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90" activeTab="0"/>
  </bookViews>
  <sheets>
    <sheet name="プログラム用" sheetId="1" r:id="rId1"/>
  </sheets>
  <definedNames/>
  <calcPr fullCalcOnLoad="1"/>
</workbook>
</file>

<file path=xl/sharedStrings.xml><?xml version="1.0" encoding="utf-8"?>
<sst xmlns="http://schemas.openxmlformats.org/spreadsheetml/2006/main" count="455" uniqueCount="78">
  <si>
    <t>＊第１プール</t>
  </si>
  <si>
    <t>番号</t>
  </si>
  <si>
    <t>チーム名</t>
  </si>
  <si>
    <t>１</t>
  </si>
  <si>
    <t>２</t>
  </si>
  <si>
    <t>３</t>
  </si>
  <si>
    <t>ﾁｰﾑ勝数</t>
  </si>
  <si>
    <t>試合数</t>
  </si>
  <si>
    <t>勝率</t>
  </si>
  <si>
    <t>個人勝数</t>
  </si>
  <si>
    <t>個人負数</t>
  </si>
  <si>
    <t>指数</t>
  </si>
  <si>
    <t>１</t>
  </si>
  <si>
    <t>２</t>
  </si>
  <si>
    <t>＊第２プール</t>
  </si>
  <si>
    <t>＊第３プール</t>
  </si>
  <si>
    <t>＊第４プール</t>
  </si>
  <si>
    <t>＊第５プール</t>
  </si>
  <si>
    <t>＊第６プール</t>
  </si>
  <si>
    <t>＊第７プール</t>
  </si>
  <si>
    <t>＊</t>
  </si>
  <si>
    <t>３</t>
  </si>
  <si>
    <t>４</t>
  </si>
  <si>
    <t>４</t>
  </si>
  <si>
    <t>大垣南高校</t>
  </si>
  <si>
    <t>安来高校</t>
  </si>
  <si>
    <t>西大寺高校</t>
  </si>
  <si>
    <t>高松高校Ｃ</t>
  </si>
  <si>
    <t>三本松高校Ｂ</t>
  </si>
  <si>
    <t>高松高校Ａ</t>
  </si>
  <si>
    <t>高松高校Ｂ</t>
  </si>
  <si>
    <t>三本松高校Ａ</t>
  </si>
  <si>
    <t>高松北高校Ａ</t>
  </si>
  <si>
    <t>高松北高校Ｂ</t>
  </si>
  <si>
    <t>*</t>
  </si>
  <si>
    <t>*</t>
  </si>
  <si>
    <t>大垣南高校Ａ</t>
  </si>
  <si>
    <t>三島高校Ａ</t>
  </si>
  <si>
    <t>揖斐高校Ａ</t>
  </si>
  <si>
    <t>羽島北高校Ａ</t>
  </si>
  <si>
    <t>高松北高校Ｃ</t>
  </si>
  <si>
    <t>＊第８プール</t>
  </si>
  <si>
    <t>＊第９プール</t>
  </si>
  <si>
    <t>＊第１０プール</t>
  </si>
  <si>
    <t>金沢西高校Ａ</t>
  </si>
  <si>
    <t>大分豊府高校</t>
  </si>
  <si>
    <t>同志社女子高校Ａ</t>
  </si>
  <si>
    <t>熊毛南高校</t>
  </si>
  <si>
    <t>龍谷大学付属平安高校</t>
  </si>
  <si>
    <t>高松高校Ｄ</t>
  </si>
  <si>
    <t>龍谷大学付属平安高校Ａ</t>
  </si>
  <si>
    <t>岡山大安寺高校Ａ</t>
  </si>
  <si>
    <t>金沢西高校</t>
  </si>
  <si>
    <t>三本松高校Ｃ</t>
  </si>
  <si>
    <t>鳥取工業Ａ</t>
  </si>
  <si>
    <t>岐阜県混成</t>
  </si>
  <si>
    <t>鳥取工業</t>
  </si>
  <si>
    <t>岩国工業</t>
  </si>
  <si>
    <t>大分豊府高校</t>
  </si>
  <si>
    <t>羽島北高校</t>
  </si>
  <si>
    <t>鳥取湖陵高校</t>
  </si>
  <si>
    <t>香川県混成</t>
  </si>
  <si>
    <t>島根県混成</t>
  </si>
  <si>
    <t>玉野光南高校Ａ</t>
  </si>
  <si>
    <t>玉野光南高校Ｂ</t>
  </si>
  <si>
    <t>岐阜各務野高校</t>
  </si>
  <si>
    <t>神辺旭高校</t>
  </si>
  <si>
    <t>柳井学園</t>
  </si>
  <si>
    <t>松江工業</t>
  </si>
  <si>
    <t>愛知工業大学付属名電高校Ａ</t>
  </si>
  <si>
    <t>玉野光南高校</t>
  </si>
  <si>
    <t>岩国工業Ａ</t>
  </si>
  <si>
    <t>西大寺高校Ｂ</t>
  </si>
  <si>
    <t>西大寺高校Ａ</t>
  </si>
  <si>
    <t>V5</t>
  </si>
  <si>
    <t>V5</t>
  </si>
  <si>
    <t>予選プール結果　男子の部</t>
  </si>
  <si>
    <t>予選プール結果　女子の部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</si>
</sst>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1">
      <selection activeCell="H99" sqref="H99"/>
    </sheetView>
  </sheetViews>
  <sheetFormatPr defaultColWidth="9.00390625" defaultRowHeight="15" customHeight="1"/>
  <cols>
    <col min="1" max="1" width="4.625" style="1" customWidth="1"/>
    <col min="2" max="2" width="15.125" style="1" customWidth="1"/>
    <col min="3" max="12" width="7.625" style="1" customWidth="1"/>
    <col min="13" max="16384" width="9.00390625" style="1" customWidth="1"/>
  </cols>
  <sheetData>
    <row r="2" s="10" customFormat="1" ht="15" customHeight="1">
      <c r="A2" s="10" t="s">
        <v>76</v>
      </c>
    </row>
    <row r="3" ht="15" customHeight="1">
      <c r="A3" s="1" t="s">
        <v>0</v>
      </c>
    </row>
    <row r="4" spans="1:11" ht="1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7</v>
      </c>
      <c r="G4" s="2" t="s">
        <v>6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15" customHeight="1">
      <c r="A5" s="4" t="s">
        <v>12</v>
      </c>
      <c r="B5" s="6" t="s">
        <v>50</v>
      </c>
      <c r="C5" s="5" t="s">
        <v>20</v>
      </c>
      <c r="D5" s="5" t="s">
        <v>75</v>
      </c>
      <c r="E5" s="5" t="s">
        <v>74</v>
      </c>
      <c r="F5" s="5">
        <v>2</v>
      </c>
      <c r="G5" s="5">
        <v>2</v>
      </c>
      <c r="H5" s="5">
        <f>G5/F5</f>
        <v>1</v>
      </c>
      <c r="I5" s="5">
        <f>VALUE(RIGHT(D5))+VALUE(RIGHT(E5))</f>
        <v>10</v>
      </c>
      <c r="J5" s="5">
        <f>VALUE(RIGHT(C6))+VALUE(RIGHT(C7))</f>
        <v>0</v>
      </c>
      <c r="K5" s="5">
        <f>I5/(I5+J5)</f>
        <v>1</v>
      </c>
    </row>
    <row r="6" spans="1:11" ht="15" customHeight="1">
      <c r="A6" s="4" t="s">
        <v>4</v>
      </c>
      <c r="B6" s="6" t="s">
        <v>68</v>
      </c>
      <c r="C6" s="5">
        <v>0</v>
      </c>
      <c r="D6" s="5" t="s">
        <v>20</v>
      </c>
      <c r="E6" s="5">
        <v>0</v>
      </c>
      <c r="F6" s="5">
        <v>2</v>
      </c>
      <c r="G6" s="5">
        <v>0</v>
      </c>
      <c r="H6" s="5">
        <f>G6/F6</f>
        <v>0</v>
      </c>
      <c r="I6" s="5">
        <f>VALUE(RIGHT(C6))+VALUE(RIGHT(E6))</f>
        <v>0</v>
      </c>
      <c r="J6" s="5">
        <f>VALUE(RIGHT(D5))+VALUE(RIGHT(D7))</f>
        <v>10</v>
      </c>
      <c r="K6" s="5">
        <f>I6/(I6+J6)</f>
        <v>0</v>
      </c>
    </row>
    <row r="7" spans="1:11" ht="15" customHeight="1">
      <c r="A7" s="4" t="s">
        <v>5</v>
      </c>
      <c r="B7" s="6" t="s">
        <v>33</v>
      </c>
      <c r="C7" s="5">
        <v>0</v>
      </c>
      <c r="D7" s="5" t="s">
        <v>75</v>
      </c>
      <c r="E7" s="5" t="s">
        <v>20</v>
      </c>
      <c r="F7" s="5">
        <v>2</v>
      </c>
      <c r="G7" s="5">
        <v>1</v>
      </c>
      <c r="H7" s="5">
        <f>G7/F7</f>
        <v>0.5</v>
      </c>
      <c r="I7" s="5">
        <f>VALUE(RIGHT(C7))+VALUE(RIGHT(D7))</f>
        <v>5</v>
      </c>
      <c r="J7" s="5">
        <f>VALUE(RIGHT(E5))+VALUE(RIGHT(E6))</f>
        <v>5</v>
      </c>
      <c r="K7" s="5">
        <f>I7/(I7+J7)</f>
        <v>0.5</v>
      </c>
    </row>
    <row r="8" ht="15" customHeight="1">
      <c r="A8" s="1" t="s">
        <v>14</v>
      </c>
    </row>
    <row r="9" spans="1:11" ht="1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7</v>
      </c>
      <c r="G9" s="2" t="s">
        <v>6</v>
      </c>
      <c r="H9" s="2" t="s">
        <v>8</v>
      </c>
      <c r="I9" s="2" t="s">
        <v>9</v>
      </c>
      <c r="J9" s="2" t="s">
        <v>10</v>
      </c>
      <c r="K9" s="2" t="s">
        <v>11</v>
      </c>
    </row>
    <row r="10" spans="1:11" ht="15" customHeight="1">
      <c r="A10" s="4" t="s">
        <v>12</v>
      </c>
      <c r="B10" s="6" t="s">
        <v>38</v>
      </c>
      <c r="C10" s="5" t="s">
        <v>20</v>
      </c>
      <c r="D10" s="5">
        <v>3</v>
      </c>
      <c r="E10" s="5" t="s">
        <v>75</v>
      </c>
      <c r="F10" s="5">
        <v>2</v>
      </c>
      <c r="G10" s="5">
        <v>1</v>
      </c>
      <c r="H10" s="5">
        <f>G10/F10</f>
        <v>0.5</v>
      </c>
      <c r="I10" s="5">
        <f>VALUE(RIGHT(D10))+VALUE(RIGHT(E10))</f>
        <v>8</v>
      </c>
      <c r="J10" s="5">
        <f>VALUE(RIGHT(C11))+VALUE(RIGHT(C12))</f>
        <v>5</v>
      </c>
      <c r="K10" s="5">
        <f>I10/(I10+J10)</f>
        <v>0.6153846153846154</v>
      </c>
    </row>
    <row r="11" spans="1:11" ht="15" customHeight="1">
      <c r="A11" s="4" t="s">
        <v>4</v>
      </c>
      <c r="B11" s="6" t="s">
        <v>29</v>
      </c>
      <c r="C11" s="5" t="s">
        <v>75</v>
      </c>
      <c r="D11" s="5" t="s">
        <v>20</v>
      </c>
      <c r="E11" s="5" t="s">
        <v>75</v>
      </c>
      <c r="F11" s="5">
        <v>2</v>
      </c>
      <c r="G11" s="5">
        <v>2</v>
      </c>
      <c r="H11" s="5">
        <f>G11/F11</f>
        <v>1</v>
      </c>
      <c r="I11" s="5">
        <f>VALUE(RIGHT(C11))+VALUE(RIGHT(E11))</f>
        <v>10</v>
      </c>
      <c r="J11" s="5">
        <f>VALUE(RIGHT(D10))+VALUE(RIGHT(D12))</f>
        <v>4</v>
      </c>
      <c r="K11" s="5">
        <f>I11/(I11+J11)</f>
        <v>0.7142857142857143</v>
      </c>
    </row>
    <row r="12" spans="1:11" ht="15" customHeight="1">
      <c r="A12" s="4" t="s">
        <v>5</v>
      </c>
      <c r="B12" s="6" t="s">
        <v>64</v>
      </c>
      <c r="C12" s="5">
        <v>0</v>
      </c>
      <c r="D12" s="5">
        <v>1</v>
      </c>
      <c r="E12" s="5" t="s">
        <v>20</v>
      </c>
      <c r="F12" s="5">
        <v>2</v>
      </c>
      <c r="G12" s="5">
        <v>0</v>
      </c>
      <c r="H12" s="5">
        <f>G12/F12</f>
        <v>0</v>
      </c>
      <c r="I12" s="5">
        <f>VALUE(RIGHT(C12))+VALUE(RIGHT(D12))</f>
        <v>1</v>
      </c>
      <c r="J12" s="5">
        <f>VALUE(RIGHT(E10))+VALUE(RIGHT(E11))</f>
        <v>10</v>
      </c>
      <c r="K12" s="5">
        <f>I12/(I12+J12)</f>
        <v>0.09090909090909091</v>
      </c>
    </row>
    <row r="13" ht="15" customHeight="1">
      <c r="A13" s="1" t="s">
        <v>15</v>
      </c>
    </row>
    <row r="14" spans="1:11" ht="15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7</v>
      </c>
      <c r="G14" s="2" t="s">
        <v>6</v>
      </c>
      <c r="H14" s="2" t="s">
        <v>8</v>
      </c>
      <c r="I14" s="2" t="s">
        <v>9</v>
      </c>
      <c r="J14" s="2" t="s">
        <v>10</v>
      </c>
      <c r="K14" s="2" t="s">
        <v>11</v>
      </c>
    </row>
    <row r="15" spans="1:11" ht="15" customHeight="1">
      <c r="A15" s="4" t="s">
        <v>12</v>
      </c>
      <c r="B15" s="6" t="s">
        <v>69</v>
      </c>
      <c r="C15" s="5" t="s">
        <v>20</v>
      </c>
      <c r="D15" s="5" t="s">
        <v>75</v>
      </c>
      <c r="E15" s="5" t="s">
        <v>75</v>
      </c>
      <c r="F15" s="5">
        <v>2</v>
      </c>
      <c r="G15" s="5">
        <v>2</v>
      </c>
      <c r="H15" s="5">
        <f>G15/F15</f>
        <v>1</v>
      </c>
      <c r="I15" s="5">
        <f>VALUE(RIGHT(D15))+VALUE(RIGHT(E15))</f>
        <v>10</v>
      </c>
      <c r="J15" s="5">
        <f>VALUE(RIGHT(C16))+VALUE(RIGHT(C17))</f>
        <v>2</v>
      </c>
      <c r="K15" s="5">
        <f>I15/(I15+J15)</f>
        <v>0.8333333333333334</v>
      </c>
    </row>
    <row r="16" spans="1:11" ht="15" customHeight="1">
      <c r="A16" s="4" t="s">
        <v>4</v>
      </c>
      <c r="B16" s="6" t="s">
        <v>70</v>
      </c>
      <c r="C16" s="5">
        <v>1</v>
      </c>
      <c r="D16" s="5" t="s">
        <v>20</v>
      </c>
      <c r="E16" s="5" t="s">
        <v>75</v>
      </c>
      <c r="F16" s="5">
        <v>2</v>
      </c>
      <c r="G16" s="5">
        <v>1</v>
      </c>
      <c r="H16" s="5">
        <f>G16/F16</f>
        <v>0.5</v>
      </c>
      <c r="I16" s="5">
        <f>VALUE(RIGHT(C16))+VALUE(RIGHT(E16))</f>
        <v>6</v>
      </c>
      <c r="J16" s="5">
        <f>VALUE(RIGHT(D15))+VALUE(RIGHT(D17))</f>
        <v>5</v>
      </c>
      <c r="K16" s="5">
        <f>I16/(I16+J16)</f>
        <v>0.5454545454545454</v>
      </c>
    </row>
    <row r="17" spans="1:11" ht="15" customHeight="1">
      <c r="A17" s="4" t="s">
        <v>5</v>
      </c>
      <c r="B17" s="6" t="s">
        <v>40</v>
      </c>
      <c r="C17" s="5">
        <v>1</v>
      </c>
      <c r="D17" s="5">
        <v>0</v>
      </c>
      <c r="E17" s="5" t="s">
        <v>20</v>
      </c>
      <c r="F17" s="5">
        <v>2</v>
      </c>
      <c r="G17" s="5">
        <v>0</v>
      </c>
      <c r="H17" s="5">
        <f>G17/F17</f>
        <v>0</v>
      </c>
      <c r="I17" s="5">
        <f>VALUE(RIGHT(C17))+VALUE(RIGHT(D17))</f>
        <v>1</v>
      </c>
      <c r="J17" s="5">
        <f>VALUE(RIGHT(E15))+VALUE(RIGHT(E16))</f>
        <v>10</v>
      </c>
      <c r="K17" s="5">
        <f>I17/(I17+J17)</f>
        <v>0.09090909090909091</v>
      </c>
    </row>
    <row r="18" ht="15" customHeight="1">
      <c r="A18" s="1" t="s">
        <v>16</v>
      </c>
    </row>
    <row r="19" spans="1:11" ht="15" customHeight="1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7</v>
      </c>
      <c r="G19" s="2" t="s">
        <v>6</v>
      </c>
      <c r="H19" s="2" t="s">
        <v>8</v>
      </c>
      <c r="I19" s="2" t="s">
        <v>9</v>
      </c>
      <c r="J19" s="2" t="s">
        <v>10</v>
      </c>
      <c r="K19" s="2" t="s">
        <v>11</v>
      </c>
    </row>
    <row r="20" spans="1:11" ht="15" customHeight="1">
      <c r="A20" s="4" t="s">
        <v>12</v>
      </c>
      <c r="B20" s="6" t="s">
        <v>37</v>
      </c>
      <c r="C20" s="5" t="s">
        <v>20</v>
      </c>
      <c r="D20" s="5">
        <v>3</v>
      </c>
      <c r="E20" s="5" t="s">
        <v>75</v>
      </c>
      <c r="F20" s="5">
        <v>2</v>
      </c>
      <c r="G20" s="5">
        <v>1</v>
      </c>
      <c r="H20" s="5">
        <f>G20/F20</f>
        <v>0.5</v>
      </c>
      <c r="I20" s="5">
        <f>VALUE(RIGHT(D20))+VALUE(RIGHT(E20))</f>
        <v>8</v>
      </c>
      <c r="J20" s="5">
        <f>VALUE(RIGHT(C21))+VALUE(RIGHT(C22))</f>
        <v>6</v>
      </c>
      <c r="K20" s="5">
        <f>I20/(I20+J20)</f>
        <v>0.5714285714285714</v>
      </c>
    </row>
    <row r="21" spans="1:11" ht="15" customHeight="1">
      <c r="A21" s="4" t="s">
        <v>4</v>
      </c>
      <c r="B21" s="6" t="s">
        <v>44</v>
      </c>
      <c r="C21" s="5" t="s">
        <v>75</v>
      </c>
      <c r="D21" s="5" t="s">
        <v>20</v>
      </c>
      <c r="E21" s="5" t="s">
        <v>75</v>
      </c>
      <c r="F21" s="5">
        <v>2</v>
      </c>
      <c r="G21" s="5">
        <v>2</v>
      </c>
      <c r="H21" s="5">
        <f>G21/F21</f>
        <v>1</v>
      </c>
      <c r="I21" s="5">
        <f>VALUE(RIGHT(C21))+VALUE(RIGHT(E21))</f>
        <v>10</v>
      </c>
      <c r="J21" s="5">
        <f>VALUE(RIGHT(D20))+VALUE(RIGHT(D22))</f>
        <v>6</v>
      </c>
      <c r="K21" s="5">
        <f>I21/(I21+J21)</f>
        <v>0.625</v>
      </c>
    </row>
    <row r="22" spans="1:11" ht="15" customHeight="1">
      <c r="A22" s="4" t="s">
        <v>5</v>
      </c>
      <c r="B22" s="6" t="s">
        <v>27</v>
      </c>
      <c r="C22" s="5">
        <v>1</v>
      </c>
      <c r="D22" s="5">
        <v>3</v>
      </c>
      <c r="E22" s="5" t="s">
        <v>20</v>
      </c>
      <c r="F22" s="5">
        <v>2</v>
      </c>
      <c r="G22" s="5">
        <v>0</v>
      </c>
      <c r="H22" s="5">
        <f>G22/F22</f>
        <v>0</v>
      </c>
      <c r="I22" s="5">
        <f>VALUE(RIGHT(C22))+VALUE(RIGHT(D22))</f>
        <v>4</v>
      </c>
      <c r="J22" s="5">
        <f>VALUE(RIGHT(E20))+VALUE(RIGHT(E21))</f>
        <v>10</v>
      </c>
      <c r="K22" s="5">
        <f>I22/(I22+J22)</f>
        <v>0.2857142857142857</v>
      </c>
    </row>
    <row r="23" ht="15" customHeight="1">
      <c r="A23" s="1" t="s">
        <v>17</v>
      </c>
    </row>
    <row r="24" spans="1:11" ht="15" customHeight="1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7</v>
      </c>
      <c r="G24" s="2" t="s">
        <v>6</v>
      </c>
      <c r="H24" s="2" t="s">
        <v>8</v>
      </c>
      <c r="I24" s="2" t="s">
        <v>9</v>
      </c>
      <c r="J24" s="2" t="s">
        <v>10</v>
      </c>
      <c r="K24" s="2" t="s">
        <v>11</v>
      </c>
    </row>
    <row r="25" spans="1:11" ht="15" customHeight="1">
      <c r="A25" s="4" t="s">
        <v>12</v>
      </c>
      <c r="B25" s="6" t="s">
        <v>32</v>
      </c>
      <c r="C25" s="5" t="s">
        <v>20</v>
      </c>
      <c r="D25" s="5">
        <v>1</v>
      </c>
      <c r="E25" s="5" t="s">
        <v>75</v>
      </c>
      <c r="F25" s="5">
        <v>2</v>
      </c>
      <c r="G25" s="5">
        <v>1</v>
      </c>
      <c r="H25" s="5">
        <f>G25/F25</f>
        <v>0.5</v>
      </c>
      <c r="I25" s="5">
        <f>VALUE(RIGHT(D25))+VALUE(RIGHT(E25))</f>
        <v>6</v>
      </c>
      <c r="J25" s="5">
        <f>VALUE(RIGHT(C26))+VALUE(RIGHT(C27))</f>
        <v>7</v>
      </c>
      <c r="K25" s="5">
        <f>I25/(I25+J25)</f>
        <v>0.46153846153846156</v>
      </c>
    </row>
    <row r="26" spans="1:11" ht="15" customHeight="1">
      <c r="A26" s="4" t="s">
        <v>4</v>
      </c>
      <c r="B26" s="6" t="s">
        <v>47</v>
      </c>
      <c r="C26" s="5" t="s">
        <v>75</v>
      </c>
      <c r="D26" s="5" t="s">
        <v>20</v>
      </c>
      <c r="E26" s="5" t="s">
        <v>75</v>
      </c>
      <c r="F26" s="5">
        <v>2</v>
      </c>
      <c r="G26" s="5">
        <v>2</v>
      </c>
      <c r="H26" s="5">
        <f>G26/F26</f>
        <v>1</v>
      </c>
      <c r="I26" s="5">
        <f>VALUE(RIGHT(C26))+VALUE(RIGHT(E26))</f>
        <v>10</v>
      </c>
      <c r="J26" s="5">
        <f>VALUE(RIGHT(D25))+VALUE(RIGHT(D27))</f>
        <v>1</v>
      </c>
      <c r="K26" s="5">
        <f>I26/(I26+J26)</f>
        <v>0.9090909090909091</v>
      </c>
    </row>
    <row r="27" spans="1:11" ht="15" customHeight="1">
      <c r="A27" s="4" t="s">
        <v>5</v>
      </c>
      <c r="B27" s="6" t="s">
        <v>72</v>
      </c>
      <c r="C27" s="5">
        <v>2</v>
      </c>
      <c r="D27" s="5">
        <v>0</v>
      </c>
      <c r="E27" s="5" t="s">
        <v>20</v>
      </c>
      <c r="F27" s="5">
        <v>2</v>
      </c>
      <c r="G27" s="5">
        <v>0</v>
      </c>
      <c r="H27" s="5">
        <f>G27/F27</f>
        <v>0</v>
      </c>
      <c r="I27" s="5">
        <f>VALUE(RIGHT(C27))+VALUE(RIGHT(D27))</f>
        <v>2</v>
      </c>
      <c r="J27" s="5">
        <f>VALUE(RIGHT(E25))+VALUE(RIGHT(E26))</f>
        <v>10</v>
      </c>
      <c r="K27" s="5">
        <f>I27/(I27+J27)</f>
        <v>0.16666666666666666</v>
      </c>
    </row>
    <row r="28" ht="15" customHeight="1">
      <c r="A28" s="1" t="s">
        <v>18</v>
      </c>
    </row>
    <row r="29" spans="1:11" ht="15" customHeight="1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7</v>
      </c>
      <c r="G29" s="2" t="s">
        <v>6</v>
      </c>
      <c r="H29" s="2" t="s">
        <v>8</v>
      </c>
      <c r="I29" s="2" t="s">
        <v>9</v>
      </c>
      <c r="J29" s="2" t="s">
        <v>10</v>
      </c>
      <c r="K29" s="2" t="s">
        <v>11</v>
      </c>
    </row>
    <row r="30" spans="1:11" ht="15" customHeight="1">
      <c r="A30" s="4" t="s">
        <v>12</v>
      </c>
      <c r="B30" s="6" t="s">
        <v>45</v>
      </c>
      <c r="C30" s="5" t="s">
        <v>20</v>
      </c>
      <c r="D30" s="5" t="s">
        <v>75</v>
      </c>
      <c r="E30" s="5" t="s">
        <v>75</v>
      </c>
      <c r="F30" s="5">
        <v>2</v>
      </c>
      <c r="G30" s="5">
        <v>2</v>
      </c>
      <c r="H30" s="5">
        <f>G30/F30</f>
        <v>1</v>
      </c>
      <c r="I30" s="5">
        <f>VALUE(RIGHT(D30))+VALUE(RIGHT(E30))</f>
        <v>10</v>
      </c>
      <c r="J30" s="5">
        <f>VALUE(RIGHT(C31))+VALUE(RIGHT(C32))</f>
        <v>0</v>
      </c>
      <c r="K30" s="5">
        <f>I30/(I30+J30)</f>
        <v>1</v>
      </c>
    </row>
    <row r="31" spans="1:11" ht="15" customHeight="1">
      <c r="A31" s="4" t="s">
        <v>4</v>
      </c>
      <c r="B31" s="6" t="s">
        <v>39</v>
      </c>
      <c r="C31" s="5">
        <v>0</v>
      </c>
      <c r="D31" s="5" t="s">
        <v>20</v>
      </c>
      <c r="E31" s="5" t="s">
        <v>75</v>
      </c>
      <c r="F31" s="5">
        <v>2</v>
      </c>
      <c r="G31" s="5">
        <v>1</v>
      </c>
      <c r="H31" s="5">
        <f>G31/F31</f>
        <v>0.5</v>
      </c>
      <c r="I31" s="5">
        <f>VALUE(RIGHT(C31))+VALUE(RIGHT(E31))</f>
        <v>5</v>
      </c>
      <c r="J31" s="5">
        <f>VALUE(RIGHT(D30))+VALUE(RIGHT(D32))</f>
        <v>5</v>
      </c>
      <c r="K31" s="5">
        <f>I31/(I31+J31)</f>
        <v>0.5</v>
      </c>
    </row>
    <row r="32" spans="1:11" ht="15" customHeight="1">
      <c r="A32" s="4" t="s">
        <v>5</v>
      </c>
      <c r="B32" s="6" t="s">
        <v>66</v>
      </c>
      <c r="C32" s="5">
        <v>0</v>
      </c>
      <c r="D32" s="5">
        <v>0</v>
      </c>
      <c r="E32" s="5" t="s">
        <v>20</v>
      </c>
      <c r="F32" s="5">
        <v>2</v>
      </c>
      <c r="G32" s="5">
        <v>0</v>
      </c>
      <c r="H32" s="5">
        <f>G32/F32</f>
        <v>0</v>
      </c>
      <c r="I32" s="5">
        <f>VALUE(RIGHT(C32))+VALUE(RIGHT(D32))</f>
        <v>0</v>
      </c>
      <c r="J32" s="5">
        <f>VALUE(RIGHT(E30))+VALUE(RIGHT(E31))</f>
        <v>10</v>
      </c>
      <c r="K32" s="5">
        <f>I32/(I32+J32)</f>
        <v>0</v>
      </c>
    </row>
    <row r="33" ht="15" customHeight="1">
      <c r="A33" s="1" t="s">
        <v>19</v>
      </c>
    </row>
    <row r="34" spans="1:11" s="3" customFormat="1" ht="15" customHeight="1">
      <c r="A34" s="2" t="s">
        <v>1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7</v>
      </c>
      <c r="G34" s="2" t="s">
        <v>6</v>
      </c>
      <c r="H34" s="2" t="s">
        <v>8</v>
      </c>
      <c r="I34" s="2" t="s">
        <v>9</v>
      </c>
      <c r="J34" s="2" t="s">
        <v>10</v>
      </c>
      <c r="K34" s="2" t="s">
        <v>11</v>
      </c>
    </row>
    <row r="35" spans="1:11" ht="15" customHeight="1">
      <c r="A35" s="4" t="s">
        <v>12</v>
      </c>
      <c r="B35" s="6" t="s">
        <v>71</v>
      </c>
      <c r="C35" s="5" t="s">
        <v>20</v>
      </c>
      <c r="D35" s="5" t="s">
        <v>75</v>
      </c>
      <c r="E35" s="5" t="s">
        <v>75</v>
      </c>
      <c r="F35" s="5">
        <v>2</v>
      </c>
      <c r="G35" s="5">
        <v>2</v>
      </c>
      <c r="H35" s="5">
        <f>G35/F35</f>
        <v>1</v>
      </c>
      <c r="I35" s="5">
        <f>VALUE(RIGHT(D35))+VALUE(RIGHT(E35))</f>
        <v>10</v>
      </c>
      <c r="J35" s="5">
        <f>VALUE(RIGHT(C36))+VALUE(RIGHT(C37))</f>
        <v>4</v>
      </c>
      <c r="K35" s="5">
        <f>I35/(I35+J35)</f>
        <v>0.7142857142857143</v>
      </c>
    </row>
    <row r="36" spans="1:11" ht="15" customHeight="1">
      <c r="A36" s="4" t="s">
        <v>4</v>
      </c>
      <c r="B36" s="6" t="s">
        <v>65</v>
      </c>
      <c r="C36" s="5">
        <v>2</v>
      </c>
      <c r="D36" s="5" t="s">
        <v>20</v>
      </c>
      <c r="E36" s="5">
        <v>3</v>
      </c>
      <c r="F36" s="5">
        <v>2</v>
      </c>
      <c r="G36" s="5">
        <v>0</v>
      </c>
      <c r="H36" s="5">
        <f>G36/F36</f>
        <v>0</v>
      </c>
      <c r="I36" s="5">
        <f>VALUE(RIGHT(C36))+VALUE(RIGHT(E36))</f>
        <v>5</v>
      </c>
      <c r="J36" s="5">
        <f>VALUE(RIGHT(D35))+VALUE(RIGHT(D37))</f>
        <v>10</v>
      </c>
      <c r="K36" s="5">
        <f>I36/(I36+J36)</f>
        <v>0.3333333333333333</v>
      </c>
    </row>
    <row r="37" spans="1:11" ht="15" customHeight="1">
      <c r="A37" s="4" t="s">
        <v>5</v>
      </c>
      <c r="B37" s="6" t="s">
        <v>53</v>
      </c>
      <c r="C37" s="5">
        <v>2</v>
      </c>
      <c r="D37" s="5" t="s">
        <v>75</v>
      </c>
      <c r="E37" s="5" t="s">
        <v>20</v>
      </c>
      <c r="F37" s="5">
        <v>2</v>
      </c>
      <c r="G37" s="5">
        <v>1</v>
      </c>
      <c r="H37" s="5">
        <f>G37/F37</f>
        <v>0.5</v>
      </c>
      <c r="I37" s="5">
        <f>VALUE(RIGHT(C37))+VALUE(RIGHT(D37))</f>
        <v>7</v>
      </c>
      <c r="J37" s="5">
        <f>VALUE(RIGHT(E35))+VALUE(RIGHT(E36))</f>
        <v>8</v>
      </c>
      <c r="K37" s="5">
        <f>I37/(I37+J37)</f>
        <v>0.4666666666666667</v>
      </c>
    </row>
    <row r="38" ht="15" customHeight="1">
      <c r="A38" s="1" t="s">
        <v>41</v>
      </c>
    </row>
    <row r="39" spans="1:11" ht="15" customHeight="1">
      <c r="A39" s="2" t="s">
        <v>1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7</v>
      </c>
      <c r="G39" s="2" t="s">
        <v>6</v>
      </c>
      <c r="H39" s="2" t="s">
        <v>8</v>
      </c>
      <c r="I39" s="2" t="s">
        <v>9</v>
      </c>
      <c r="J39" s="2" t="s">
        <v>10</v>
      </c>
      <c r="K39" s="2" t="s">
        <v>11</v>
      </c>
    </row>
    <row r="40" spans="1:11" ht="15" customHeight="1">
      <c r="A40" s="4" t="s">
        <v>12</v>
      </c>
      <c r="B40" s="6" t="s">
        <v>31</v>
      </c>
      <c r="C40" s="5" t="s">
        <v>20</v>
      </c>
      <c r="D40" s="5" t="s">
        <v>75</v>
      </c>
      <c r="E40" s="5" t="s">
        <v>75</v>
      </c>
      <c r="F40" s="5">
        <v>2</v>
      </c>
      <c r="G40" s="5">
        <v>2</v>
      </c>
      <c r="H40" s="5">
        <f>G40/F40</f>
        <v>1</v>
      </c>
      <c r="I40" s="5">
        <f>VALUE(RIGHT(D40))+VALUE(RIGHT(E40))</f>
        <v>10</v>
      </c>
      <c r="J40" s="5">
        <f>VALUE(RIGHT(C41))+VALUE(RIGHT(C42))</f>
        <v>4</v>
      </c>
      <c r="K40" s="5">
        <f>I40/(I40+J40)</f>
        <v>0.7142857142857143</v>
      </c>
    </row>
    <row r="41" spans="1:11" ht="15" customHeight="1">
      <c r="A41" s="4" t="s">
        <v>4</v>
      </c>
      <c r="B41" s="6" t="s">
        <v>24</v>
      </c>
      <c r="C41" s="5">
        <v>1</v>
      </c>
      <c r="D41" s="5" t="s">
        <v>20</v>
      </c>
      <c r="E41" s="5" t="s">
        <v>75</v>
      </c>
      <c r="F41" s="5">
        <v>2</v>
      </c>
      <c r="G41" s="5">
        <v>1</v>
      </c>
      <c r="H41" s="5">
        <f>G41/F41</f>
        <v>0.5</v>
      </c>
      <c r="I41" s="5">
        <f>VALUE(RIGHT(C41))+VALUE(RIGHT(E41))</f>
        <v>6</v>
      </c>
      <c r="J41" s="5">
        <f>VALUE(RIGHT(D40))+VALUE(RIGHT(D42))</f>
        <v>6</v>
      </c>
      <c r="K41" s="5">
        <f>I41/(I41+J41)</f>
        <v>0.5</v>
      </c>
    </row>
    <row r="42" spans="1:11" ht="15" customHeight="1">
      <c r="A42" s="4" t="s">
        <v>5</v>
      </c>
      <c r="B42" s="6" t="s">
        <v>51</v>
      </c>
      <c r="C42" s="5">
        <v>3</v>
      </c>
      <c r="D42" s="5">
        <v>1</v>
      </c>
      <c r="E42" s="5" t="s">
        <v>20</v>
      </c>
      <c r="F42" s="5">
        <v>2</v>
      </c>
      <c r="G42" s="5">
        <v>0</v>
      </c>
      <c r="H42" s="5">
        <f>G42/F42</f>
        <v>0</v>
      </c>
      <c r="I42" s="5">
        <f>VALUE(RIGHT(C42))+VALUE(RIGHT(D42))</f>
        <v>4</v>
      </c>
      <c r="J42" s="5">
        <f>VALUE(RIGHT(E40))+VALUE(RIGHT(E41))</f>
        <v>10</v>
      </c>
      <c r="K42" s="5">
        <f>I42/(I42+J42)</f>
        <v>0.2857142857142857</v>
      </c>
    </row>
    <row r="43" ht="15" customHeight="1">
      <c r="A43" s="1" t="s">
        <v>42</v>
      </c>
    </row>
    <row r="44" spans="1:11" ht="15" customHeight="1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" t="s">
        <v>7</v>
      </c>
      <c r="G44" s="2" t="s">
        <v>6</v>
      </c>
      <c r="H44" s="2" t="s">
        <v>8</v>
      </c>
      <c r="I44" s="2" t="s">
        <v>9</v>
      </c>
      <c r="J44" s="2" t="s">
        <v>10</v>
      </c>
      <c r="K44" s="2" t="s">
        <v>11</v>
      </c>
    </row>
    <row r="45" spans="1:11" ht="15" customHeight="1">
      <c r="A45" s="4" t="s">
        <v>12</v>
      </c>
      <c r="B45" s="6" t="s">
        <v>55</v>
      </c>
      <c r="C45" s="5" t="s">
        <v>20</v>
      </c>
      <c r="D45" s="5" t="s">
        <v>75</v>
      </c>
      <c r="E45" s="5" t="s">
        <v>75</v>
      </c>
      <c r="F45" s="5">
        <v>2</v>
      </c>
      <c r="G45" s="5">
        <v>2</v>
      </c>
      <c r="H45" s="5">
        <f>G45/F45</f>
        <v>1</v>
      </c>
      <c r="I45" s="5">
        <f>VALUE(RIGHT(D45))+VALUE(RIGHT(E45))</f>
        <v>10</v>
      </c>
      <c r="J45" s="5">
        <f>VALUE(RIGHT(C46))+VALUE(RIGHT(C47))</f>
        <v>0</v>
      </c>
      <c r="K45" s="5">
        <f>I45/(I45+J45)</f>
        <v>1</v>
      </c>
    </row>
    <row r="46" spans="1:11" ht="15" customHeight="1">
      <c r="A46" s="4" t="s">
        <v>4</v>
      </c>
      <c r="B46" s="6" t="s">
        <v>25</v>
      </c>
      <c r="C46" s="5">
        <v>0</v>
      </c>
      <c r="D46" s="5" t="s">
        <v>20</v>
      </c>
      <c r="E46" s="5">
        <v>3</v>
      </c>
      <c r="F46" s="5">
        <v>2</v>
      </c>
      <c r="G46" s="5">
        <v>0</v>
      </c>
      <c r="H46" s="5">
        <f>G46/F46</f>
        <v>0</v>
      </c>
      <c r="I46" s="5">
        <f>VALUE(RIGHT(C46))+VALUE(RIGHT(E46))</f>
        <v>3</v>
      </c>
      <c r="J46" s="5">
        <f>VALUE(RIGHT(D45))+VALUE(RIGHT(D47))</f>
        <v>10</v>
      </c>
      <c r="K46" s="5">
        <f>I46/(I46+J46)</f>
        <v>0.23076923076923078</v>
      </c>
    </row>
    <row r="47" spans="1:11" ht="15" customHeight="1">
      <c r="A47" s="4" t="s">
        <v>5</v>
      </c>
      <c r="B47" s="6" t="s">
        <v>30</v>
      </c>
      <c r="C47" s="5">
        <v>0</v>
      </c>
      <c r="D47" s="5" t="s">
        <v>75</v>
      </c>
      <c r="E47" s="5" t="s">
        <v>20</v>
      </c>
      <c r="F47" s="5">
        <v>2</v>
      </c>
      <c r="G47" s="5">
        <v>1</v>
      </c>
      <c r="H47" s="5">
        <f>G47/F47</f>
        <v>0.5</v>
      </c>
      <c r="I47" s="5">
        <f>VALUE(RIGHT(C47))+VALUE(RIGHT(D47))</f>
        <v>5</v>
      </c>
      <c r="J47" s="5">
        <f>VALUE(RIGHT(E45))+VALUE(RIGHT(E46))</f>
        <v>8</v>
      </c>
      <c r="K47" s="5">
        <f>I47/(I47+J47)</f>
        <v>0.38461538461538464</v>
      </c>
    </row>
    <row r="48" ht="15" customHeight="1">
      <c r="A48" s="1" t="s">
        <v>43</v>
      </c>
    </row>
    <row r="49" spans="1:12" ht="15" customHeight="1">
      <c r="A49" s="2" t="s">
        <v>1</v>
      </c>
      <c r="B49" s="2" t="s">
        <v>2</v>
      </c>
      <c r="C49" s="2" t="s">
        <v>3</v>
      </c>
      <c r="D49" s="2" t="s">
        <v>4</v>
      </c>
      <c r="E49" s="2" t="s">
        <v>5</v>
      </c>
      <c r="F49" s="2" t="s">
        <v>23</v>
      </c>
      <c r="G49" s="2" t="s">
        <v>7</v>
      </c>
      <c r="H49" s="2" t="s">
        <v>6</v>
      </c>
      <c r="I49" s="2" t="s">
        <v>8</v>
      </c>
      <c r="J49" s="2" t="s">
        <v>9</v>
      </c>
      <c r="K49" s="2" t="s">
        <v>10</v>
      </c>
      <c r="L49" s="2" t="s">
        <v>11</v>
      </c>
    </row>
    <row r="50" spans="1:12" ht="15" customHeight="1">
      <c r="A50" s="4" t="s">
        <v>12</v>
      </c>
      <c r="B50" s="6" t="s">
        <v>54</v>
      </c>
      <c r="C50" s="5" t="s">
        <v>34</v>
      </c>
      <c r="D50" s="5">
        <v>1</v>
      </c>
      <c r="E50" s="5">
        <v>1</v>
      </c>
      <c r="F50" s="5" t="s">
        <v>75</v>
      </c>
      <c r="G50" s="5">
        <v>3</v>
      </c>
      <c r="H50" s="5">
        <v>1</v>
      </c>
      <c r="I50" s="5">
        <f>H50/G50</f>
        <v>0.3333333333333333</v>
      </c>
      <c r="J50" s="5">
        <f>VALUE(RIGHT(D50))+VALUE(RIGHT(E50))+VALUE(RIGHT(F50))</f>
        <v>7</v>
      </c>
      <c r="K50" s="5">
        <f>VALUE(RIGHT(C51))+VALUE(RIGHT(C52))+VALUE(RIGHT(C53))</f>
        <v>14</v>
      </c>
      <c r="L50" s="5">
        <f>J50/(J50+K50)</f>
        <v>0.3333333333333333</v>
      </c>
    </row>
    <row r="51" spans="1:12" ht="15" customHeight="1">
      <c r="A51" s="4" t="s">
        <v>13</v>
      </c>
      <c r="B51" s="6" t="s">
        <v>73</v>
      </c>
      <c r="C51" s="5" t="s">
        <v>75</v>
      </c>
      <c r="D51" s="5" t="s">
        <v>35</v>
      </c>
      <c r="E51" s="5">
        <v>0</v>
      </c>
      <c r="F51" s="5" t="s">
        <v>75</v>
      </c>
      <c r="G51" s="5">
        <v>3</v>
      </c>
      <c r="H51" s="5">
        <v>2</v>
      </c>
      <c r="I51" s="5">
        <f>H51/G51</f>
        <v>0.6666666666666666</v>
      </c>
      <c r="J51" s="5">
        <f>VALUE(RIGHT(C51))+VALUE(RIGHT(E51))+VALUE(RIGHT(F51))</f>
        <v>10</v>
      </c>
      <c r="K51" s="5">
        <f>VALUE(RIGHT(D50))+VALUE(RIGHT(D52))+VALUE(RIGHT(D53))</f>
        <v>6</v>
      </c>
      <c r="L51" s="5">
        <f>J51/(J51+K51)</f>
        <v>0.625</v>
      </c>
    </row>
    <row r="52" spans="1:12" ht="15" customHeight="1">
      <c r="A52" s="4" t="s">
        <v>21</v>
      </c>
      <c r="B52" s="6" t="s">
        <v>28</v>
      </c>
      <c r="C52" s="5" t="s">
        <v>75</v>
      </c>
      <c r="D52" s="5" t="s">
        <v>75</v>
      </c>
      <c r="E52" s="5" t="s">
        <v>35</v>
      </c>
      <c r="F52" s="5" t="s">
        <v>75</v>
      </c>
      <c r="G52" s="5">
        <v>3</v>
      </c>
      <c r="H52" s="5">
        <v>3</v>
      </c>
      <c r="I52" s="5">
        <f>H52/G52</f>
        <v>1</v>
      </c>
      <c r="J52" s="5">
        <f>VALUE(RIGHT(C52))+VALUE(RIGHT(D52))+VALUE(RIGHT(F52))</f>
        <v>15</v>
      </c>
      <c r="K52" s="5">
        <f>VALUE(RIGHT(E50))+VALUE(RIGHT(E51))+VALUE(RIGHT(E53))</f>
        <v>1</v>
      </c>
      <c r="L52" s="5">
        <f>J52/(J52+K52)</f>
        <v>0.9375</v>
      </c>
    </row>
    <row r="53" spans="1:12" ht="15" customHeight="1">
      <c r="A53" s="4" t="s">
        <v>22</v>
      </c>
      <c r="B53" s="6" t="s">
        <v>49</v>
      </c>
      <c r="C53" s="5">
        <v>4</v>
      </c>
      <c r="D53" s="5">
        <v>0</v>
      </c>
      <c r="E53" s="5">
        <v>0</v>
      </c>
      <c r="F53" s="5" t="s">
        <v>35</v>
      </c>
      <c r="G53" s="5">
        <v>3</v>
      </c>
      <c r="H53" s="5">
        <v>0</v>
      </c>
      <c r="I53" s="5">
        <f>H53/G53</f>
        <v>0</v>
      </c>
      <c r="J53" s="5">
        <f>VALUE(RIGHT(C53))+VALUE(RIGHT(D53))+VALUE(RIGHT(E53))</f>
        <v>4</v>
      </c>
      <c r="K53" s="5">
        <f>VALUE(RIGHT(F50))+VALUE(RIGHT(F51))+VALUE(RIGHT(F52))</f>
        <v>15</v>
      </c>
      <c r="L53" s="5">
        <f>J53/(J53+K53)</f>
        <v>0.21052631578947367</v>
      </c>
    </row>
    <row r="54" spans="1:12" ht="15" customHeight="1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0" customFormat="1" ht="15" customHeight="1">
      <c r="A56" s="10" t="s">
        <v>77</v>
      </c>
    </row>
    <row r="57" ht="15" customHeight="1">
      <c r="A57" s="1" t="s">
        <v>0</v>
      </c>
    </row>
    <row r="58" spans="1:11" ht="15" customHeight="1">
      <c r="A58" s="2" t="s">
        <v>1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7</v>
      </c>
      <c r="G58" s="2" t="s">
        <v>6</v>
      </c>
      <c r="H58" s="2" t="s">
        <v>8</v>
      </c>
      <c r="I58" s="2" t="s">
        <v>9</v>
      </c>
      <c r="J58" s="2" t="s">
        <v>10</v>
      </c>
      <c r="K58" s="2" t="s">
        <v>11</v>
      </c>
    </row>
    <row r="59" spans="1:11" ht="15" customHeight="1">
      <c r="A59" s="4" t="s">
        <v>12</v>
      </c>
      <c r="B59" s="6" t="s">
        <v>37</v>
      </c>
      <c r="C59" s="5" t="s">
        <v>20</v>
      </c>
      <c r="D59" s="5" t="s">
        <v>75</v>
      </c>
      <c r="E59" s="5" t="s">
        <v>75</v>
      </c>
      <c r="F59" s="5">
        <v>2</v>
      </c>
      <c r="G59" s="5">
        <v>2</v>
      </c>
      <c r="H59" s="5">
        <f>G59/F59</f>
        <v>1</v>
      </c>
      <c r="I59" s="5">
        <f>VALUE(RIGHT(D59))+VALUE(RIGHT(E59))</f>
        <v>10</v>
      </c>
      <c r="J59" s="5">
        <f>VALUE(RIGHT(C60))+VALUE(RIGHT(C61))</f>
        <v>5</v>
      </c>
      <c r="K59" s="5">
        <f>I59/(I59+J59)</f>
        <v>0.6666666666666666</v>
      </c>
    </row>
    <row r="60" spans="1:11" ht="15" customHeight="1">
      <c r="A60" s="4" t="s">
        <v>4</v>
      </c>
      <c r="B60" s="6" t="s">
        <v>48</v>
      </c>
      <c r="C60" s="5">
        <v>2</v>
      </c>
      <c r="D60" s="5" t="s">
        <v>20</v>
      </c>
      <c r="E60" s="5" t="s">
        <v>75</v>
      </c>
      <c r="F60" s="5">
        <v>2</v>
      </c>
      <c r="G60" s="5">
        <v>1</v>
      </c>
      <c r="H60" s="5">
        <f>G60/F60</f>
        <v>0.5</v>
      </c>
      <c r="I60" s="5">
        <f>VALUE(RIGHT(C60))+VALUE(RIGHT(E60))</f>
        <v>7</v>
      </c>
      <c r="J60" s="5">
        <f>VALUE(RIGHT(D59))+VALUE(RIGHT(D61))</f>
        <v>9</v>
      </c>
      <c r="K60" s="5">
        <f>I60/(I60+J60)</f>
        <v>0.4375</v>
      </c>
    </row>
    <row r="61" spans="1:11" ht="15" customHeight="1">
      <c r="A61" s="4" t="s">
        <v>5</v>
      </c>
      <c r="B61" s="6" t="s">
        <v>64</v>
      </c>
      <c r="C61" s="5">
        <v>3</v>
      </c>
      <c r="D61" s="5">
        <v>4</v>
      </c>
      <c r="E61" s="5" t="s">
        <v>20</v>
      </c>
      <c r="F61" s="5">
        <v>2</v>
      </c>
      <c r="G61" s="5">
        <v>0</v>
      </c>
      <c r="H61" s="5">
        <f>G61/F61</f>
        <v>0</v>
      </c>
      <c r="I61" s="5">
        <f>VALUE(RIGHT(C61))+VALUE(RIGHT(D61))</f>
        <v>7</v>
      </c>
      <c r="J61" s="5">
        <f>VALUE(RIGHT(E59))+VALUE(RIGHT(E60))</f>
        <v>10</v>
      </c>
      <c r="K61" s="5">
        <f>I61/(I61+J61)</f>
        <v>0.4117647058823529</v>
      </c>
    </row>
    <row r="62" ht="15" customHeight="1">
      <c r="A62" s="1" t="s">
        <v>14</v>
      </c>
    </row>
    <row r="63" spans="1:11" ht="15" customHeight="1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7</v>
      </c>
      <c r="G63" s="2" t="s">
        <v>6</v>
      </c>
      <c r="H63" s="2" t="s">
        <v>8</v>
      </c>
      <c r="I63" s="2" t="s">
        <v>9</v>
      </c>
      <c r="J63" s="2" t="s">
        <v>10</v>
      </c>
      <c r="K63" s="2" t="s">
        <v>11</v>
      </c>
    </row>
    <row r="64" spans="1:11" ht="15" customHeight="1">
      <c r="A64" s="4" t="s">
        <v>12</v>
      </c>
      <c r="B64" s="6" t="s">
        <v>63</v>
      </c>
      <c r="C64" s="5" t="s">
        <v>20</v>
      </c>
      <c r="D64" s="5" t="s">
        <v>75</v>
      </c>
      <c r="E64" s="5" t="s">
        <v>75</v>
      </c>
      <c r="F64" s="5">
        <v>2</v>
      </c>
      <c r="G64" s="5">
        <v>2</v>
      </c>
      <c r="H64" s="5">
        <f>G64/F64</f>
        <v>1</v>
      </c>
      <c r="I64" s="5">
        <f>VALUE(RIGHT(D64))+VALUE(RIGHT(E64))</f>
        <v>10</v>
      </c>
      <c r="J64" s="5">
        <f>VALUE(RIGHT(C65))+VALUE(RIGHT(C66))</f>
        <v>0</v>
      </c>
      <c r="K64" s="5">
        <f>I64/(I64+J64)</f>
        <v>1</v>
      </c>
    </row>
    <row r="65" spans="1:11" ht="15" customHeight="1">
      <c r="A65" s="4" t="s">
        <v>4</v>
      </c>
      <c r="B65" s="6" t="s">
        <v>47</v>
      </c>
      <c r="C65" s="5">
        <v>0</v>
      </c>
      <c r="D65" s="5" t="s">
        <v>20</v>
      </c>
      <c r="E65" s="5">
        <v>2</v>
      </c>
      <c r="F65" s="5">
        <v>2</v>
      </c>
      <c r="G65" s="5">
        <v>0</v>
      </c>
      <c r="H65" s="5">
        <f>G65/F65</f>
        <v>0</v>
      </c>
      <c r="I65" s="5">
        <f>VALUE(RIGHT(C65))+VALUE(RIGHT(E65))</f>
        <v>2</v>
      </c>
      <c r="J65" s="5">
        <f>VALUE(RIGHT(D64))+VALUE(RIGHT(D66))</f>
        <v>10</v>
      </c>
      <c r="K65" s="5">
        <f>I65/(I65+J65)</f>
        <v>0.16666666666666666</v>
      </c>
    </row>
    <row r="66" spans="1:11" ht="15" customHeight="1">
      <c r="A66" s="4" t="s">
        <v>5</v>
      </c>
      <c r="B66" s="6" t="s">
        <v>38</v>
      </c>
      <c r="C66" s="5">
        <v>0</v>
      </c>
      <c r="D66" s="5" t="s">
        <v>75</v>
      </c>
      <c r="E66" s="5" t="s">
        <v>20</v>
      </c>
      <c r="F66" s="5">
        <v>2</v>
      </c>
      <c r="G66" s="5">
        <v>1</v>
      </c>
      <c r="H66" s="5">
        <f>G66/F66</f>
        <v>0.5</v>
      </c>
      <c r="I66" s="5">
        <f>VALUE(RIGHT(C66))+VALUE(RIGHT(D66))</f>
        <v>5</v>
      </c>
      <c r="J66" s="5">
        <f>VALUE(RIGHT(E64))+VALUE(RIGHT(E65))</f>
        <v>7</v>
      </c>
      <c r="K66" s="5">
        <f>I66/(I66+J66)</f>
        <v>0.4166666666666667</v>
      </c>
    </row>
    <row r="67" ht="15" customHeight="1">
      <c r="A67" s="1" t="s">
        <v>15</v>
      </c>
    </row>
    <row r="68" spans="1:11" ht="15" customHeight="1">
      <c r="A68" s="2" t="s">
        <v>1</v>
      </c>
      <c r="B68" s="2" t="s">
        <v>2</v>
      </c>
      <c r="C68" s="2" t="s">
        <v>3</v>
      </c>
      <c r="D68" s="2" t="s">
        <v>4</v>
      </c>
      <c r="E68" s="2" t="s">
        <v>5</v>
      </c>
      <c r="F68" s="2" t="s">
        <v>7</v>
      </c>
      <c r="G68" s="2" t="s">
        <v>6</v>
      </c>
      <c r="H68" s="2" t="s">
        <v>8</v>
      </c>
      <c r="I68" s="2" t="s">
        <v>9</v>
      </c>
      <c r="J68" s="2" t="s">
        <v>10</v>
      </c>
      <c r="K68" s="2" t="s">
        <v>11</v>
      </c>
    </row>
    <row r="69" spans="1:11" ht="15" customHeight="1">
      <c r="A69" s="4" t="s">
        <v>12</v>
      </c>
      <c r="B69" s="6" t="s">
        <v>46</v>
      </c>
      <c r="C69" s="5" t="s">
        <v>20</v>
      </c>
      <c r="D69" s="5">
        <v>2</v>
      </c>
      <c r="E69" s="5" t="s">
        <v>75</v>
      </c>
      <c r="F69" s="5">
        <v>2</v>
      </c>
      <c r="G69" s="5">
        <v>1</v>
      </c>
      <c r="H69" s="5">
        <f>G69/F69</f>
        <v>0.5</v>
      </c>
      <c r="I69" s="5">
        <f>VALUE(RIGHT(D69))+VALUE(RIGHT(E69))</f>
        <v>7</v>
      </c>
      <c r="J69" s="5">
        <f>VALUE(RIGHT(C70))+VALUE(RIGHT(C71))</f>
        <v>5</v>
      </c>
      <c r="K69" s="5">
        <f>I69/(I69+J69)</f>
        <v>0.5833333333333334</v>
      </c>
    </row>
    <row r="70" spans="1:11" ht="15" customHeight="1">
      <c r="A70" s="4" t="s">
        <v>4</v>
      </c>
      <c r="B70" s="6" t="s">
        <v>32</v>
      </c>
      <c r="C70" s="5" t="s">
        <v>75</v>
      </c>
      <c r="D70" s="5" t="s">
        <v>20</v>
      </c>
      <c r="E70" s="5" t="s">
        <v>75</v>
      </c>
      <c r="F70" s="5">
        <v>2</v>
      </c>
      <c r="G70" s="5">
        <v>2</v>
      </c>
      <c r="H70" s="5">
        <f>G70/F70</f>
        <v>1</v>
      </c>
      <c r="I70" s="5">
        <f>VALUE(RIGHT(C70))+VALUE(RIGHT(E70))</f>
        <v>10</v>
      </c>
      <c r="J70" s="5">
        <f>VALUE(RIGHT(D69))+VALUE(RIGHT(D71))</f>
        <v>4</v>
      </c>
      <c r="K70" s="5">
        <f>I70/(I70+J70)</f>
        <v>0.7142857142857143</v>
      </c>
    </row>
    <row r="71" spans="1:11" ht="15" customHeight="1">
      <c r="A71" s="4" t="s">
        <v>5</v>
      </c>
      <c r="B71" s="6" t="s">
        <v>62</v>
      </c>
      <c r="C71" s="5">
        <v>0</v>
      </c>
      <c r="D71" s="5">
        <v>2</v>
      </c>
      <c r="E71" s="5" t="s">
        <v>20</v>
      </c>
      <c r="F71" s="5">
        <v>2</v>
      </c>
      <c r="G71" s="5">
        <v>0</v>
      </c>
      <c r="H71" s="5">
        <f>G71/F71</f>
        <v>0</v>
      </c>
      <c r="I71" s="5">
        <f>VALUE(RIGHT(C71))+VALUE(RIGHT(D71))</f>
        <v>2</v>
      </c>
      <c r="J71" s="5">
        <f>VALUE(RIGHT(E69))+VALUE(RIGHT(E70))</f>
        <v>10</v>
      </c>
      <c r="K71" s="5">
        <f>I71/(I71+J71)</f>
        <v>0.16666666666666666</v>
      </c>
    </row>
    <row r="72" ht="15" customHeight="1">
      <c r="A72" s="1" t="s">
        <v>16</v>
      </c>
    </row>
    <row r="73" spans="1:11" ht="15" customHeight="1">
      <c r="A73" s="2" t="s">
        <v>1</v>
      </c>
      <c r="B73" s="2" t="s">
        <v>2</v>
      </c>
      <c r="C73" s="2" t="s">
        <v>3</v>
      </c>
      <c r="D73" s="2" t="s">
        <v>4</v>
      </c>
      <c r="E73" s="2" t="s">
        <v>5</v>
      </c>
      <c r="F73" s="2" t="s">
        <v>7</v>
      </c>
      <c r="G73" s="2" t="s">
        <v>6</v>
      </c>
      <c r="H73" s="2" t="s">
        <v>8</v>
      </c>
      <c r="I73" s="2" t="s">
        <v>9</v>
      </c>
      <c r="J73" s="2" t="s">
        <v>10</v>
      </c>
      <c r="K73" s="2" t="s">
        <v>11</v>
      </c>
    </row>
    <row r="74" spans="1:11" ht="15" customHeight="1">
      <c r="A74" s="4" t="s">
        <v>12</v>
      </c>
      <c r="B74" s="6" t="s">
        <v>55</v>
      </c>
      <c r="C74" s="5" t="s">
        <v>20</v>
      </c>
      <c r="D74" s="5" t="s">
        <v>75</v>
      </c>
      <c r="E74" s="5" t="s">
        <v>75</v>
      </c>
      <c r="F74" s="5">
        <v>2</v>
      </c>
      <c r="G74" s="5">
        <v>2</v>
      </c>
      <c r="H74" s="5">
        <f>G74/F74</f>
        <v>1</v>
      </c>
      <c r="I74" s="5">
        <f>VALUE(RIGHT(D74))+VALUE(RIGHT(E74))</f>
        <v>10</v>
      </c>
      <c r="J74" s="5">
        <f>VALUE(RIGHT(C75))+VALUE(RIGHT(C76))</f>
        <v>0</v>
      </c>
      <c r="K74" s="5">
        <f>I74/(I74+J74)</f>
        <v>1</v>
      </c>
    </row>
    <row r="75" spans="1:11" ht="15" customHeight="1">
      <c r="A75" s="4" t="s">
        <v>4</v>
      </c>
      <c r="B75" s="6" t="s">
        <v>28</v>
      </c>
      <c r="C75" s="5">
        <v>0</v>
      </c>
      <c r="D75" s="5" t="s">
        <v>20</v>
      </c>
      <c r="E75" s="5" t="s">
        <v>75</v>
      </c>
      <c r="F75" s="5">
        <v>2</v>
      </c>
      <c r="G75" s="5">
        <v>1</v>
      </c>
      <c r="H75" s="5">
        <f>G75/F75</f>
        <v>0.5</v>
      </c>
      <c r="I75" s="5">
        <f>VALUE(RIGHT(C75))+VALUE(RIGHT(E75))</f>
        <v>5</v>
      </c>
      <c r="J75" s="5">
        <f>VALUE(RIGHT(D74))+VALUE(RIGHT(D76))</f>
        <v>6</v>
      </c>
      <c r="K75" s="5">
        <f>I75/(I75+J75)</f>
        <v>0.45454545454545453</v>
      </c>
    </row>
    <row r="76" spans="1:11" ht="15" customHeight="1">
      <c r="A76" s="4" t="s">
        <v>5</v>
      </c>
      <c r="B76" s="6" t="s">
        <v>56</v>
      </c>
      <c r="C76" s="5">
        <v>0</v>
      </c>
      <c r="D76" s="5">
        <v>1</v>
      </c>
      <c r="E76" s="5" t="s">
        <v>20</v>
      </c>
      <c r="F76" s="5">
        <v>2</v>
      </c>
      <c r="G76" s="5">
        <v>0</v>
      </c>
      <c r="H76" s="5">
        <f>G76/F76</f>
        <v>0</v>
      </c>
      <c r="I76" s="5">
        <f>VALUE(RIGHT(C76))+VALUE(RIGHT(D76))</f>
        <v>1</v>
      </c>
      <c r="J76" s="5">
        <f>VALUE(RIGHT(E74))+VALUE(RIGHT(E75))</f>
        <v>10</v>
      </c>
      <c r="K76" s="5">
        <f>I76/(I76+J76)</f>
        <v>0.09090909090909091</v>
      </c>
    </row>
    <row r="77" ht="15" customHeight="1">
      <c r="A77" s="1" t="s">
        <v>17</v>
      </c>
    </row>
    <row r="78" spans="1:11" ht="15" customHeight="1">
      <c r="A78" s="2" t="s">
        <v>1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7</v>
      </c>
      <c r="G78" s="2" t="s">
        <v>6</v>
      </c>
      <c r="H78" s="2" t="s">
        <v>8</v>
      </c>
      <c r="I78" s="2" t="s">
        <v>9</v>
      </c>
      <c r="J78" s="2" t="s">
        <v>10</v>
      </c>
      <c r="K78" s="2" t="s">
        <v>11</v>
      </c>
    </row>
    <row r="79" spans="1:11" ht="15" customHeight="1">
      <c r="A79" s="4" t="s">
        <v>12</v>
      </c>
      <c r="B79" s="6" t="s">
        <v>57</v>
      </c>
      <c r="C79" s="5" t="s">
        <v>20</v>
      </c>
      <c r="D79" s="5" t="s">
        <v>75</v>
      </c>
      <c r="E79" s="5" t="s">
        <v>75</v>
      </c>
      <c r="F79" s="5">
        <v>2</v>
      </c>
      <c r="G79" s="5">
        <v>2</v>
      </c>
      <c r="H79" s="5">
        <f>G79/F79</f>
        <v>1</v>
      </c>
      <c r="I79" s="5">
        <f>VALUE(RIGHT(D79))+VALUE(RIGHT(E79))</f>
        <v>10</v>
      </c>
      <c r="J79" s="5">
        <f>VALUE(RIGHT(C80))+VALUE(RIGHT(C81))</f>
        <v>1</v>
      </c>
      <c r="K79" s="5">
        <f>I79/(I79+J79)</f>
        <v>0.9090909090909091</v>
      </c>
    </row>
    <row r="80" spans="1:11" ht="15" customHeight="1">
      <c r="A80" s="4" t="s">
        <v>4</v>
      </c>
      <c r="B80" s="6" t="s">
        <v>52</v>
      </c>
      <c r="C80" s="5">
        <v>0</v>
      </c>
      <c r="D80" s="5" t="s">
        <v>20</v>
      </c>
      <c r="E80" s="5">
        <v>3</v>
      </c>
      <c r="F80" s="5">
        <v>2</v>
      </c>
      <c r="G80" s="5">
        <v>0</v>
      </c>
      <c r="H80" s="5">
        <f>G80/F80</f>
        <v>0</v>
      </c>
      <c r="I80" s="5">
        <f>VALUE(RIGHT(C80))+VALUE(RIGHT(E80))</f>
        <v>3</v>
      </c>
      <c r="J80" s="5">
        <f>VALUE(RIGHT(D79))+VALUE(RIGHT(D81))</f>
        <v>10</v>
      </c>
      <c r="K80" s="5">
        <f>I80/(I80+J80)</f>
        <v>0.23076923076923078</v>
      </c>
    </row>
    <row r="81" spans="1:11" ht="15" customHeight="1">
      <c r="A81" s="4" t="s">
        <v>5</v>
      </c>
      <c r="B81" s="6" t="s">
        <v>58</v>
      </c>
      <c r="C81" s="5">
        <v>1</v>
      </c>
      <c r="D81" s="5" t="s">
        <v>75</v>
      </c>
      <c r="E81" s="5" t="s">
        <v>20</v>
      </c>
      <c r="F81" s="5">
        <v>2</v>
      </c>
      <c r="G81" s="5">
        <v>1</v>
      </c>
      <c r="H81" s="5">
        <f>G81/F81</f>
        <v>0.5</v>
      </c>
      <c r="I81" s="5">
        <f>VALUE(RIGHT(C81))+VALUE(RIGHT(D81))</f>
        <v>6</v>
      </c>
      <c r="J81" s="5">
        <f>VALUE(RIGHT(E79))+VALUE(RIGHT(E80))</f>
        <v>8</v>
      </c>
      <c r="K81" s="5">
        <f>I81/(I81+J81)</f>
        <v>0.42857142857142855</v>
      </c>
    </row>
    <row r="82" ht="15" customHeight="1">
      <c r="A82" s="1" t="s">
        <v>18</v>
      </c>
    </row>
    <row r="83" spans="1:11" s="3" customFormat="1" ht="15" customHeight="1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7</v>
      </c>
      <c r="G83" s="2" t="s">
        <v>6</v>
      </c>
      <c r="H83" s="2" t="s">
        <v>8</v>
      </c>
      <c r="I83" s="2" t="s">
        <v>9</v>
      </c>
      <c r="J83" s="2" t="s">
        <v>10</v>
      </c>
      <c r="K83" s="2" t="s">
        <v>11</v>
      </c>
    </row>
    <row r="84" spans="1:11" ht="15" customHeight="1">
      <c r="A84" s="4" t="s">
        <v>12</v>
      </c>
      <c r="B84" s="6" t="s">
        <v>59</v>
      </c>
      <c r="C84" s="5" t="s">
        <v>20</v>
      </c>
      <c r="D84" s="5" t="s">
        <v>75</v>
      </c>
      <c r="E84" s="5" t="s">
        <v>75</v>
      </c>
      <c r="F84" s="5">
        <v>2</v>
      </c>
      <c r="G84" s="5">
        <v>2</v>
      </c>
      <c r="H84" s="5">
        <f>G84/F84</f>
        <v>1</v>
      </c>
      <c r="I84" s="5">
        <f>VALUE(RIGHT(D84))+VALUE(RIGHT(E84))</f>
        <v>10</v>
      </c>
      <c r="J84" s="5">
        <f>VALUE(RIGHT(C85))+VALUE(RIGHT(C86))</f>
        <v>1</v>
      </c>
      <c r="K84" s="5">
        <f>I84/(I84+J84)</f>
        <v>0.9090909090909091</v>
      </c>
    </row>
    <row r="85" spans="1:11" ht="15" customHeight="1">
      <c r="A85" s="4" t="s">
        <v>4</v>
      </c>
      <c r="B85" s="6" t="s">
        <v>60</v>
      </c>
      <c r="C85" s="5">
        <v>0</v>
      </c>
      <c r="D85" s="5" t="s">
        <v>20</v>
      </c>
      <c r="E85" s="5">
        <v>3</v>
      </c>
      <c r="F85" s="5">
        <v>2</v>
      </c>
      <c r="G85" s="5">
        <v>0</v>
      </c>
      <c r="H85" s="5">
        <f>G85/F85</f>
        <v>0</v>
      </c>
      <c r="I85" s="5">
        <f>VALUE(RIGHT(C85))+VALUE(RIGHT(E85))</f>
        <v>3</v>
      </c>
      <c r="J85" s="5">
        <f>VALUE(RIGHT(D84))+VALUE(RIGHT(D86))</f>
        <v>10</v>
      </c>
      <c r="K85" s="5">
        <f>I85/(I85+J85)</f>
        <v>0.23076923076923078</v>
      </c>
    </row>
    <row r="86" spans="1:11" ht="15" customHeight="1">
      <c r="A86" s="4" t="s">
        <v>5</v>
      </c>
      <c r="B86" s="6" t="s">
        <v>61</v>
      </c>
      <c r="C86" s="5">
        <v>1</v>
      </c>
      <c r="D86" s="5" t="s">
        <v>75</v>
      </c>
      <c r="E86" s="5" t="s">
        <v>20</v>
      </c>
      <c r="F86" s="5">
        <v>2</v>
      </c>
      <c r="G86" s="5">
        <v>1</v>
      </c>
      <c r="H86" s="5">
        <f>G86/F86</f>
        <v>0.5</v>
      </c>
      <c r="I86" s="5">
        <f>VALUE(RIGHT(C86))+VALUE(RIGHT(D86))</f>
        <v>6</v>
      </c>
      <c r="J86" s="5">
        <f>VALUE(RIGHT(E84))+VALUE(RIGHT(E85))</f>
        <v>8</v>
      </c>
      <c r="K86" s="5">
        <f>I86/(I86+J86)</f>
        <v>0.42857142857142855</v>
      </c>
    </row>
    <row r="87" ht="15" customHeight="1">
      <c r="A87" s="1" t="s">
        <v>19</v>
      </c>
    </row>
    <row r="88" spans="1:12" ht="15" customHeight="1">
      <c r="A88" s="2" t="s">
        <v>1</v>
      </c>
      <c r="B88" s="2" t="s">
        <v>2</v>
      </c>
      <c r="C88" s="2" t="s">
        <v>3</v>
      </c>
      <c r="D88" s="2" t="s">
        <v>4</v>
      </c>
      <c r="E88" s="2" t="s">
        <v>5</v>
      </c>
      <c r="F88" s="2" t="s">
        <v>23</v>
      </c>
      <c r="G88" s="2" t="s">
        <v>7</v>
      </c>
      <c r="H88" s="2" t="s">
        <v>6</v>
      </c>
      <c r="I88" s="2" t="s">
        <v>8</v>
      </c>
      <c r="J88" s="2" t="s">
        <v>9</v>
      </c>
      <c r="K88" s="2" t="s">
        <v>10</v>
      </c>
      <c r="L88" s="2" t="s">
        <v>11</v>
      </c>
    </row>
    <row r="89" spans="1:12" ht="15" customHeight="1">
      <c r="A89" s="4" t="s">
        <v>3</v>
      </c>
      <c r="B89" s="6" t="s">
        <v>31</v>
      </c>
      <c r="C89" s="5" t="s">
        <v>34</v>
      </c>
      <c r="D89" s="5" t="s">
        <v>75</v>
      </c>
      <c r="E89" s="5" t="s">
        <v>75</v>
      </c>
      <c r="F89" s="5" t="s">
        <v>75</v>
      </c>
      <c r="G89" s="5">
        <v>3</v>
      </c>
      <c r="H89" s="5">
        <v>3</v>
      </c>
      <c r="I89" s="5">
        <f>H89/G89</f>
        <v>1</v>
      </c>
      <c r="J89" s="5">
        <f>VALUE(RIGHT(D89))+VALUE(RIGHT(E89))+VALUE(RIGHT(F89))</f>
        <v>15</v>
      </c>
      <c r="K89" s="5">
        <f>VALUE(RIGHT(C90))+VALUE(RIGHT(C91))+VALUE(RIGHT(C92))</f>
        <v>3</v>
      </c>
      <c r="L89" s="5">
        <f>J89/(J89+K89)</f>
        <v>0.8333333333333334</v>
      </c>
    </row>
    <row r="90" spans="1:12" ht="15" customHeight="1">
      <c r="A90" s="4" t="s">
        <v>4</v>
      </c>
      <c r="B90" s="6" t="s">
        <v>65</v>
      </c>
      <c r="C90" s="5">
        <v>1</v>
      </c>
      <c r="D90" s="5" t="s">
        <v>34</v>
      </c>
      <c r="E90" s="5" t="s">
        <v>75</v>
      </c>
      <c r="F90" s="5">
        <v>4</v>
      </c>
      <c r="G90" s="5">
        <v>3</v>
      </c>
      <c r="H90" s="5">
        <v>1</v>
      </c>
      <c r="I90" s="5">
        <f>H90/G90</f>
        <v>0.3333333333333333</v>
      </c>
      <c r="J90" s="5">
        <f>VALUE(RIGHT(C90))+VALUE(RIGHT(E90))+VALUE(RIGHT(F90))</f>
        <v>10</v>
      </c>
      <c r="K90" s="5">
        <f>VALUE(RIGHT(D89))+VALUE(RIGHT(D91))+VALUE(RIGHT(D92))</f>
        <v>11</v>
      </c>
      <c r="L90" s="5">
        <f>J90/(J90+K90)</f>
        <v>0.47619047619047616</v>
      </c>
    </row>
    <row r="91" spans="1:12" ht="15" customHeight="1">
      <c r="A91" s="4" t="s">
        <v>21</v>
      </c>
      <c r="B91" s="6" t="s">
        <v>66</v>
      </c>
      <c r="C91" s="5">
        <v>1</v>
      </c>
      <c r="D91" s="5">
        <v>1</v>
      </c>
      <c r="E91" s="5" t="s">
        <v>34</v>
      </c>
      <c r="F91" s="5">
        <v>0</v>
      </c>
      <c r="G91" s="5">
        <v>3</v>
      </c>
      <c r="H91" s="5">
        <v>0</v>
      </c>
      <c r="I91" s="5">
        <f>H91/G91</f>
        <v>0</v>
      </c>
      <c r="J91" s="5">
        <f>VALUE(RIGHT(C91))+VALUE(RIGHT(D91))+VALUE(RIGHT(F91))</f>
        <v>2</v>
      </c>
      <c r="K91" s="5">
        <f>VALUE(RIGHT(E89))+VALUE(RIGHT(E90))+VALUE(RIGHT(E92))</f>
        <v>15</v>
      </c>
      <c r="L91" s="5">
        <f>J91/(J91+K91)</f>
        <v>0.11764705882352941</v>
      </c>
    </row>
    <row r="92" spans="1:12" ht="15" customHeight="1">
      <c r="A92" s="4" t="s">
        <v>22</v>
      </c>
      <c r="B92" s="6" t="s">
        <v>67</v>
      </c>
      <c r="C92" s="5">
        <v>1</v>
      </c>
      <c r="D92" s="5" t="s">
        <v>75</v>
      </c>
      <c r="E92" s="5" t="s">
        <v>75</v>
      </c>
      <c r="F92" s="5" t="s">
        <v>34</v>
      </c>
      <c r="G92" s="5">
        <v>3</v>
      </c>
      <c r="H92" s="5">
        <v>2</v>
      </c>
      <c r="I92" s="5">
        <f>H92/G92</f>
        <v>0.6666666666666666</v>
      </c>
      <c r="J92" s="5">
        <f>VALUE(RIGHT(C92))+VALUE(RIGHT(D92))+VALUE(RIGHT(E92))</f>
        <v>11</v>
      </c>
      <c r="K92" s="5">
        <f>VALUE(RIGHT(F89))+VALUE(RIGHT(F90))+VALUE(RIGHT(F91))</f>
        <v>9</v>
      </c>
      <c r="L92" s="5">
        <f>J92/(J92+K92)</f>
        <v>0.55</v>
      </c>
    </row>
    <row r="93" ht="15" customHeight="1">
      <c r="A93" s="1" t="s">
        <v>41</v>
      </c>
    </row>
    <row r="94" spans="1:12" ht="15" customHeight="1">
      <c r="A94" s="2" t="s">
        <v>1</v>
      </c>
      <c r="B94" s="2" t="s">
        <v>2</v>
      </c>
      <c r="C94" s="2" t="s">
        <v>3</v>
      </c>
      <c r="D94" s="2" t="s">
        <v>4</v>
      </c>
      <c r="E94" s="2" t="s">
        <v>5</v>
      </c>
      <c r="F94" s="2" t="s">
        <v>23</v>
      </c>
      <c r="G94" s="2" t="s">
        <v>7</v>
      </c>
      <c r="H94" s="2" t="s">
        <v>6</v>
      </c>
      <c r="I94" s="2" t="s">
        <v>8</v>
      </c>
      <c r="J94" s="2" t="s">
        <v>9</v>
      </c>
      <c r="K94" s="2" t="s">
        <v>10</v>
      </c>
      <c r="L94" s="2" t="s">
        <v>11</v>
      </c>
    </row>
    <row r="95" spans="1:12" ht="15" customHeight="1">
      <c r="A95" s="4" t="s">
        <v>3</v>
      </c>
      <c r="B95" s="6" t="s">
        <v>25</v>
      </c>
      <c r="C95" s="5" t="s">
        <v>34</v>
      </c>
      <c r="D95" s="5">
        <v>1</v>
      </c>
      <c r="E95" s="5" t="s">
        <v>75</v>
      </c>
      <c r="F95" s="5" t="s">
        <v>75</v>
      </c>
      <c r="G95" s="5">
        <v>3</v>
      </c>
      <c r="H95" s="5">
        <v>2</v>
      </c>
      <c r="I95" s="5">
        <f>H95/G95</f>
        <v>0.6666666666666666</v>
      </c>
      <c r="J95" s="5">
        <f>VALUE(RIGHT(D95))+VALUE(RIGHT(E95))+VALUE(RIGHT(F95))</f>
        <v>11</v>
      </c>
      <c r="K95" s="5">
        <f>VALUE(RIGHT(C96))+VALUE(RIGHT(C97))+VALUE(RIGHT(C98))</f>
        <v>8</v>
      </c>
      <c r="L95" s="5">
        <f>J95/(J95+K95)</f>
        <v>0.5789473684210527</v>
      </c>
    </row>
    <row r="96" spans="1:12" ht="15" customHeight="1">
      <c r="A96" s="4" t="s">
        <v>4</v>
      </c>
      <c r="B96" s="6" t="s">
        <v>36</v>
      </c>
      <c r="C96" s="5" t="s">
        <v>75</v>
      </c>
      <c r="D96" s="5" t="s">
        <v>34</v>
      </c>
      <c r="E96" s="5" t="s">
        <v>75</v>
      </c>
      <c r="F96" s="5" t="s">
        <v>75</v>
      </c>
      <c r="G96" s="5">
        <v>3</v>
      </c>
      <c r="H96" s="5">
        <v>3</v>
      </c>
      <c r="I96" s="5">
        <f>H96/G96</f>
        <v>1</v>
      </c>
      <c r="J96" s="5">
        <f>VALUE(RIGHT(C96))+VALUE(RIGHT(E96))+VALUE(RIGHT(F96))</f>
        <v>15</v>
      </c>
      <c r="K96" s="5">
        <f>VALUE(RIGHT(D95))+VALUE(RIGHT(D97))+VALUE(RIGHT(D98))</f>
        <v>7</v>
      </c>
      <c r="L96" s="5">
        <f>J96/(J96+K96)</f>
        <v>0.6818181818181818</v>
      </c>
    </row>
    <row r="97" spans="1:12" ht="15" customHeight="1">
      <c r="A97" s="4" t="s">
        <v>21</v>
      </c>
      <c r="B97" s="6" t="s">
        <v>26</v>
      </c>
      <c r="C97" s="5">
        <v>2</v>
      </c>
      <c r="D97" s="5">
        <v>3</v>
      </c>
      <c r="E97" s="5" t="s">
        <v>34</v>
      </c>
      <c r="F97" s="5">
        <v>4</v>
      </c>
      <c r="G97" s="5">
        <v>3</v>
      </c>
      <c r="H97" s="5">
        <v>0</v>
      </c>
      <c r="I97" s="5">
        <f>H97/G97</f>
        <v>0</v>
      </c>
      <c r="J97" s="5">
        <f>VALUE(RIGHT(C97))+VALUE(RIGHT(D97))+VALUE(RIGHT(F97))</f>
        <v>9</v>
      </c>
      <c r="K97" s="5">
        <f>VALUE(RIGHT(E95))+VALUE(RIGHT(E96))+VALUE(RIGHT(E98))</f>
        <v>15</v>
      </c>
      <c r="L97" s="5">
        <f>J97/(J97+K97)</f>
        <v>0.375</v>
      </c>
    </row>
    <row r="98" spans="1:12" ht="15" customHeight="1">
      <c r="A98" s="4" t="s">
        <v>22</v>
      </c>
      <c r="B98" s="6" t="s">
        <v>33</v>
      </c>
      <c r="C98" s="5">
        <v>1</v>
      </c>
      <c r="D98" s="5">
        <v>3</v>
      </c>
      <c r="E98" s="5" t="s">
        <v>75</v>
      </c>
      <c r="F98" s="5" t="s">
        <v>34</v>
      </c>
      <c r="G98" s="5">
        <v>3</v>
      </c>
      <c r="H98" s="5">
        <v>1</v>
      </c>
      <c r="I98" s="5">
        <f>H98/G98</f>
        <v>0.3333333333333333</v>
      </c>
      <c r="J98" s="5">
        <f>VALUE(RIGHT(C98))+VALUE(RIGHT(D98))+VALUE(RIGHT(E98))</f>
        <v>9</v>
      </c>
      <c r="K98" s="5">
        <f>VALUE(RIGHT(F95))+VALUE(RIGHT(F96))+VALUE(RIGHT(F97))</f>
        <v>14</v>
      </c>
      <c r="L98" s="5">
        <f>J98/(J98+K98)</f>
        <v>0.391304347826087</v>
      </c>
    </row>
  </sheetData>
  <sheetProtection/>
  <printOptions/>
  <pageMargins left="0.4330708661417323" right="0.2362204724409449" top="0.7480314960629921" bottom="0.7480314960629921" header="0.31496062992125984" footer="0.31496062992125984"/>
  <pageSetup fitToHeight="2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あんどう</dc:creator>
  <cp:keywords/>
  <dc:description/>
  <cp:lastModifiedBy>andoh</cp:lastModifiedBy>
  <cp:lastPrinted>2012-04-21T23:12:31Z</cp:lastPrinted>
  <dcterms:created xsi:type="dcterms:W3CDTF">2002-04-19T13:23:09Z</dcterms:created>
  <dcterms:modified xsi:type="dcterms:W3CDTF">2012-04-21T23:25:12Z</dcterms:modified>
  <cp:category/>
  <cp:version/>
  <cp:contentType/>
  <cp:contentStatus/>
</cp:coreProperties>
</file>