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8040" activeTab="0"/>
  </bookViews>
  <sheets>
    <sheet name="男子" sheetId="1" r:id="rId1"/>
    <sheet name="女子" sheetId="2" r:id="rId2"/>
  </sheets>
  <definedNames>
    <definedName name="_xlnm.Print_Area" localSheetId="1">'女子'!$A$3:$P$8</definedName>
    <definedName name="_xlnm.Print_Area" localSheetId="0">'男子'!$A$3:$P$8</definedName>
  </definedNames>
  <calcPr fullCalcOnLoad="1"/>
</workbook>
</file>

<file path=xl/sharedStrings.xml><?xml version="1.0" encoding="utf-8"?>
<sst xmlns="http://schemas.openxmlformats.org/spreadsheetml/2006/main" count="658" uniqueCount="151">
  <si>
    <t>勝数</t>
  </si>
  <si>
    <t>突数</t>
  </si>
  <si>
    <t>被突数</t>
  </si>
  <si>
    <t>県</t>
  </si>
  <si>
    <t>勝率</t>
  </si>
  <si>
    <t>氏       名</t>
  </si>
  <si>
    <t>所　属</t>
  </si>
  <si>
    <t>【１プール】</t>
  </si>
  <si>
    <t>【２プール】</t>
  </si>
  <si>
    <t>【３プール】</t>
  </si>
  <si>
    <t>【４プール】</t>
  </si>
  <si>
    <t>【５プール】</t>
  </si>
  <si>
    <t>【６プール】</t>
  </si>
  <si>
    <t>【７プール】</t>
  </si>
  <si>
    <t>【８プール】</t>
  </si>
  <si>
    <t>【９プール】</t>
  </si>
  <si>
    <t>【１０プール】</t>
  </si>
  <si>
    <t>【１１プール】</t>
  </si>
  <si>
    <t>【１２プール】</t>
  </si>
  <si>
    <t>【１３プール】</t>
  </si>
  <si>
    <t>【１４プール】</t>
  </si>
  <si>
    <t>【１５プール】</t>
  </si>
  <si>
    <t>【１６プール】</t>
  </si>
  <si>
    <t>【１７プール】</t>
  </si>
  <si>
    <t>愛媛</t>
  </si>
  <si>
    <t>三島高校</t>
  </si>
  <si>
    <t>三好修平</t>
  </si>
  <si>
    <t>香川</t>
  </si>
  <si>
    <t>高松北高校</t>
  </si>
  <si>
    <t>竹本将馬</t>
  </si>
  <si>
    <t>高松高校</t>
  </si>
  <si>
    <t>真鍋聡康</t>
  </si>
  <si>
    <t>香川クラブ</t>
  </si>
  <si>
    <t>石橋　武</t>
  </si>
  <si>
    <t>岡　恵輔</t>
  </si>
  <si>
    <t>英明高校</t>
  </si>
  <si>
    <t>坂東　侑</t>
  </si>
  <si>
    <t>辻　優一</t>
  </si>
  <si>
    <t>徳島</t>
  </si>
  <si>
    <t>徳島クラブ</t>
  </si>
  <si>
    <t>大坂勇貴</t>
  </si>
  <si>
    <t>三本松高校</t>
  </si>
  <si>
    <t>水口紘希</t>
  </si>
  <si>
    <t>中尾公祐</t>
  </si>
  <si>
    <t>森實悠斗</t>
  </si>
  <si>
    <t>岩澤弘樹</t>
  </si>
  <si>
    <t>城ノ内高校</t>
  </si>
  <si>
    <t>喜羽大輝</t>
  </si>
  <si>
    <t>竹内聖大郎</t>
  </si>
  <si>
    <t>高松北中学校</t>
  </si>
  <si>
    <t>大森一輝</t>
  </si>
  <si>
    <t>美馬章宏</t>
  </si>
  <si>
    <t>松本大輝</t>
  </si>
  <si>
    <t>今井周良</t>
  </si>
  <si>
    <t>泉　幸郎</t>
  </si>
  <si>
    <t>松尾涼太郎</t>
  </si>
  <si>
    <t>田中　亘</t>
  </si>
  <si>
    <t>堀川寛哉</t>
  </si>
  <si>
    <t>松下大成</t>
  </si>
  <si>
    <t>福島悠太</t>
  </si>
  <si>
    <t>古川琢磨</t>
  </si>
  <si>
    <t>高橋正也</t>
  </si>
  <si>
    <t>長尾昌也</t>
  </si>
  <si>
    <t>池田有空</t>
  </si>
  <si>
    <t>井川悟志</t>
  </si>
  <si>
    <t>中村勇貴</t>
  </si>
  <si>
    <t>石田義統</t>
  </si>
  <si>
    <t>白川大将</t>
  </si>
  <si>
    <t>永木秀昌</t>
  </si>
  <si>
    <t>藤原竣平</t>
  </si>
  <si>
    <t>伊藤慎吾</t>
  </si>
  <si>
    <t>山下暢也</t>
  </si>
  <si>
    <t>川上貫太郎</t>
  </si>
  <si>
    <t>杉山智哉</t>
  </si>
  <si>
    <t>宮本圭介</t>
  </si>
  <si>
    <t>福田啓介</t>
  </si>
  <si>
    <t>谷　健一朗</t>
  </si>
  <si>
    <t>松本　渉</t>
  </si>
  <si>
    <t>松原亜成</t>
  </si>
  <si>
    <t>星加光童</t>
  </si>
  <si>
    <t>佐藤　航</t>
  </si>
  <si>
    <t>伊藤祐哉</t>
  </si>
  <si>
    <t>水元将司</t>
  </si>
  <si>
    <t>中山智博</t>
  </si>
  <si>
    <t>阿地勇作</t>
  </si>
  <si>
    <t>川淵哲也</t>
  </si>
  <si>
    <t>畑田　潤</t>
  </si>
  <si>
    <t>池田峻介</t>
  </si>
  <si>
    <t>浅利大樹</t>
  </si>
  <si>
    <t>久木直人</t>
  </si>
  <si>
    <t>三原大典</t>
  </si>
  <si>
    <t>黒木郁海</t>
  </si>
  <si>
    <t>板嶋隼奨</t>
  </si>
  <si>
    <t>辻田康平</t>
  </si>
  <si>
    <t>加地辰吉</t>
  </si>
  <si>
    <t>熊本裕士</t>
  </si>
  <si>
    <t>青木英祐</t>
  </si>
  <si>
    <t>宮崎　陸</t>
  </si>
  <si>
    <t>大西　睦</t>
  </si>
  <si>
    <t>山下　栞</t>
  </si>
  <si>
    <t>近藤美咲</t>
  </si>
  <si>
    <t>浅川聖菜</t>
  </si>
  <si>
    <t>三島FC</t>
  </si>
  <si>
    <t>高橋未早</t>
  </si>
  <si>
    <t>濱野未菜</t>
  </si>
  <si>
    <t>清川みずき</t>
  </si>
  <si>
    <t>村上奈津希</t>
  </si>
  <si>
    <t>白峰杏香</t>
  </si>
  <si>
    <t>清水明日香</t>
  </si>
  <si>
    <t>佐藤麻衣</t>
  </si>
  <si>
    <t>松原彩季</t>
  </si>
  <si>
    <t>山根　令</t>
  </si>
  <si>
    <t>高崎莉緒</t>
  </si>
  <si>
    <t>香川JFC</t>
  </si>
  <si>
    <t>三木知香</t>
  </si>
  <si>
    <t>松岡咲希</t>
  </si>
  <si>
    <t>森本裕美子</t>
  </si>
  <si>
    <t>西森真由</t>
  </si>
  <si>
    <t>三島FC</t>
  </si>
  <si>
    <t>登尾早奈</t>
  </si>
  <si>
    <t>井上知佳</t>
  </si>
  <si>
    <t>大杉琴音</t>
  </si>
  <si>
    <t>種田多恵</t>
  </si>
  <si>
    <t>白峰杏美</t>
  </si>
  <si>
    <t>日下　彩</t>
  </si>
  <si>
    <t>網本都子</t>
  </si>
  <si>
    <t>池内　燦</t>
  </si>
  <si>
    <t>田中　歩</t>
  </si>
  <si>
    <t>大石清香</t>
  </si>
  <si>
    <t>佐藤由依</t>
  </si>
  <si>
    <t>川瀧彩加</t>
  </si>
  <si>
    <t>勝間　望</t>
  </si>
  <si>
    <t>太田葉子</t>
  </si>
  <si>
    <t>髙嶋真輝</t>
  </si>
  <si>
    <t>日下　源</t>
  </si>
  <si>
    <t>V5</t>
  </si>
  <si>
    <t>V3</t>
  </si>
  <si>
    <t>V4</t>
  </si>
  <si>
    <t>指数</t>
  </si>
  <si>
    <t>V5</t>
  </si>
  <si>
    <t>V1</t>
  </si>
  <si>
    <t>V5</t>
  </si>
  <si>
    <t>V5</t>
  </si>
  <si>
    <t>V4</t>
  </si>
  <si>
    <t>V5</t>
  </si>
  <si>
    <t>V4</t>
  </si>
  <si>
    <t>V3</t>
  </si>
  <si>
    <t>V1</t>
  </si>
  <si>
    <t>第32回　香川県フェンシング選手権大会　男子の部　　　　　　　</t>
  </si>
  <si>
    <t>香川県立体育館　　　平成24年1月29日</t>
  </si>
  <si>
    <t>第32回　香川県フェンシング選手権大会　女子の部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</si>
</sst>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特太ゴシック体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selection activeCell="V5" sqref="V5"/>
    </sheetView>
  </sheetViews>
  <sheetFormatPr defaultColWidth="9.140625" defaultRowHeight="15"/>
  <cols>
    <col min="1" max="1" width="1.8515625" style="0" customWidth="1"/>
    <col min="2" max="2" width="3.140625" style="0" customWidth="1"/>
    <col min="3" max="3" width="3.28125" style="0" customWidth="1"/>
    <col min="4" max="4" width="5.28125" style="0" customWidth="1"/>
    <col min="5" max="5" width="6.140625" style="0" customWidth="1"/>
    <col min="6" max="7" width="5.57421875" style="0" customWidth="1"/>
    <col min="8" max="8" width="4.57421875" style="0" customWidth="1"/>
    <col min="9" max="17" width="5.140625" style="0" customWidth="1"/>
    <col min="18" max="19" width="5.28125" style="0" customWidth="1"/>
    <col min="20" max="20" width="5.57421875" style="0" customWidth="1"/>
    <col min="21" max="21" width="4.421875" style="0" bestFit="1" customWidth="1"/>
    <col min="22" max="23" width="4.421875" style="0" customWidth="1"/>
  </cols>
  <sheetData>
    <row r="1" spans="1:17" ht="20.25" customHeight="1">
      <c r="A1" s="57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1.75" customHeight="1">
      <c r="A2" s="58" t="s">
        <v>149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8" ht="22.5" customHeight="1" thickBot="1">
      <c r="B3" s="1" t="s">
        <v>7</v>
      </c>
      <c r="G3" s="23"/>
      <c r="H3" s="23"/>
    </row>
    <row r="4" spans="1:17" ht="22.5" customHeight="1" thickBot="1">
      <c r="A4" s="1"/>
      <c r="B4" s="52" t="s">
        <v>3</v>
      </c>
      <c r="C4" s="53"/>
      <c r="D4" s="54" t="s">
        <v>6</v>
      </c>
      <c r="E4" s="55"/>
      <c r="F4" s="55" t="s">
        <v>5</v>
      </c>
      <c r="G4" s="56"/>
      <c r="H4" s="2"/>
      <c r="I4" s="3">
        <v>1</v>
      </c>
      <c r="J4" s="4">
        <v>2</v>
      </c>
      <c r="K4" s="4">
        <v>3</v>
      </c>
      <c r="L4" s="4">
        <v>4</v>
      </c>
      <c r="M4" s="11" t="s">
        <v>0</v>
      </c>
      <c r="N4" s="12" t="s">
        <v>4</v>
      </c>
      <c r="O4" s="12" t="s">
        <v>1</v>
      </c>
      <c r="P4" s="28" t="s">
        <v>2</v>
      </c>
      <c r="Q4" s="28" t="s">
        <v>138</v>
      </c>
    </row>
    <row r="5" spans="2:17" ht="22.5" customHeight="1" thickTop="1">
      <c r="B5" s="44" t="s">
        <v>24</v>
      </c>
      <c r="C5" s="45"/>
      <c r="D5" s="45" t="s">
        <v>25</v>
      </c>
      <c r="E5" s="45"/>
      <c r="F5" s="46" t="s">
        <v>26</v>
      </c>
      <c r="G5" s="47"/>
      <c r="H5" s="15">
        <v>1</v>
      </c>
      <c r="I5" s="13"/>
      <c r="J5" s="16" t="s">
        <v>135</v>
      </c>
      <c r="K5" s="16" t="s">
        <v>135</v>
      </c>
      <c r="L5" s="16"/>
      <c r="M5" s="6">
        <f>IF(F5&lt;&gt;"",COUNTIF(I5:L5,"V*"),"")</f>
        <v>2</v>
      </c>
      <c r="N5" s="5">
        <f>IF(F5&lt;&gt;"",M5/COUNTA(I5:L5),"")</f>
        <v>1</v>
      </c>
      <c r="O5" s="5">
        <f>IF(F5&lt;&gt;"",IF(ISERROR(VALUE(RIGHT(I5,1))),0,VALUE(RIGHT(I5,1)))+IF(ISERROR(VALUE(RIGHT(J5,1))),0,VALUE(RIGHT(J5,1)))+IF(ISERROR(VALUE(RIGHT(K5,1))),0,VALUE(RIGHT(K5,1)))+IF(ISERROR(VALUE(RIGHT(L5,1))),0,VALUE(RIGHT(L5,1))),"")</f>
        <v>10</v>
      </c>
      <c r="P5" s="24">
        <f>IF(F5&lt;&gt;"",IF(ISERROR(VALUE(RIGHT(I5,1))),0,VALUE(RIGHT(I5,1)))+IF(ISERROR(VALUE(RIGHT(I6,1))),0,VALUE(RIGHT(I6,1)))+IF(ISERROR(VALUE(RIGHT(I7,1))),0,VALUE(RIGHT(I7,1)))+IF(ISERROR(VALUE(RIGHT(I8,1))),0,VALUE(RIGHT(I8,1))),"")</f>
        <v>3</v>
      </c>
      <c r="Q5" s="24">
        <f>IF(F5&lt;&gt;"",O5-P5,"")</f>
        <v>7</v>
      </c>
    </row>
    <row r="6" spans="2:17" ht="22.5" customHeight="1">
      <c r="B6" s="48" t="s">
        <v>27</v>
      </c>
      <c r="C6" s="49"/>
      <c r="D6" s="37" t="s">
        <v>28</v>
      </c>
      <c r="E6" s="37"/>
      <c r="F6" s="50" t="s">
        <v>29</v>
      </c>
      <c r="G6" s="51"/>
      <c r="H6" s="17">
        <v>2</v>
      </c>
      <c r="I6" s="18">
        <v>2</v>
      </c>
      <c r="J6" s="14"/>
      <c r="K6" s="19" t="s">
        <v>135</v>
      </c>
      <c r="L6" s="19"/>
      <c r="M6" s="8">
        <f>IF(F6&lt;&gt;"",COUNTIF(I6:L6,"V*"),"")</f>
        <v>1</v>
      </c>
      <c r="N6" s="7">
        <f>IF(F6&lt;&gt;"",M6/COUNTA(I6:L6),"")</f>
        <v>0.5</v>
      </c>
      <c r="O6" s="7">
        <f>IF(F6&lt;&gt;"",IF(ISERROR(VALUE(RIGHT(I6,1))),0,VALUE(RIGHT(I6,1)))+IF(ISERROR(VALUE(RIGHT(J6,1))),0,VALUE(RIGHT(J6,1)))+IF(ISERROR(VALUE(RIGHT(K6,1))),0,VALUE(RIGHT(K6,1)))+IF(ISERROR(VALUE(RIGHT(L6,1))),0,VALUE(RIGHT(L6,1))),"")</f>
        <v>7</v>
      </c>
      <c r="P6" s="25">
        <f>IF(F6&lt;&gt;"",IF(ISERROR(VALUE(RIGHT(J5,1))),0,VALUE(RIGHT(J5,1)))+IF(ISERROR(VALUE(RIGHT(J6,1))),0,VALUE(RIGHT(J6,1)))+IF(ISERROR(VALUE(RIGHT(J7,1))),0,VALUE(RIGHT(J7,1)))+IF(ISERROR(VALUE(RIGHT(J8,1))),0,VALUE(RIGHT(J8,1))),"")</f>
        <v>5</v>
      </c>
      <c r="Q6" s="25">
        <f>IF(F6&lt;&gt;"",O6-P6,"")</f>
        <v>2</v>
      </c>
    </row>
    <row r="7" spans="2:17" ht="22.5" customHeight="1">
      <c r="B7" s="36" t="s">
        <v>27</v>
      </c>
      <c r="C7" s="37"/>
      <c r="D7" s="37" t="s">
        <v>30</v>
      </c>
      <c r="E7" s="37"/>
      <c r="F7" s="38" t="s">
        <v>31</v>
      </c>
      <c r="G7" s="39"/>
      <c r="H7" s="17">
        <v>3</v>
      </c>
      <c r="I7" s="18">
        <v>1</v>
      </c>
      <c r="J7" s="19">
        <v>0</v>
      </c>
      <c r="K7" s="14"/>
      <c r="L7" s="19"/>
      <c r="M7" s="8">
        <f>IF(F7&lt;&gt;"",COUNTIF(I7:L7,"V*"),"")</f>
        <v>0</v>
      </c>
      <c r="N7" s="7">
        <f>IF(F7&lt;&gt;"",M7/COUNTA(I7:L7),"")</f>
        <v>0</v>
      </c>
      <c r="O7" s="7">
        <f>IF(F7&lt;&gt;"",IF(ISERROR(VALUE(RIGHT(I7,1))),0,VALUE(RIGHT(I7,1)))+IF(ISERROR(VALUE(RIGHT(J7,1))),0,VALUE(RIGHT(J7,1)))+IF(ISERROR(VALUE(RIGHT(K7,1))),0,VALUE(RIGHT(K7,1)))+IF(ISERROR(VALUE(RIGHT(L7,1))),0,VALUE(RIGHT(L7,1))),"")</f>
        <v>1</v>
      </c>
      <c r="P7" s="25">
        <f>IF(F7&lt;&gt;"",IF(ISERROR(VALUE(RIGHT(K5,1))),0,VALUE(RIGHT(K5,1)))+IF(ISERROR(VALUE(RIGHT(K6,1))),0,VALUE(RIGHT(K6,1)))+IF(ISERROR(VALUE(RIGHT(K7,1))),0,VALUE(RIGHT(K7,1)))+IF(ISERROR(VALUE(RIGHT(K8,1))),0,VALUE(RIGHT(K8,1))),"")</f>
        <v>10</v>
      </c>
      <c r="Q7" s="25">
        <f>IF(F7&lt;&gt;"",O7-P7,"")</f>
        <v>-9</v>
      </c>
    </row>
    <row r="8" spans="2:17" ht="22.5" customHeight="1" thickBot="1">
      <c r="B8" s="40"/>
      <c r="C8" s="41"/>
      <c r="D8" s="41"/>
      <c r="E8" s="41"/>
      <c r="F8" s="42"/>
      <c r="G8" s="43"/>
      <c r="H8" s="20"/>
      <c r="I8" s="21"/>
      <c r="J8" s="22"/>
      <c r="K8" s="22"/>
      <c r="L8" s="27"/>
      <c r="M8" s="10">
        <f>IF(F8&lt;&gt;"",COUNTIF(I8:L8,"V*"),"")</f>
      </c>
      <c r="N8" s="9">
        <f>IF(F8&lt;&gt;"",M8/COUNTA(I8:L8),"")</f>
      </c>
      <c r="O8" s="9">
        <f>IF(F8&lt;&gt;"",IF(ISERROR(VALUE(RIGHT(I8,1))),0,VALUE(RIGHT(I8,1)))+IF(ISERROR(VALUE(RIGHT(J8,1))),0,VALUE(RIGHT(J8,1)))+IF(ISERROR(VALUE(RIGHT(K8,1))),0,VALUE(RIGHT(K8,1)))+IF(ISERROR(VALUE(RIGHT(L8,1))),0,VALUE(RIGHT(L8,1))),"")</f>
      </c>
      <c r="P8" s="26">
        <f>IF(F8&lt;&gt;"",IF(ISERROR(VALUE(RIGHT(L5,1))),0,VALUE(RIGHT(L5,1)))+IF(ISERROR(VALUE(RIGHT(L6,1))),0,VALUE(RIGHT(L6,1)))+IF(ISERROR(VALUE(RIGHT(L7,1))),0,VALUE(RIGHT(L7,1)))+IF(ISERROR(VALUE(RIGHT(L8,1))),0,VALUE(RIGHT(L8,1))),"")</f>
      </c>
      <c r="Q8" s="26">
        <f>IF(F8&lt;&gt;"",O8-P8,"")</f>
      </c>
    </row>
    <row r="9" spans="2:8" ht="22.5" customHeight="1" thickBot="1">
      <c r="B9" s="1" t="s">
        <v>8</v>
      </c>
      <c r="G9" s="23"/>
      <c r="H9" s="23"/>
    </row>
    <row r="10" spans="1:17" ht="22.5" customHeight="1" thickBot="1">
      <c r="A10" s="1"/>
      <c r="B10" s="52" t="s">
        <v>3</v>
      </c>
      <c r="C10" s="53"/>
      <c r="D10" s="54" t="s">
        <v>6</v>
      </c>
      <c r="E10" s="55"/>
      <c r="F10" s="55" t="s">
        <v>5</v>
      </c>
      <c r="G10" s="56"/>
      <c r="H10" s="2"/>
      <c r="I10" s="3">
        <v>1</v>
      </c>
      <c r="J10" s="4">
        <v>2</v>
      </c>
      <c r="K10" s="4">
        <v>3</v>
      </c>
      <c r="L10" s="4">
        <v>4</v>
      </c>
      <c r="M10" s="11" t="s">
        <v>0</v>
      </c>
      <c r="N10" s="12" t="s">
        <v>4</v>
      </c>
      <c r="O10" s="12" t="s">
        <v>1</v>
      </c>
      <c r="P10" s="28" t="s">
        <v>2</v>
      </c>
      <c r="Q10" s="28" t="s">
        <v>138</v>
      </c>
    </row>
    <row r="11" spans="2:17" ht="22.5" customHeight="1" thickTop="1">
      <c r="B11" s="44" t="s">
        <v>27</v>
      </c>
      <c r="C11" s="45"/>
      <c r="D11" s="45" t="s">
        <v>32</v>
      </c>
      <c r="E11" s="45"/>
      <c r="F11" s="46" t="s">
        <v>33</v>
      </c>
      <c r="G11" s="47"/>
      <c r="H11" s="15">
        <v>1</v>
      </c>
      <c r="I11" s="13"/>
      <c r="J11" s="16" t="s">
        <v>135</v>
      </c>
      <c r="K11" s="16" t="s">
        <v>135</v>
      </c>
      <c r="L11" s="16" t="s">
        <v>135</v>
      </c>
      <c r="M11" s="6">
        <f>IF(F11&lt;&gt;"",COUNTIF(I11:L11,"V*"),"")</f>
        <v>3</v>
      </c>
      <c r="N11" s="5">
        <f>IF(F11&lt;&gt;"",M11/COUNTA(I11:L11),"")</f>
        <v>1</v>
      </c>
      <c r="O11" s="5">
        <f>IF(F11&lt;&gt;"",IF(ISERROR(VALUE(RIGHT(I11,1))),0,VALUE(RIGHT(I11,1)))+IF(ISERROR(VALUE(RIGHT(J11,1))),0,VALUE(RIGHT(J11,1)))+IF(ISERROR(VALUE(RIGHT(K11,1))),0,VALUE(RIGHT(K11,1)))+IF(ISERROR(VALUE(RIGHT(L11,1))),0,VALUE(RIGHT(L11,1))),"")</f>
        <v>15</v>
      </c>
      <c r="P11" s="24">
        <f>IF(F11&lt;&gt;"",IF(ISERROR(VALUE(RIGHT(I11,1))),0,VALUE(RIGHT(I11,1)))+IF(ISERROR(VALUE(RIGHT(I12,1))),0,VALUE(RIGHT(I12,1)))+IF(ISERROR(VALUE(RIGHT(I13,1))),0,VALUE(RIGHT(I13,1)))+IF(ISERROR(VALUE(RIGHT(I14,1))),0,VALUE(RIGHT(I14,1))),"")</f>
        <v>4</v>
      </c>
      <c r="Q11" s="24">
        <f>IF(F11&lt;&gt;"",O11-P11,"")</f>
        <v>11</v>
      </c>
    </row>
    <row r="12" spans="2:17" ht="22.5" customHeight="1">
      <c r="B12" s="48" t="s">
        <v>27</v>
      </c>
      <c r="C12" s="49"/>
      <c r="D12" s="37" t="s">
        <v>30</v>
      </c>
      <c r="E12" s="37"/>
      <c r="F12" s="50" t="s">
        <v>34</v>
      </c>
      <c r="G12" s="51"/>
      <c r="H12" s="17">
        <v>2</v>
      </c>
      <c r="I12" s="18">
        <v>0</v>
      </c>
      <c r="J12" s="14"/>
      <c r="K12" s="19">
        <v>3</v>
      </c>
      <c r="L12" s="19">
        <v>1</v>
      </c>
      <c r="M12" s="8">
        <f>IF(F12&lt;&gt;"",COUNTIF(I12:L12,"V*"),"")</f>
        <v>0</v>
      </c>
      <c r="N12" s="7">
        <f>IF(F12&lt;&gt;"",M12/COUNTA(I12:L12),"")</f>
        <v>0</v>
      </c>
      <c r="O12" s="7">
        <f>IF(F12&lt;&gt;"",IF(ISERROR(VALUE(RIGHT(I12,1))),0,VALUE(RIGHT(I12,1)))+IF(ISERROR(VALUE(RIGHT(J12,1))),0,VALUE(RIGHT(J12,1)))+IF(ISERROR(VALUE(RIGHT(K12,1))),0,VALUE(RIGHT(K12,1)))+IF(ISERROR(VALUE(RIGHT(L12,1))),0,VALUE(RIGHT(L12,1))),"")</f>
        <v>4</v>
      </c>
      <c r="P12" s="25">
        <f>IF(F12&lt;&gt;"",IF(ISERROR(VALUE(RIGHT(J11,1))),0,VALUE(RIGHT(J11,1)))+IF(ISERROR(VALUE(RIGHT(J12,1))),0,VALUE(RIGHT(J12,1)))+IF(ISERROR(VALUE(RIGHT(J13,1))),0,VALUE(RIGHT(J13,1)))+IF(ISERROR(VALUE(RIGHT(J14,1))),0,VALUE(RIGHT(J14,1))),"")</f>
        <v>15</v>
      </c>
      <c r="Q12" s="25">
        <f>IF(F12&lt;&gt;"",O12-P12,"")</f>
        <v>-11</v>
      </c>
    </row>
    <row r="13" spans="2:17" ht="22.5" customHeight="1">
      <c r="B13" s="36" t="s">
        <v>27</v>
      </c>
      <c r="C13" s="37"/>
      <c r="D13" s="37" t="s">
        <v>35</v>
      </c>
      <c r="E13" s="37"/>
      <c r="F13" s="38" t="s">
        <v>36</v>
      </c>
      <c r="G13" s="39"/>
      <c r="H13" s="17">
        <v>3</v>
      </c>
      <c r="I13" s="18">
        <v>2</v>
      </c>
      <c r="J13" s="19" t="s">
        <v>135</v>
      </c>
      <c r="K13" s="14"/>
      <c r="L13" s="19">
        <v>2</v>
      </c>
      <c r="M13" s="8">
        <f>IF(F13&lt;&gt;"",COUNTIF(I13:L13,"V*"),"")</f>
        <v>1</v>
      </c>
      <c r="N13" s="7">
        <f>IF(F13&lt;&gt;"",M13/COUNTA(I13:L13),"")</f>
        <v>0.3333333333333333</v>
      </c>
      <c r="O13" s="7">
        <f>IF(F13&lt;&gt;"",IF(ISERROR(VALUE(RIGHT(I13,1))),0,VALUE(RIGHT(I13,1)))+IF(ISERROR(VALUE(RIGHT(J13,1))),0,VALUE(RIGHT(J13,1)))+IF(ISERROR(VALUE(RIGHT(K13,1))),0,VALUE(RIGHT(K13,1)))+IF(ISERROR(VALUE(RIGHT(L13,1))),0,VALUE(RIGHT(L13,1))),"")</f>
        <v>9</v>
      </c>
      <c r="P13" s="25">
        <f>IF(F13&lt;&gt;"",IF(ISERROR(VALUE(RIGHT(K11,1))),0,VALUE(RIGHT(K11,1)))+IF(ISERROR(VALUE(RIGHT(K12,1))),0,VALUE(RIGHT(K12,1)))+IF(ISERROR(VALUE(RIGHT(K13,1))),0,VALUE(RIGHT(K13,1)))+IF(ISERROR(VALUE(RIGHT(K14,1))),0,VALUE(RIGHT(K14,1))),"")</f>
        <v>13</v>
      </c>
      <c r="Q13" s="25">
        <f>IF(F13&lt;&gt;"",O13-P13,"")</f>
        <v>-4</v>
      </c>
    </row>
    <row r="14" spans="2:17" ht="22.5" customHeight="1" thickBot="1">
      <c r="B14" s="40" t="s">
        <v>24</v>
      </c>
      <c r="C14" s="41"/>
      <c r="D14" s="41" t="s">
        <v>25</v>
      </c>
      <c r="E14" s="41"/>
      <c r="F14" s="42" t="s">
        <v>37</v>
      </c>
      <c r="G14" s="43"/>
      <c r="H14" s="20">
        <v>4</v>
      </c>
      <c r="I14" s="21">
        <v>2</v>
      </c>
      <c r="J14" s="22" t="s">
        <v>135</v>
      </c>
      <c r="K14" s="22" t="s">
        <v>135</v>
      </c>
      <c r="L14" s="27"/>
      <c r="M14" s="10">
        <f>IF(F14&lt;&gt;"",COUNTIF(I14:L14,"V*"),"")</f>
        <v>2</v>
      </c>
      <c r="N14" s="9">
        <f>IF(F14&lt;&gt;"",M14/COUNTA(I14:L14),"")</f>
        <v>0.6666666666666666</v>
      </c>
      <c r="O14" s="9">
        <f>IF(F14&lt;&gt;"",IF(ISERROR(VALUE(RIGHT(I14,1))),0,VALUE(RIGHT(I14,1)))+IF(ISERROR(VALUE(RIGHT(J14,1))),0,VALUE(RIGHT(J14,1)))+IF(ISERROR(VALUE(RIGHT(K14,1))),0,VALUE(RIGHT(K14,1)))+IF(ISERROR(VALUE(RIGHT(L14,1))),0,VALUE(RIGHT(L14,1))),"")</f>
        <v>12</v>
      </c>
      <c r="P14" s="26">
        <f>IF(F14&lt;&gt;"",IF(ISERROR(VALUE(RIGHT(L11,1))),0,VALUE(RIGHT(L11,1)))+IF(ISERROR(VALUE(RIGHT(L12,1))),0,VALUE(RIGHT(L12,1)))+IF(ISERROR(VALUE(RIGHT(L13,1))),0,VALUE(RIGHT(L13,1)))+IF(ISERROR(VALUE(RIGHT(L14,1))),0,VALUE(RIGHT(L14,1))),"")</f>
        <v>8</v>
      </c>
      <c r="Q14" s="26">
        <f>IF(F14&lt;&gt;"",O14-P14,"")</f>
        <v>4</v>
      </c>
    </row>
    <row r="15" spans="2:8" ht="22.5" customHeight="1" thickBot="1">
      <c r="B15" s="1" t="s">
        <v>9</v>
      </c>
      <c r="G15" s="23"/>
      <c r="H15" s="23"/>
    </row>
    <row r="16" spans="1:17" ht="22.5" customHeight="1" thickBot="1">
      <c r="A16" s="1"/>
      <c r="B16" s="52" t="s">
        <v>3</v>
      </c>
      <c r="C16" s="53"/>
      <c r="D16" s="54" t="s">
        <v>6</v>
      </c>
      <c r="E16" s="55"/>
      <c r="F16" s="55" t="s">
        <v>5</v>
      </c>
      <c r="G16" s="56"/>
      <c r="H16" s="2"/>
      <c r="I16" s="3">
        <v>1</v>
      </c>
      <c r="J16" s="4">
        <v>2</v>
      </c>
      <c r="K16" s="4">
        <v>3</v>
      </c>
      <c r="L16" s="4">
        <v>4</v>
      </c>
      <c r="M16" s="11" t="s">
        <v>0</v>
      </c>
      <c r="N16" s="12" t="s">
        <v>4</v>
      </c>
      <c r="O16" s="12" t="s">
        <v>1</v>
      </c>
      <c r="P16" s="28" t="s">
        <v>2</v>
      </c>
      <c r="Q16" s="28" t="s">
        <v>138</v>
      </c>
    </row>
    <row r="17" spans="2:17" ht="22.5" customHeight="1" thickTop="1">
      <c r="B17" s="44" t="s">
        <v>38</v>
      </c>
      <c r="C17" s="45"/>
      <c r="D17" s="45" t="s">
        <v>39</v>
      </c>
      <c r="E17" s="45"/>
      <c r="F17" s="46" t="s">
        <v>40</v>
      </c>
      <c r="G17" s="47"/>
      <c r="H17" s="15">
        <v>1</v>
      </c>
      <c r="I17" s="13"/>
      <c r="J17" s="16" t="s">
        <v>135</v>
      </c>
      <c r="K17" s="16" t="s">
        <v>135</v>
      </c>
      <c r="L17" s="16" t="s">
        <v>135</v>
      </c>
      <c r="M17" s="6">
        <f>IF(F17&lt;&gt;"",COUNTIF(I17:L17,"V*"),"")</f>
        <v>3</v>
      </c>
      <c r="N17" s="5">
        <f>IF(F17&lt;&gt;"",M17/COUNTA(I17:L17),"")</f>
        <v>1</v>
      </c>
      <c r="O17" s="5">
        <f>IF(F17&lt;&gt;"",IF(ISERROR(VALUE(RIGHT(I17,1))),0,VALUE(RIGHT(I17,1)))+IF(ISERROR(VALUE(RIGHT(J17,1))),0,VALUE(RIGHT(J17,1)))+IF(ISERROR(VALUE(RIGHT(K17,1))),0,VALUE(RIGHT(K17,1)))+IF(ISERROR(VALUE(RIGHT(L17,1))),0,VALUE(RIGHT(L17,1))),"")</f>
        <v>15</v>
      </c>
      <c r="P17" s="24">
        <f>IF(F17&lt;&gt;"",IF(ISERROR(VALUE(RIGHT(I17,1))),0,VALUE(RIGHT(I17,1)))+IF(ISERROR(VALUE(RIGHT(I18,1))),0,VALUE(RIGHT(I18,1)))+IF(ISERROR(VALUE(RIGHT(I19,1))),0,VALUE(RIGHT(I19,1)))+IF(ISERROR(VALUE(RIGHT(I20,1))),0,VALUE(RIGHT(I20,1))),"")</f>
        <v>4</v>
      </c>
      <c r="Q17" s="24">
        <f>IF(F17&lt;&gt;"",O17-P17,"")</f>
        <v>11</v>
      </c>
    </row>
    <row r="18" spans="2:17" ht="22.5" customHeight="1">
      <c r="B18" s="48" t="s">
        <v>27</v>
      </c>
      <c r="C18" s="49"/>
      <c r="D18" s="37" t="s">
        <v>41</v>
      </c>
      <c r="E18" s="37"/>
      <c r="F18" s="50" t="s">
        <v>42</v>
      </c>
      <c r="G18" s="51"/>
      <c r="H18" s="17">
        <v>2</v>
      </c>
      <c r="I18" s="18">
        <v>4</v>
      </c>
      <c r="J18" s="14"/>
      <c r="K18" s="19" t="s">
        <v>135</v>
      </c>
      <c r="L18" s="19" t="s">
        <v>135</v>
      </c>
      <c r="M18" s="8">
        <f>IF(F18&lt;&gt;"",COUNTIF(I18:L18,"V*"),"")</f>
        <v>2</v>
      </c>
      <c r="N18" s="7">
        <f>IF(F18&lt;&gt;"",M18/COUNTA(I18:L18),"")</f>
        <v>0.6666666666666666</v>
      </c>
      <c r="O18" s="7">
        <f>IF(F18&lt;&gt;"",IF(ISERROR(VALUE(RIGHT(I18,1))),0,VALUE(RIGHT(I18,1)))+IF(ISERROR(VALUE(RIGHT(J18,1))),0,VALUE(RIGHT(J18,1)))+IF(ISERROR(VALUE(RIGHT(K18,1))),0,VALUE(RIGHT(K18,1)))+IF(ISERROR(VALUE(RIGHT(L18,1))),0,VALUE(RIGHT(L18,1))),"")</f>
        <v>14</v>
      </c>
      <c r="P18" s="25">
        <f>IF(F18&lt;&gt;"",IF(ISERROR(VALUE(RIGHT(J17,1))),0,VALUE(RIGHT(J17,1)))+IF(ISERROR(VALUE(RIGHT(J18,1))),0,VALUE(RIGHT(J18,1)))+IF(ISERROR(VALUE(RIGHT(J19,1))),0,VALUE(RIGHT(J19,1)))+IF(ISERROR(VALUE(RIGHT(J20,1))),0,VALUE(RIGHT(J20,1))),"")</f>
        <v>8</v>
      </c>
      <c r="Q18" s="25">
        <f>IF(F18&lt;&gt;"",O18-P18,"")</f>
        <v>6</v>
      </c>
    </row>
    <row r="19" spans="2:17" ht="22.5" customHeight="1">
      <c r="B19" s="36" t="s">
        <v>27</v>
      </c>
      <c r="C19" s="37"/>
      <c r="D19" s="37" t="s">
        <v>28</v>
      </c>
      <c r="E19" s="37"/>
      <c r="F19" s="38" t="s">
        <v>43</v>
      </c>
      <c r="G19" s="39"/>
      <c r="H19" s="17">
        <v>3</v>
      </c>
      <c r="I19" s="18">
        <v>0</v>
      </c>
      <c r="J19" s="19">
        <v>1</v>
      </c>
      <c r="K19" s="14"/>
      <c r="L19" s="19" t="s">
        <v>135</v>
      </c>
      <c r="M19" s="8">
        <f>IF(F19&lt;&gt;"",COUNTIF(I19:L19,"V*"),"")</f>
        <v>1</v>
      </c>
      <c r="N19" s="7">
        <f>IF(F19&lt;&gt;"",M19/COUNTA(I19:L19),"")</f>
        <v>0.3333333333333333</v>
      </c>
      <c r="O19" s="7">
        <f>IF(F19&lt;&gt;"",IF(ISERROR(VALUE(RIGHT(I19,1))),0,VALUE(RIGHT(I19,1)))+IF(ISERROR(VALUE(RIGHT(J19,1))),0,VALUE(RIGHT(J19,1)))+IF(ISERROR(VALUE(RIGHT(K19,1))),0,VALUE(RIGHT(K19,1)))+IF(ISERROR(VALUE(RIGHT(L19,1))),0,VALUE(RIGHT(L19,1))),"")</f>
        <v>6</v>
      </c>
      <c r="P19" s="25">
        <f>IF(F19&lt;&gt;"",IF(ISERROR(VALUE(RIGHT(K17,1))),0,VALUE(RIGHT(K17,1)))+IF(ISERROR(VALUE(RIGHT(K18,1))),0,VALUE(RIGHT(K18,1)))+IF(ISERROR(VALUE(RIGHT(K19,1))),0,VALUE(RIGHT(K19,1)))+IF(ISERROR(VALUE(RIGHT(K20,1))),0,VALUE(RIGHT(K20,1))),"")</f>
        <v>11</v>
      </c>
      <c r="Q19" s="25">
        <f>IF(F19&lt;&gt;"",O19-P19,"")</f>
        <v>-5</v>
      </c>
    </row>
    <row r="20" spans="2:17" ht="22.5" customHeight="1" thickBot="1">
      <c r="B20" s="40" t="s">
        <v>24</v>
      </c>
      <c r="C20" s="41"/>
      <c r="D20" s="41" t="s">
        <v>25</v>
      </c>
      <c r="E20" s="41"/>
      <c r="F20" s="42" t="s">
        <v>44</v>
      </c>
      <c r="G20" s="43"/>
      <c r="H20" s="20">
        <v>4</v>
      </c>
      <c r="I20" s="21">
        <v>0</v>
      </c>
      <c r="J20" s="22">
        <v>2</v>
      </c>
      <c r="K20" s="22">
        <v>1</v>
      </c>
      <c r="L20" s="27"/>
      <c r="M20" s="10">
        <f>IF(F20&lt;&gt;"",COUNTIF(I20:L20,"V*"),"")</f>
        <v>0</v>
      </c>
      <c r="N20" s="9">
        <f>IF(F20&lt;&gt;"",M20/COUNTA(I20:L20),"")</f>
        <v>0</v>
      </c>
      <c r="O20" s="9">
        <f>IF(F20&lt;&gt;"",IF(ISERROR(VALUE(RIGHT(I20,1))),0,VALUE(RIGHT(I20,1)))+IF(ISERROR(VALUE(RIGHT(J20,1))),0,VALUE(RIGHT(J20,1)))+IF(ISERROR(VALUE(RIGHT(K20,1))),0,VALUE(RIGHT(K20,1)))+IF(ISERROR(VALUE(RIGHT(L20,1))),0,VALUE(RIGHT(L20,1))),"")</f>
        <v>3</v>
      </c>
      <c r="P20" s="26">
        <f>IF(F20&lt;&gt;"",IF(ISERROR(VALUE(RIGHT(L17,1))),0,VALUE(RIGHT(L17,1)))+IF(ISERROR(VALUE(RIGHT(L18,1))),0,VALUE(RIGHT(L18,1)))+IF(ISERROR(VALUE(RIGHT(L19,1))),0,VALUE(RIGHT(L19,1)))+IF(ISERROR(VALUE(RIGHT(L20,1))),0,VALUE(RIGHT(L20,1))),"")</f>
        <v>15</v>
      </c>
      <c r="Q20" s="26">
        <f>IF(F20&lt;&gt;"",O20-P20,"")</f>
        <v>-12</v>
      </c>
    </row>
    <row r="21" spans="2:8" ht="22.5" customHeight="1" thickBot="1">
      <c r="B21" s="1" t="s">
        <v>10</v>
      </c>
      <c r="G21" s="23"/>
      <c r="H21" s="23"/>
    </row>
    <row r="22" spans="1:17" ht="22.5" customHeight="1" thickBot="1">
      <c r="A22" s="1"/>
      <c r="B22" s="52" t="s">
        <v>3</v>
      </c>
      <c r="C22" s="53"/>
      <c r="D22" s="54" t="s">
        <v>6</v>
      </c>
      <c r="E22" s="55"/>
      <c r="F22" s="55" t="s">
        <v>5</v>
      </c>
      <c r="G22" s="56"/>
      <c r="H22" s="2"/>
      <c r="I22" s="3">
        <v>1</v>
      </c>
      <c r="J22" s="4">
        <v>2</v>
      </c>
      <c r="K22" s="4">
        <v>3</v>
      </c>
      <c r="L22" s="4">
        <v>4</v>
      </c>
      <c r="M22" s="11" t="s">
        <v>0</v>
      </c>
      <c r="N22" s="12" t="s">
        <v>4</v>
      </c>
      <c r="O22" s="12" t="s">
        <v>1</v>
      </c>
      <c r="P22" s="28" t="s">
        <v>2</v>
      </c>
      <c r="Q22" s="28" t="s">
        <v>138</v>
      </c>
    </row>
    <row r="23" spans="2:17" ht="22.5" customHeight="1" thickTop="1">
      <c r="B23" s="44" t="s">
        <v>27</v>
      </c>
      <c r="C23" s="45"/>
      <c r="D23" s="45" t="s">
        <v>41</v>
      </c>
      <c r="E23" s="45"/>
      <c r="F23" s="46" t="s">
        <v>45</v>
      </c>
      <c r="G23" s="47"/>
      <c r="H23" s="15">
        <v>1</v>
      </c>
      <c r="I23" s="13"/>
      <c r="J23" s="16" t="s">
        <v>135</v>
      </c>
      <c r="K23" s="16" t="s">
        <v>135</v>
      </c>
      <c r="L23" s="16"/>
      <c r="M23" s="6">
        <f>IF(F23&lt;&gt;"",COUNTIF(I23:L23,"V*"),"")</f>
        <v>2</v>
      </c>
      <c r="N23" s="5">
        <f>IF(F23&lt;&gt;"",M23/COUNTA(I23:L23),"")</f>
        <v>1</v>
      </c>
      <c r="O23" s="5">
        <f>IF(F23&lt;&gt;"",IF(ISERROR(VALUE(RIGHT(I23,1))),0,VALUE(RIGHT(I23,1)))+IF(ISERROR(VALUE(RIGHT(J23,1))),0,VALUE(RIGHT(J23,1)))+IF(ISERROR(VALUE(RIGHT(K23,1))),0,VALUE(RIGHT(K23,1)))+IF(ISERROR(VALUE(RIGHT(L23,1))),0,VALUE(RIGHT(L23,1))),"")</f>
        <v>10</v>
      </c>
      <c r="P23" s="24">
        <f>IF(F23&lt;&gt;"",IF(ISERROR(VALUE(RIGHT(I23,1))),0,VALUE(RIGHT(I23,1)))+IF(ISERROR(VALUE(RIGHT(I24,1))),0,VALUE(RIGHT(I24,1)))+IF(ISERROR(VALUE(RIGHT(I25,1))),0,VALUE(RIGHT(I25,1)))+IF(ISERROR(VALUE(RIGHT(I26,1))),0,VALUE(RIGHT(I26,1))),"")</f>
        <v>4</v>
      </c>
      <c r="Q23" s="24">
        <f>IF(F23&lt;&gt;"",O23-P23,"")</f>
        <v>6</v>
      </c>
    </row>
    <row r="24" spans="2:17" ht="22.5" customHeight="1">
      <c r="B24" s="48" t="s">
        <v>38</v>
      </c>
      <c r="C24" s="49"/>
      <c r="D24" s="37" t="s">
        <v>46</v>
      </c>
      <c r="E24" s="37"/>
      <c r="F24" s="50" t="s">
        <v>47</v>
      </c>
      <c r="G24" s="51"/>
      <c r="H24" s="17">
        <v>2</v>
      </c>
      <c r="I24" s="18">
        <v>3</v>
      </c>
      <c r="J24" s="14"/>
      <c r="K24" s="19" t="s">
        <v>135</v>
      </c>
      <c r="L24" s="19"/>
      <c r="M24" s="8">
        <f>IF(F24&lt;&gt;"",COUNTIF(I24:L24,"V*"),"")</f>
        <v>1</v>
      </c>
      <c r="N24" s="7">
        <f>IF(F24&lt;&gt;"",M24/COUNTA(I24:L24),"")</f>
        <v>0.5</v>
      </c>
      <c r="O24" s="7">
        <f>IF(F24&lt;&gt;"",IF(ISERROR(VALUE(RIGHT(I24,1))),0,VALUE(RIGHT(I24,1)))+IF(ISERROR(VALUE(RIGHT(J24,1))),0,VALUE(RIGHT(J24,1)))+IF(ISERROR(VALUE(RIGHT(K24,1))),0,VALUE(RIGHT(K24,1)))+IF(ISERROR(VALUE(RIGHT(L24,1))),0,VALUE(RIGHT(L24,1))),"")</f>
        <v>8</v>
      </c>
      <c r="P24" s="25">
        <f>IF(F24&lt;&gt;"",IF(ISERROR(VALUE(RIGHT(J23,1))),0,VALUE(RIGHT(J23,1)))+IF(ISERROR(VALUE(RIGHT(J24,1))),0,VALUE(RIGHT(J24,1)))+IF(ISERROR(VALUE(RIGHT(J25,1))),0,VALUE(RIGHT(J25,1)))+IF(ISERROR(VALUE(RIGHT(J26,1))),0,VALUE(RIGHT(J26,1))),"")</f>
        <v>7</v>
      </c>
      <c r="Q24" s="25">
        <f>IF(F24&lt;&gt;"",O24-P24,"")</f>
        <v>1</v>
      </c>
    </row>
    <row r="25" spans="2:17" ht="22.5" customHeight="1">
      <c r="B25" s="36" t="s">
        <v>27</v>
      </c>
      <c r="C25" s="37"/>
      <c r="D25" s="37" t="s">
        <v>28</v>
      </c>
      <c r="E25" s="37"/>
      <c r="F25" s="38" t="s">
        <v>48</v>
      </c>
      <c r="G25" s="39"/>
      <c r="H25" s="17">
        <v>3</v>
      </c>
      <c r="I25" s="18">
        <v>1</v>
      </c>
      <c r="J25" s="19">
        <v>2</v>
      </c>
      <c r="K25" s="14"/>
      <c r="L25" s="19"/>
      <c r="M25" s="8">
        <f>IF(F25&lt;&gt;"",COUNTIF(I25:L25,"V*"),"")</f>
        <v>0</v>
      </c>
      <c r="N25" s="7">
        <f>IF(F25&lt;&gt;"",M25/COUNTA(I25:L25),"")</f>
        <v>0</v>
      </c>
      <c r="O25" s="7">
        <f>IF(F25&lt;&gt;"",IF(ISERROR(VALUE(RIGHT(I25,1))),0,VALUE(RIGHT(I25,1)))+IF(ISERROR(VALUE(RIGHT(J25,1))),0,VALUE(RIGHT(J25,1)))+IF(ISERROR(VALUE(RIGHT(K25,1))),0,VALUE(RIGHT(K25,1)))+IF(ISERROR(VALUE(RIGHT(L25,1))),0,VALUE(RIGHT(L25,1))),"")</f>
        <v>3</v>
      </c>
      <c r="P25" s="25">
        <f>IF(F25&lt;&gt;"",IF(ISERROR(VALUE(RIGHT(K23,1))),0,VALUE(RIGHT(K23,1)))+IF(ISERROR(VALUE(RIGHT(K24,1))),0,VALUE(RIGHT(K24,1)))+IF(ISERROR(VALUE(RIGHT(K25,1))),0,VALUE(RIGHT(K25,1)))+IF(ISERROR(VALUE(RIGHT(K26,1))),0,VALUE(RIGHT(K26,1))),"")</f>
        <v>10</v>
      </c>
      <c r="Q25" s="25">
        <f>IF(F25&lt;&gt;"",O25-P25,"")</f>
        <v>-7</v>
      </c>
    </row>
    <row r="26" spans="2:17" ht="22.5" customHeight="1" thickBot="1">
      <c r="B26" s="40"/>
      <c r="C26" s="41"/>
      <c r="D26" s="41"/>
      <c r="E26" s="41"/>
      <c r="F26" s="42"/>
      <c r="G26" s="43"/>
      <c r="H26" s="20">
        <v>4</v>
      </c>
      <c r="I26" s="21"/>
      <c r="J26" s="22"/>
      <c r="K26" s="22"/>
      <c r="L26" s="27"/>
      <c r="M26" s="10">
        <f>IF(F26&lt;&gt;"",COUNTIF(I26:L26,"V*"),"")</f>
      </c>
      <c r="N26" s="9">
        <f>IF(F26&lt;&gt;"",M26/COUNTA(I26:L26),"")</f>
      </c>
      <c r="O26" s="9">
        <f>IF(F26&lt;&gt;"",IF(ISERROR(VALUE(RIGHT(I26,1))),0,VALUE(RIGHT(I26,1)))+IF(ISERROR(VALUE(RIGHT(J26,1))),0,VALUE(RIGHT(J26,1)))+IF(ISERROR(VALUE(RIGHT(K26,1))),0,VALUE(RIGHT(K26,1)))+IF(ISERROR(VALUE(RIGHT(L26,1))),0,VALUE(RIGHT(L26,1))),"")</f>
      </c>
      <c r="P26" s="26">
        <f>IF(F26&lt;&gt;"",IF(ISERROR(VALUE(RIGHT(L23,1))),0,VALUE(RIGHT(L23,1)))+IF(ISERROR(VALUE(RIGHT(L24,1))),0,VALUE(RIGHT(L24,1)))+IF(ISERROR(VALUE(RIGHT(L25,1))),0,VALUE(RIGHT(L25,1)))+IF(ISERROR(VALUE(RIGHT(L26,1))),0,VALUE(RIGHT(L26,1))),"")</f>
      </c>
      <c r="Q26" s="26">
        <f>IF(F26&lt;&gt;"",O26-P26,"")</f>
      </c>
    </row>
    <row r="27" spans="2:8" ht="22.5" customHeight="1" thickBot="1">
      <c r="B27" s="1" t="s">
        <v>11</v>
      </c>
      <c r="G27" s="23"/>
      <c r="H27" s="23"/>
    </row>
    <row r="28" spans="1:17" ht="22.5" customHeight="1" thickBot="1">
      <c r="A28" s="1"/>
      <c r="B28" s="52" t="s">
        <v>3</v>
      </c>
      <c r="C28" s="53"/>
      <c r="D28" s="54" t="s">
        <v>6</v>
      </c>
      <c r="E28" s="55"/>
      <c r="F28" s="55" t="s">
        <v>5</v>
      </c>
      <c r="G28" s="56"/>
      <c r="H28" s="2"/>
      <c r="I28" s="3">
        <v>1</v>
      </c>
      <c r="J28" s="4">
        <v>2</v>
      </c>
      <c r="K28" s="4">
        <v>3</v>
      </c>
      <c r="L28" s="4">
        <v>4</v>
      </c>
      <c r="M28" s="11" t="s">
        <v>0</v>
      </c>
      <c r="N28" s="12" t="s">
        <v>4</v>
      </c>
      <c r="O28" s="12" t="s">
        <v>1</v>
      </c>
      <c r="P28" s="28" t="s">
        <v>2</v>
      </c>
      <c r="Q28" s="28" t="s">
        <v>138</v>
      </c>
    </row>
    <row r="29" spans="2:17" ht="22.5" customHeight="1" thickTop="1">
      <c r="B29" s="44" t="s">
        <v>27</v>
      </c>
      <c r="C29" s="45"/>
      <c r="D29" s="45" t="s">
        <v>49</v>
      </c>
      <c r="E29" s="45"/>
      <c r="F29" s="46" t="s">
        <v>50</v>
      </c>
      <c r="G29" s="47"/>
      <c r="H29" s="15">
        <v>1</v>
      </c>
      <c r="I29" s="13"/>
      <c r="J29" s="16">
        <v>4</v>
      </c>
      <c r="K29" s="16">
        <v>1</v>
      </c>
      <c r="L29" s="16">
        <v>4</v>
      </c>
      <c r="M29" s="6">
        <f>IF(F29&lt;&gt;"",COUNTIF(I29:L29,"V*"),"")</f>
        <v>0</v>
      </c>
      <c r="N29" s="5">
        <f>IF(F29&lt;&gt;"",M29/COUNTA(I29:L29),"")</f>
        <v>0</v>
      </c>
      <c r="O29" s="5">
        <f>IF(F29&lt;&gt;"",IF(ISERROR(VALUE(RIGHT(I29,1))),0,VALUE(RIGHT(I29,1)))+IF(ISERROR(VALUE(RIGHT(J29,1))),0,VALUE(RIGHT(J29,1)))+IF(ISERROR(VALUE(RIGHT(K29,1))),0,VALUE(RIGHT(K29,1)))+IF(ISERROR(VALUE(RIGHT(L29,1))),0,VALUE(RIGHT(L29,1))),"")</f>
        <v>9</v>
      </c>
      <c r="P29" s="24">
        <f>IF(F29&lt;&gt;"",IF(ISERROR(VALUE(RIGHT(I29,1))),0,VALUE(RIGHT(I29,1)))+IF(ISERROR(VALUE(RIGHT(I30,1))),0,VALUE(RIGHT(I30,1)))+IF(ISERROR(VALUE(RIGHT(I31,1))),0,VALUE(RIGHT(I31,1)))+IF(ISERROR(VALUE(RIGHT(I32,1))),0,VALUE(RIGHT(I32,1))),"")</f>
        <v>15</v>
      </c>
      <c r="Q29" s="24">
        <f>IF(F29&lt;&gt;"",O29-P29,"")</f>
        <v>-6</v>
      </c>
    </row>
    <row r="30" spans="2:17" ht="22.5" customHeight="1">
      <c r="B30" s="48" t="s">
        <v>27</v>
      </c>
      <c r="C30" s="49"/>
      <c r="D30" s="37" t="s">
        <v>30</v>
      </c>
      <c r="E30" s="37"/>
      <c r="F30" s="50" t="s">
        <v>51</v>
      </c>
      <c r="G30" s="51"/>
      <c r="H30" s="17">
        <v>2</v>
      </c>
      <c r="I30" s="18" t="s">
        <v>135</v>
      </c>
      <c r="J30" s="14"/>
      <c r="K30" s="19" t="s">
        <v>135</v>
      </c>
      <c r="L30" s="19">
        <v>2</v>
      </c>
      <c r="M30" s="8">
        <f>IF(F30&lt;&gt;"",COUNTIF(I30:L30,"V*"),"")</f>
        <v>2</v>
      </c>
      <c r="N30" s="7">
        <f>IF(F30&lt;&gt;"",M30/COUNTA(I30:L30),"")</f>
        <v>0.6666666666666666</v>
      </c>
      <c r="O30" s="7">
        <f>IF(F30&lt;&gt;"",IF(ISERROR(VALUE(RIGHT(I30,1))),0,VALUE(RIGHT(I30,1)))+IF(ISERROR(VALUE(RIGHT(J30,1))),0,VALUE(RIGHT(J30,1)))+IF(ISERROR(VALUE(RIGHT(K30,1))),0,VALUE(RIGHT(K30,1)))+IF(ISERROR(VALUE(RIGHT(L30,1))),0,VALUE(RIGHT(L30,1))),"")</f>
        <v>12</v>
      </c>
      <c r="P30" s="25">
        <f>IF(F30&lt;&gt;"",IF(ISERROR(VALUE(RIGHT(J29,1))),0,VALUE(RIGHT(J29,1)))+IF(ISERROR(VALUE(RIGHT(J30,1))),0,VALUE(RIGHT(J30,1)))+IF(ISERROR(VALUE(RIGHT(J31,1))),0,VALUE(RIGHT(J31,1)))+IF(ISERROR(VALUE(RIGHT(J32,1))),0,VALUE(RIGHT(J32,1))),"")</f>
        <v>13</v>
      </c>
      <c r="Q30" s="25">
        <f>IF(F30&lt;&gt;"",O30-P30,"")</f>
        <v>-1</v>
      </c>
    </row>
    <row r="31" spans="2:17" ht="22.5" customHeight="1">
      <c r="B31" s="36" t="s">
        <v>27</v>
      </c>
      <c r="C31" s="37"/>
      <c r="D31" s="37" t="s">
        <v>41</v>
      </c>
      <c r="E31" s="37"/>
      <c r="F31" s="38" t="s">
        <v>52</v>
      </c>
      <c r="G31" s="39"/>
      <c r="H31" s="17">
        <v>3</v>
      </c>
      <c r="I31" s="18" t="s">
        <v>135</v>
      </c>
      <c r="J31" s="19">
        <v>4</v>
      </c>
      <c r="K31" s="14"/>
      <c r="L31" s="19">
        <v>1</v>
      </c>
      <c r="M31" s="8">
        <f>IF(F31&lt;&gt;"",COUNTIF(I31:L31,"V*"),"")</f>
        <v>1</v>
      </c>
      <c r="N31" s="7">
        <f>IF(F31&lt;&gt;"",M31/COUNTA(I31:L31),"")</f>
        <v>0.3333333333333333</v>
      </c>
      <c r="O31" s="7">
        <f>IF(F31&lt;&gt;"",IF(ISERROR(VALUE(RIGHT(I31,1))),0,VALUE(RIGHT(I31,1)))+IF(ISERROR(VALUE(RIGHT(J31,1))),0,VALUE(RIGHT(J31,1)))+IF(ISERROR(VALUE(RIGHT(K31,1))),0,VALUE(RIGHT(K31,1)))+IF(ISERROR(VALUE(RIGHT(L31,1))),0,VALUE(RIGHT(L31,1))),"")</f>
        <v>10</v>
      </c>
      <c r="P31" s="25">
        <f>IF(F31&lt;&gt;"",IF(ISERROR(VALUE(RIGHT(K29,1))),0,VALUE(RIGHT(K29,1)))+IF(ISERROR(VALUE(RIGHT(K30,1))),0,VALUE(RIGHT(K30,1)))+IF(ISERROR(VALUE(RIGHT(K31,1))),0,VALUE(RIGHT(K31,1)))+IF(ISERROR(VALUE(RIGHT(K32,1))),0,VALUE(RIGHT(K32,1))),"")</f>
        <v>9</v>
      </c>
      <c r="Q31" s="25">
        <f>IF(F31&lt;&gt;"",O31-P31,"")</f>
        <v>1</v>
      </c>
    </row>
    <row r="32" spans="2:17" ht="22.5" customHeight="1" thickBot="1">
      <c r="B32" s="40" t="s">
        <v>24</v>
      </c>
      <c r="C32" s="41"/>
      <c r="D32" s="41" t="s">
        <v>25</v>
      </c>
      <c r="E32" s="41"/>
      <c r="F32" s="42" t="s">
        <v>53</v>
      </c>
      <c r="G32" s="43"/>
      <c r="H32" s="20">
        <v>4</v>
      </c>
      <c r="I32" s="21" t="s">
        <v>135</v>
      </c>
      <c r="J32" s="22" t="s">
        <v>135</v>
      </c>
      <c r="K32" s="22" t="s">
        <v>136</v>
      </c>
      <c r="L32" s="27"/>
      <c r="M32" s="10">
        <f>IF(F32&lt;&gt;"",COUNTIF(I32:L32,"V*"),"")</f>
        <v>3</v>
      </c>
      <c r="N32" s="9">
        <f>IF(F32&lt;&gt;"",M32/COUNTA(I32:L32),"")</f>
        <v>1</v>
      </c>
      <c r="O32" s="9">
        <f>IF(F32&lt;&gt;"",IF(ISERROR(VALUE(RIGHT(I32,1))),0,VALUE(RIGHT(I32,1)))+IF(ISERROR(VALUE(RIGHT(J32,1))),0,VALUE(RIGHT(J32,1)))+IF(ISERROR(VALUE(RIGHT(K32,1))),0,VALUE(RIGHT(K32,1)))+IF(ISERROR(VALUE(RIGHT(L32,1))),0,VALUE(RIGHT(L32,1))),"")</f>
        <v>13</v>
      </c>
      <c r="P32" s="26">
        <f>IF(F32&lt;&gt;"",IF(ISERROR(VALUE(RIGHT(L29,1))),0,VALUE(RIGHT(L29,1)))+IF(ISERROR(VALUE(RIGHT(L30,1))),0,VALUE(RIGHT(L30,1)))+IF(ISERROR(VALUE(RIGHT(L31,1))),0,VALUE(RIGHT(L31,1)))+IF(ISERROR(VALUE(RIGHT(L32,1))),0,VALUE(RIGHT(L32,1))),"")</f>
        <v>7</v>
      </c>
      <c r="Q32" s="26">
        <f>IF(F32&lt;&gt;"",O32-P32,"")</f>
        <v>6</v>
      </c>
    </row>
    <row r="33" spans="2:8" ht="22.5" customHeight="1" thickBot="1">
      <c r="B33" s="1" t="s">
        <v>12</v>
      </c>
      <c r="G33" s="23"/>
      <c r="H33" s="23"/>
    </row>
    <row r="34" spans="1:17" ht="22.5" customHeight="1" thickBot="1">
      <c r="A34" s="1"/>
      <c r="B34" s="52" t="s">
        <v>3</v>
      </c>
      <c r="C34" s="53"/>
      <c r="D34" s="54" t="s">
        <v>6</v>
      </c>
      <c r="E34" s="55"/>
      <c r="F34" s="55" t="s">
        <v>5</v>
      </c>
      <c r="G34" s="56"/>
      <c r="H34" s="2"/>
      <c r="I34" s="3">
        <v>1</v>
      </c>
      <c r="J34" s="4">
        <v>2</v>
      </c>
      <c r="K34" s="4">
        <v>3</v>
      </c>
      <c r="L34" s="4">
        <v>4</v>
      </c>
      <c r="M34" s="11" t="s">
        <v>0</v>
      </c>
      <c r="N34" s="12" t="s">
        <v>4</v>
      </c>
      <c r="O34" s="12" t="s">
        <v>1</v>
      </c>
      <c r="P34" s="28" t="s">
        <v>2</v>
      </c>
      <c r="Q34" s="28" t="s">
        <v>138</v>
      </c>
    </row>
    <row r="35" spans="2:17" ht="22.5" customHeight="1" thickTop="1">
      <c r="B35" s="44" t="s">
        <v>27</v>
      </c>
      <c r="C35" s="45"/>
      <c r="D35" s="45" t="s">
        <v>32</v>
      </c>
      <c r="E35" s="45"/>
      <c r="F35" s="46" t="s">
        <v>54</v>
      </c>
      <c r="G35" s="47"/>
      <c r="H35" s="15">
        <v>1</v>
      </c>
      <c r="I35" s="13"/>
      <c r="J35" s="16">
        <v>1</v>
      </c>
      <c r="K35" s="16">
        <v>3</v>
      </c>
      <c r="L35" s="16">
        <v>2</v>
      </c>
      <c r="M35" s="6">
        <f>IF(F35&lt;&gt;"",COUNTIF(I35:L35,"V*"),"")</f>
        <v>0</v>
      </c>
      <c r="N35" s="5">
        <f>IF(F35&lt;&gt;"",M35/COUNTA(I35:L35),"")</f>
        <v>0</v>
      </c>
      <c r="O35" s="5">
        <f>IF(F35&lt;&gt;"",IF(ISERROR(VALUE(RIGHT(I35,1))),0,VALUE(RIGHT(I35,1)))+IF(ISERROR(VALUE(RIGHT(J35,1))),0,VALUE(RIGHT(J35,1)))+IF(ISERROR(VALUE(RIGHT(K35,1))),0,VALUE(RIGHT(K35,1)))+IF(ISERROR(VALUE(RIGHT(L35,1))),0,VALUE(RIGHT(L35,1))),"")</f>
        <v>6</v>
      </c>
      <c r="P35" s="24">
        <f>IF(F35&lt;&gt;"",IF(ISERROR(VALUE(RIGHT(I35,1))),0,VALUE(RIGHT(I35,1)))+IF(ISERROR(VALUE(RIGHT(I36,1))),0,VALUE(RIGHT(I36,1)))+IF(ISERROR(VALUE(RIGHT(I37,1))),0,VALUE(RIGHT(I37,1)))+IF(ISERROR(VALUE(RIGHT(I38,1))),0,VALUE(RIGHT(I38,1))),"")</f>
        <v>15</v>
      </c>
      <c r="Q35" s="24">
        <f>IF(F35&lt;&gt;"",O35-P35,"")</f>
        <v>-9</v>
      </c>
    </row>
    <row r="36" spans="2:17" ht="22.5" customHeight="1">
      <c r="B36" s="48" t="s">
        <v>27</v>
      </c>
      <c r="C36" s="49"/>
      <c r="D36" s="37" t="s">
        <v>28</v>
      </c>
      <c r="E36" s="37"/>
      <c r="F36" s="50" t="s">
        <v>55</v>
      </c>
      <c r="G36" s="51"/>
      <c r="H36" s="17">
        <v>2</v>
      </c>
      <c r="I36" s="18" t="s">
        <v>135</v>
      </c>
      <c r="J36" s="14"/>
      <c r="K36" s="19" t="s">
        <v>135</v>
      </c>
      <c r="L36" s="19" t="s">
        <v>137</v>
      </c>
      <c r="M36" s="8">
        <f>IF(F36&lt;&gt;"",COUNTIF(I36:L36,"V*"),"")</f>
        <v>3</v>
      </c>
      <c r="N36" s="7">
        <f>IF(F36&lt;&gt;"",M36/COUNTA(I36:L36),"")</f>
        <v>1</v>
      </c>
      <c r="O36" s="7">
        <f>IF(F36&lt;&gt;"",IF(ISERROR(VALUE(RIGHT(I36,1))),0,VALUE(RIGHT(I36,1)))+IF(ISERROR(VALUE(RIGHT(J36,1))),0,VALUE(RIGHT(J36,1)))+IF(ISERROR(VALUE(RIGHT(K36,1))),0,VALUE(RIGHT(K36,1)))+IF(ISERROR(VALUE(RIGHT(L36,1))),0,VALUE(RIGHT(L36,1))),"")</f>
        <v>14</v>
      </c>
      <c r="P36" s="25">
        <f>IF(F36&lt;&gt;"",IF(ISERROR(VALUE(RIGHT(J35,1))),0,VALUE(RIGHT(J35,1)))+IF(ISERROR(VALUE(RIGHT(J36,1))),0,VALUE(RIGHT(J36,1)))+IF(ISERROR(VALUE(RIGHT(J37,1))),0,VALUE(RIGHT(J37,1)))+IF(ISERROR(VALUE(RIGHT(J38,1))),0,VALUE(RIGHT(J38,1))),"")</f>
        <v>3</v>
      </c>
      <c r="Q36" s="25">
        <f>IF(F36&lt;&gt;"",O36-P36,"")</f>
        <v>11</v>
      </c>
    </row>
    <row r="37" spans="2:17" ht="22.5" customHeight="1">
      <c r="B37" s="36" t="s">
        <v>27</v>
      </c>
      <c r="C37" s="37"/>
      <c r="D37" s="37" t="s">
        <v>41</v>
      </c>
      <c r="E37" s="37"/>
      <c r="F37" s="38" t="s">
        <v>56</v>
      </c>
      <c r="G37" s="39"/>
      <c r="H37" s="17">
        <v>3</v>
      </c>
      <c r="I37" s="18" t="s">
        <v>135</v>
      </c>
      <c r="J37" s="19">
        <v>0</v>
      </c>
      <c r="K37" s="14"/>
      <c r="L37" s="19" t="s">
        <v>137</v>
      </c>
      <c r="M37" s="8">
        <f>IF(F37&lt;&gt;"",COUNTIF(I37:L37,"V*"),"")</f>
        <v>2</v>
      </c>
      <c r="N37" s="7">
        <f>IF(F37&lt;&gt;"",M37/COUNTA(I37:L37),"")</f>
        <v>0.6666666666666666</v>
      </c>
      <c r="O37" s="7">
        <f>IF(F37&lt;&gt;"",IF(ISERROR(VALUE(RIGHT(I37,1))),0,VALUE(RIGHT(I37,1)))+IF(ISERROR(VALUE(RIGHT(J37,1))),0,VALUE(RIGHT(J37,1)))+IF(ISERROR(VALUE(RIGHT(K37,1))),0,VALUE(RIGHT(K37,1)))+IF(ISERROR(VALUE(RIGHT(L37,1))),0,VALUE(RIGHT(L37,1))),"")</f>
        <v>9</v>
      </c>
      <c r="P37" s="25">
        <f>IF(F37&lt;&gt;"",IF(ISERROR(VALUE(RIGHT(K35,1))),0,VALUE(RIGHT(K35,1)))+IF(ISERROR(VALUE(RIGHT(K36,1))),0,VALUE(RIGHT(K36,1)))+IF(ISERROR(VALUE(RIGHT(K37,1))),0,VALUE(RIGHT(K37,1)))+IF(ISERROR(VALUE(RIGHT(K38,1))),0,VALUE(RIGHT(K38,1))),"")</f>
        <v>9</v>
      </c>
      <c r="Q37" s="25">
        <f>IF(F37&lt;&gt;"",O37-P37,"")</f>
        <v>0</v>
      </c>
    </row>
    <row r="38" spans="2:17" ht="22.5" customHeight="1" thickBot="1">
      <c r="B38" s="40" t="s">
        <v>24</v>
      </c>
      <c r="C38" s="41"/>
      <c r="D38" s="41" t="s">
        <v>25</v>
      </c>
      <c r="E38" s="41"/>
      <c r="F38" s="42" t="s">
        <v>57</v>
      </c>
      <c r="G38" s="43"/>
      <c r="H38" s="20">
        <v>4</v>
      </c>
      <c r="I38" s="21" t="s">
        <v>135</v>
      </c>
      <c r="J38" s="22">
        <v>2</v>
      </c>
      <c r="K38" s="22">
        <v>1</v>
      </c>
      <c r="L38" s="27"/>
      <c r="M38" s="10">
        <f>IF(F38&lt;&gt;"",COUNTIF(I38:L38,"V*"),"")</f>
        <v>1</v>
      </c>
      <c r="N38" s="9">
        <f>IF(F38&lt;&gt;"",M38/COUNTA(I38:L38),"")</f>
        <v>0.3333333333333333</v>
      </c>
      <c r="O38" s="9">
        <f>IF(F38&lt;&gt;"",IF(ISERROR(VALUE(RIGHT(I38,1))),0,VALUE(RIGHT(I38,1)))+IF(ISERROR(VALUE(RIGHT(J38,1))),0,VALUE(RIGHT(J38,1)))+IF(ISERROR(VALUE(RIGHT(K38,1))),0,VALUE(RIGHT(K38,1)))+IF(ISERROR(VALUE(RIGHT(L38,1))),0,VALUE(RIGHT(L38,1))),"")</f>
        <v>8</v>
      </c>
      <c r="P38" s="26">
        <f>IF(F38&lt;&gt;"",IF(ISERROR(VALUE(RIGHT(L35,1))),0,VALUE(RIGHT(L35,1)))+IF(ISERROR(VALUE(RIGHT(L36,1))),0,VALUE(RIGHT(L36,1)))+IF(ISERROR(VALUE(RIGHT(L37,1))),0,VALUE(RIGHT(L37,1)))+IF(ISERROR(VALUE(RIGHT(L38,1))),0,VALUE(RIGHT(L38,1))),"")</f>
        <v>10</v>
      </c>
      <c r="Q38" s="26">
        <f>IF(F38&lt;&gt;"",O38-P38,"")</f>
        <v>-2</v>
      </c>
    </row>
    <row r="39" spans="2:8" ht="22.5" customHeight="1" thickBot="1">
      <c r="B39" s="1" t="s">
        <v>13</v>
      </c>
      <c r="G39" s="23"/>
      <c r="H39" s="23"/>
    </row>
    <row r="40" spans="1:17" ht="22.5" customHeight="1" thickBot="1">
      <c r="A40" s="1"/>
      <c r="B40" s="52" t="s">
        <v>3</v>
      </c>
      <c r="C40" s="53"/>
      <c r="D40" s="54" t="s">
        <v>6</v>
      </c>
      <c r="E40" s="55"/>
      <c r="F40" s="55" t="s">
        <v>5</v>
      </c>
      <c r="G40" s="56"/>
      <c r="H40" s="2"/>
      <c r="I40" s="3">
        <v>1</v>
      </c>
      <c r="J40" s="4">
        <v>2</v>
      </c>
      <c r="K40" s="4">
        <v>3</v>
      </c>
      <c r="L40" s="4">
        <v>4</v>
      </c>
      <c r="M40" s="11" t="s">
        <v>0</v>
      </c>
      <c r="N40" s="12" t="s">
        <v>4</v>
      </c>
      <c r="O40" s="12" t="s">
        <v>1</v>
      </c>
      <c r="P40" s="28" t="s">
        <v>2</v>
      </c>
      <c r="Q40" s="28" t="s">
        <v>138</v>
      </c>
    </row>
    <row r="41" spans="2:17" ht="22.5" customHeight="1" thickTop="1">
      <c r="B41" s="44" t="s">
        <v>27</v>
      </c>
      <c r="C41" s="45"/>
      <c r="D41" s="45" t="s">
        <v>41</v>
      </c>
      <c r="E41" s="45"/>
      <c r="F41" s="46" t="s">
        <v>58</v>
      </c>
      <c r="G41" s="47"/>
      <c r="H41" s="15">
        <v>1</v>
      </c>
      <c r="I41" s="13"/>
      <c r="J41" s="16" t="s">
        <v>135</v>
      </c>
      <c r="K41" s="16" t="s">
        <v>135</v>
      </c>
      <c r="L41" s="16">
        <v>3</v>
      </c>
      <c r="M41" s="6">
        <f>IF(F41&lt;&gt;"",COUNTIF(I41:L41,"V*"),"")</f>
        <v>2</v>
      </c>
      <c r="N41" s="5">
        <f>IF(F41&lt;&gt;"",M41/COUNTA(I41:L41),"")</f>
        <v>0.6666666666666666</v>
      </c>
      <c r="O41" s="5">
        <f>IF(F41&lt;&gt;"",IF(ISERROR(VALUE(RIGHT(I41,1))),0,VALUE(RIGHT(I41,1)))+IF(ISERROR(VALUE(RIGHT(J41,1))),0,VALUE(RIGHT(J41,1)))+IF(ISERROR(VALUE(RIGHT(K41,1))),0,VALUE(RIGHT(K41,1)))+IF(ISERROR(VALUE(RIGHT(L41,1))),0,VALUE(RIGHT(L41,1))),"")</f>
        <v>13</v>
      </c>
      <c r="P41" s="24">
        <f>IF(F41&lt;&gt;"",IF(ISERROR(VALUE(RIGHT(I41,1))),0,VALUE(RIGHT(I41,1)))+IF(ISERROR(VALUE(RIGHT(I42,1))),0,VALUE(RIGHT(I42,1)))+IF(ISERROR(VALUE(RIGHT(I43,1))),0,VALUE(RIGHT(I43,1)))+IF(ISERROR(VALUE(RIGHT(I44,1))),0,VALUE(RIGHT(I44,1))),"")</f>
        <v>9</v>
      </c>
      <c r="Q41" s="24">
        <f>IF(F41&lt;&gt;"",O41-P41,"")</f>
        <v>4</v>
      </c>
    </row>
    <row r="42" spans="2:17" ht="22.5" customHeight="1">
      <c r="B42" s="48" t="s">
        <v>38</v>
      </c>
      <c r="C42" s="49"/>
      <c r="D42" s="37" t="s">
        <v>46</v>
      </c>
      <c r="E42" s="37"/>
      <c r="F42" s="50" t="s">
        <v>59</v>
      </c>
      <c r="G42" s="51"/>
      <c r="H42" s="17">
        <v>2</v>
      </c>
      <c r="I42" s="18">
        <v>1</v>
      </c>
      <c r="J42" s="14"/>
      <c r="K42" s="19" t="s">
        <v>135</v>
      </c>
      <c r="L42" s="19" t="s">
        <v>135</v>
      </c>
      <c r="M42" s="8">
        <f>IF(F42&lt;&gt;"",COUNTIF(I42:L42,"V*"),"")</f>
        <v>2</v>
      </c>
      <c r="N42" s="7">
        <f>IF(F42&lt;&gt;"",M42/COUNTA(I42:L42),"")</f>
        <v>0.6666666666666666</v>
      </c>
      <c r="O42" s="7">
        <f>IF(F42&lt;&gt;"",IF(ISERROR(VALUE(RIGHT(I42,1))),0,VALUE(RIGHT(I42,1)))+IF(ISERROR(VALUE(RIGHT(J42,1))),0,VALUE(RIGHT(J42,1)))+IF(ISERROR(VALUE(RIGHT(K42,1))),0,VALUE(RIGHT(K42,1)))+IF(ISERROR(VALUE(RIGHT(L42,1))),0,VALUE(RIGHT(L42,1))),"")</f>
        <v>11</v>
      </c>
      <c r="P42" s="25">
        <f>IF(F42&lt;&gt;"",IF(ISERROR(VALUE(RIGHT(J41,1))),0,VALUE(RIGHT(J41,1)))+IF(ISERROR(VALUE(RIGHT(J42,1))),0,VALUE(RIGHT(J42,1)))+IF(ISERROR(VALUE(RIGHT(J43,1))),0,VALUE(RIGHT(J43,1)))+IF(ISERROR(VALUE(RIGHT(J44,1))),0,VALUE(RIGHT(J44,1))),"")</f>
        <v>8</v>
      </c>
      <c r="Q42" s="25">
        <f>IF(F42&lt;&gt;"",O42-P42,"")</f>
        <v>3</v>
      </c>
    </row>
    <row r="43" spans="2:17" ht="22.5" customHeight="1">
      <c r="B43" s="36" t="s">
        <v>27</v>
      </c>
      <c r="C43" s="37"/>
      <c r="D43" s="37" t="s">
        <v>30</v>
      </c>
      <c r="E43" s="37"/>
      <c r="F43" s="38" t="s">
        <v>60</v>
      </c>
      <c r="G43" s="39"/>
      <c r="H43" s="17">
        <v>3</v>
      </c>
      <c r="I43" s="18">
        <v>3</v>
      </c>
      <c r="J43" s="19">
        <v>0</v>
      </c>
      <c r="K43" s="14"/>
      <c r="L43" s="19" t="s">
        <v>135</v>
      </c>
      <c r="M43" s="8">
        <f>IF(F43&lt;&gt;"",COUNTIF(I43:L43,"V*"),"")</f>
        <v>1</v>
      </c>
      <c r="N43" s="7">
        <f>IF(F43&lt;&gt;"",M43/COUNTA(I43:L43),"")</f>
        <v>0.3333333333333333</v>
      </c>
      <c r="O43" s="7">
        <f>IF(F43&lt;&gt;"",IF(ISERROR(VALUE(RIGHT(I43,1))),0,VALUE(RIGHT(I43,1)))+IF(ISERROR(VALUE(RIGHT(J43,1))),0,VALUE(RIGHT(J43,1)))+IF(ISERROR(VALUE(RIGHT(K43,1))),0,VALUE(RIGHT(K43,1)))+IF(ISERROR(VALUE(RIGHT(L43,1))),0,VALUE(RIGHT(L43,1))),"")</f>
        <v>8</v>
      </c>
      <c r="P43" s="25">
        <f>IF(F43&lt;&gt;"",IF(ISERROR(VALUE(RIGHT(K41,1))),0,VALUE(RIGHT(K41,1)))+IF(ISERROR(VALUE(RIGHT(K42,1))),0,VALUE(RIGHT(K42,1)))+IF(ISERROR(VALUE(RIGHT(K43,1))),0,VALUE(RIGHT(K43,1)))+IF(ISERROR(VALUE(RIGHT(K44,1))),0,VALUE(RIGHT(K44,1))),"")</f>
        <v>14</v>
      </c>
      <c r="Q43" s="25">
        <f>IF(F43&lt;&gt;"",O43-P43,"")</f>
        <v>-6</v>
      </c>
    </row>
    <row r="44" spans="2:17" ht="22.5" customHeight="1" thickBot="1">
      <c r="B44" s="40" t="s">
        <v>27</v>
      </c>
      <c r="C44" s="41"/>
      <c r="D44" s="41" t="s">
        <v>28</v>
      </c>
      <c r="E44" s="41"/>
      <c r="F44" s="42" t="s">
        <v>61</v>
      </c>
      <c r="G44" s="43"/>
      <c r="H44" s="20">
        <v>4</v>
      </c>
      <c r="I44" s="21" t="s">
        <v>135</v>
      </c>
      <c r="J44" s="22">
        <v>3</v>
      </c>
      <c r="K44" s="22">
        <v>4</v>
      </c>
      <c r="L44" s="27"/>
      <c r="M44" s="10">
        <f>IF(F44&lt;&gt;"",COUNTIF(I44:L44,"V*"),"")</f>
        <v>1</v>
      </c>
      <c r="N44" s="9">
        <f>IF(F44&lt;&gt;"",M44/COUNTA(I44:L44),"")</f>
        <v>0.3333333333333333</v>
      </c>
      <c r="O44" s="9">
        <f>IF(F44&lt;&gt;"",IF(ISERROR(VALUE(RIGHT(I44,1))),0,VALUE(RIGHT(I44,1)))+IF(ISERROR(VALUE(RIGHT(J44,1))),0,VALUE(RIGHT(J44,1)))+IF(ISERROR(VALUE(RIGHT(K44,1))),0,VALUE(RIGHT(K44,1)))+IF(ISERROR(VALUE(RIGHT(L44,1))),0,VALUE(RIGHT(L44,1))),"")</f>
        <v>12</v>
      </c>
      <c r="P44" s="26">
        <f>IF(F44&lt;&gt;"",IF(ISERROR(VALUE(RIGHT(L41,1))),0,VALUE(RIGHT(L41,1)))+IF(ISERROR(VALUE(RIGHT(L42,1))),0,VALUE(RIGHT(L42,1)))+IF(ISERROR(VALUE(RIGHT(L43,1))),0,VALUE(RIGHT(L43,1)))+IF(ISERROR(VALUE(RIGHT(L44,1))),0,VALUE(RIGHT(L44,1))),"")</f>
        <v>13</v>
      </c>
      <c r="Q44" s="26">
        <f>IF(F44&lt;&gt;"",O44-P44,"")</f>
        <v>-1</v>
      </c>
    </row>
    <row r="45" spans="2:8" ht="22.5" customHeight="1" thickBot="1">
      <c r="B45" s="1" t="s">
        <v>14</v>
      </c>
      <c r="G45" s="23"/>
      <c r="H45" s="23"/>
    </row>
    <row r="46" spans="1:17" ht="22.5" customHeight="1" thickBot="1">
      <c r="A46" s="1"/>
      <c r="B46" s="52" t="s">
        <v>3</v>
      </c>
      <c r="C46" s="53"/>
      <c r="D46" s="54" t="s">
        <v>6</v>
      </c>
      <c r="E46" s="55"/>
      <c r="F46" s="55" t="s">
        <v>5</v>
      </c>
      <c r="G46" s="56"/>
      <c r="H46" s="2"/>
      <c r="I46" s="3">
        <v>1</v>
      </c>
      <c r="J46" s="4">
        <v>2</v>
      </c>
      <c r="K46" s="4">
        <v>3</v>
      </c>
      <c r="L46" s="4">
        <v>4</v>
      </c>
      <c r="M46" s="11" t="s">
        <v>0</v>
      </c>
      <c r="N46" s="12" t="s">
        <v>4</v>
      </c>
      <c r="O46" s="12" t="s">
        <v>1</v>
      </c>
      <c r="P46" s="28" t="s">
        <v>2</v>
      </c>
      <c r="Q46" s="28" t="s">
        <v>138</v>
      </c>
    </row>
    <row r="47" spans="2:17" ht="22.5" customHeight="1" thickTop="1">
      <c r="B47" s="44" t="s">
        <v>38</v>
      </c>
      <c r="C47" s="45"/>
      <c r="D47" s="45" t="s">
        <v>39</v>
      </c>
      <c r="E47" s="45"/>
      <c r="F47" s="46" t="s">
        <v>62</v>
      </c>
      <c r="G47" s="47"/>
      <c r="H47" s="15">
        <v>1</v>
      </c>
      <c r="I47" s="13"/>
      <c r="J47" s="16">
        <v>4</v>
      </c>
      <c r="K47" s="16" t="s">
        <v>135</v>
      </c>
      <c r="L47" s="16" t="s">
        <v>135</v>
      </c>
      <c r="M47" s="6">
        <f>IF(F47&lt;&gt;"",COUNTIF(I47:L47,"V*"),"")</f>
        <v>2</v>
      </c>
      <c r="N47" s="5">
        <f>IF(F47&lt;&gt;"",M47/COUNTA(I47:L47),"")</f>
        <v>0.6666666666666666</v>
      </c>
      <c r="O47" s="5">
        <f>IF(F47&lt;&gt;"",IF(ISERROR(VALUE(RIGHT(I47,1))),0,VALUE(RIGHT(I47,1)))+IF(ISERROR(VALUE(RIGHT(J47,1))),0,VALUE(RIGHT(J47,1)))+IF(ISERROR(VALUE(RIGHT(K47,1))),0,VALUE(RIGHT(K47,1)))+IF(ISERROR(VALUE(RIGHT(L47,1))),0,VALUE(RIGHT(L47,1))),"")</f>
        <v>14</v>
      </c>
      <c r="P47" s="24">
        <f>IF(F47&lt;&gt;"",IF(ISERROR(VALUE(RIGHT(I47,1))),0,VALUE(RIGHT(I47,1)))+IF(ISERROR(VALUE(RIGHT(I48,1))),0,VALUE(RIGHT(I48,1)))+IF(ISERROR(VALUE(RIGHT(I49,1))),0,VALUE(RIGHT(I49,1)))+IF(ISERROR(VALUE(RIGHT(I50,1))),0,VALUE(RIGHT(I50,1))),"")</f>
        <v>6</v>
      </c>
      <c r="Q47" s="24">
        <f>IF(F47&lt;&gt;"",O47-P47,"")</f>
        <v>8</v>
      </c>
    </row>
    <row r="48" spans="2:17" ht="22.5" customHeight="1">
      <c r="B48" s="48" t="s">
        <v>27</v>
      </c>
      <c r="C48" s="49"/>
      <c r="D48" s="37" t="s">
        <v>30</v>
      </c>
      <c r="E48" s="37"/>
      <c r="F48" s="50" t="s">
        <v>63</v>
      </c>
      <c r="G48" s="51"/>
      <c r="H48" s="17">
        <v>2</v>
      </c>
      <c r="I48" s="18" t="s">
        <v>135</v>
      </c>
      <c r="J48" s="14"/>
      <c r="K48" s="19" t="s">
        <v>135</v>
      </c>
      <c r="L48" s="19" t="s">
        <v>135</v>
      </c>
      <c r="M48" s="8">
        <f>IF(F48&lt;&gt;"",COUNTIF(I48:L48,"V*"),"")</f>
        <v>3</v>
      </c>
      <c r="N48" s="7">
        <f>IF(F48&lt;&gt;"",M48/COUNTA(I48:L48),"")</f>
        <v>1</v>
      </c>
      <c r="O48" s="7">
        <f>IF(F48&lt;&gt;"",IF(ISERROR(VALUE(RIGHT(I48,1))),0,VALUE(RIGHT(I48,1)))+IF(ISERROR(VALUE(RIGHT(J48,1))),0,VALUE(RIGHT(J48,1)))+IF(ISERROR(VALUE(RIGHT(K48,1))),0,VALUE(RIGHT(K48,1)))+IF(ISERROR(VALUE(RIGHT(L48,1))),0,VALUE(RIGHT(L48,1))),"")</f>
        <v>15</v>
      </c>
      <c r="P48" s="25">
        <f>IF(F48&lt;&gt;"",IF(ISERROR(VALUE(RIGHT(J47,1))),0,VALUE(RIGHT(J47,1)))+IF(ISERROR(VALUE(RIGHT(J48,1))),0,VALUE(RIGHT(J48,1)))+IF(ISERROR(VALUE(RIGHT(J49,1))),0,VALUE(RIGHT(J49,1)))+IF(ISERROR(VALUE(RIGHT(J50,1))),0,VALUE(RIGHT(J50,1))),"")</f>
        <v>6</v>
      </c>
      <c r="Q48" s="25">
        <f>IF(F48&lt;&gt;"",O48-P48,"")</f>
        <v>9</v>
      </c>
    </row>
    <row r="49" spans="2:17" ht="22.5" customHeight="1">
      <c r="B49" s="36" t="s">
        <v>24</v>
      </c>
      <c r="C49" s="37"/>
      <c r="D49" s="37" t="s">
        <v>25</v>
      </c>
      <c r="E49" s="37"/>
      <c r="F49" s="38" t="s">
        <v>64</v>
      </c>
      <c r="G49" s="39"/>
      <c r="H49" s="17">
        <v>3</v>
      </c>
      <c r="I49" s="18">
        <v>1</v>
      </c>
      <c r="J49" s="19">
        <v>0</v>
      </c>
      <c r="K49" s="14"/>
      <c r="L49" s="19">
        <v>4</v>
      </c>
      <c r="M49" s="8">
        <f>IF(F49&lt;&gt;"",COUNTIF(I49:L49,"V*"),"")</f>
        <v>0</v>
      </c>
      <c r="N49" s="7">
        <f>IF(F49&lt;&gt;"",M49/COUNTA(I49:L49),"")</f>
        <v>0</v>
      </c>
      <c r="O49" s="7">
        <f>IF(F49&lt;&gt;"",IF(ISERROR(VALUE(RIGHT(I49,1))),0,VALUE(RIGHT(I49,1)))+IF(ISERROR(VALUE(RIGHT(J49,1))),0,VALUE(RIGHT(J49,1)))+IF(ISERROR(VALUE(RIGHT(K49,1))),0,VALUE(RIGHT(K49,1)))+IF(ISERROR(VALUE(RIGHT(L49,1))),0,VALUE(RIGHT(L49,1))),"")</f>
        <v>5</v>
      </c>
      <c r="P49" s="25">
        <f>IF(F49&lt;&gt;"",IF(ISERROR(VALUE(RIGHT(K47,1))),0,VALUE(RIGHT(K47,1)))+IF(ISERROR(VALUE(RIGHT(K48,1))),0,VALUE(RIGHT(K48,1)))+IF(ISERROR(VALUE(RIGHT(K49,1))),0,VALUE(RIGHT(K49,1)))+IF(ISERROR(VALUE(RIGHT(K50,1))),0,VALUE(RIGHT(K50,1))),"")</f>
        <v>15</v>
      </c>
      <c r="Q49" s="25">
        <f>IF(F49&lt;&gt;"",O49-P49,"")</f>
        <v>-10</v>
      </c>
    </row>
    <row r="50" spans="2:17" ht="22.5" customHeight="1" thickBot="1">
      <c r="B50" s="40" t="s">
        <v>27</v>
      </c>
      <c r="C50" s="41"/>
      <c r="D50" s="41" t="s">
        <v>49</v>
      </c>
      <c r="E50" s="41"/>
      <c r="F50" s="42" t="s">
        <v>65</v>
      </c>
      <c r="G50" s="43"/>
      <c r="H50" s="20">
        <v>4</v>
      </c>
      <c r="I50" s="21">
        <v>0</v>
      </c>
      <c r="J50" s="22">
        <v>2</v>
      </c>
      <c r="K50" s="22" t="s">
        <v>135</v>
      </c>
      <c r="L50" s="27"/>
      <c r="M50" s="10">
        <f>IF(F50&lt;&gt;"",COUNTIF(I50:L50,"V*"),"")</f>
        <v>1</v>
      </c>
      <c r="N50" s="9">
        <f>IF(F50&lt;&gt;"",M50/COUNTA(I50:L50),"")</f>
        <v>0.3333333333333333</v>
      </c>
      <c r="O50" s="9">
        <f>IF(F50&lt;&gt;"",IF(ISERROR(VALUE(RIGHT(I50,1))),0,VALUE(RIGHT(I50,1)))+IF(ISERROR(VALUE(RIGHT(J50,1))),0,VALUE(RIGHT(J50,1)))+IF(ISERROR(VALUE(RIGHT(K50,1))),0,VALUE(RIGHT(K50,1)))+IF(ISERROR(VALUE(RIGHT(L50,1))),0,VALUE(RIGHT(L50,1))),"")</f>
        <v>7</v>
      </c>
      <c r="P50" s="26">
        <f>IF(F50&lt;&gt;"",IF(ISERROR(VALUE(RIGHT(L47,1))),0,VALUE(RIGHT(L47,1)))+IF(ISERROR(VALUE(RIGHT(L48,1))),0,VALUE(RIGHT(L48,1)))+IF(ISERROR(VALUE(RIGHT(L49,1))),0,VALUE(RIGHT(L49,1)))+IF(ISERROR(VALUE(RIGHT(L50,1))),0,VALUE(RIGHT(L50,1))),"")</f>
        <v>14</v>
      </c>
      <c r="Q50" s="26">
        <f>IF(F50&lt;&gt;"",O50-P50,"")</f>
        <v>-7</v>
      </c>
    </row>
    <row r="51" spans="2:8" ht="22.5" customHeight="1" thickBot="1">
      <c r="B51" s="1" t="s">
        <v>15</v>
      </c>
      <c r="G51" s="23"/>
      <c r="H51" s="23"/>
    </row>
    <row r="52" spans="1:17" ht="22.5" customHeight="1" thickBot="1">
      <c r="A52" s="1"/>
      <c r="B52" s="52" t="s">
        <v>3</v>
      </c>
      <c r="C52" s="53"/>
      <c r="D52" s="54" t="s">
        <v>6</v>
      </c>
      <c r="E52" s="55"/>
      <c r="F52" s="55" t="s">
        <v>5</v>
      </c>
      <c r="G52" s="56"/>
      <c r="H52" s="2"/>
      <c r="I52" s="3">
        <v>1</v>
      </c>
      <c r="J52" s="4">
        <v>2</v>
      </c>
      <c r="K52" s="4">
        <v>3</v>
      </c>
      <c r="L52" s="4">
        <v>4</v>
      </c>
      <c r="M52" s="11" t="s">
        <v>0</v>
      </c>
      <c r="N52" s="12" t="s">
        <v>4</v>
      </c>
      <c r="O52" s="12" t="s">
        <v>1</v>
      </c>
      <c r="P52" s="28" t="s">
        <v>2</v>
      </c>
      <c r="Q52" s="28" t="s">
        <v>138</v>
      </c>
    </row>
    <row r="53" spans="2:17" ht="22.5" customHeight="1" thickTop="1">
      <c r="B53" s="44" t="s">
        <v>27</v>
      </c>
      <c r="C53" s="45"/>
      <c r="D53" s="45" t="s">
        <v>32</v>
      </c>
      <c r="E53" s="45"/>
      <c r="F53" s="46" t="s">
        <v>66</v>
      </c>
      <c r="G53" s="47"/>
      <c r="H53" s="15">
        <v>1</v>
      </c>
      <c r="I53" s="13"/>
      <c r="J53" s="16" t="s">
        <v>139</v>
      </c>
      <c r="K53" s="16" t="s">
        <v>135</v>
      </c>
      <c r="L53" s="16" t="s">
        <v>135</v>
      </c>
      <c r="M53" s="6">
        <f>IF(F53&lt;&gt;"",COUNTIF(I53:L53,"V*"),"")</f>
        <v>3</v>
      </c>
      <c r="N53" s="5">
        <f>IF(F53&lt;&gt;"",M53/COUNTA(I53:L53),"")</f>
        <v>1</v>
      </c>
      <c r="O53" s="5">
        <f>IF(F53&lt;&gt;"",IF(ISERROR(VALUE(RIGHT(I53,1))),0,VALUE(RIGHT(I53,1)))+IF(ISERROR(VALUE(RIGHT(J53,1))),0,VALUE(RIGHT(J53,1)))+IF(ISERROR(VALUE(RIGHT(K53,1))),0,VALUE(RIGHT(K53,1)))+IF(ISERROR(VALUE(RIGHT(L53,1))),0,VALUE(RIGHT(L53,1))),"")</f>
        <v>15</v>
      </c>
      <c r="P53" s="24">
        <f>IF(F53&lt;&gt;"",IF(ISERROR(VALUE(RIGHT(I53,1))),0,VALUE(RIGHT(I53,1)))+IF(ISERROR(VALUE(RIGHT(I54,1))),0,VALUE(RIGHT(I54,1)))+IF(ISERROR(VALUE(RIGHT(I55,1))),0,VALUE(RIGHT(I55,1)))+IF(ISERROR(VALUE(RIGHT(I56,1))),0,VALUE(RIGHT(I56,1))),"")</f>
        <v>7</v>
      </c>
      <c r="Q53" s="24">
        <f>IF(F53&lt;&gt;"",O53-P53,"")</f>
        <v>8</v>
      </c>
    </row>
    <row r="54" spans="2:17" ht="22.5" customHeight="1">
      <c r="B54" s="48" t="s">
        <v>27</v>
      </c>
      <c r="C54" s="49"/>
      <c r="D54" s="37" t="s">
        <v>28</v>
      </c>
      <c r="E54" s="37"/>
      <c r="F54" s="50" t="s">
        <v>67</v>
      </c>
      <c r="G54" s="51"/>
      <c r="H54" s="17">
        <v>2</v>
      </c>
      <c r="I54" s="18">
        <v>3</v>
      </c>
      <c r="J54" s="14"/>
      <c r="K54" s="19" t="s">
        <v>135</v>
      </c>
      <c r="L54" s="19" t="s">
        <v>135</v>
      </c>
      <c r="M54" s="8">
        <f>IF(F54&lt;&gt;"",COUNTIF(I54:L54,"V*"),"")</f>
        <v>2</v>
      </c>
      <c r="N54" s="7">
        <f>IF(F54&lt;&gt;"",M54/COUNTA(I54:L54),"")</f>
        <v>0.6666666666666666</v>
      </c>
      <c r="O54" s="7">
        <f>IF(F54&lt;&gt;"",IF(ISERROR(VALUE(RIGHT(I54,1))),0,VALUE(RIGHT(I54,1)))+IF(ISERROR(VALUE(RIGHT(J54,1))),0,VALUE(RIGHT(J54,1)))+IF(ISERROR(VALUE(RIGHT(K54,1))),0,VALUE(RIGHT(K54,1)))+IF(ISERROR(VALUE(RIGHT(L54,1))),0,VALUE(RIGHT(L54,1))),"")</f>
        <v>13</v>
      </c>
      <c r="P54" s="25">
        <f>IF(F54&lt;&gt;"",IF(ISERROR(VALUE(RIGHT(J53,1))),0,VALUE(RIGHT(J53,1)))+IF(ISERROR(VALUE(RIGHT(J54,1))),0,VALUE(RIGHT(J54,1)))+IF(ISERROR(VALUE(RIGHT(J55,1))),0,VALUE(RIGHT(J55,1)))+IF(ISERROR(VALUE(RIGHT(J56,1))),0,VALUE(RIGHT(J56,1))),"")</f>
        <v>11</v>
      </c>
      <c r="Q54" s="25">
        <f>IF(F54&lt;&gt;"",O54-P54,"")</f>
        <v>2</v>
      </c>
    </row>
    <row r="55" spans="2:17" ht="22.5" customHeight="1">
      <c r="B55" s="36" t="s">
        <v>27</v>
      </c>
      <c r="C55" s="37"/>
      <c r="D55" s="37" t="s">
        <v>30</v>
      </c>
      <c r="E55" s="37"/>
      <c r="F55" s="38" t="s">
        <v>68</v>
      </c>
      <c r="G55" s="39"/>
      <c r="H55" s="17">
        <v>3</v>
      </c>
      <c r="I55" s="18">
        <v>1</v>
      </c>
      <c r="J55" s="19">
        <v>2</v>
      </c>
      <c r="K55" s="14"/>
      <c r="L55" s="19">
        <v>1</v>
      </c>
      <c r="M55" s="8">
        <f>IF(F55&lt;&gt;"",COUNTIF(I55:L55,"V*"),"")</f>
        <v>0</v>
      </c>
      <c r="N55" s="7">
        <f>IF(F55&lt;&gt;"",M55/COUNTA(I55:L55),"")</f>
        <v>0</v>
      </c>
      <c r="O55" s="7">
        <f>IF(F55&lt;&gt;"",IF(ISERROR(VALUE(RIGHT(I55,1))),0,VALUE(RIGHT(I55,1)))+IF(ISERROR(VALUE(RIGHT(J55,1))),0,VALUE(RIGHT(J55,1)))+IF(ISERROR(VALUE(RIGHT(K55,1))),0,VALUE(RIGHT(K55,1)))+IF(ISERROR(VALUE(RIGHT(L55,1))),0,VALUE(RIGHT(L55,1))),"")</f>
        <v>4</v>
      </c>
      <c r="P55" s="25">
        <f>IF(F55&lt;&gt;"",IF(ISERROR(VALUE(RIGHT(K53,1))),0,VALUE(RIGHT(K53,1)))+IF(ISERROR(VALUE(RIGHT(K54,1))),0,VALUE(RIGHT(K54,1)))+IF(ISERROR(VALUE(RIGHT(K55,1))),0,VALUE(RIGHT(K55,1)))+IF(ISERROR(VALUE(RIGHT(K56,1))),0,VALUE(RIGHT(K56,1))),"")</f>
        <v>15</v>
      </c>
      <c r="Q55" s="25">
        <f>IF(F55&lt;&gt;"",O55-P55,"")</f>
        <v>-11</v>
      </c>
    </row>
    <row r="56" spans="2:17" ht="22.5" customHeight="1" thickBot="1">
      <c r="B56" s="40" t="s">
        <v>24</v>
      </c>
      <c r="C56" s="41"/>
      <c r="D56" s="41" t="s">
        <v>25</v>
      </c>
      <c r="E56" s="41"/>
      <c r="F56" s="42" t="s">
        <v>69</v>
      </c>
      <c r="G56" s="43"/>
      <c r="H56" s="20">
        <v>4</v>
      </c>
      <c r="I56" s="21">
        <v>3</v>
      </c>
      <c r="J56" s="22">
        <v>4</v>
      </c>
      <c r="K56" s="22" t="s">
        <v>135</v>
      </c>
      <c r="L56" s="27"/>
      <c r="M56" s="10">
        <f>IF(F56&lt;&gt;"",COUNTIF(I56:L56,"V*"),"")</f>
        <v>1</v>
      </c>
      <c r="N56" s="9">
        <f>IF(F56&lt;&gt;"",M56/COUNTA(I56:L56),"")</f>
        <v>0.3333333333333333</v>
      </c>
      <c r="O56" s="9">
        <f>IF(F56&lt;&gt;"",IF(ISERROR(VALUE(RIGHT(I56,1))),0,VALUE(RIGHT(I56,1)))+IF(ISERROR(VALUE(RIGHT(J56,1))),0,VALUE(RIGHT(J56,1)))+IF(ISERROR(VALUE(RIGHT(K56,1))),0,VALUE(RIGHT(K56,1)))+IF(ISERROR(VALUE(RIGHT(L56,1))),0,VALUE(RIGHT(L56,1))),"")</f>
        <v>12</v>
      </c>
      <c r="P56" s="26">
        <f>IF(F56&lt;&gt;"",IF(ISERROR(VALUE(RIGHT(L53,1))),0,VALUE(RIGHT(L53,1)))+IF(ISERROR(VALUE(RIGHT(L54,1))),0,VALUE(RIGHT(L54,1)))+IF(ISERROR(VALUE(RIGHT(L55,1))),0,VALUE(RIGHT(L55,1)))+IF(ISERROR(VALUE(RIGHT(L56,1))),0,VALUE(RIGHT(L56,1))),"")</f>
        <v>11</v>
      </c>
      <c r="Q56" s="26">
        <f>IF(F56&lt;&gt;"",O56-P56,"")</f>
        <v>1</v>
      </c>
    </row>
    <row r="57" spans="2:8" ht="22.5" customHeight="1" thickBot="1">
      <c r="B57" s="1" t="s">
        <v>16</v>
      </c>
      <c r="G57" s="23"/>
      <c r="H57" s="23"/>
    </row>
    <row r="58" spans="1:17" ht="22.5" customHeight="1" thickBot="1">
      <c r="A58" s="1"/>
      <c r="B58" s="52" t="s">
        <v>3</v>
      </c>
      <c r="C58" s="53"/>
      <c r="D58" s="54" t="s">
        <v>6</v>
      </c>
      <c r="E58" s="55"/>
      <c r="F58" s="55" t="s">
        <v>5</v>
      </c>
      <c r="G58" s="56"/>
      <c r="H58" s="2"/>
      <c r="I58" s="3">
        <v>1</v>
      </c>
      <c r="J58" s="4">
        <v>2</v>
      </c>
      <c r="K58" s="4">
        <v>3</v>
      </c>
      <c r="L58" s="4">
        <v>4</v>
      </c>
      <c r="M58" s="11" t="s">
        <v>0</v>
      </c>
      <c r="N58" s="12" t="s">
        <v>4</v>
      </c>
      <c r="O58" s="12" t="s">
        <v>1</v>
      </c>
      <c r="P58" s="28" t="s">
        <v>2</v>
      </c>
      <c r="Q58" s="28" t="s">
        <v>138</v>
      </c>
    </row>
    <row r="59" spans="2:17" ht="22.5" customHeight="1" thickTop="1">
      <c r="B59" s="44" t="s">
        <v>27</v>
      </c>
      <c r="C59" s="45"/>
      <c r="D59" s="45" t="s">
        <v>30</v>
      </c>
      <c r="E59" s="45"/>
      <c r="F59" s="46" t="s">
        <v>70</v>
      </c>
      <c r="G59" s="47"/>
      <c r="H59" s="15">
        <v>1</v>
      </c>
      <c r="I59" s="13"/>
      <c r="J59" s="16" t="s">
        <v>135</v>
      </c>
      <c r="K59" s="16" t="s">
        <v>135</v>
      </c>
      <c r="L59" s="16" t="s">
        <v>135</v>
      </c>
      <c r="M59" s="6">
        <f>IF(F59&lt;&gt;"",COUNTIF(I59:L59,"V*"),"")</f>
        <v>3</v>
      </c>
      <c r="N59" s="5">
        <f>IF(F59&lt;&gt;"",M59/COUNTA(I59:L59),"")</f>
        <v>1</v>
      </c>
      <c r="O59" s="5">
        <f>IF(F59&lt;&gt;"",IF(ISERROR(VALUE(RIGHT(I59,1))),0,VALUE(RIGHT(I59,1)))+IF(ISERROR(VALUE(RIGHT(J59,1))),0,VALUE(RIGHT(J59,1)))+IF(ISERROR(VALUE(RIGHT(K59,1))),0,VALUE(RIGHT(K59,1)))+IF(ISERROR(VALUE(RIGHT(L59,1))),0,VALUE(RIGHT(L59,1))),"")</f>
        <v>15</v>
      </c>
      <c r="P59" s="24">
        <f>IF(F59&lt;&gt;"",IF(ISERROR(VALUE(RIGHT(I59,1))),0,VALUE(RIGHT(I59,1)))+IF(ISERROR(VALUE(RIGHT(I60,1))),0,VALUE(RIGHT(I60,1)))+IF(ISERROR(VALUE(RIGHT(I61,1))),0,VALUE(RIGHT(I61,1)))+IF(ISERROR(VALUE(RIGHT(I62,1))),0,VALUE(RIGHT(I62,1))),"")</f>
        <v>5</v>
      </c>
      <c r="Q59" s="24">
        <f>IF(F59&lt;&gt;"",O59-P59,"")</f>
        <v>10</v>
      </c>
    </row>
    <row r="60" spans="2:17" ht="22.5" customHeight="1">
      <c r="B60" s="48" t="s">
        <v>27</v>
      </c>
      <c r="C60" s="49"/>
      <c r="D60" s="37" t="s">
        <v>41</v>
      </c>
      <c r="E60" s="37"/>
      <c r="F60" s="50" t="s">
        <v>71</v>
      </c>
      <c r="G60" s="51"/>
      <c r="H60" s="17">
        <v>2</v>
      </c>
      <c r="I60" s="18">
        <v>2</v>
      </c>
      <c r="J60" s="14"/>
      <c r="K60" s="19" t="s">
        <v>136</v>
      </c>
      <c r="L60" s="19" t="s">
        <v>137</v>
      </c>
      <c r="M60" s="8">
        <f>IF(F60&lt;&gt;"",COUNTIF(I60:L60,"V*"),"")</f>
        <v>2</v>
      </c>
      <c r="N60" s="7">
        <f>IF(F60&lt;&gt;"",M60/COUNTA(I60:L60),"")</f>
        <v>0.6666666666666666</v>
      </c>
      <c r="O60" s="7">
        <f>IF(F60&lt;&gt;"",IF(ISERROR(VALUE(RIGHT(I60,1))),0,VALUE(RIGHT(I60,1)))+IF(ISERROR(VALUE(RIGHT(J60,1))),0,VALUE(RIGHT(J60,1)))+IF(ISERROR(VALUE(RIGHT(K60,1))),0,VALUE(RIGHT(K60,1)))+IF(ISERROR(VALUE(RIGHT(L60,1))),0,VALUE(RIGHT(L60,1))),"")</f>
        <v>9</v>
      </c>
      <c r="P60" s="25">
        <f>IF(F60&lt;&gt;"",IF(ISERROR(VALUE(RIGHT(J59,1))),0,VALUE(RIGHT(J59,1)))+IF(ISERROR(VALUE(RIGHT(J60,1))),0,VALUE(RIGHT(J60,1)))+IF(ISERROR(VALUE(RIGHT(J61,1))),0,VALUE(RIGHT(J61,1)))+IF(ISERROR(VALUE(RIGHT(J62,1))),0,VALUE(RIGHT(J62,1))),"")</f>
        <v>10</v>
      </c>
      <c r="Q60" s="25">
        <f>IF(F60&lt;&gt;"",O60-P60,"")</f>
        <v>-1</v>
      </c>
    </row>
    <row r="61" spans="2:17" ht="22.5" customHeight="1">
      <c r="B61" s="36" t="s">
        <v>24</v>
      </c>
      <c r="C61" s="37"/>
      <c r="D61" s="37" t="s">
        <v>25</v>
      </c>
      <c r="E61" s="37"/>
      <c r="F61" s="38" t="s">
        <v>72</v>
      </c>
      <c r="G61" s="39"/>
      <c r="H61" s="17">
        <v>3</v>
      </c>
      <c r="I61" s="18">
        <v>0</v>
      </c>
      <c r="J61" s="19">
        <v>2</v>
      </c>
      <c r="K61" s="14"/>
      <c r="L61" s="19">
        <v>1</v>
      </c>
      <c r="M61" s="8">
        <f>IF(F61&lt;&gt;"",COUNTIF(I61:L61,"V*"),"")</f>
        <v>0</v>
      </c>
      <c r="N61" s="7">
        <f>IF(F61&lt;&gt;"",M61/COUNTA(I61:L61),"")</f>
        <v>0</v>
      </c>
      <c r="O61" s="7">
        <f>IF(F61&lt;&gt;"",IF(ISERROR(VALUE(RIGHT(I61,1))),0,VALUE(RIGHT(I61,1)))+IF(ISERROR(VALUE(RIGHT(J61,1))),0,VALUE(RIGHT(J61,1)))+IF(ISERROR(VALUE(RIGHT(K61,1))),0,VALUE(RIGHT(K61,1)))+IF(ISERROR(VALUE(RIGHT(L61,1))),0,VALUE(RIGHT(L61,1))),"")</f>
        <v>3</v>
      </c>
      <c r="P61" s="25">
        <f>IF(F61&lt;&gt;"",IF(ISERROR(VALUE(RIGHT(K59,1))),0,VALUE(RIGHT(K59,1)))+IF(ISERROR(VALUE(RIGHT(K60,1))),0,VALUE(RIGHT(K60,1)))+IF(ISERROR(VALUE(RIGHT(K61,1))),0,VALUE(RIGHT(K61,1)))+IF(ISERROR(VALUE(RIGHT(K62,1))),0,VALUE(RIGHT(K62,1))),"")</f>
        <v>13</v>
      </c>
      <c r="Q61" s="25">
        <f>IF(F61&lt;&gt;"",O61-P61,"")</f>
        <v>-10</v>
      </c>
    </row>
    <row r="62" spans="2:17" ht="22.5" customHeight="1" thickBot="1">
      <c r="B62" s="40" t="s">
        <v>27</v>
      </c>
      <c r="C62" s="41"/>
      <c r="D62" s="41" t="s">
        <v>49</v>
      </c>
      <c r="E62" s="41"/>
      <c r="F62" s="42" t="s">
        <v>134</v>
      </c>
      <c r="G62" s="43"/>
      <c r="H62" s="20">
        <v>4</v>
      </c>
      <c r="I62" s="21">
        <v>3</v>
      </c>
      <c r="J62" s="22">
        <v>3</v>
      </c>
      <c r="K62" s="22" t="s">
        <v>135</v>
      </c>
      <c r="L62" s="27"/>
      <c r="M62" s="10">
        <f>IF(F62&lt;&gt;"",COUNTIF(I62:L62,"V*"),"")</f>
        <v>1</v>
      </c>
      <c r="N62" s="9">
        <f>IF(F62&lt;&gt;"",M62/COUNTA(I62:L62),"")</f>
        <v>0.3333333333333333</v>
      </c>
      <c r="O62" s="9">
        <f>IF(F62&lt;&gt;"",IF(ISERROR(VALUE(RIGHT(I62,1))),0,VALUE(RIGHT(I62,1)))+IF(ISERROR(VALUE(RIGHT(J62,1))),0,VALUE(RIGHT(J62,1)))+IF(ISERROR(VALUE(RIGHT(K62,1))),0,VALUE(RIGHT(K62,1)))+IF(ISERROR(VALUE(RIGHT(L62,1))),0,VALUE(RIGHT(L62,1))),"")</f>
        <v>11</v>
      </c>
      <c r="P62" s="26">
        <f>IF(F62&lt;&gt;"",IF(ISERROR(VALUE(RIGHT(L59,1))),0,VALUE(RIGHT(L59,1)))+IF(ISERROR(VALUE(RIGHT(L60,1))),0,VALUE(RIGHT(L60,1)))+IF(ISERROR(VALUE(RIGHT(L61,1))),0,VALUE(RIGHT(L61,1)))+IF(ISERROR(VALUE(RIGHT(L62,1))),0,VALUE(RIGHT(L62,1))),"")</f>
        <v>10</v>
      </c>
      <c r="Q62" s="26">
        <f>IF(F62&lt;&gt;"",O62-P62,"")</f>
        <v>1</v>
      </c>
    </row>
    <row r="63" spans="2:8" ht="22.5" customHeight="1" thickBot="1">
      <c r="B63" s="1" t="s">
        <v>17</v>
      </c>
      <c r="G63" s="23"/>
      <c r="H63" s="23"/>
    </row>
    <row r="64" spans="1:17" ht="22.5" customHeight="1" thickBot="1">
      <c r="A64" s="1"/>
      <c r="B64" s="52" t="s">
        <v>3</v>
      </c>
      <c r="C64" s="53"/>
      <c r="D64" s="54" t="s">
        <v>6</v>
      </c>
      <c r="E64" s="55"/>
      <c r="F64" s="55" t="s">
        <v>5</v>
      </c>
      <c r="G64" s="56"/>
      <c r="H64" s="2"/>
      <c r="I64" s="3">
        <v>1</v>
      </c>
      <c r="J64" s="4">
        <v>2</v>
      </c>
      <c r="K64" s="4">
        <v>3</v>
      </c>
      <c r="L64" s="4">
        <v>4</v>
      </c>
      <c r="M64" s="11" t="s">
        <v>0</v>
      </c>
      <c r="N64" s="12" t="s">
        <v>4</v>
      </c>
      <c r="O64" s="12" t="s">
        <v>1</v>
      </c>
      <c r="P64" s="28" t="s">
        <v>2</v>
      </c>
      <c r="Q64" s="28" t="s">
        <v>138</v>
      </c>
    </row>
    <row r="65" spans="2:17" ht="22.5" customHeight="1" thickTop="1">
      <c r="B65" s="44" t="s">
        <v>27</v>
      </c>
      <c r="C65" s="45"/>
      <c r="D65" s="45" t="s">
        <v>28</v>
      </c>
      <c r="E65" s="45"/>
      <c r="F65" s="46" t="s">
        <v>73</v>
      </c>
      <c r="G65" s="47"/>
      <c r="H65" s="15">
        <v>1</v>
      </c>
      <c r="I65" s="13"/>
      <c r="J65" s="16" t="s">
        <v>135</v>
      </c>
      <c r="K65" s="16" t="s">
        <v>135</v>
      </c>
      <c r="L65" s="16" t="s">
        <v>135</v>
      </c>
      <c r="M65" s="6">
        <f>IF(F65&lt;&gt;"",COUNTIF(I65:L65,"V*"),"")</f>
        <v>3</v>
      </c>
      <c r="N65" s="5">
        <f>IF(F65&lt;&gt;"",M65/COUNTA(I65:L65),"")</f>
        <v>1</v>
      </c>
      <c r="O65" s="5">
        <f>IF(F65&lt;&gt;"",IF(ISERROR(VALUE(RIGHT(I65,1))),0,VALUE(RIGHT(I65,1)))+IF(ISERROR(VALUE(RIGHT(J65,1))),0,VALUE(RIGHT(J65,1)))+IF(ISERROR(VALUE(RIGHT(K65,1))),0,VALUE(RIGHT(K65,1)))+IF(ISERROR(VALUE(RIGHT(L65,1))),0,VALUE(RIGHT(L65,1))),"")</f>
        <v>15</v>
      </c>
      <c r="P65" s="24">
        <f>IF(F65&lt;&gt;"",IF(ISERROR(VALUE(RIGHT(I65,1))),0,VALUE(RIGHT(I65,1)))+IF(ISERROR(VALUE(RIGHT(I66,1))),0,VALUE(RIGHT(I66,1)))+IF(ISERROR(VALUE(RIGHT(I67,1))),0,VALUE(RIGHT(I67,1)))+IF(ISERROR(VALUE(RIGHT(I68,1))),0,VALUE(RIGHT(I68,1))),"")</f>
        <v>0</v>
      </c>
      <c r="Q65" s="24">
        <f>IF(F65&lt;&gt;"",O65-P65,"")</f>
        <v>15</v>
      </c>
    </row>
    <row r="66" spans="2:17" ht="22.5" customHeight="1">
      <c r="B66" s="48" t="s">
        <v>27</v>
      </c>
      <c r="C66" s="49"/>
      <c r="D66" s="37" t="s">
        <v>30</v>
      </c>
      <c r="E66" s="37"/>
      <c r="F66" s="50" t="s">
        <v>74</v>
      </c>
      <c r="G66" s="51"/>
      <c r="H66" s="17">
        <v>2</v>
      </c>
      <c r="I66" s="18">
        <v>0</v>
      </c>
      <c r="J66" s="14"/>
      <c r="K66" s="19">
        <v>0</v>
      </c>
      <c r="L66" s="19">
        <v>1</v>
      </c>
      <c r="M66" s="8">
        <f>IF(F66&lt;&gt;"",COUNTIF(I66:L66,"V*"),"")</f>
        <v>0</v>
      </c>
      <c r="N66" s="7">
        <f>IF(F66&lt;&gt;"",M66/COUNTA(I66:L66),"")</f>
        <v>0</v>
      </c>
      <c r="O66" s="7">
        <f>IF(F66&lt;&gt;"",IF(ISERROR(VALUE(RIGHT(I66,1))),0,VALUE(RIGHT(I66,1)))+IF(ISERROR(VALUE(RIGHT(J66,1))),0,VALUE(RIGHT(J66,1)))+IF(ISERROR(VALUE(RIGHT(K66,1))),0,VALUE(RIGHT(K66,1)))+IF(ISERROR(VALUE(RIGHT(L66,1))),0,VALUE(RIGHT(L66,1))),"")</f>
        <v>1</v>
      </c>
      <c r="P66" s="25">
        <f>IF(F66&lt;&gt;"",IF(ISERROR(VALUE(RIGHT(J65,1))),0,VALUE(RIGHT(J65,1)))+IF(ISERROR(VALUE(RIGHT(J66,1))),0,VALUE(RIGHT(J66,1)))+IF(ISERROR(VALUE(RIGHT(J67,1))),0,VALUE(RIGHT(J67,1)))+IF(ISERROR(VALUE(RIGHT(J68,1))),0,VALUE(RIGHT(J68,1))),"")</f>
        <v>11</v>
      </c>
      <c r="Q66" s="25">
        <f>IF(F66&lt;&gt;"",O66-P66,"")</f>
        <v>-10</v>
      </c>
    </row>
    <row r="67" spans="2:17" ht="22.5" customHeight="1">
      <c r="B67" s="36" t="s">
        <v>24</v>
      </c>
      <c r="C67" s="37"/>
      <c r="D67" s="37" t="s">
        <v>25</v>
      </c>
      <c r="E67" s="37"/>
      <c r="F67" s="38" t="s">
        <v>75</v>
      </c>
      <c r="G67" s="39"/>
      <c r="H67" s="29">
        <v>3</v>
      </c>
      <c r="I67" s="30">
        <v>0</v>
      </c>
      <c r="J67" s="19" t="s">
        <v>140</v>
      </c>
      <c r="K67" s="32"/>
      <c r="L67" s="31">
        <v>2</v>
      </c>
      <c r="M67" s="33">
        <f>IF(F67&lt;&gt;"",COUNTIF(I67:L67,"V*"),"")</f>
        <v>1</v>
      </c>
      <c r="N67" s="34">
        <f>IF(F67&lt;&gt;"",M67/COUNTA(I67:L67),"")</f>
        <v>0.3333333333333333</v>
      </c>
      <c r="O67" s="34">
        <f>IF(F67&lt;&gt;"",IF(ISERROR(VALUE(RIGHT(I67,1))),0,VALUE(RIGHT(I67,1)))+IF(ISERROR(VALUE(RIGHT(J67,1))),0,VALUE(RIGHT(J67,1)))+IF(ISERROR(VALUE(RIGHT(K67,1))),0,VALUE(RIGHT(K67,1)))+IF(ISERROR(VALUE(RIGHT(L67,1))),0,VALUE(RIGHT(L67,1))),"")</f>
        <v>3</v>
      </c>
      <c r="P67" s="35">
        <f>IF(F67&lt;&gt;"",IF(ISERROR(VALUE(RIGHT(K65,1))),0,VALUE(RIGHT(K65,1)))+IF(ISERROR(VALUE(RIGHT(K66,1))),0,VALUE(RIGHT(K66,1)))+IF(ISERROR(VALUE(RIGHT(K67,1))),0,VALUE(RIGHT(K67,1)))+IF(ISERROR(VALUE(RIGHT(K68,1))),0,VALUE(RIGHT(K68,1))),"")</f>
        <v>10</v>
      </c>
      <c r="Q67" s="35">
        <f>IF(F67&lt;&gt;"",O67-P67,"")</f>
        <v>-7</v>
      </c>
    </row>
    <row r="68" spans="2:17" ht="22.5" customHeight="1" thickBot="1">
      <c r="B68" s="40" t="s">
        <v>38</v>
      </c>
      <c r="C68" s="41"/>
      <c r="D68" s="41" t="s">
        <v>46</v>
      </c>
      <c r="E68" s="41"/>
      <c r="F68" s="42" t="s">
        <v>76</v>
      </c>
      <c r="G68" s="43"/>
      <c r="H68" s="20">
        <v>4</v>
      </c>
      <c r="I68" s="21">
        <v>0</v>
      </c>
      <c r="J68" s="22" t="s">
        <v>135</v>
      </c>
      <c r="K68" s="22" t="s">
        <v>135</v>
      </c>
      <c r="L68" s="27"/>
      <c r="M68" s="10">
        <f>IF(F68&lt;&gt;"",COUNTIF(I68:L68,"V*"),"")</f>
        <v>2</v>
      </c>
      <c r="N68" s="9">
        <f>IF(F68&lt;&gt;"",M68/COUNTA(I68:L68),"")</f>
        <v>0.6666666666666666</v>
      </c>
      <c r="O68" s="9">
        <f>IF(F68&lt;&gt;"",IF(ISERROR(VALUE(RIGHT(I68,1))),0,VALUE(RIGHT(I68,1)))+IF(ISERROR(VALUE(RIGHT(J68,1))),0,VALUE(RIGHT(J68,1)))+IF(ISERROR(VALUE(RIGHT(K68,1))),0,VALUE(RIGHT(K68,1)))+IF(ISERROR(VALUE(RIGHT(L68,1))),0,VALUE(RIGHT(L68,1))),"")</f>
        <v>10</v>
      </c>
      <c r="P68" s="26">
        <f>IF(F68&lt;&gt;"",IF(ISERROR(VALUE(RIGHT(L65,1))),0,VALUE(RIGHT(L65,1)))+IF(ISERROR(VALUE(RIGHT(L66,1))),0,VALUE(RIGHT(L66,1)))+IF(ISERROR(VALUE(RIGHT(L67,1))),0,VALUE(RIGHT(L67,1)))+IF(ISERROR(VALUE(RIGHT(L68,1))),0,VALUE(RIGHT(L68,1))),"")</f>
        <v>8</v>
      </c>
      <c r="Q68" s="26">
        <f>IF(F68&lt;&gt;"",O68-P68,"")</f>
        <v>2</v>
      </c>
    </row>
    <row r="69" spans="2:8" ht="22.5" customHeight="1" thickBot="1">
      <c r="B69" s="1" t="s">
        <v>18</v>
      </c>
      <c r="G69" s="23"/>
      <c r="H69" s="23"/>
    </row>
    <row r="70" spans="1:17" ht="22.5" customHeight="1" thickBot="1">
      <c r="A70" s="1"/>
      <c r="B70" s="52" t="s">
        <v>3</v>
      </c>
      <c r="C70" s="53"/>
      <c r="D70" s="54" t="s">
        <v>6</v>
      </c>
      <c r="E70" s="55"/>
      <c r="F70" s="55" t="s">
        <v>5</v>
      </c>
      <c r="G70" s="56"/>
      <c r="H70" s="2"/>
      <c r="I70" s="3">
        <v>1</v>
      </c>
      <c r="J70" s="4">
        <v>2</v>
      </c>
      <c r="K70" s="4">
        <v>3</v>
      </c>
      <c r="L70" s="4">
        <v>4</v>
      </c>
      <c r="M70" s="11" t="s">
        <v>0</v>
      </c>
      <c r="N70" s="12" t="s">
        <v>4</v>
      </c>
      <c r="O70" s="12" t="s">
        <v>1</v>
      </c>
      <c r="P70" s="28" t="s">
        <v>2</v>
      </c>
      <c r="Q70" s="28" t="s">
        <v>138</v>
      </c>
    </row>
    <row r="71" spans="2:17" ht="22.5" customHeight="1" thickTop="1">
      <c r="B71" s="44" t="s">
        <v>27</v>
      </c>
      <c r="C71" s="45"/>
      <c r="D71" s="45" t="s">
        <v>30</v>
      </c>
      <c r="E71" s="45"/>
      <c r="F71" s="46" t="s">
        <v>77</v>
      </c>
      <c r="G71" s="47"/>
      <c r="H71" s="15">
        <v>1</v>
      </c>
      <c r="I71" s="13"/>
      <c r="J71" s="16">
        <v>0</v>
      </c>
      <c r="K71" s="16" t="s">
        <v>135</v>
      </c>
      <c r="L71" s="16" t="s">
        <v>135</v>
      </c>
      <c r="M71" s="6">
        <f>IF(F71&lt;&gt;"",COUNTIF(I71:L71,"V*"),"")</f>
        <v>2</v>
      </c>
      <c r="N71" s="5">
        <f>IF(F71&lt;&gt;"",M71/COUNTA(I71:L71),"")</f>
        <v>0.6666666666666666</v>
      </c>
      <c r="O71" s="5">
        <f>IF(F71&lt;&gt;"",IF(ISERROR(VALUE(RIGHT(I71,1))),0,VALUE(RIGHT(I71,1)))+IF(ISERROR(VALUE(RIGHT(J71,1))),0,VALUE(RIGHT(J71,1)))+IF(ISERROR(VALUE(RIGHT(K71,1))),0,VALUE(RIGHT(K71,1)))+IF(ISERROR(VALUE(RIGHT(L71,1))),0,VALUE(RIGHT(L71,1))),"")</f>
        <v>10</v>
      </c>
      <c r="P71" s="24">
        <f>IF(F71&lt;&gt;"",IF(ISERROR(VALUE(RIGHT(I71,1))),0,VALUE(RIGHT(I71,1)))+IF(ISERROR(VALUE(RIGHT(I72,1))),0,VALUE(RIGHT(I72,1)))+IF(ISERROR(VALUE(RIGHT(I73,1))),0,VALUE(RIGHT(I73,1)))+IF(ISERROR(VALUE(RIGHT(I74,1))),0,VALUE(RIGHT(I74,1))),"")</f>
        <v>7</v>
      </c>
      <c r="Q71" s="24">
        <f>IF(F71&lt;&gt;"",O71-P71,"")</f>
        <v>3</v>
      </c>
    </row>
    <row r="72" spans="2:17" ht="22.5" customHeight="1">
      <c r="B72" s="48" t="s">
        <v>27</v>
      </c>
      <c r="C72" s="49"/>
      <c r="D72" s="37" t="s">
        <v>28</v>
      </c>
      <c r="E72" s="37"/>
      <c r="F72" s="50" t="s">
        <v>78</v>
      </c>
      <c r="G72" s="51"/>
      <c r="H72" s="17">
        <v>2</v>
      </c>
      <c r="I72" s="18" t="s">
        <v>135</v>
      </c>
      <c r="J72" s="14"/>
      <c r="K72" s="19" t="s">
        <v>136</v>
      </c>
      <c r="L72" s="19" t="s">
        <v>135</v>
      </c>
      <c r="M72" s="8">
        <f>IF(F72&lt;&gt;"",COUNTIF(I72:L72,"V*"),"")</f>
        <v>3</v>
      </c>
      <c r="N72" s="7">
        <f>IF(F72&lt;&gt;"",M72/COUNTA(I72:L72),"")</f>
        <v>1</v>
      </c>
      <c r="O72" s="7">
        <f>IF(F72&lt;&gt;"",IF(ISERROR(VALUE(RIGHT(I72,1))),0,VALUE(RIGHT(I72,1)))+IF(ISERROR(VALUE(RIGHT(J72,1))),0,VALUE(RIGHT(J72,1)))+IF(ISERROR(VALUE(RIGHT(K72,1))),0,VALUE(RIGHT(K72,1)))+IF(ISERROR(VALUE(RIGHT(L72,1))),0,VALUE(RIGHT(L72,1))),"")</f>
        <v>13</v>
      </c>
      <c r="P72" s="25">
        <f>IF(F72&lt;&gt;"",IF(ISERROR(VALUE(RIGHT(J71,1))),0,VALUE(RIGHT(J71,1)))+IF(ISERROR(VALUE(RIGHT(J72,1))),0,VALUE(RIGHT(J72,1)))+IF(ISERROR(VALUE(RIGHT(J73,1))),0,VALUE(RIGHT(J73,1)))+IF(ISERROR(VALUE(RIGHT(J74,1))),0,VALUE(RIGHT(J74,1))),"")</f>
        <v>4</v>
      </c>
      <c r="Q72" s="25">
        <f>IF(F72&lt;&gt;"",O72-P72,"")</f>
        <v>9</v>
      </c>
    </row>
    <row r="73" spans="2:17" ht="22.5" customHeight="1">
      <c r="B73" s="36" t="s">
        <v>24</v>
      </c>
      <c r="C73" s="37"/>
      <c r="D73" s="37" t="s">
        <v>25</v>
      </c>
      <c r="E73" s="37"/>
      <c r="F73" s="38" t="s">
        <v>79</v>
      </c>
      <c r="G73" s="39"/>
      <c r="H73" s="17">
        <v>3</v>
      </c>
      <c r="I73" s="18">
        <v>2</v>
      </c>
      <c r="J73" s="19">
        <v>1</v>
      </c>
      <c r="K73" s="14"/>
      <c r="L73" s="19">
        <v>4</v>
      </c>
      <c r="M73" s="8">
        <f>IF(F73&lt;&gt;"",COUNTIF(I73:L73,"V*"),"")</f>
        <v>0</v>
      </c>
      <c r="N73" s="7">
        <f>IF(F73&lt;&gt;"",M73/COUNTA(I73:L73),"")</f>
        <v>0</v>
      </c>
      <c r="O73" s="7">
        <f>IF(F73&lt;&gt;"",IF(ISERROR(VALUE(RIGHT(I73,1))),0,VALUE(RIGHT(I73,1)))+IF(ISERROR(VALUE(RIGHT(J73,1))),0,VALUE(RIGHT(J73,1)))+IF(ISERROR(VALUE(RIGHT(K73,1))),0,VALUE(RIGHT(K73,1)))+IF(ISERROR(VALUE(RIGHT(L73,1))),0,VALUE(RIGHT(L73,1))),"")</f>
        <v>7</v>
      </c>
      <c r="P73" s="25">
        <f>IF(F73&lt;&gt;"",IF(ISERROR(VALUE(RIGHT(K71,1))),0,VALUE(RIGHT(K71,1)))+IF(ISERROR(VALUE(RIGHT(K72,1))),0,VALUE(RIGHT(K72,1)))+IF(ISERROR(VALUE(RIGHT(K73,1))),0,VALUE(RIGHT(K73,1)))+IF(ISERROR(VALUE(RIGHT(K74,1))),0,VALUE(RIGHT(K74,1))),"")</f>
        <v>13</v>
      </c>
      <c r="Q73" s="25">
        <f>IF(F73&lt;&gt;"",O73-P73,"")</f>
        <v>-6</v>
      </c>
    </row>
    <row r="74" spans="2:17" ht="22.5" customHeight="1" thickBot="1">
      <c r="B74" s="40" t="s">
        <v>38</v>
      </c>
      <c r="C74" s="41"/>
      <c r="D74" s="41" t="s">
        <v>46</v>
      </c>
      <c r="E74" s="41"/>
      <c r="F74" s="42" t="s">
        <v>80</v>
      </c>
      <c r="G74" s="43"/>
      <c r="H74" s="20">
        <v>4</v>
      </c>
      <c r="I74" s="21">
        <v>0</v>
      </c>
      <c r="J74" s="22">
        <v>3</v>
      </c>
      <c r="K74" s="22" t="s">
        <v>135</v>
      </c>
      <c r="L74" s="27"/>
      <c r="M74" s="10">
        <f>IF(F74&lt;&gt;"",COUNTIF(I74:L74,"V*"),"")</f>
        <v>1</v>
      </c>
      <c r="N74" s="9">
        <f>IF(F74&lt;&gt;"",M74/COUNTA(I74:L74),"")</f>
        <v>0.3333333333333333</v>
      </c>
      <c r="O74" s="9">
        <f>IF(F74&lt;&gt;"",IF(ISERROR(VALUE(RIGHT(I74,1))),0,VALUE(RIGHT(I74,1)))+IF(ISERROR(VALUE(RIGHT(J74,1))),0,VALUE(RIGHT(J74,1)))+IF(ISERROR(VALUE(RIGHT(K74,1))),0,VALUE(RIGHT(K74,1)))+IF(ISERROR(VALUE(RIGHT(L74,1))),0,VALUE(RIGHT(L74,1))),"")</f>
        <v>8</v>
      </c>
      <c r="P74" s="26">
        <f>IF(F74&lt;&gt;"",IF(ISERROR(VALUE(RIGHT(L71,1))),0,VALUE(RIGHT(L71,1)))+IF(ISERROR(VALUE(RIGHT(L72,1))),0,VALUE(RIGHT(L72,1)))+IF(ISERROR(VALUE(RIGHT(L73,1))),0,VALUE(RIGHT(L73,1)))+IF(ISERROR(VALUE(RIGHT(L74,1))),0,VALUE(RIGHT(L74,1))),"")</f>
        <v>14</v>
      </c>
      <c r="Q74" s="26">
        <f>IF(F74&lt;&gt;"",O74-P74,"")</f>
        <v>-6</v>
      </c>
    </row>
    <row r="75" spans="2:8" ht="22.5" customHeight="1" thickBot="1">
      <c r="B75" s="1" t="s">
        <v>19</v>
      </c>
      <c r="G75" s="23"/>
      <c r="H75" s="23"/>
    </row>
    <row r="76" spans="1:17" ht="22.5" customHeight="1" thickBot="1">
      <c r="A76" s="1"/>
      <c r="B76" s="52" t="s">
        <v>3</v>
      </c>
      <c r="C76" s="53"/>
      <c r="D76" s="54" t="s">
        <v>6</v>
      </c>
      <c r="E76" s="55"/>
      <c r="F76" s="55" t="s">
        <v>5</v>
      </c>
      <c r="G76" s="56"/>
      <c r="H76" s="2"/>
      <c r="I76" s="3">
        <v>1</v>
      </c>
      <c r="J76" s="4">
        <v>2</v>
      </c>
      <c r="K76" s="4">
        <v>3</v>
      </c>
      <c r="L76" s="4">
        <v>4</v>
      </c>
      <c r="M76" s="11" t="s">
        <v>0</v>
      </c>
      <c r="N76" s="12" t="s">
        <v>4</v>
      </c>
      <c r="O76" s="12" t="s">
        <v>1</v>
      </c>
      <c r="P76" s="28" t="s">
        <v>2</v>
      </c>
      <c r="Q76" s="28" t="s">
        <v>138</v>
      </c>
    </row>
    <row r="77" spans="2:17" ht="22.5" customHeight="1" thickTop="1">
      <c r="B77" s="44" t="s">
        <v>24</v>
      </c>
      <c r="C77" s="45"/>
      <c r="D77" s="45" t="s">
        <v>25</v>
      </c>
      <c r="E77" s="45"/>
      <c r="F77" s="46" t="s">
        <v>81</v>
      </c>
      <c r="G77" s="47"/>
      <c r="H77" s="15">
        <v>1</v>
      </c>
      <c r="I77" s="13"/>
      <c r="J77" s="16" t="s">
        <v>135</v>
      </c>
      <c r="K77" s="16" t="s">
        <v>135</v>
      </c>
      <c r="L77" s="16"/>
      <c r="M77" s="6">
        <f>IF(F77&lt;&gt;"",COUNTIF(I77:L77,"V*"),"")</f>
        <v>2</v>
      </c>
      <c r="N77" s="5">
        <f>IF(F77&lt;&gt;"",M77/COUNTA(I77:L77),"")</f>
        <v>1</v>
      </c>
      <c r="O77" s="5">
        <f>IF(F77&lt;&gt;"",IF(ISERROR(VALUE(RIGHT(I77,1))),0,VALUE(RIGHT(I77,1)))+IF(ISERROR(VALUE(RIGHT(J77,1))),0,VALUE(RIGHT(J77,1)))+IF(ISERROR(VALUE(RIGHT(K77,1))),0,VALUE(RIGHT(K77,1)))+IF(ISERROR(VALUE(RIGHT(L77,1))),0,VALUE(RIGHT(L77,1))),"")</f>
        <v>10</v>
      </c>
      <c r="P77" s="24">
        <f>IF(F77&lt;&gt;"",IF(ISERROR(VALUE(RIGHT(I77,1))),0,VALUE(RIGHT(I77,1)))+IF(ISERROR(VALUE(RIGHT(I78,1))),0,VALUE(RIGHT(I78,1)))+IF(ISERROR(VALUE(RIGHT(I79,1))),0,VALUE(RIGHT(I79,1)))+IF(ISERROR(VALUE(RIGHT(I80,1))),0,VALUE(RIGHT(I80,1))),"")</f>
        <v>4</v>
      </c>
      <c r="Q77" s="24">
        <f>IF(F77&lt;&gt;"",O77-P77,"")</f>
        <v>6</v>
      </c>
    </row>
    <row r="78" spans="2:17" ht="22.5" customHeight="1">
      <c r="B78" s="48" t="s">
        <v>27</v>
      </c>
      <c r="C78" s="49"/>
      <c r="D78" s="37" t="s">
        <v>28</v>
      </c>
      <c r="E78" s="37"/>
      <c r="F78" s="50" t="s">
        <v>82</v>
      </c>
      <c r="G78" s="51"/>
      <c r="H78" s="17">
        <v>2</v>
      </c>
      <c r="I78" s="18">
        <v>3</v>
      </c>
      <c r="J78" s="14"/>
      <c r="K78" s="19" t="s">
        <v>135</v>
      </c>
      <c r="L78" s="19"/>
      <c r="M78" s="8">
        <f>IF(F78&lt;&gt;"",COUNTIF(I78:L78,"V*"),"")</f>
        <v>1</v>
      </c>
      <c r="N78" s="7">
        <f>IF(F78&lt;&gt;"",M78/COUNTA(I78:L78),"")</f>
        <v>0.5</v>
      </c>
      <c r="O78" s="7">
        <f>IF(F78&lt;&gt;"",IF(ISERROR(VALUE(RIGHT(I78,1))),0,VALUE(RIGHT(I78,1)))+IF(ISERROR(VALUE(RIGHT(J78,1))),0,VALUE(RIGHT(J78,1)))+IF(ISERROR(VALUE(RIGHT(K78,1))),0,VALUE(RIGHT(K78,1)))+IF(ISERROR(VALUE(RIGHT(L78,1))),0,VALUE(RIGHT(L78,1))),"")</f>
        <v>8</v>
      </c>
      <c r="P78" s="25">
        <f>IF(F78&lt;&gt;"",IF(ISERROR(VALUE(RIGHT(J77,1))),0,VALUE(RIGHT(J77,1)))+IF(ISERROR(VALUE(RIGHT(J78,1))),0,VALUE(RIGHT(J78,1)))+IF(ISERROR(VALUE(RIGHT(J79,1))),0,VALUE(RIGHT(J79,1)))+IF(ISERROR(VALUE(RIGHT(J80,1))),0,VALUE(RIGHT(J80,1))),"")</f>
        <v>8</v>
      </c>
      <c r="Q78" s="25">
        <f>IF(F78&lt;&gt;"",O78-P78,"")</f>
        <v>0</v>
      </c>
    </row>
    <row r="79" spans="2:17" ht="22.5" customHeight="1">
      <c r="B79" s="36" t="s">
        <v>27</v>
      </c>
      <c r="C79" s="37"/>
      <c r="D79" s="37" t="s">
        <v>49</v>
      </c>
      <c r="E79" s="37"/>
      <c r="F79" s="38" t="s">
        <v>83</v>
      </c>
      <c r="G79" s="39"/>
      <c r="H79" s="17">
        <v>3</v>
      </c>
      <c r="I79" s="18">
        <v>1</v>
      </c>
      <c r="J79" s="19">
        <v>3</v>
      </c>
      <c r="K79" s="14"/>
      <c r="L79" s="19"/>
      <c r="M79" s="8">
        <f>IF(F79&lt;&gt;"",COUNTIF(I79:L79,"V*"),"")</f>
        <v>0</v>
      </c>
      <c r="N79" s="7">
        <f>IF(F79&lt;&gt;"",M79/COUNTA(I79:L79),"")</f>
        <v>0</v>
      </c>
      <c r="O79" s="7">
        <f>IF(F79&lt;&gt;"",IF(ISERROR(VALUE(RIGHT(I79,1))),0,VALUE(RIGHT(I79,1)))+IF(ISERROR(VALUE(RIGHT(J79,1))),0,VALUE(RIGHT(J79,1)))+IF(ISERROR(VALUE(RIGHT(K79,1))),0,VALUE(RIGHT(K79,1)))+IF(ISERROR(VALUE(RIGHT(L79,1))),0,VALUE(RIGHT(L79,1))),"")</f>
        <v>4</v>
      </c>
      <c r="P79" s="25">
        <f>IF(F79&lt;&gt;"",IF(ISERROR(VALUE(RIGHT(K77,1))),0,VALUE(RIGHT(K77,1)))+IF(ISERROR(VALUE(RIGHT(K78,1))),0,VALUE(RIGHT(K78,1)))+IF(ISERROR(VALUE(RIGHT(K79,1))),0,VALUE(RIGHT(K79,1)))+IF(ISERROR(VALUE(RIGHT(K80,1))),0,VALUE(RIGHT(K80,1))),"")</f>
        <v>10</v>
      </c>
      <c r="Q79" s="25">
        <f>IF(F79&lt;&gt;"",O79-P79,"")</f>
        <v>-6</v>
      </c>
    </row>
    <row r="80" spans="2:17" ht="22.5" customHeight="1" thickBot="1">
      <c r="B80" s="40"/>
      <c r="C80" s="41"/>
      <c r="D80" s="41"/>
      <c r="E80" s="41"/>
      <c r="F80" s="42"/>
      <c r="G80" s="43"/>
      <c r="H80" s="20">
        <v>4</v>
      </c>
      <c r="I80" s="21"/>
      <c r="J80" s="22"/>
      <c r="K80" s="22"/>
      <c r="L80" s="27"/>
      <c r="M80" s="10">
        <f>IF(F80&lt;&gt;"",COUNTIF(I80:L80,"V*"),"")</f>
      </c>
      <c r="N80" s="9">
        <f>IF(F80&lt;&gt;"",M80/COUNTA(I80:L80),"")</f>
      </c>
      <c r="O80" s="9">
        <f>IF(F80&lt;&gt;"",IF(ISERROR(VALUE(RIGHT(I80,1))),0,VALUE(RIGHT(I80,1)))+IF(ISERROR(VALUE(RIGHT(J80,1))),0,VALUE(RIGHT(J80,1)))+IF(ISERROR(VALUE(RIGHT(K80,1))),0,VALUE(RIGHT(K80,1)))+IF(ISERROR(VALUE(RIGHT(L80,1))),0,VALUE(RIGHT(L80,1))),"")</f>
      </c>
      <c r="P80" s="26">
        <f>IF(F80&lt;&gt;"",IF(ISERROR(VALUE(RIGHT(L77,1))),0,VALUE(RIGHT(L77,1)))+IF(ISERROR(VALUE(RIGHT(L78,1))),0,VALUE(RIGHT(L78,1)))+IF(ISERROR(VALUE(RIGHT(L79,1))),0,VALUE(RIGHT(L79,1)))+IF(ISERROR(VALUE(RIGHT(L80,1))),0,VALUE(RIGHT(L80,1))),"")</f>
      </c>
      <c r="Q80" s="26">
        <f>IF(F80&lt;&gt;"",O80-P80,"")</f>
      </c>
    </row>
    <row r="81" spans="2:8" ht="22.5" customHeight="1" thickBot="1">
      <c r="B81" s="1" t="s">
        <v>20</v>
      </c>
      <c r="G81" s="23"/>
      <c r="H81" s="23"/>
    </row>
    <row r="82" spans="1:17" ht="22.5" customHeight="1" thickBot="1">
      <c r="A82" s="1"/>
      <c r="B82" s="52" t="s">
        <v>3</v>
      </c>
      <c r="C82" s="53"/>
      <c r="D82" s="54" t="s">
        <v>6</v>
      </c>
      <c r="E82" s="55"/>
      <c r="F82" s="55" t="s">
        <v>5</v>
      </c>
      <c r="G82" s="56"/>
      <c r="H82" s="2"/>
      <c r="I82" s="3">
        <v>1</v>
      </c>
      <c r="J82" s="4">
        <v>2</v>
      </c>
      <c r="K82" s="4">
        <v>3</v>
      </c>
      <c r="L82" s="4">
        <v>4</v>
      </c>
      <c r="M82" s="11" t="s">
        <v>0</v>
      </c>
      <c r="N82" s="12" t="s">
        <v>4</v>
      </c>
      <c r="O82" s="12" t="s">
        <v>1</v>
      </c>
      <c r="P82" s="28" t="s">
        <v>2</v>
      </c>
      <c r="Q82" s="28" t="s">
        <v>138</v>
      </c>
    </row>
    <row r="83" spans="2:17" ht="22.5" customHeight="1" thickTop="1">
      <c r="B83" s="44" t="s">
        <v>38</v>
      </c>
      <c r="C83" s="45"/>
      <c r="D83" s="45" t="s">
        <v>39</v>
      </c>
      <c r="E83" s="45"/>
      <c r="F83" s="46" t="s">
        <v>84</v>
      </c>
      <c r="G83" s="47"/>
      <c r="H83" s="15">
        <v>1</v>
      </c>
      <c r="I83" s="13"/>
      <c r="J83" s="16">
        <v>1</v>
      </c>
      <c r="K83" s="16">
        <v>3</v>
      </c>
      <c r="L83" s="16" t="s">
        <v>135</v>
      </c>
      <c r="M83" s="6">
        <f>IF(F83&lt;&gt;"",COUNTIF(I83:L83,"V*"),"")</f>
        <v>1</v>
      </c>
      <c r="N83" s="5">
        <f>IF(F83&lt;&gt;"",M83/COUNTA(I83:L83),"")</f>
        <v>0.3333333333333333</v>
      </c>
      <c r="O83" s="5">
        <f>IF(F83&lt;&gt;"",IF(ISERROR(VALUE(RIGHT(I83,1))),0,VALUE(RIGHT(I83,1)))+IF(ISERROR(VALUE(RIGHT(J83,1))),0,VALUE(RIGHT(J83,1)))+IF(ISERROR(VALUE(RIGHT(K83,1))),0,VALUE(RIGHT(K83,1)))+IF(ISERROR(VALUE(RIGHT(L83,1))),0,VALUE(RIGHT(L83,1))),"")</f>
        <v>9</v>
      </c>
      <c r="P83" s="24">
        <f>IF(F83&lt;&gt;"",IF(ISERROR(VALUE(RIGHT(I83,1))),0,VALUE(RIGHT(I83,1)))+IF(ISERROR(VALUE(RIGHT(I84,1))),0,VALUE(RIGHT(I84,1)))+IF(ISERROR(VALUE(RIGHT(I85,1))),0,VALUE(RIGHT(I85,1)))+IF(ISERROR(VALUE(RIGHT(I86,1))),0,VALUE(RIGHT(I86,1))),"")</f>
        <v>11</v>
      </c>
      <c r="Q83" s="24">
        <f>IF(F83&lt;&gt;"",O83-P83,"")</f>
        <v>-2</v>
      </c>
    </row>
    <row r="84" spans="2:17" ht="22.5" customHeight="1">
      <c r="B84" s="48" t="s">
        <v>27</v>
      </c>
      <c r="C84" s="49"/>
      <c r="D84" s="37" t="s">
        <v>41</v>
      </c>
      <c r="E84" s="37"/>
      <c r="F84" s="50" t="s">
        <v>85</v>
      </c>
      <c r="G84" s="51"/>
      <c r="H84" s="17">
        <v>2</v>
      </c>
      <c r="I84" s="18" t="s">
        <v>135</v>
      </c>
      <c r="J84" s="14"/>
      <c r="K84" s="19" t="s">
        <v>135</v>
      </c>
      <c r="L84" s="19" t="s">
        <v>135</v>
      </c>
      <c r="M84" s="8">
        <f>IF(F84&lt;&gt;"",COUNTIF(I84:L84,"V*"),"")</f>
        <v>3</v>
      </c>
      <c r="N84" s="7">
        <f>IF(F84&lt;&gt;"",M84/COUNTA(I84:L84),"")</f>
        <v>1</v>
      </c>
      <c r="O84" s="7">
        <f>IF(F84&lt;&gt;"",IF(ISERROR(VALUE(RIGHT(I84,1))),0,VALUE(RIGHT(I84,1)))+IF(ISERROR(VALUE(RIGHT(J84,1))),0,VALUE(RIGHT(J84,1)))+IF(ISERROR(VALUE(RIGHT(K84,1))),0,VALUE(RIGHT(K84,1)))+IF(ISERROR(VALUE(RIGHT(L84,1))),0,VALUE(RIGHT(L84,1))),"")</f>
        <v>15</v>
      </c>
      <c r="P84" s="25">
        <f>IF(F84&lt;&gt;"",IF(ISERROR(VALUE(RIGHT(J83,1))),0,VALUE(RIGHT(J83,1)))+IF(ISERROR(VALUE(RIGHT(J84,1))),0,VALUE(RIGHT(J84,1)))+IF(ISERROR(VALUE(RIGHT(J85,1))),0,VALUE(RIGHT(J85,1)))+IF(ISERROR(VALUE(RIGHT(J86,1))),0,VALUE(RIGHT(J86,1))),"")</f>
        <v>5</v>
      </c>
      <c r="Q84" s="25">
        <f>IF(F84&lt;&gt;"",O84-P84,"")</f>
        <v>10</v>
      </c>
    </row>
    <row r="85" spans="2:17" ht="22.5" customHeight="1">
      <c r="B85" s="36" t="s">
        <v>27</v>
      </c>
      <c r="C85" s="37"/>
      <c r="D85" s="37" t="s">
        <v>28</v>
      </c>
      <c r="E85" s="37"/>
      <c r="F85" s="38" t="s">
        <v>86</v>
      </c>
      <c r="G85" s="39"/>
      <c r="H85" s="17">
        <v>3</v>
      </c>
      <c r="I85" s="18" t="s">
        <v>135</v>
      </c>
      <c r="J85" s="19">
        <v>3</v>
      </c>
      <c r="K85" s="14"/>
      <c r="L85" s="19" t="s">
        <v>135</v>
      </c>
      <c r="M85" s="8">
        <f>IF(F85&lt;&gt;"",COUNTIF(I85:L85,"V*"),"")</f>
        <v>2</v>
      </c>
      <c r="N85" s="7">
        <f>IF(F85&lt;&gt;"",M85/COUNTA(I85:L85),"")</f>
        <v>0.6666666666666666</v>
      </c>
      <c r="O85" s="7">
        <f>IF(F85&lt;&gt;"",IF(ISERROR(VALUE(RIGHT(I85,1))),0,VALUE(RIGHT(I85,1)))+IF(ISERROR(VALUE(RIGHT(J85,1))),0,VALUE(RIGHT(J85,1)))+IF(ISERROR(VALUE(RIGHT(K85,1))),0,VALUE(RIGHT(K85,1)))+IF(ISERROR(VALUE(RIGHT(L85,1))),0,VALUE(RIGHT(L85,1))),"")</f>
        <v>13</v>
      </c>
      <c r="P85" s="25">
        <f>IF(F85&lt;&gt;"",IF(ISERROR(VALUE(RIGHT(K83,1))),0,VALUE(RIGHT(K83,1)))+IF(ISERROR(VALUE(RIGHT(K84,1))),0,VALUE(RIGHT(K84,1)))+IF(ISERROR(VALUE(RIGHT(K85,1))),0,VALUE(RIGHT(K85,1)))+IF(ISERROR(VALUE(RIGHT(K86,1))),0,VALUE(RIGHT(K86,1))),"")</f>
        <v>11</v>
      </c>
      <c r="Q85" s="25">
        <f>IF(F85&lt;&gt;"",O85-P85,"")</f>
        <v>2</v>
      </c>
    </row>
    <row r="86" spans="2:17" ht="22.5" customHeight="1" thickBot="1">
      <c r="B86" s="40" t="s">
        <v>24</v>
      </c>
      <c r="C86" s="41"/>
      <c r="D86" s="41" t="s">
        <v>25</v>
      </c>
      <c r="E86" s="41"/>
      <c r="F86" s="42" t="s">
        <v>87</v>
      </c>
      <c r="G86" s="43"/>
      <c r="H86" s="20">
        <v>4</v>
      </c>
      <c r="I86" s="21">
        <v>1</v>
      </c>
      <c r="J86" s="22">
        <v>1</v>
      </c>
      <c r="K86" s="22">
        <v>3</v>
      </c>
      <c r="L86" s="27"/>
      <c r="M86" s="10">
        <f>IF(F86&lt;&gt;"",COUNTIF(I86:L86,"V*"),"")</f>
        <v>0</v>
      </c>
      <c r="N86" s="9">
        <f>IF(F86&lt;&gt;"",M86/COUNTA(I86:L86),"")</f>
        <v>0</v>
      </c>
      <c r="O86" s="9">
        <f>IF(F86&lt;&gt;"",IF(ISERROR(VALUE(RIGHT(I86,1))),0,VALUE(RIGHT(I86,1)))+IF(ISERROR(VALUE(RIGHT(J86,1))),0,VALUE(RIGHT(J86,1)))+IF(ISERROR(VALUE(RIGHT(K86,1))),0,VALUE(RIGHT(K86,1)))+IF(ISERROR(VALUE(RIGHT(L86,1))),0,VALUE(RIGHT(L86,1))),"")</f>
        <v>5</v>
      </c>
      <c r="P86" s="26">
        <f>IF(F86&lt;&gt;"",IF(ISERROR(VALUE(RIGHT(L83,1))),0,VALUE(RIGHT(L83,1)))+IF(ISERROR(VALUE(RIGHT(L84,1))),0,VALUE(RIGHT(L84,1)))+IF(ISERROR(VALUE(RIGHT(L85,1))),0,VALUE(RIGHT(L85,1)))+IF(ISERROR(VALUE(RIGHT(L86,1))),0,VALUE(RIGHT(L86,1))),"")</f>
        <v>15</v>
      </c>
      <c r="Q86" s="26">
        <f>IF(F86&lt;&gt;"",O86-P86,"")</f>
        <v>-10</v>
      </c>
    </row>
    <row r="87" spans="2:8" ht="22.5" customHeight="1" thickBot="1">
      <c r="B87" s="1" t="s">
        <v>21</v>
      </c>
      <c r="G87" s="23"/>
      <c r="H87" s="23"/>
    </row>
    <row r="88" spans="1:17" ht="22.5" customHeight="1" thickBot="1">
      <c r="A88" s="1"/>
      <c r="B88" s="52" t="s">
        <v>3</v>
      </c>
      <c r="C88" s="53"/>
      <c r="D88" s="54" t="s">
        <v>6</v>
      </c>
      <c r="E88" s="55"/>
      <c r="F88" s="55" t="s">
        <v>5</v>
      </c>
      <c r="G88" s="56"/>
      <c r="H88" s="2"/>
      <c r="I88" s="3">
        <v>1</v>
      </c>
      <c r="J88" s="4">
        <v>2</v>
      </c>
      <c r="K88" s="4">
        <v>3</v>
      </c>
      <c r="L88" s="4">
        <v>4</v>
      </c>
      <c r="M88" s="11" t="s">
        <v>0</v>
      </c>
      <c r="N88" s="12" t="s">
        <v>4</v>
      </c>
      <c r="O88" s="12" t="s">
        <v>1</v>
      </c>
      <c r="P88" s="28" t="s">
        <v>2</v>
      </c>
      <c r="Q88" s="28" t="s">
        <v>138</v>
      </c>
    </row>
    <row r="89" spans="2:17" ht="22.5" customHeight="1" thickTop="1">
      <c r="B89" s="44" t="s">
        <v>27</v>
      </c>
      <c r="C89" s="45"/>
      <c r="D89" s="45" t="s">
        <v>41</v>
      </c>
      <c r="E89" s="45"/>
      <c r="F89" s="46" t="s">
        <v>88</v>
      </c>
      <c r="G89" s="47"/>
      <c r="H89" s="15">
        <v>1</v>
      </c>
      <c r="I89" s="13"/>
      <c r="J89" s="16">
        <v>4</v>
      </c>
      <c r="K89" s="16" t="s">
        <v>135</v>
      </c>
      <c r="L89" s="16" t="s">
        <v>135</v>
      </c>
      <c r="M89" s="6">
        <f>IF(F89&lt;&gt;"",COUNTIF(I89:L89,"V*"),"")</f>
        <v>2</v>
      </c>
      <c r="N89" s="5">
        <f>IF(F89&lt;&gt;"",M89/COUNTA(I89:L89),"")</f>
        <v>0.6666666666666666</v>
      </c>
      <c r="O89" s="5">
        <f>IF(F89&lt;&gt;"",IF(ISERROR(VALUE(RIGHT(I89,1))),0,VALUE(RIGHT(I89,1)))+IF(ISERROR(VALUE(RIGHT(J89,1))),0,VALUE(RIGHT(J89,1)))+IF(ISERROR(VALUE(RIGHT(K89,1))),0,VALUE(RIGHT(K89,1)))+IF(ISERROR(VALUE(RIGHT(L89,1))),0,VALUE(RIGHT(L89,1))),"")</f>
        <v>14</v>
      </c>
      <c r="P89" s="24">
        <f>IF(F89&lt;&gt;"",IF(ISERROR(VALUE(RIGHT(I89,1))),0,VALUE(RIGHT(I89,1)))+IF(ISERROR(VALUE(RIGHT(I90,1))),0,VALUE(RIGHT(I90,1)))+IF(ISERROR(VALUE(RIGHT(I91,1))),0,VALUE(RIGHT(I91,1)))+IF(ISERROR(VALUE(RIGHT(I92,1))),0,VALUE(RIGHT(I92,1))),"")</f>
        <v>8</v>
      </c>
      <c r="Q89" s="24">
        <f>IF(F89&lt;&gt;"",O89-P89,"")</f>
        <v>6</v>
      </c>
    </row>
    <row r="90" spans="2:17" ht="22.5" customHeight="1">
      <c r="B90" s="48" t="s">
        <v>38</v>
      </c>
      <c r="C90" s="49"/>
      <c r="D90" s="37" t="s">
        <v>46</v>
      </c>
      <c r="E90" s="37"/>
      <c r="F90" s="50" t="s">
        <v>89</v>
      </c>
      <c r="G90" s="51"/>
      <c r="H90" s="17">
        <v>2</v>
      </c>
      <c r="I90" s="18" t="s">
        <v>135</v>
      </c>
      <c r="J90" s="14"/>
      <c r="K90" s="19">
        <v>2</v>
      </c>
      <c r="L90" s="19" t="s">
        <v>135</v>
      </c>
      <c r="M90" s="8">
        <f>IF(F90&lt;&gt;"",COUNTIF(I90:L90,"V*"),"")</f>
        <v>2</v>
      </c>
      <c r="N90" s="7">
        <f>IF(F90&lt;&gt;"",M90/COUNTA(I90:L90),"")</f>
        <v>0.6666666666666666</v>
      </c>
      <c r="O90" s="7">
        <f>IF(F90&lt;&gt;"",IF(ISERROR(VALUE(RIGHT(I90,1))),0,VALUE(RIGHT(I90,1)))+IF(ISERROR(VALUE(RIGHT(J90,1))),0,VALUE(RIGHT(J90,1)))+IF(ISERROR(VALUE(RIGHT(K90,1))),0,VALUE(RIGHT(K90,1)))+IF(ISERROR(VALUE(RIGHT(L90,1))),0,VALUE(RIGHT(L90,1))),"")</f>
        <v>12</v>
      </c>
      <c r="P90" s="25">
        <f>IF(F90&lt;&gt;"",IF(ISERROR(VALUE(RIGHT(J89,1))),0,VALUE(RIGHT(J89,1)))+IF(ISERROR(VALUE(RIGHT(J90,1))),0,VALUE(RIGHT(J90,1)))+IF(ISERROR(VALUE(RIGHT(J91,1))),0,VALUE(RIGHT(J91,1)))+IF(ISERROR(VALUE(RIGHT(J92,1))),0,VALUE(RIGHT(J92,1))),"")</f>
        <v>11</v>
      </c>
      <c r="Q90" s="25">
        <f>IF(F90&lt;&gt;"",O90-P90,"")</f>
        <v>1</v>
      </c>
    </row>
    <row r="91" spans="2:17" ht="22.5" customHeight="1">
      <c r="B91" s="36" t="s">
        <v>27</v>
      </c>
      <c r="C91" s="37"/>
      <c r="D91" s="37" t="s">
        <v>30</v>
      </c>
      <c r="E91" s="37"/>
      <c r="F91" s="38" t="s">
        <v>90</v>
      </c>
      <c r="G91" s="39"/>
      <c r="H91" s="17">
        <v>3</v>
      </c>
      <c r="I91" s="18">
        <v>1</v>
      </c>
      <c r="J91" s="19" t="s">
        <v>135</v>
      </c>
      <c r="K91" s="14"/>
      <c r="L91" s="19">
        <v>1</v>
      </c>
      <c r="M91" s="8">
        <f>IF(F91&lt;&gt;"",COUNTIF(I91:L91,"V*"),"")</f>
        <v>1</v>
      </c>
      <c r="N91" s="7">
        <f>IF(F91&lt;&gt;"",M91/COUNTA(I91:L91),"")</f>
        <v>0.3333333333333333</v>
      </c>
      <c r="O91" s="7">
        <f>IF(F91&lt;&gt;"",IF(ISERROR(VALUE(RIGHT(I91,1))),0,VALUE(RIGHT(I91,1)))+IF(ISERROR(VALUE(RIGHT(J91,1))),0,VALUE(RIGHT(J91,1)))+IF(ISERROR(VALUE(RIGHT(K91,1))),0,VALUE(RIGHT(K91,1)))+IF(ISERROR(VALUE(RIGHT(L91,1))),0,VALUE(RIGHT(L91,1))),"")</f>
        <v>7</v>
      </c>
      <c r="P91" s="25">
        <f>IF(F91&lt;&gt;"",IF(ISERROR(VALUE(RIGHT(K89,1))),0,VALUE(RIGHT(K89,1)))+IF(ISERROR(VALUE(RIGHT(K90,1))),0,VALUE(RIGHT(K90,1)))+IF(ISERROR(VALUE(RIGHT(K91,1))),0,VALUE(RIGHT(K91,1)))+IF(ISERROR(VALUE(RIGHT(K92,1))),0,VALUE(RIGHT(K92,1))),"")</f>
        <v>12</v>
      </c>
      <c r="Q91" s="25">
        <f>IF(F91&lt;&gt;"",O91-P91,"")</f>
        <v>-5</v>
      </c>
    </row>
    <row r="92" spans="2:17" ht="22.5" customHeight="1" thickBot="1">
      <c r="B92" s="40" t="s">
        <v>27</v>
      </c>
      <c r="C92" s="41"/>
      <c r="D92" s="41" t="s">
        <v>49</v>
      </c>
      <c r="E92" s="41"/>
      <c r="F92" s="42" t="s">
        <v>91</v>
      </c>
      <c r="G92" s="43"/>
      <c r="H92" s="20">
        <v>4</v>
      </c>
      <c r="I92" s="21">
        <v>2</v>
      </c>
      <c r="J92" s="22">
        <v>2</v>
      </c>
      <c r="K92" s="22" t="s">
        <v>135</v>
      </c>
      <c r="L92" s="27"/>
      <c r="M92" s="10">
        <f>IF(F92&lt;&gt;"",COUNTIF(I92:L92,"V*"),"")</f>
        <v>1</v>
      </c>
      <c r="N92" s="9">
        <f>IF(F92&lt;&gt;"",M92/COUNTA(I92:L92),"")</f>
        <v>0.3333333333333333</v>
      </c>
      <c r="O92" s="9">
        <f>IF(F92&lt;&gt;"",IF(ISERROR(VALUE(RIGHT(I92,1))),0,VALUE(RIGHT(I92,1)))+IF(ISERROR(VALUE(RIGHT(J92,1))),0,VALUE(RIGHT(J92,1)))+IF(ISERROR(VALUE(RIGHT(K92,1))),0,VALUE(RIGHT(K92,1)))+IF(ISERROR(VALUE(RIGHT(L92,1))),0,VALUE(RIGHT(L92,1))),"")</f>
        <v>9</v>
      </c>
      <c r="P92" s="26">
        <f>IF(F92&lt;&gt;"",IF(ISERROR(VALUE(RIGHT(L89,1))),0,VALUE(RIGHT(L89,1)))+IF(ISERROR(VALUE(RIGHT(L90,1))),0,VALUE(RIGHT(L90,1)))+IF(ISERROR(VALUE(RIGHT(L91,1))),0,VALUE(RIGHT(L91,1)))+IF(ISERROR(VALUE(RIGHT(L92,1))),0,VALUE(RIGHT(L92,1))),"")</f>
        <v>11</v>
      </c>
      <c r="Q92" s="26">
        <f>IF(F92&lt;&gt;"",O92-P92,"")</f>
        <v>-2</v>
      </c>
    </row>
    <row r="93" spans="2:8" ht="22.5" customHeight="1" thickBot="1">
      <c r="B93" s="1" t="s">
        <v>22</v>
      </c>
      <c r="G93" s="23"/>
      <c r="H93" s="23"/>
    </row>
    <row r="94" spans="1:17" ht="22.5" customHeight="1" thickBot="1">
      <c r="A94" s="1"/>
      <c r="B94" s="52" t="s">
        <v>3</v>
      </c>
      <c r="C94" s="53"/>
      <c r="D94" s="54" t="s">
        <v>6</v>
      </c>
      <c r="E94" s="55"/>
      <c r="F94" s="55" t="s">
        <v>5</v>
      </c>
      <c r="G94" s="56"/>
      <c r="H94" s="2"/>
      <c r="I94" s="3">
        <v>1</v>
      </c>
      <c r="J94" s="4">
        <v>2</v>
      </c>
      <c r="K94" s="4">
        <v>3</v>
      </c>
      <c r="L94" s="4">
        <v>4</v>
      </c>
      <c r="M94" s="11" t="s">
        <v>0</v>
      </c>
      <c r="N94" s="12" t="s">
        <v>4</v>
      </c>
      <c r="O94" s="12" t="s">
        <v>1</v>
      </c>
      <c r="P94" s="28" t="s">
        <v>2</v>
      </c>
      <c r="Q94" s="28" t="s">
        <v>138</v>
      </c>
    </row>
    <row r="95" spans="2:17" ht="22.5" customHeight="1" thickTop="1">
      <c r="B95" s="44" t="s">
        <v>27</v>
      </c>
      <c r="C95" s="45"/>
      <c r="D95" s="45" t="s">
        <v>41</v>
      </c>
      <c r="E95" s="45"/>
      <c r="F95" s="46" t="s">
        <v>92</v>
      </c>
      <c r="G95" s="47"/>
      <c r="H95" s="15">
        <v>1</v>
      </c>
      <c r="I95" s="13"/>
      <c r="J95" s="16" t="s">
        <v>141</v>
      </c>
      <c r="K95" s="16" t="s">
        <v>142</v>
      </c>
      <c r="L95" s="16" t="s">
        <v>142</v>
      </c>
      <c r="M95" s="6">
        <f>IF(F95&lt;&gt;"",COUNTIF(I95:L95,"V*"),"")</f>
        <v>3</v>
      </c>
      <c r="N95" s="5">
        <f>IF(F95&lt;&gt;"",M95/COUNTA(I95:L95),"")</f>
        <v>1</v>
      </c>
      <c r="O95" s="5">
        <f>IF(F95&lt;&gt;"",IF(ISERROR(VALUE(RIGHT(I95,1))),0,VALUE(RIGHT(I95,1)))+IF(ISERROR(VALUE(RIGHT(J95,1))),0,VALUE(RIGHT(J95,1)))+IF(ISERROR(VALUE(RIGHT(K95,1))),0,VALUE(RIGHT(K95,1)))+IF(ISERROR(VALUE(RIGHT(L95,1))),0,VALUE(RIGHT(L95,1))),"")</f>
        <v>15</v>
      </c>
      <c r="P95" s="24">
        <f>IF(F95&lt;&gt;"",IF(ISERROR(VALUE(RIGHT(I95,1))),0,VALUE(RIGHT(I95,1)))+IF(ISERROR(VALUE(RIGHT(I96,1))),0,VALUE(RIGHT(I96,1)))+IF(ISERROR(VALUE(RIGHT(I97,1))),0,VALUE(RIGHT(I97,1)))+IF(ISERROR(VALUE(RIGHT(I98,1))),0,VALUE(RIGHT(I98,1))),"")</f>
        <v>3</v>
      </c>
      <c r="Q95" s="24">
        <f>IF(F95&lt;&gt;"",O95-P95,"")</f>
        <v>12</v>
      </c>
    </row>
    <row r="96" spans="2:17" ht="22.5" customHeight="1">
      <c r="B96" s="48" t="s">
        <v>27</v>
      </c>
      <c r="C96" s="49"/>
      <c r="D96" s="37" t="s">
        <v>30</v>
      </c>
      <c r="E96" s="37"/>
      <c r="F96" s="50" t="s">
        <v>93</v>
      </c>
      <c r="G96" s="51"/>
      <c r="H96" s="17">
        <v>2</v>
      </c>
      <c r="I96" s="18">
        <v>3</v>
      </c>
      <c r="J96" s="14"/>
      <c r="K96" s="19" t="s">
        <v>142</v>
      </c>
      <c r="L96" s="19" t="s">
        <v>142</v>
      </c>
      <c r="M96" s="8">
        <f>IF(F96&lt;&gt;"",COUNTIF(I96:L96,"V*"),"")</f>
        <v>2</v>
      </c>
      <c r="N96" s="7">
        <f>IF(F96&lt;&gt;"",M96/COUNTA(I96:L96),"")</f>
        <v>0.6666666666666666</v>
      </c>
      <c r="O96" s="7">
        <f>IF(F96&lt;&gt;"",IF(ISERROR(VALUE(RIGHT(I96,1))),0,VALUE(RIGHT(I96,1)))+IF(ISERROR(VALUE(RIGHT(J96,1))),0,VALUE(RIGHT(J96,1)))+IF(ISERROR(VALUE(RIGHT(K96,1))),0,VALUE(RIGHT(K96,1)))+IF(ISERROR(VALUE(RIGHT(L96,1))),0,VALUE(RIGHT(L96,1))),"")</f>
        <v>13</v>
      </c>
      <c r="P96" s="25">
        <f>IF(F96&lt;&gt;"",IF(ISERROR(VALUE(RIGHT(J95,1))),0,VALUE(RIGHT(J95,1)))+IF(ISERROR(VALUE(RIGHT(J96,1))),0,VALUE(RIGHT(J96,1)))+IF(ISERROR(VALUE(RIGHT(J97,1))),0,VALUE(RIGHT(J97,1)))+IF(ISERROR(VALUE(RIGHT(J98,1))),0,VALUE(RIGHT(J98,1))),"")</f>
        <v>7</v>
      </c>
      <c r="Q96" s="25">
        <f>IF(F96&lt;&gt;"",O96-P96,"")</f>
        <v>6</v>
      </c>
    </row>
    <row r="97" spans="2:17" ht="22.5" customHeight="1">
      <c r="B97" s="36" t="s">
        <v>24</v>
      </c>
      <c r="C97" s="37"/>
      <c r="D97" s="37" t="s">
        <v>25</v>
      </c>
      <c r="E97" s="37"/>
      <c r="F97" s="38" t="s">
        <v>94</v>
      </c>
      <c r="G97" s="39"/>
      <c r="H97" s="17">
        <v>3</v>
      </c>
      <c r="I97" s="18">
        <v>0</v>
      </c>
      <c r="J97" s="19">
        <v>1</v>
      </c>
      <c r="K97" s="14"/>
      <c r="L97" s="19">
        <v>4</v>
      </c>
      <c r="M97" s="8">
        <f>IF(F97&lt;&gt;"",COUNTIF(I97:L97,"V*"),"")</f>
        <v>0</v>
      </c>
      <c r="N97" s="7">
        <f>IF(F97&lt;&gt;"",M97/COUNTA(I97:L97),"")</f>
        <v>0</v>
      </c>
      <c r="O97" s="7">
        <f>IF(F97&lt;&gt;"",IF(ISERROR(VALUE(RIGHT(I97,1))),0,VALUE(RIGHT(I97,1)))+IF(ISERROR(VALUE(RIGHT(J97,1))),0,VALUE(RIGHT(J97,1)))+IF(ISERROR(VALUE(RIGHT(K97,1))),0,VALUE(RIGHT(K97,1)))+IF(ISERROR(VALUE(RIGHT(L97,1))),0,VALUE(RIGHT(L97,1))),"")</f>
        <v>5</v>
      </c>
      <c r="P97" s="25">
        <f>IF(F97&lt;&gt;"",IF(ISERROR(VALUE(RIGHT(K95,1))),0,VALUE(RIGHT(K95,1)))+IF(ISERROR(VALUE(RIGHT(K96,1))),0,VALUE(RIGHT(K96,1)))+IF(ISERROR(VALUE(RIGHT(K97,1))),0,VALUE(RIGHT(K97,1)))+IF(ISERROR(VALUE(RIGHT(K98,1))),0,VALUE(RIGHT(K98,1))),"")</f>
        <v>15</v>
      </c>
      <c r="Q97" s="25">
        <f>IF(F97&lt;&gt;"",O97-P97,"")</f>
        <v>-10</v>
      </c>
    </row>
    <row r="98" spans="2:17" ht="22.5" customHeight="1" thickBot="1">
      <c r="B98" s="40" t="s">
        <v>27</v>
      </c>
      <c r="C98" s="41"/>
      <c r="D98" s="41" t="s">
        <v>49</v>
      </c>
      <c r="E98" s="41"/>
      <c r="F98" s="42" t="s">
        <v>133</v>
      </c>
      <c r="G98" s="43"/>
      <c r="H98" s="20">
        <v>4</v>
      </c>
      <c r="I98" s="21">
        <v>0</v>
      </c>
      <c r="J98" s="22">
        <v>1</v>
      </c>
      <c r="K98" s="22" t="s">
        <v>142</v>
      </c>
      <c r="L98" s="27"/>
      <c r="M98" s="10">
        <f>IF(F98&lt;&gt;"",COUNTIF(I98:L98,"V*"),"")</f>
        <v>1</v>
      </c>
      <c r="N98" s="9">
        <f>IF(F98&lt;&gt;"",M98/COUNTA(I98:L98),"")</f>
        <v>0.3333333333333333</v>
      </c>
      <c r="O98" s="9">
        <f>IF(F98&lt;&gt;"",IF(ISERROR(VALUE(RIGHT(I98,1))),0,VALUE(RIGHT(I98,1)))+IF(ISERROR(VALUE(RIGHT(J98,1))),0,VALUE(RIGHT(J98,1)))+IF(ISERROR(VALUE(RIGHT(K98,1))),0,VALUE(RIGHT(K98,1)))+IF(ISERROR(VALUE(RIGHT(L98,1))),0,VALUE(RIGHT(L98,1))),"")</f>
        <v>6</v>
      </c>
      <c r="P98" s="26">
        <f>IF(F98&lt;&gt;"",IF(ISERROR(VALUE(RIGHT(L95,1))),0,VALUE(RIGHT(L95,1)))+IF(ISERROR(VALUE(RIGHT(L96,1))),0,VALUE(RIGHT(L96,1)))+IF(ISERROR(VALUE(RIGHT(L97,1))),0,VALUE(RIGHT(L97,1)))+IF(ISERROR(VALUE(RIGHT(L98,1))),0,VALUE(RIGHT(L98,1))),"")</f>
        <v>14</v>
      </c>
      <c r="Q98" s="26">
        <f>IF(F98&lt;&gt;"",O98-P98,"")</f>
        <v>-8</v>
      </c>
    </row>
    <row r="99" spans="2:8" ht="22.5" customHeight="1" thickBot="1">
      <c r="B99" s="1" t="s">
        <v>23</v>
      </c>
      <c r="G99" s="23"/>
      <c r="H99" s="23"/>
    </row>
    <row r="100" spans="1:17" ht="22.5" customHeight="1" thickBot="1">
      <c r="A100" s="1"/>
      <c r="B100" s="52" t="s">
        <v>3</v>
      </c>
      <c r="C100" s="53"/>
      <c r="D100" s="54" t="s">
        <v>6</v>
      </c>
      <c r="E100" s="55"/>
      <c r="F100" s="55" t="s">
        <v>5</v>
      </c>
      <c r="G100" s="56"/>
      <c r="H100" s="2"/>
      <c r="I100" s="3">
        <v>1</v>
      </c>
      <c r="J100" s="4">
        <v>2</v>
      </c>
      <c r="K100" s="4">
        <v>3</v>
      </c>
      <c r="L100" s="4">
        <v>4</v>
      </c>
      <c r="M100" s="11" t="s">
        <v>0</v>
      </c>
      <c r="N100" s="12" t="s">
        <v>4</v>
      </c>
      <c r="O100" s="12" t="s">
        <v>1</v>
      </c>
      <c r="P100" s="28" t="s">
        <v>2</v>
      </c>
      <c r="Q100" s="28" t="s">
        <v>138</v>
      </c>
    </row>
    <row r="101" spans="2:17" ht="22.5" customHeight="1" thickTop="1">
      <c r="B101" s="44" t="s">
        <v>27</v>
      </c>
      <c r="C101" s="45"/>
      <c r="D101" s="45" t="s">
        <v>32</v>
      </c>
      <c r="E101" s="45"/>
      <c r="F101" s="46" t="s">
        <v>95</v>
      </c>
      <c r="G101" s="47"/>
      <c r="H101" s="15">
        <v>1</v>
      </c>
      <c r="I101" s="13"/>
      <c r="J101" s="16" t="s">
        <v>142</v>
      </c>
      <c r="K101" s="16">
        <v>2</v>
      </c>
      <c r="L101" s="16" t="s">
        <v>142</v>
      </c>
      <c r="M101" s="6">
        <f>IF(F101&lt;&gt;"",COUNTIF(I101:L101,"V*"),"")</f>
        <v>2</v>
      </c>
      <c r="N101" s="5">
        <f>IF(F101&lt;&gt;"",M101/COUNTA(I101:L101),"")</f>
        <v>0.6666666666666666</v>
      </c>
      <c r="O101" s="5">
        <f>IF(F101&lt;&gt;"",IF(ISERROR(VALUE(RIGHT(I101,1))),0,VALUE(RIGHT(I101,1)))+IF(ISERROR(VALUE(RIGHT(J101,1))),0,VALUE(RIGHT(J101,1)))+IF(ISERROR(VALUE(RIGHT(K101,1))),0,VALUE(RIGHT(K101,1)))+IF(ISERROR(VALUE(RIGHT(L101,1))),0,VALUE(RIGHT(L101,1))),"")</f>
        <v>12</v>
      </c>
      <c r="P101" s="24">
        <f>IF(F101&lt;&gt;"",IF(ISERROR(VALUE(RIGHT(I101,1))),0,VALUE(RIGHT(I101,1)))+IF(ISERROR(VALUE(RIGHT(I102,1))),0,VALUE(RIGHT(I102,1)))+IF(ISERROR(VALUE(RIGHT(I103,1))),0,VALUE(RIGHT(I103,1)))+IF(ISERROR(VALUE(RIGHT(I104,1))),0,VALUE(RIGHT(I104,1))),"")</f>
        <v>12</v>
      </c>
      <c r="Q101" s="24">
        <f>IF(F101&lt;&gt;"",O101-P101,"")</f>
        <v>0</v>
      </c>
    </row>
    <row r="102" spans="2:17" ht="22.5" customHeight="1">
      <c r="B102" s="48" t="s">
        <v>27</v>
      </c>
      <c r="C102" s="49"/>
      <c r="D102" s="37" t="s">
        <v>28</v>
      </c>
      <c r="E102" s="37"/>
      <c r="F102" s="50" t="s">
        <v>96</v>
      </c>
      <c r="G102" s="51"/>
      <c r="H102" s="17">
        <v>2</v>
      </c>
      <c r="I102" s="18">
        <v>4</v>
      </c>
      <c r="J102" s="14"/>
      <c r="K102" s="19" t="s">
        <v>142</v>
      </c>
      <c r="L102" s="19">
        <v>4</v>
      </c>
      <c r="M102" s="8">
        <f>IF(F102&lt;&gt;"",COUNTIF(I102:L102,"V*"),"")</f>
        <v>1</v>
      </c>
      <c r="N102" s="7">
        <f>IF(F102&lt;&gt;"",M102/COUNTA(I102:L102),"")</f>
        <v>0.3333333333333333</v>
      </c>
      <c r="O102" s="7">
        <f>IF(F102&lt;&gt;"",IF(ISERROR(VALUE(RIGHT(I102,1))),0,VALUE(RIGHT(I102,1)))+IF(ISERROR(VALUE(RIGHT(J102,1))),0,VALUE(RIGHT(J102,1)))+IF(ISERROR(VALUE(RIGHT(K102,1))),0,VALUE(RIGHT(K102,1)))+IF(ISERROR(VALUE(RIGHT(L102,1))),0,VALUE(RIGHT(L102,1))),"")</f>
        <v>13</v>
      </c>
      <c r="P102" s="25">
        <f>IF(F102&lt;&gt;"",IF(ISERROR(VALUE(RIGHT(J101,1))),0,VALUE(RIGHT(J101,1)))+IF(ISERROR(VALUE(RIGHT(J102,1))),0,VALUE(RIGHT(J102,1)))+IF(ISERROR(VALUE(RIGHT(J103,1))),0,VALUE(RIGHT(J103,1)))+IF(ISERROR(VALUE(RIGHT(J104,1))),0,VALUE(RIGHT(J104,1))),"")</f>
        <v>10</v>
      </c>
      <c r="Q102" s="25">
        <f>IF(F102&lt;&gt;"",O102-P102,"")</f>
        <v>3</v>
      </c>
    </row>
    <row r="103" spans="2:17" ht="22.5" customHeight="1">
      <c r="B103" s="36" t="s">
        <v>24</v>
      </c>
      <c r="C103" s="37"/>
      <c r="D103" s="37" t="s">
        <v>25</v>
      </c>
      <c r="E103" s="37"/>
      <c r="F103" s="38" t="s">
        <v>97</v>
      </c>
      <c r="G103" s="39"/>
      <c r="H103" s="17">
        <v>3</v>
      </c>
      <c r="I103" s="18" t="s">
        <v>142</v>
      </c>
      <c r="J103" s="19">
        <v>0</v>
      </c>
      <c r="K103" s="14"/>
      <c r="L103" s="19">
        <v>3</v>
      </c>
      <c r="M103" s="8">
        <f>IF(F103&lt;&gt;"",COUNTIF(I103:L103,"V*"),"")</f>
        <v>1</v>
      </c>
      <c r="N103" s="7">
        <f>IF(F103&lt;&gt;"",M103/COUNTA(I103:L103),"")</f>
        <v>0.3333333333333333</v>
      </c>
      <c r="O103" s="7">
        <f>IF(F103&lt;&gt;"",IF(ISERROR(VALUE(RIGHT(I103,1))),0,VALUE(RIGHT(I103,1)))+IF(ISERROR(VALUE(RIGHT(J103,1))),0,VALUE(RIGHT(J103,1)))+IF(ISERROR(VALUE(RIGHT(K103,1))),0,VALUE(RIGHT(K103,1)))+IF(ISERROR(VALUE(RIGHT(L103,1))),0,VALUE(RIGHT(L103,1))),"")</f>
        <v>8</v>
      </c>
      <c r="P103" s="25">
        <f>IF(F103&lt;&gt;"",IF(ISERROR(VALUE(RIGHT(K101,1))),0,VALUE(RIGHT(K101,1)))+IF(ISERROR(VALUE(RIGHT(K102,1))),0,VALUE(RIGHT(K102,1)))+IF(ISERROR(VALUE(RIGHT(K103,1))),0,VALUE(RIGHT(K103,1)))+IF(ISERROR(VALUE(RIGHT(K104,1))),0,VALUE(RIGHT(K104,1))),"")</f>
        <v>11</v>
      </c>
      <c r="Q103" s="25">
        <f>IF(F103&lt;&gt;"",O103-P103,"")</f>
        <v>-3</v>
      </c>
    </row>
    <row r="104" spans="2:17" ht="22.5" customHeight="1" thickBot="1">
      <c r="B104" s="40" t="s">
        <v>27</v>
      </c>
      <c r="C104" s="41"/>
      <c r="D104" s="41" t="s">
        <v>30</v>
      </c>
      <c r="E104" s="41"/>
      <c r="F104" s="42" t="s">
        <v>98</v>
      </c>
      <c r="G104" s="43"/>
      <c r="H104" s="20">
        <v>4</v>
      </c>
      <c r="I104" s="21">
        <v>3</v>
      </c>
      <c r="J104" s="22" t="s">
        <v>142</v>
      </c>
      <c r="K104" s="22" t="s">
        <v>143</v>
      </c>
      <c r="L104" s="27"/>
      <c r="M104" s="10">
        <f>IF(F104&lt;&gt;"",COUNTIF(I104:L104,"V*"),"")</f>
        <v>2</v>
      </c>
      <c r="N104" s="9">
        <f>IF(F104&lt;&gt;"",M104/COUNTA(I104:L104),"")</f>
        <v>0.6666666666666666</v>
      </c>
      <c r="O104" s="9">
        <f>IF(F104&lt;&gt;"",IF(ISERROR(VALUE(RIGHT(I104,1))),0,VALUE(RIGHT(I104,1)))+IF(ISERROR(VALUE(RIGHT(J104,1))),0,VALUE(RIGHT(J104,1)))+IF(ISERROR(VALUE(RIGHT(K104,1))),0,VALUE(RIGHT(K104,1)))+IF(ISERROR(VALUE(RIGHT(L104,1))),0,VALUE(RIGHT(L104,1))),"")</f>
        <v>12</v>
      </c>
      <c r="P104" s="26">
        <f>IF(F104&lt;&gt;"",IF(ISERROR(VALUE(RIGHT(L101,1))),0,VALUE(RIGHT(L101,1)))+IF(ISERROR(VALUE(RIGHT(L102,1))),0,VALUE(RIGHT(L102,1)))+IF(ISERROR(VALUE(RIGHT(L103,1))),0,VALUE(RIGHT(L103,1)))+IF(ISERROR(VALUE(RIGHT(L104,1))),0,VALUE(RIGHT(L104,1))),"")</f>
        <v>12</v>
      </c>
      <c r="Q104" s="26">
        <f>IF(F104&lt;&gt;"",O104-P104,"")</f>
        <v>0</v>
      </c>
    </row>
  </sheetData>
  <sheetProtection/>
  <mergeCells count="257">
    <mergeCell ref="A1:Q1"/>
    <mergeCell ref="A2:Q2"/>
    <mergeCell ref="F48:G48"/>
    <mergeCell ref="D19:E19"/>
    <mergeCell ref="B22:C22"/>
    <mergeCell ref="D22:E22"/>
    <mergeCell ref="F22:G22"/>
    <mergeCell ref="F47:G47"/>
    <mergeCell ref="D30:E30"/>
    <mergeCell ref="F30:G30"/>
    <mergeCell ref="B31:C31"/>
    <mergeCell ref="D47:E47"/>
    <mergeCell ref="B47:C47"/>
    <mergeCell ref="D18:E18"/>
    <mergeCell ref="B4:C4"/>
    <mergeCell ref="D4:E4"/>
    <mergeCell ref="F4:G4"/>
    <mergeCell ref="B5:C5"/>
    <mergeCell ref="D5:E5"/>
    <mergeCell ref="F5:G5"/>
    <mergeCell ref="B6:C6"/>
    <mergeCell ref="D6:E6"/>
    <mergeCell ref="F29:G29"/>
    <mergeCell ref="B30:C30"/>
    <mergeCell ref="D49:E49"/>
    <mergeCell ref="B48:C48"/>
    <mergeCell ref="D48:E48"/>
    <mergeCell ref="D23:E23"/>
    <mergeCell ref="B20:C20"/>
    <mergeCell ref="B19:C19"/>
    <mergeCell ref="D20:E20"/>
    <mergeCell ref="B49:C49"/>
    <mergeCell ref="F23:G23"/>
    <mergeCell ref="B24:C24"/>
    <mergeCell ref="D24:E24"/>
    <mergeCell ref="F24:G24"/>
    <mergeCell ref="F20:G20"/>
    <mergeCell ref="F19:G19"/>
    <mergeCell ref="F49:G49"/>
    <mergeCell ref="B34:C34"/>
    <mergeCell ref="B37:C37"/>
    <mergeCell ref="D32:E32"/>
    <mergeCell ref="F32:G32"/>
    <mergeCell ref="B28:C28"/>
    <mergeCell ref="D28:E28"/>
    <mergeCell ref="F28:G28"/>
    <mergeCell ref="B29:C29"/>
    <mergeCell ref="D29:E29"/>
    <mergeCell ref="F64:G64"/>
    <mergeCell ref="B59:C59"/>
    <mergeCell ref="D59:E59"/>
    <mergeCell ref="B52:C52"/>
    <mergeCell ref="F59:G59"/>
    <mergeCell ref="D52:E52"/>
    <mergeCell ref="F52:G52"/>
    <mergeCell ref="B58:C58"/>
    <mergeCell ref="D58:E58"/>
    <mergeCell ref="F58:G58"/>
    <mergeCell ref="B62:C62"/>
    <mergeCell ref="D62:E62"/>
    <mergeCell ref="F62:G62"/>
    <mergeCell ref="B60:C60"/>
    <mergeCell ref="D60:E60"/>
    <mergeCell ref="F60:G60"/>
    <mergeCell ref="B61:C61"/>
    <mergeCell ref="D61:E61"/>
    <mergeCell ref="F61:G61"/>
    <mergeCell ref="D56:E56"/>
    <mergeCell ref="F56:G56"/>
    <mergeCell ref="B18:C18"/>
    <mergeCell ref="D17:E17"/>
    <mergeCell ref="F17:G17"/>
    <mergeCell ref="B17:C17"/>
    <mergeCell ref="F11:G11"/>
    <mergeCell ref="F6:G6"/>
    <mergeCell ref="B7:C7"/>
    <mergeCell ref="D7:E7"/>
    <mergeCell ref="F7:G7"/>
    <mergeCell ref="B8:C8"/>
    <mergeCell ref="D8:E8"/>
    <mergeCell ref="F8:G8"/>
    <mergeCell ref="D12:E12"/>
    <mergeCell ref="F12:G12"/>
    <mergeCell ref="B13:C13"/>
    <mergeCell ref="D13:E13"/>
    <mergeCell ref="F13:G13"/>
    <mergeCell ref="F37:G37"/>
    <mergeCell ref="D11:E11"/>
    <mergeCell ref="B10:C10"/>
    <mergeCell ref="D10:E10"/>
    <mergeCell ref="F10:G10"/>
    <mergeCell ref="B11:C11"/>
    <mergeCell ref="B23:C23"/>
    <mergeCell ref="B43:C43"/>
    <mergeCell ref="D43:E43"/>
    <mergeCell ref="F43:G43"/>
    <mergeCell ref="D42:E42"/>
    <mergeCell ref="F42:G42"/>
    <mergeCell ref="F38:G38"/>
    <mergeCell ref="D37:E37"/>
    <mergeCell ref="D38:E38"/>
    <mergeCell ref="B38:C38"/>
    <mergeCell ref="B14:C14"/>
    <mergeCell ref="D14:E14"/>
    <mergeCell ref="F14:G14"/>
    <mergeCell ref="B16:C16"/>
    <mergeCell ref="D16:E16"/>
    <mergeCell ref="F16:G16"/>
    <mergeCell ref="B12:C12"/>
    <mergeCell ref="F18:G18"/>
    <mergeCell ref="B44:C44"/>
    <mergeCell ref="D44:E44"/>
    <mergeCell ref="F44:G44"/>
    <mergeCell ref="B40:C40"/>
    <mergeCell ref="D40:E40"/>
    <mergeCell ref="F40:G40"/>
    <mergeCell ref="B41:C41"/>
    <mergeCell ref="D41:E41"/>
    <mergeCell ref="F41:G41"/>
    <mergeCell ref="B42:C42"/>
    <mergeCell ref="B35:C35"/>
    <mergeCell ref="D35:E35"/>
    <mergeCell ref="F35:G35"/>
    <mergeCell ref="B36:C36"/>
    <mergeCell ref="D36:E36"/>
    <mergeCell ref="F36:G36"/>
    <mergeCell ref="B25:C25"/>
    <mergeCell ref="D25:E25"/>
    <mergeCell ref="F25:G25"/>
    <mergeCell ref="B26:C26"/>
    <mergeCell ref="D26:E26"/>
    <mergeCell ref="F26:G26"/>
    <mergeCell ref="F31:G31"/>
    <mergeCell ref="D31:E31"/>
    <mergeCell ref="B32:C32"/>
    <mergeCell ref="D34:E34"/>
    <mergeCell ref="F34:G34"/>
    <mergeCell ref="B65:C65"/>
    <mergeCell ref="D65:E65"/>
    <mergeCell ref="F65:G65"/>
    <mergeCell ref="B66:C66"/>
    <mergeCell ref="D66:E66"/>
    <mergeCell ref="F66:G66"/>
    <mergeCell ref="B46:C46"/>
    <mergeCell ref="D46:E46"/>
    <mergeCell ref="F46:G46"/>
    <mergeCell ref="B55:C55"/>
    <mergeCell ref="D55:E55"/>
    <mergeCell ref="F55:G55"/>
    <mergeCell ref="F54:G54"/>
    <mergeCell ref="F53:G53"/>
    <mergeCell ref="D53:E53"/>
    <mergeCell ref="D54:E54"/>
    <mergeCell ref="B54:C54"/>
    <mergeCell ref="B53:C53"/>
    <mergeCell ref="B56:C56"/>
    <mergeCell ref="B50:C50"/>
    <mergeCell ref="D50:E50"/>
    <mergeCell ref="F50:G50"/>
    <mergeCell ref="B64:C64"/>
    <mergeCell ref="D64:E64"/>
    <mergeCell ref="B70:C70"/>
    <mergeCell ref="D70:E70"/>
    <mergeCell ref="F70:G70"/>
    <mergeCell ref="B71:C71"/>
    <mergeCell ref="D71:E71"/>
    <mergeCell ref="F71:G71"/>
    <mergeCell ref="B67:C67"/>
    <mergeCell ref="D67:E67"/>
    <mergeCell ref="F67:G67"/>
    <mergeCell ref="B68:C68"/>
    <mergeCell ref="D68:E68"/>
    <mergeCell ref="F68:G68"/>
    <mergeCell ref="B74:C74"/>
    <mergeCell ref="D74:E74"/>
    <mergeCell ref="F74:G74"/>
    <mergeCell ref="B76:C76"/>
    <mergeCell ref="D76:E76"/>
    <mergeCell ref="F76:G76"/>
    <mergeCell ref="B72:C72"/>
    <mergeCell ref="D72:E72"/>
    <mergeCell ref="F72:G72"/>
    <mergeCell ref="B73:C73"/>
    <mergeCell ref="D73:E73"/>
    <mergeCell ref="F73:G73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84:C84"/>
    <mergeCell ref="D84:E84"/>
    <mergeCell ref="F84:G84"/>
    <mergeCell ref="B85:C85"/>
    <mergeCell ref="D85:E85"/>
    <mergeCell ref="F85:G85"/>
    <mergeCell ref="B82:C82"/>
    <mergeCell ref="D82:E82"/>
    <mergeCell ref="F82:G82"/>
    <mergeCell ref="B83:C83"/>
    <mergeCell ref="D83:E83"/>
    <mergeCell ref="F83:G83"/>
    <mergeCell ref="B89:C89"/>
    <mergeCell ref="D89:E89"/>
    <mergeCell ref="F89:G89"/>
    <mergeCell ref="B90:C90"/>
    <mergeCell ref="D90:E90"/>
    <mergeCell ref="F90:G90"/>
    <mergeCell ref="B86:C86"/>
    <mergeCell ref="D86:E86"/>
    <mergeCell ref="F86:G86"/>
    <mergeCell ref="B88:C88"/>
    <mergeCell ref="D88:E88"/>
    <mergeCell ref="F88:G88"/>
    <mergeCell ref="B94:C94"/>
    <mergeCell ref="D94:E94"/>
    <mergeCell ref="F94:G94"/>
    <mergeCell ref="B95:C95"/>
    <mergeCell ref="D95:E95"/>
    <mergeCell ref="F95:G95"/>
    <mergeCell ref="B91:C91"/>
    <mergeCell ref="D91:E91"/>
    <mergeCell ref="F91:G91"/>
    <mergeCell ref="B92:C92"/>
    <mergeCell ref="D92:E92"/>
    <mergeCell ref="F92:G92"/>
    <mergeCell ref="B98:C98"/>
    <mergeCell ref="D98:E98"/>
    <mergeCell ref="F98:G98"/>
    <mergeCell ref="B100:C100"/>
    <mergeCell ref="D100:E100"/>
    <mergeCell ref="F100:G100"/>
    <mergeCell ref="B96:C96"/>
    <mergeCell ref="D96:E96"/>
    <mergeCell ref="F96:G96"/>
    <mergeCell ref="B97:C97"/>
    <mergeCell ref="D97:E97"/>
    <mergeCell ref="F97:G97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</mergeCells>
  <dataValidations count="1">
    <dataValidation allowBlank="1" showInputMessage="1" showErrorMessage="1" imeMode="hiragana" sqref="F8 F14 F20 F26 F32 F38 F44 F50 F56 F62 F68 F74 F79:F80 F86 F92 F98 F104"/>
  </dataValidations>
  <printOptions/>
  <pageMargins left="0.15748031496062992" right="0.31496062992125984" top="0.9448818897637796" bottom="0.9448818897637796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S4" sqref="S4"/>
    </sheetView>
  </sheetViews>
  <sheetFormatPr defaultColWidth="9.140625" defaultRowHeight="15"/>
  <cols>
    <col min="1" max="1" width="1.8515625" style="0" customWidth="1"/>
    <col min="2" max="2" width="3.140625" style="0" customWidth="1"/>
    <col min="3" max="3" width="3.28125" style="0" customWidth="1"/>
    <col min="4" max="4" width="5.28125" style="0" customWidth="1"/>
    <col min="5" max="5" width="6.140625" style="0" customWidth="1"/>
    <col min="6" max="7" width="5.57421875" style="0" customWidth="1"/>
    <col min="8" max="8" width="4.57421875" style="0" customWidth="1"/>
    <col min="9" max="17" width="5.140625" style="0" customWidth="1"/>
    <col min="18" max="21" width="5.28125" style="0" customWidth="1"/>
    <col min="22" max="22" width="5.57421875" style="0" customWidth="1"/>
    <col min="23" max="23" width="4.421875" style="0" bestFit="1" customWidth="1"/>
    <col min="24" max="25" width="4.421875" style="0" customWidth="1"/>
  </cols>
  <sheetData>
    <row r="1" spans="1:17" ht="18.75" customHeight="1">
      <c r="A1" s="57" t="s">
        <v>150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.75" customHeight="1">
      <c r="A2" s="58" t="s">
        <v>149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8" ht="22.5" customHeight="1" thickBot="1">
      <c r="B3" s="1" t="s">
        <v>7</v>
      </c>
      <c r="G3" s="23"/>
      <c r="H3" s="23"/>
    </row>
    <row r="4" spans="1:17" ht="22.5" customHeight="1" thickBot="1">
      <c r="A4" s="1"/>
      <c r="B4" s="52" t="s">
        <v>3</v>
      </c>
      <c r="C4" s="53"/>
      <c r="D4" s="54" t="s">
        <v>6</v>
      </c>
      <c r="E4" s="55"/>
      <c r="F4" s="55" t="s">
        <v>5</v>
      </c>
      <c r="G4" s="56"/>
      <c r="H4" s="2"/>
      <c r="I4" s="3">
        <v>1</v>
      </c>
      <c r="J4" s="4">
        <v>2</v>
      </c>
      <c r="K4" s="4">
        <v>3</v>
      </c>
      <c r="L4" s="4">
        <v>4</v>
      </c>
      <c r="M4" s="11" t="s">
        <v>0</v>
      </c>
      <c r="N4" s="12" t="s">
        <v>4</v>
      </c>
      <c r="O4" s="12" t="s">
        <v>1</v>
      </c>
      <c r="P4" s="28" t="s">
        <v>2</v>
      </c>
      <c r="Q4" s="28" t="s">
        <v>138</v>
      </c>
    </row>
    <row r="5" spans="2:17" ht="22.5" customHeight="1" thickTop="1">
      <c r="B5" s="44" t="s">
        <v>27</v>
      </c>
      <c r="C5" s="45"/>
      <c r="D5" s="45" t="s">
        <v>28</v>
      </c>
      <c r="E5" s="45"/>
      <c r="F5" s="46" t="s">
        <v>99</v>
      </c>
      <c r="G5" s="47"/>
      <c r="H5" s="15">
        <v>1</v>
      </c>
      <c r="I5" s="13"/>
      <c r="J5" s="16" t="s">
        <v>144</v>
      </c>
      <c r="K5" s="16" t="s">
        <v>144</v>
      </c>
      <c r="L5" s="16" t="s">
        <v>144</v>
      </c>
      <c r="M5" s="6">
        <f>IF(F5&lt;&gt;"",COUNTIF(I5:L5,"V*"),"")</f>
        <v>3</v>
      </c>
      <c r="N5" s="5">
        <f>IF(F5&lt;&gt;"",M5/COUNTA(I5:L5),"")</f>
        <v>1</v>
      </c>
      <c r="O5" s="5">
        <f>IF(F5&lt;&gt;"",IF(ISERROR(VALUE(RIGHT(I5,1))),0,VALUE(RIGHT(I5,1)))+IF(ISERROR(VALUE(RIGHT(J5,1))),0,VALUE(RIGHT(J5,1)))+IF(ISERROR(VALUE(RIGHT(K5,1))),0,VALUE(RIGHT(K5,1)))+IF(ISERROR(VALUE(RIGHT(L5,1))),0,VALUE(RIGHT(L5,1))),"")</f>
        <v>15</v>
      </c>
      <c r="P5" s="24">
        <f>IF(F5&lt;&gt;"",IF(ISERROR(VALUE(RIGHT(I5,1))),0,VALUE(RIGHT(I5,1)))+IF(ISERROR(VALUE(RIGHT(I6,1))),0,VALUE(RIGHT(I6,1)))+IF(ISERROR(VALUE(RIGHT(I7,1))),0,VALUE(RIGHT(I7,1)))+IF(ISERROR(VALUE(RIGHT(I8,1))),0,VALUE(RIGHT(I8,1))),"")</f>
        <v>4</v>
      </c>
      <c r="Q5" s="24">
        <f>IF(F5&lt;&gt;"",O5-P5,"")</f>
        <v>11</v>
      </c>
    </row>
    <row r="6" spans="2:17" ht="22.5" customHeight="1">
      <c r="B6" s="48" t="s">
        <v>27</v>
      </c>
      <c r="C6" s="49"/>
      <c r="D6" s="37" t="s">
        <v>30</v>
      </c>
      <c r="E6" s="37"/>
      <c r="F6" s="50" t="s">
        <v>100</v>
      </c>
      <c r="G6" s="51"/>
      <c r="H6" s="17">
        <v>2</v>
      </c>
      <c r="I6" s="18">
        <v>3</v>
      </c>
      <c r="J6" s="14"/>
      <c r="K6" s="19">
        <v>3</v>
      </c>
      <c r="L6" s="19" t="s">
        <v>144</v>
      </c>
      <c r="M6" s="8">
        <f>IF(F6&lt;&gt;"",COUNTIF(I6:L6,"V*"),"")</f>
        <v>1</v>
      </c>
      <c r="N6" s="7">
        <f>IF(F6&lt;&gt;"",M6/COUNTA(I6:L6),"")</f>
        <v>0.3333333333333333</v>
      </c>
      <c r="O6" s="7">
        <f>IF(F6&lt;&gt;"",IF(ISERROR(VALUE(RIGHT(I6,1))),0,VALUE(RIGHT(I6,1)))+IF(ISERROR(VALUE(RIGHT(J6,1))),0,VALUE(RIGHT(J6,1)))+IF(ISERROR(VALUE(RIGHT(K6,1))),0,VALUE(RIGHT(K6,1)))+IF(ISERROR(VALUE(RIGHT(L6,1))),0,VALUE(RIGHT(L6,1))),"")</f>
        <v>11</v>
      </c>
      <c r="P6" s="25">
        <f>IF(F6&lt;&gt;"",IF(ISERROR(VALUE(RIGHT(J5,1))),0,VALUE(RIGHT(J5,1)))+IF(ISERROR(VALUE(RIGHT(J6,1))),0,VALUE(RIGHT(J6,1)))+IF(ISERROR(VALUE(RIGHT(J7,1))),0,VALUE(RIGHT(J7,1)))+IF(ISERROR(VALUE(RIGHT(J8,1))),0,VALUE(RIGHT(J8,1))),"")</f>
        <v>9</v>
      </c>
      <c r="Q6" s="25">
        <f>IF(F6&lt;&gt;"",O6-P6,"")</f>
        <v>2</v>
      </c>
    </row>
    <row r="7" spans="2:17" ht="22.5" customHeight="1">
      <c r="B7" s="36" t="s">
        <v>27</v>
      </c>
      <c r="C7" s="37"/>
      <c r="D7" s="37" t="s">
        <v>41</v>
      </c>
      <c r="E7" s="37"/>
      <c r="F7" s="38" t="s">
        <v>101</v>
      </c>
      <c r="G7" s="39"/>
      <c r="H7" s="17">
        <v>3</v>
      </c>
      <c r="I7" s="18">
        <v>1</v>
      </c>
      <c r="J7" s="19" t="s">
        <v>145</v>
      </c>
      <c r="K7" s="14"/>
      <c r="L7" s="19" t="s">
        <v>144</v>
      </c>
      <c r="M7" s="8">
        <f>IF(F7&lt;&gt;"",COUNTIF(I7:L7,"V*"),"")</f>
        <v>2</v>
      </c>
      <c r="N7" s="7">
        <f>IF(F7&lt;&gt;"",M7/COUNTA(I7:L7),"")</f>
        <v>0.6666666666666666</v>
      </c>
      <c r="O7" s="7">
        <f>IF(F7&lt;&gt;"",IF(ISERROR(VALUE(RIGHT(I7,1))),0,VALUE(RIGHT(I7,1)))+IF(ISERROR(VALUE(RIGHT(J7,1))),0,VALUE(RIGHT(J7,1)))+IF(ISERROR(VALUE(RIGHT(K7,1))),0,VALUE(RIGHT(K7,1)))+IF(ISERROR(VALUE(RIGHT(L7,1))),0,VALUE(RIGHT(L7,1))),"")</f>
        <v>10</v>
      </c>
      <c r="P7" s="25">
        <f>IF(F7&lt;&gt;"",IF(ISERROR(VALUE(RIGHT(K5,1))),0,VALUE(RIGHT(K5,1)))+IF(ISERROR(VALUE(RIGHT(K6,1))),0,VALUE(RIGHT(K6,1)))+IF(ISERROR(VALUE(RIGHT(K7,1))),0,VALUE(RIGHT(K7,1)))+IF(ISERROR(VALUE(RIGHT(K8,1))),0,VALUE(RIGHT(K8,1))),"")</f>
        <v>8</v>
      </c>
      <c r="Q7" s="25">
        <f>IF(F7&lt;&gt;"",O7-P7,"")</f>
        <v>2</v>
      </c>
    </row>
    <row r="8" spans="2:17" ht="22.5" customHeight="1" thickBot="1">
      <c r="B8" s="40" t="s">
        <v>24</v>
      </c>
      <c r="C8" s="41"/>
      <c r="D8" s="41" t="s">
        <v>102</v>
      </c>
      <c r="E8" s="41"/>
      <c r="F8" s="42" t="s">
        <v>103</v>
      </c>
      <c r="G8" s="43"/>
      <c r="H8" s="20">
        <v>4</v>
      </c>
      <c r="I8" s="21">
        <v>0</v>
      </c>
      <c r="J8" s="22">
        <v>0</v>
      </c>
      <c r="K8" s="22">
        <v>0</v>
      </c>
      <c r="L8" s="27"/>
      <c r="M8" s="10">
        <f>IF(F8&lt;&gt;"",COUNTIF(I8:L8,"V*"),"")</f>
        <v>0</v>
      </c>
      <c r="N8" s="9">
        <f>IF(F8&lt;&gt;"",M8/COUNTA(I8:L8),"")</f>
        <v>0</v>
      </c>
      <c r="O8" s="9">
        <f>IF(F8&lt;&gt;"",IF(ISERROR(VALUE(RIGHT(I8,1))),0,VALUE(RIGHT(I8,1)))+IF(ISERROR(VALUE(RIGHT(J8,1))),0,VALUE(RIGHT(J8,1)))+IF(ISERROR(VALUE(RIGHT(K8,1))),0,VALUE(RIGHT(K8,1)))+IF(ISERROR(VALUE(RIGHT(L8,1))),0,VALUE(RIGHT(L8,1))),"")</f>
        <v>0</v>
      </c>
      <c r="P8" s="26">
        <f>IF(F8&lt;&gt;"",IF(ISERROR(VALUE(RIGHT(L5,1))),0,VALUE(RIGHT(L5,1)))+IF(ISERROR(VALUE(RIGHT(L6,1))),0,VALUE(RIGHT(L6,1)))+IF(ISERROR(VALUE(RIGHT(L7,1))),0,VALUE(RIGHT(L7,1)))+IF(ISERROR(VALUE(RIGHT(L8,1))),0,VALUE(RIGHT(L8,1))),"")</f>
        <v>15</v>
      </c>
      <c r="Q8" s="26">
        <f>IF(F8&lt;&gt;"",O8-P8,"")</f>
        <v>-15</v>
      </c>
    </row>
    <row r="9" spans="2:8" ht="22.5" customHeight="1" thickBot="1">
      <c r="B9" s="1" t="s">
        <v>8</v>
      </c>
      <c r="G9" s="23"/>
      <c r="H9" s="23"/>
    </row>
    <row r="10" spans="1:17" ht="22.5" customHeight="1" thickBot="1">
      <c r="A10" s="1"/>
      <c r="B10" s="52" t="s">
        <v>3</v>
      </c>
      <c r="C10" s="53"/>
      <c r="D10" s="54" t="s">
        <v>6</v>
      </c>
      <c r="E10" s="55"/>
      <c r="F10" s="55" t="s">
        <v>5</v>
      </c>
      <c r="G10" s="56"/>
      <c r="H10" s="2"/>
      <c r="I10" s="3">
        <v>1</v>
      </c>
      <c r="J10" s="4">
        <v>2</v>
      </c>
      <c r="K10" s="4">
        <v>3</v>
      </c>
      <c r="L10" s="4">
        <v>4</v>
      </c>
      <c r="M10" s="11" t="s">
        <v>0</v>
      </c>
      <c r="N10" s="12" t="s">
        <v>4</v>
      </c>
      <c r="O10" s="12" t="s">
        <v>1</v>
      </c>
      <c r="P10" s="28" t="s">
        <v>2</v>
      </c>
      <c r="Q10" s="28" t="s">
        <v>138</v>
      </c>
    </row>
    <row r="11" spans="2:17" ht="22.5" customHeight="1" thickTop="1">
      <c r="B11" s="44" t="s">
        <v>27</v>
      </c>
      <c r="C11" s="45"/>
      <c r="D11" s="45" t="s">
        <v>41</v>
      </c>
      <c r="E11" s="45"/>
      <c r="F11" s="46" t="s">
        <v>104</v>
      </c>
      <c r="G11" s="47"/>
      <c r="H11" s="15">
        <v>1</v>
      </c>
      <c r="I11" s="13"/>
      <c r="J11" s="16" t="s">
        <v>144</v>
      </c>
      <c r="K11" s="16" t="s">
        <v>144</v>
      </c>
      <c r="L11" s="16" t="s">
        <v>145</v>
      </c>
      <c r="M11" s="6">
        <f>IF(F11&lt;&gt;"",COUNTIF(I11:L11,"V*"),"")</f>
        <v>3</v>
      </c>
      <c r="N11" s="5">
        <f>IF(F11&lt;&gt;"",M11/COUNTA(I11:L11),"")</f>
        <v>1</v>
      </c>
      <c r="O11" s="5">
        <f>IF(F11&lt;&gt;"",IF(ISERROR(VALUE(RIGHT(I11,1))),0,VALUE(RIGHT(I11,1)))+IF(ISERROR(VALUE(RIGHT(J11,1))),0,VALUE(RIGHT(J11,1)))+IF(ISERROR(VALUE(RIGHT(K11,1))),0,VALUE(RIGHT(K11,1)))+IF(ISERROR(VALUE(RIGHT(L11,1))),0,VALUE(RIGHT(L11,1))),"")</f>
        <v>14</v>
      </c>
      <c r="P11" s="24">
        <f>IF(F11&lt;&gt;"",IF(ISERROR(VALUE(RIGHT(I11,1))),0,VALUE(RIGHT(I11,1)))+IF(ISERROR(VALUE(RIGHT(I12,1))),0,VALUE(RIGHT(I12,1)))+IF(ISERROR(VALUE(RIGHT(I13,1))),0,VALUE(RIGHT(I13,1)))+IF(ISERROR(VALUE(RIGHT(I14,1))),0,VALUE(RIGHT(I14,1))),"")</f>
        <v>3</v>
      </c>
      <c r="Q11" s="24">
        <f>IF(F11&lt;&gt;"",O11-P11,"")</f>
        <v>11</v>
      </c>
    </row>
    <row r="12" spans="2:17" ht="22.5" customHeight="1">
      <c r="B12" s="48" t="s">
        <v>27</v>
      </c>
      <c r="C12" s="49"/>
      <c r="D12" s="37" t="s">
        <v>41</v>
      </c>
      <c r="E12" s="37"/>
      <c r="F12" s="50" t="s">
        <v>105</v>
      </c>
      <c r="G12" s="51"/>
      <c r="H12" s="17">
        <v>2</v>
      </c>
      <c r="I12" s="18">
        <v>1</v>
      </c>
      <c r="J12" s="14"/>
      <c r="K12" s="19" t="s">
        <v>144</v>
      </c>
      <c r="L12" s="19">
        <v>2</v>
      </c>
      <c r="M12" s="8">
        <f>IF(F12&lt;&gt;"",COUNTIF(I12:L12,"V*"),"")</f>
        <v>1</v>
      </c>
      <c r="N12" s="7">
        <f>IF(F12&lt;&gt;"",M12/COUNTA(I12:L12),"")</f>
        <v>0.3333333333333333</v>
      </c>
      <c r="O12" s="7">
        <f>IF(F12&lt;&gt;"",IF(ISERROR(VALUE(RIGHT(I12,1))),0,VALUE(RIGHT(I12,1)))+IF(ISERROR(VALUE(RIGHT(J12,1))),0,VALUE(RIGHT(J12,1)))+IF(ISERROR(VALUE(RIGHT(K12,1))),0,VALUE(RIGHT(K12,1)))+IF(ISERROR(VALUE(RIGHT(L12,1))),0,VALUE(RIGHT(L12,1))),"")</f>
        <v>8</v>
      </c>
      <c r="P12" s="25">
        <f>IF(F12&lt;&gt;"",IF(ISERROR(VALUE(RIGHT(J11,1))),0,VALUE(RIGHT(J11,1)))+IF(ISERROR(VALUE(RIGHT(J12,1))),0,VALUE(RIGHT(J12,1)))+IF(ISERROR(VALUE(RIGHT(J13,1))),0,VALUE(RIGHT(J13,1)))+IF(ISERROR(VALUE(RIGHT(J14,1))),0,VALUE(RIGHT(J14,1))),"")</f>
        <v>11</v>
      </c>
      <c r="Q12" s="25">
        <f>IF(F12&lt;&gt;"",O12-P12,"")</f>
        <v>-3</v>
      </c>
    </row>
    <row r="13" spans="2:17" ht="22.5" customHeight="1">
      <c r="B13" s="36" t="s">
        <v>27</v>
      </c>
      <c r="C13" s="37"/>
      <c r="D13" s="37" t="s">
        <v>49</v>
      </c>
      <c r="E13" s="37"/>
      <c r="F13" s="38" t="s">
        <v>106</v>
      </c>
      <c r="G13" s="39"/>
      <c r="H13" s="17">
        <v>3</v>
      </c>
      <c r="I13" s="18">
        <v>0</v>
      </c>
      <c r="J13" s="19">
        <v>1</v>
      </c>
      <c r="K13" s="14"/>
      <c r="L13" s="19">
        <v>0</v>
      </c>
      <c r="M13" s="8">
        <f>IF(F13&lt;&gt;"",COUNTIF(I13:L13,"V*"),"")</f>
        <v>0</v>
      </c>
      <c r="N13" s="7">
        <f>IF(F13&lt;&gt;"",M13/COUNTA(I13:L13),"")</f>
        <v>0</v>
      </c>
      <c r="O13" s="7">
        <f>IF(F13&lt;&gt;"",IF(ISERROR(VALUE(RIGHT(I13,1))),0,VALUE(RIGHT(I13,1)))+IF(ISERROR(VALUE(RIGHT(J13,1))),0,VALUE(RIGHT(J13,1)))+IF(ISERROR(VALUE(RIGHT(K13,1))),0,VALUE(RIGHT(K13,1)))+IF(ISERROR(VALUE(RIGHT(L13,1))),0,VALUE(RIGHT(L13,1))),"")</f>
        <v>1</v>
      </c>
      <c r="P13" s="25">
        <f>IF(F13&lt;&gt;"",IF(ISERROR(VALUE(RIGHT(K11,1))),0,VALUE(RIGHT(K11,1)))+IF(ISERROR(VALUE(RIGHT(K12,1))),0,VALUE(RIGHT(K12,1)))+IF(ISERROR(VALUE(RIGHT(K13,1))),0,VALUE(RIGHT(K13,1)))+IF(ISERROR(VALUE(RIGHT(K14,1))),0,VALUE(RIGHT(K14,1))),"")</f>
        <v>15</v>
      </c>
      <c r="Q13" s="25">
        <f>IF(F13&lt;&gt;"",O13-P13,"")</f>
        <v>-14</v>
      </c>
    </row>
    <row r="14" spans="2:17" ht="22.5" customHeight="1" thickBot="1">
      <c r="B14" s="40" t="s">
        <v>24</v>
      </c>
      <c r="C14" s="41"/>
      <c r="D14" s="41" t="s">
        <v>102</v>
      </c>
      <c r="E14" s="41"/>
      <c r="F14" s="42" t="s">
        <v>107</v>
      </c>
      <c r="G14" s="43"/>
      <c r="H14" s="20">
        <v>4</v>
      </c>
      <c r="I14" s="21">
        <v>2</v>
      </c>
      <c r="J14" s="22" t="s">
        <v>144</v>
      </c>
      <c r="K14" s="22" t="s">
        <v>144</v>
      </c>
      <c r="L14" s="27"/>
      <c r="M14" s="10">
        <f>IF(F14&lt;&gt;"",COUNTIF(I14:L14,"V*"),"")</f>
        <v>2</v>
      </c>
      <c r="N14" s="9">
        <f>IF(F14&lt;&gt;"",M14/COUNTA(I14:L14),"")</f>
        <v>0.6666666666666666</v>
      </c>
      <c r="O14" s="9">
        <f>IF(F14&lt;&gt;"",IF(ISERROR(VALUE(RIGHT(I14,1))),0,VALUE(RIGHT(I14,1)))+IF(ISERROR(VALUE(RIGHT(J14,1))),0,VALUE(RIGHT(J14,1)))+IF(ISERROR(VALUE(RIGHT(K14,1))),0,VALUE(RIGHT(K14,1)))+IF(ISERROR(VALUE(RIGHT(L14,1))),0,VALUE(RIGHT(L14,1))),"")</f>
        <v>12</v>
      </c>
      <c r="P14" s="26">
        <f>IF(F14&lt;&gt;"",IF(ISERROR(VALUE(RIGHT(L11,1))),0,VALUE(RIGHT(L11,1)))+IF(ISERROR(VALUE(RIGHT(L12,1))),0,VALUE(RIGHT(L12,1)))+IF(ISERROR(VALUE(RIGHT(L13,1))),0,VALUE(RIGHT(L13,1)))+IF(ISERROR(VALUE(RIGHT(L14,1))),0,VALUE(RIGHT(L14,1))),"")</f>
        <v>6</v>
      </c>
      <c r="Q14" s="26">
        <f>IF(F14&lt;&gt;"",O14-P14,"")</f>
        <v>6</v>
      </c>
    </row>
    <row r="15" spans="2:8" ht="22.5" customHeight="1" thickBot="1">
      <c r="B15" s="1" t="s">
        <v>9</v>
      </c>
      <c r="G15" s="23"/>
      <c r="H15" s="23"/>
    </row>
    <row r="16" spans="1:17" ht="22.5" customHeight="1" thickBot="1">
      <c r="A16" s="1"/>
      <c r="B16" s="52" t="s">
        <v>3</v>
      </c>
      <c r="C16" s="53"/>
      <c r="D16" s="54" t="s">
        <v>6</v>
      </c>
      <c r="E16" s="55"/>
      <c r="F16" s="55" t="s">
        <v>5</v>
      </c>
      <c r="G16" s="56"/>
      <c r="H16" s="2"/>
      <c r="I16" s="3">
        <v>1</v>
      </c>
      <c r="J16" s="4">
        <v>2</v>
      </c>
      <c r="K16" s="4">
        <v>3</v>
      </c>
      <c r="L16" s="4">
        <v>4</v>
      </c>
      <c r="M16" s="11" t="s">
        <v>0</v>
      </c>
      <c r="N16" s="12" t="s">
        <v>4</v>
      </c>
      <c r="O16" s="12" t="s">
        <v>1</v>
      </c>
      <c r="P16" s="28" t="s">
        <v>2</v>
      </c>
      <c r="Q16" s="28" t="s">
        <v>138</v>
      </c>
    </row>
    <row r="17" spans="2:17" ht="22.5" customHeight="1" thickTop="1">
      <c r="B17" s="44" t="s">
        <v>27</v>
      </c>
      <c r="C17" s="45"/>
      <c r="D17" s="45" t="s">
        <v>28</v>
      </c>
      <c r="E17" s="45"/>
      <c r="F17" s="46" t="s">
        <v>108</v>
      </c>
      <c r="G17" s="47"/>
      <c r="H17" s="15">
        <v>1</v>
      </c>
      <c r="I17" s="13"/>
      <c r="J17" s="16">
        <v>2</v>
      </c>
      <c r="K17" s="16" t="s">
        <v>144</v>
      </c>
      <c r="L17" s="16"/>
      <c r="M17" s="6">
        <f>IF(F17&lt;&gt;"",COUNTIF(I17:L17,"V*"),"")</f>
        <v>1</v>
      </c>
      <c r="N17" s="5">
        <f>IF(F17&lt;&gt;"",M17/COUNTA(I17:L17),"")</f>
        <v>0.5</v>
      </c>
      <c r="O17" s="5">
        <f>IF(F17&lt;&gt;"",IF(ISERROR(VALUE(RIGHT(I17,1))),0,VALUE(RIGHT(I17,1)))+IF(ISERROR(VALUE(RIGHT(J17,1))),0,VALUE(RIGHT(J17,1)))+IF(ISERROR(VALUE(RIGHT(K17,1))),0,VALUE(RIGHT(K17,1)))+IF(ISERROR(VALUE(RIGHT(L17,1))),0,VALUE(RIGHT(L17,1))),"")</f>
        <v>7</v>
      </c>
      <c r="P17" s="24">
        <f>IF(F17&lt;&gt;"",IF(ISERROR(VALUE(RIGHT(I17,1))),0,VALUE(RIGHT(I17,1)))+IF(ISERROR(VALUE(RIGHT(I18,1))),0,VALUE(RIGHT(I18,1)))+IF(ISERROR(VALUE(RIGHT(I19,1))),0,VALUE(RIGHT(I19,1)))+IF(ISERROR(VALUE(RIGHT(I20,1))),0,VALUE(RIGHT(I20,1))),"")</f>
        <v>6</v>
      </c>
      <c r="Q17" s="24">
        <f>IF(F17&lt;&gt;"",O17-P17,"")</f>
        <v>1</v>
      </c>
    </row>
    <row r="18" spans="2:17" ht="22.5" customHeight="1">
      <c r="B18" s="48" t="s">
        <v>24</v>
      </c>
      <c r="C18" s="49"/>
      <c r="D18" s="37" t="s">
        <v>25</v>
      </c>
      <c r="E18" s="37"/>
      <c r="F18" s="50" t="s">
        <v>109</v>
      </c>
      <c r="G18" s="51"/>
      <c r="H18" s="17">
        <v>2</v>
      </c>
      <c r="I18" s="18" t="s">
        <v>144</v>
      </c>
      <c r="J18" s="14"/>
      <c r="K18" s="19" t="s">
        <v>144</v>
      </c>
      <c r="L18" s="19"/>
      <c r="M18" s="8">
        <f>IF(F18&lt;&gt;"",COUNTIF(I18:L18,"V*"),"")</f>
        <v>2</v>
      </c>
      <c r="N18" s="7">
        <f>IF(F18&lt;&gt;"",M18/COUNTA(I18:L18),"")</f>
        <v>1</v>
      </c>
      <c r="O18" s="7">
        <f>IF(F18&lt;&gt;"",IF(ISERROR(VALUE(RIGHT(I18,1))),0,VALUE(RIGHT(I18,1)))+IF(ISERROR(VALUE(RIGHT(J18,1))),0,VALUE(RIGHT(J18,1)))+IF(ISERROR(VALUE(RIGHT(K18,1))),0,VALUE(RIGHT(K18,1)))+IF(ISERROR(VALUE(RIGHT(L18,1))),0,VALUE(RIGHT(L18,1))),"")</f>
        <v>10</v>
      </c>
      <c r="P18" s="25">
        <f>IF(F18&lt;&gt;"",IF(ISERROR(VALUE(RIGHT(J17,1))),0,VALUE(RIGHT(J17,1)))+IF(ISERROR(VALUE(RIGHT(J18,1))),0,VALUE(RIGHT(J18,1)))+IF(ISERROR(VALUE(RIGHT(J19,1))),0,VALUE(RIGHT(J19,1)))+IF(ISERROR(VALUE(RIGHT(J20,1))),0,VALUE(RIGHT(J20,1))),"")</f>
        <v>6</v>
      </c>
      <c r="Q18" s="25">
        <f>IF(F18&lt;&gt;"",O18-P18,"")</f>
        <v>4</v>
      </c>
    </row>
    <row r="19" spans="2:17" ht="22.5" customHeight="1">
      <c r="B19" s="59" t="s">
        <v>27</v>
      </c>
      <c r="C19" s="60"/>
      <c r="D19" s="60" t="s">
        <v>49</v>
      </c>
      <c r="E19" s="60"/>
      <c r="F19" s="61" t="s">
        <v>110</v>
      </c>
      <c r="G19" s="62"/>
      <c r="H19" s="17">
        <v>3</v>
      </c>
      <c r="I19" s="18">
        <v>1</v>
      </c>
      <c r="J19" s="19">
        <v>4</v>
      </c>
      <c r="K19" s="14"/>
      <c r="L19" s="19"/>
      <c r="M19" s="8">
        <f>IF(F19&lt;&gt;"",COUNTIF(I19:L19,"V*"),"")</f>
        <v>0</v>
      </c>
      <c r="N19" s="7">
        <f>IF(F19&lt;&gt;"",M19/COUNTA(I19:L19),"")</f>
        <v>0</v>
      </c>
      <c r="O19" s="7">
        <f>IF(F19&lt;&gt;"",IF(ISERROR(VALUE(RIGHT(I19,1))),0,VALUE(RIGHT(I19,1)))+IF(ISERROR(VALUE(RIGHT(J19,1))),0,VALUE(RIGHT(J19,1)))+IF(ISERROR(VALUE(RIGHT(K19,1))),0,VALUE(RIGHT(K19,1)))+IF(ISERROR(VALUE(RIGHT(L19,1))),0,VALUE(RIGHT(L19,1))),"")</f>
        <v>5</v>
      </c>
      <c r="P19" s="25">
        <f>IF(F19&lt;&gt;"",IF(ISERROR(VALUE(RIGHT(K17,1))),0,VALUE(RIGHT(K17,1)))+IF(ISERROR(VALUE(RIGHT(K18,1))),0,VALUE(RIGHT(K18,1)))+IF(ISERROR(VALUE(RIGHT(K19,1))),0,VALUE(RIGHT(K19,1)))+IF(ISERROR(VALUE(RIGHT(K20,1))),0,VALUE(RIGHT(K20,1))),"")</f>
        <v>10</v>
      </c>
      <c r="Q19" s="25">
        <f>IF(F19&lt;&gt;"",O19-P19,"")</f>
        <v>-5</v>
      </c>
    </row>
    <row r="20" spans="2:17" ht="22.5" customHeight="1" thickBot="1">
      <c r="B20" s="40"/>
      <c r="C20" s="41"/>
      <c r="D20" s="41"/>
      <c r="E20" s="41"/>
      <c r="F20" s="42"/>
      <c r="G20" s="43"/>
      <c r="H20" s="20">
        <v>4</v>
      </c>
      <c r="I20" s="21"/>
      <c r="J20" s="22"/>
      <c r="K20" s="22"/>
      <c r="L20" s="27"/>
      <c r="M20" s="10">
        <f>IF(F20&lt;&gt;"",COUNTIF(I20:L20,"V*"),"")</f>
      </c>
      <c r="N20" s="9">
        <f>IF(F20&lt;&gt;"",M20/COUNTA(I20:L20),"")</f>
      </c>
      <c r="O20" s="9">
        <f>IF(F20&lt;&gt;"",IF(ISERROR(VALUE(RIGHT(I20,1))),0,VALUE(RIGHT(I20,1)))+IF(ISERROR(VALUE(RIGHT(J20,1))),0,VALUE(RIGHT(J20,1)))+IF(ISERROR(VALUE(RIGHT(K20,1))),0,VALUE(RIGHT(K20,1)))+IF(ISERROR(VALUE(RIGHT(L20,1))),0,VALUE(RIGHT(L20,1))),"")</f>
      </c>
      <c r="P20" s="26">
        <f>IF(F20&lt;&gt;"",IF(ISERROR(VALUE(RIGHT(L17,1))),0,VALUE(RIGHT(L17,1)))+IF(ISERROR(VALUE(RIGHT(L18,1))),0,VALUE(RIGHT(L18,1)))+IF(ISERROR(VALUE(RIGHT(L19,1))),0,VALUE(RIGHT(L19,1)))+IF(ISERROR(VALUE(RIGHT(L20,1))),0,VALUE(RIGHT(L20,1))),"")</f>
      </c>
      <c r="Q20" s="26">
        <f>IF(F20&lt;&gt;"",O20-P20,"")</f>
      </c>
    </row>
    <row r="21" spans="2:8" ht="22.5" customHeight="1" thickBot="1">
      <c r="B21" s="1" t="s">
        <v>10</v>
      </c>
      <c r="G21" s="23"/>
      <c r="H21" s="23"/>
    </row>
    <row r="22" spans="1:17" ht="22.5" customHeight="1" thickBot="1">
      <c r="A22" s="1"/>
      <c r="B22" s="52" t="s">
        <v>3</v>
      </c>
      <c r="C22" s="53"/>
      <c r="D22" s="54" t="s">
        <v>6</v>
      </c>
      <c r="E22" s="55"/>
      <c r="F22" s="55" t="s">
        <v>5</v>
      </c>
      <c r="G22" s="56"/>
      <c r="H22" s="2"/>
      <c r="I22" s="3">
        <v>1</v>
      </c>
      <c r="J22" s="4">
        <v>2</v>
      </c>
      <c r="K22" s="4">
        <v>3</v>
      </c>
      <c r="L22" s="4">
        <v>4</v>
      </c>
      <c r="M22" s="11" t="s">
        <v>0</v>
      </c>
      <c r="N22" s="12" t="s">
        <v>4</v>
      </c>
      <c r="O22" s="12" t="s">
        <v>1</v>
      </c>
      <c r="P22" s="28" t="s">
        <v>2</v>
      </c>
      <c r="Q22" s="28" t="s">
        <v>138</v>
      </c>
    </row>
    <row r="23" spans="2:17" ht="22.5" customHeight="1" thickTop="1">
      <c r="B23" s="63" t="s">
        <v>27</v>
      </c>
      <c r="C23" s="64"/>
      <c r="D23" s="65" t="s">
        <v>41</v>
      </c>
      <c r="E23" s="64"/>
      <c r="F23" s="46" t="s">
        <v>111</v>
      </c>
      <c r="G23" s="47"/>
      <c r="H23" s="15">
        <v>1</v>
      </c>
      <c r="I23" s="13"/>
      <c r="J23" s="16" t="s">
        <v>144</v>
      </c>
      <c r="K23" s="16" t="s">
        <v>144</v>
      </c>
      <c r="L23" s="16"/>
      <c r="M23" s="6">
        <f>IF(F23&lt;&gt;"",COUNTIF(I23:L23,"V*"),"")</f>
        <v>2</v>
      </c>
      <c r="N23" s="5">
        <f>IF(F23&lt;&gt;"",M23/COUNTA(I23:L23),"")</f>
        <v>1</v>
      </c>
      <c r="O23" s="5">
        <f>IF(F23&lt;&gt;"",IF(ISERROR(VALUE(RIGHT(I23,1))),0,VALUE(RIGHT(I23,1)))+IF(ISERROR(VALUE(RIGHT(J23,1))),0,VALUE(RIGHT(J23,1)))+IF(ISERROR(VALUE(RIGHT(K23,1))),0,VALUE(RIGHT(K23,1)))+IF(ISERROR(VALUE(RIGHT(L23,1))),0,VALUE(RIGHT(L23,1))),"")</f>
        <v>10</v>
      </c>
      <c r="P23" s="24">
        <f>IF(F23&lt;&gt;"",IF(ISERROR(VALUE(RIGHT(I23,1))),0,VALUE(RIGHT(I23,1)))+IF(ISERROR(VALUE(RIGHT(I24,1))),0,VALUE(RIGHT(I24,1)))+IF(ISERROR(VALUE(RIGHT(I25,1))),0,VALUE(RIGHT(I25,1)))+IF(ISERROR(VALUE(RIGHT(I26,1))),0,VALUE(RIGHT(I26,1))),"")</f>
        <v>1</v>
      </c>
      <c r="Q23" s="24">
        <f>IF(F23&lt;&gt;"",O23-P23,"")</f>
        <v>9</v>
      </c>
    </row>
    <row r="24" spans="2:17" ht="22.5" customHeight="1">
      <c r="B24" s="66" t="s">
        <v>27</v>
      </c>
      <c r="C24" s="67"/>
      <c r="D24" s="68" t="s">
        <v>28</v>
      </c>
      <c r="E24" s="67"/>
      <c r="F24" s="38" t="s">
        <v>112</v>
      </c>
      <c r="G24" s="39"/>
      <c r="H24" s="17">
        <v>2</v>
      </c>
      <c r="I24" s="18">
        <v>1</v>
      </c>
      <c r="J24" s="14"/>
      <c r="K24" s="19" t="s">
        <v>145</v>
      </c>
      <c r="L24" s="19"/>
      <c r="M24" s="8">
        <f>IF(F24&lt;&gt;"",COUNTIF(I24:L24,"V*"),"")</f>
        <v>1</v>
      </c>
      <c r="N24" s="7">
        <f>IF(F24&lt;&gt;"",M24/COUNTA(I24:L24),"")</f>
        <v>0.5</v>
      </c>
      <c r="O24" s="7">
        <f>IF(F24&lt;&gt;"",IF(ISERROR(VALUE(RIGHT(I24,1))),0,VALUE(RIGHT(I24,1)))+IF(ISERROR(VALUE(RIGHT(J24,1))),0,VALUE(RIGHT(J24,1)))+IF(ISERROR(VALUE(RIGHT(K24,1))),0,VALUE(RIGHT(K24,1)))+IF(ISERROR(VALUE(RIGHT(L24,1))),0,VALUE(RIGHT(L24,1))),"")</f>
        <v>5</v>
      </c>
      <c r="P24" s="25">
        <f>IF(F24&lt;&gt;"",IF(ISERROR(VALUE(RIGHT(J23,1))),0,VALUE(RIGHT(J23,1)))+IF(ISERROR(VALUE(RIGHT(J24,1))),0,VALUE(RIGHT(J24,1)))+IF(ISERROR(VALUE(RIGHT(J25,1))),0,VALUE(RIGHT(J25,1)))+IF(ISERROR(VALUE(RIGHT(J26,1))),0,VALUE(RIGHT(J26,1))),"")</f>
        <v>6</v>
      </c>
      <c r="Q24" s="25">
        <f>IF(F24&lt;&gt;"",O24-P24,"")</f>
        <v>-1</v>
      </c>
    </row>
    <row r="25" spans="2:17" ht="22.5" customHeight="1">
      <c r="B25" s="59" t="s">
        <v>27</v>
      </c>
      <c r="C25" s="60"/>
      <c r="D25" s="60" t="s">
        <v>113</v>
      </c>
      <c r="E25" s="60"/>
      <c r="F25" s="61" t="s">
        <v>114</v>
      </c>
      <c r="G25" s="62"/>
      <c r="H25" s="17">
        <v>3</v>
      </c>
      <c r="I25" s="18">
        <v>0</v>
      </c>
      <c r="J25" s="19">
        <v>1</v>
      </c>
      <c r="K25" s="14"/>
      <c r="L25" s="19"/>
      <c r="M25" s="8">
        <f>IF(F25&lt;&gt;"",COUNTIF(I25:L25,"V*"),"")</f>
        <v>0</v>
      </c>
      <c r="N25" s="7">
        <f>IF(F25&lt;&gt;"",M25/COUNTA(I25:L25),"")</f>
        <v>0</v>
      </c>
      <c r="O25" s="7">
        <f>IF(F25&lt;&gt;"",IF(ISERROR(VALUE(RIGHT(I25,1))),0,VALUE(RIGHT(I25,1)))+IF(ISERROR(VALUE(RIGHT(J25,1))),0,VALUE(RIGHT(J25,1)))+IF(ISERROR(VALUE(RIGHT(K25,1))),0,VALUE(RIGHT(K25,1)))+IF(ISERROR(VALUE(RIGHT(L25,1))),0,VALUE(RIGHT(L25,1))),"")</f>
        <v>1</v>
      </c>
      <c r="P25" s="25">
        <f>IF(F25&lt;&gt;"",IF(ISERROR(VALUE(RIGHT(K23,1))),0,VALUE(RIGHT(K23,1)))+IF(ISERROR(VALUE(RIGHT(K24,1))),0,VALUE(RIGHT(K24,1)))+IF(ISERROR(VALUE(RIGHT(K25,1))),0,VALUE(RIGHT(K25,1)))+IF(ISERROR(VALUE(RIGHT(K26,1))),0,VALUE(RIGHT(K26,1))),"")</f>
        <v>9</v>
      </c>
      <c r="Q25" s="25">
        <f>IF(F25&lt;&gt;"",O25-P25,"")</f>
        <v>-8</v>
      </c>
    </row>
    <row r="26" spans="2:17" ht="22.5" customHeight="1" thickBot="1">
      <c r="B26" s="40"/>
      <c r="C26" s="41"/>
      <c r="D26" s="41"/>
      <c r="E26" s="41"/>
      <c r="F26" s="42"/>
      <c r="G26" s="43"/>
      <c r="H26" s="20">
        <v>4</v>
      </c>
      <c r="I26" s="21"/>
      <c r="J26" s="22"/>
      <c r="K26" s="22"/>
      <c r="L26" s="27"/>
      <c r="M26" s="10">
        <f>IF(F26&lt;&gt;"",COUNTIF(I26:L26,"V*"),"")</f>
      </c>
      <c r="N26" s="9">
        <f>IF(F26&lt;&gt;"",M26/COUNTA(I26:L26),"")</f>
      </c>
      <c r="O26" s="9">
        <f>IF(F26&lt;&gt;"",IF(ISERROR(VALUE(RIGHT(I26,1))),0,VALUE(RIGHT(I26,1)))+IF(ISERROR(VALUE(RIGHT(J26,1))),0,VALUE(RIGHT(J26,1)))+IF(ISERROR(VALUE(RIGHT(K26,1))),0,VALUE(RIGHT(K26,1)))+IF(ISERROR(VALUE(RIGHT(L26,1))),0,VALUE(RIGHT(L26,1))),"")</f>
      </c>
      <c r="P26" s="26">
        <f>IF(F26&lt;&gt;"",IF(ISERROR(VALUE(RIGHT(L23,1))),0,VALUE(RIGHT(L23,1)))+IF(ISERROR(VALUE(RIGHT(L24,1))),0,VALUE(RIGHT(L24,1)))+IF(ISERROR(VALUE(RIGHT(L25,1))),0,VALUE(RIGHT(L25,1)))+IF(ISERROR(VALUE(RIGHT(L26,1))),0,VALUE(RIGHT(L26,1))),"")</f>
      </c>
      <c r="Q26" s="26">
        <f>IF(F26&lt;&gt;"",O26-P26,"")</f>
      </c>
    </row>
    <row r="27" spans="2:8" ht="22.5" customHeight="1" thickBot="1">
      <c r="B27" s="1" t="s">
        <v>11</v>
      </c>
      <c r="G27" s="23"/>
      <c r="H27" s="23"/>
    </row>
    <row r="28" spans="1:17" ht="22.5" customHeight="1" thickBot="1">
      <c r="A28" s="1"/>
      <c r="B28" s="52" t="s">
        <v>3</v>
      </c>
      <c r="C28" s="53"/>
      <c r="D28" s="54" t="s">
        <v>6</v>
      </c>
      <c r="E28" s="55"/>
      <c r="F28" s="55" t="s">
        <v>5</v>
      </c>
      <c r="G28" s="56"/>
      <c r="H28" s="2"/>
      <c r="I28" s="3">
        <v>1</v>
      </c>
      <c r="J28" s="4">
        <v>2</v>
      </c>
      <c r="K28" s="4">
        <v>3</v>
      </c>
      <c r="L28" s="4">
        <v>4</v>
      </c>
      <c r="M28" s="11" t="s">
        <v>0</v>
      </c>
      <c r="N28" s="12" t="s">
        <v>4</v>
      </c>
      <c r="O28" s="12" t="s">
        <v>1</v>
      </c>
      <c r="P28" s="28" t="s">
        <v>2</v>
      </c>
      <c r="Q28" s="28" t="s">
        <v>138</v>
      </c>
    </row>
    <row r="29" spans="2:17" ht="22.5" customHeight="1" thickTop="1">
      <c r="B29" s="44" t="s">
        <v>27</v>
      </c>
      <c r="C29" s="45"/>
      <c r="D29" s="45" t="s">
        <v>28</v>
      </c>
      <c r="E29" s="45"/>
      <c r="F29" s="46" t="s">
        <v>115</v>
      </c>
      <c r="G29" s="47"/>
      <c r="H29" s="15">
        <v>1</v>
      </c>
      <c r="I29" s="13"/>
      <c r="J29" s="16" t="s">
        <v>144</v>
      </c>
      <c r="K29" s="16" t="s">
        <v>144</v>
      </c>
      <c r="L29" s="16">
        <v>3</v>
      </c>
      <c r="M29" s="6">
        <f>IF(F29&lt;&gt;"",COUNTIF(I29:L29,"V*"),"")</f>
        <v>2</v>
      </c>
      <c r="N29" s="5">
        <f>IF(F29&lt;&gt;"",M29/COUNTA(I29:L29),"")</f>
        <v>0.6666666666666666</v>
      </c>
      <c r="O29" s="5">
        <f>IF(F29&lt;&gt;"",IF(ISERROR(VALUE(RIGHT(I29,1))),0,VALUE(RIGHT(I29,1)))+IF(ISERROR(VALUE(RIGHT(J29,1))),0,VALUE(RIGHT(J29,1)))+IF(ISERROR(VALUE(RIGHT(K29,1))),0,VALUE(RIGHT(K29,1)))+IF(ISERROR(VALUE(RIGHT(L29,1))),0,VALUE(RIGHT(L29,1))),"")</f>
        <v>13</v>
      </c>
      <c r="P29" s="24">
        <f>IF(F29&lt;&gt;"",IF(ISERROR(VALUE(RIGHT(I29,1))),0,VALUE(RIGHT(I29,1)))+IF(ISERROR(VALUE(RIGHT(I30,1))),0,VALUE(RIGHT(I30,1)))+IF(ISERROR(VALUE(RIGHT(I31,1))),0,VALUE(RIGHT(I31,1)))+IF(ISERROR(VALUE(RIGHT(I32,1))),0,VALUE(RIGHT(I32,1))),"")</f>
        <v>9</v>
      </c>
      <c r="Q29" s="24">
        <f>IF(F29&lt;&gt;"",O29-P29,"")</f>
        <v>4</v>
      </c>
    </row>
    <row r="30" spans="2:17" ht="22.5" customHeight="1">
      <c r="B30" s="48" t="s">
        <v>27</v>
      </c>
      <c r="C30" s="49"/>
      <c r="D30" s="37" t="s">
        <v>30</v>
      </c>
      <c r="E30" s="37"/>
      <c r="F30" s="50" t="s">
        <v>116</v>
      </c>
      <c r="G30" s="51"/>
      <c r="H30" s="17">
        <v>2</v>
      </c>
      <c r="I30" s="18">
        <v>4</v>
      </c>
      <c r="J30" s="14"/>
      <c r="K30" s="19">
        <v>0</v>
      </c>
      <c r="L30" s="19">
        <v>0</v>
      </c>
      <c r="M30" s="8">
        <f>IF(F30&lt;&gt;"",COUNTIF(I30:L30,"V*"),"")</f>
        <v>0</v>
      </c>
      <c r="N30" s="7">
        <f>IF(F30&lt;&gt;"",M30/COUNTA(I30:L30),"")</f>
        <v>0</v>
      </c>
      <c r="O30" s="7">
        <f>IF(F30&lt;&gt;"",IF(ISERROR(VALUE(RIGHT(I30,1))),0,VALUE(RIGHT(I30,1)))+IF(ISERROR(VALUE(RIGHT(J30,1))),0,VALUE(RIGHT(J30,1)))+IF(ISERROR(VALUE(RIGHT(K30,1))),0,VALUE(RIGHT(K30,1)))+IF(ISERROR(VALUE(RIGHT(L30,1))),0,VALUE(RIGHT(L30,1))),"")</f>
        <v>4</v>
      </c>
      <c r="P30" s="25">
        <f>IF(F30&lt;&gt;"",IF(ISERROR(VALUE(RIGHT(J29,1))),0,VALUE(RIGHT(J29,1)))+IF(ISERROR(VALUE(RIGHT(J30,1))),0,VALUE(RIGHT(J30,1)))+IF(ISERROR(VALUE(RIGHT(J31,1))),0,VALUE(RIGHT(J31,1)))+IF(ISERROR(VALUE(RIGHT(J32,1))),0,VALUE(RIGHT(J32,1))),"")</f>
        <v>15</v>
      </c>
      <c r="Q30" s="25">
        <f>IF(F30&lt;&gt;"",O30-P30,"")</f>
        <v>-11</v>
      </c>
    </row>
    <row r="31" spans="2:17" ht="22.5" customHeight="1">
      <c r="B31" s="36" t="s">
        <v>27</v>
      </c>
      <c r="C31" s="37"/>
      <c r="D31" s="37" t="s">
        <v>41</v>
      </c>
      <c r="E31" s="37"/>
      <c r="F31" s="38" t="s">
        <v>117</v>
      </c>
      <c r="G31" s="39"/>
      <c r="H31" s="17">
        <v>3</v>
      </c>
      <c r="I31" s="18">
        <v>0</v>
      </c>
      <c r="J31" s="19" t="s">
        <v>144</v>
      </c>
      <c r="K31" s="14"/>
      <c r="L31" s="19">
        <v>2</v>
      </c>
      <c r="M31" s="8">
        <f>IF(F31&lt;&gt;"",COUNTIF(I31:L31,"V*"),"")</f>
        <v>1</v>
      </c>
      <c r="N31" s="7">
        <f>IF(F31&lt;&gt;"",M31/COUNTA(I31:L31),"")</f>
        <v>0.3333333333333333</v>
      </c>
      <c r="O31" s="7">
        <f>IF(F31&lt;&gt;"",IF(ISERROR(VALUE(RIGHT(I31,1))),0,VALUE(RIGHT(I31,1)))+IF(ISERROR(VALUE(RIGHT(J31,1))),0,VALUE(RIGHT(J31,1)))+IF(ISERROR(VALUE(RIGHT(K31,1))),0,VALUE(RIGHT(K31,1)))+IF(ISERROR(VALUE(RIGHT(L31,1))),0,VALUE(RIGHT(L31,1))),"")</f>
        <v>7</v>
      </c>
      <c r="P31" s="25">
        <f>IF(F31&lt;&gt;"",IF(ISERROR(VALUE(RIGHT(K29,1))),0,VALUE(RIGHT(K29,1)))+IF(ISERROR(VALUE(RIGHT(K30,1))),0,VALUE(RIGHT(K30,1)))+IF(ISERROR(VALUE(RIGHT(K31,1))),0,VALUE(RIGHT(K31,1)))+IF(ISERROR(VALUE(RIGHT(K32,1))),0,VALUE(RIGHT(K32,1))),"")</f>
        <v>10</v>
      </c>
      <c r="Q31" s="25">
        <f>IF(F31&lt;&gt;"",O31-P31,"")</f>
        <v>-3</v>
      </c>
    </row>
    <row r="32" spans="2:17" ht="22.5" customHeight="1" thickBot="1">
      <c r="B32" s="40" t="s">
        <v>24</v>
      </c>
      <c r="C32" s="41"/>
      <c r="D32" s="41" t="s">
        <v>118</v>
      </c>
      <c r="E32" s="41"/>
      <c r="F32" s="42" t="s">
        <v>119</v>
      </c>
      <c r="G32" s="43"/>
      <c r="H32" s="20">
        <v>4</v>
      </c>
      <c r="I32" s="21" t="s">
        <v>144</v>
      </c>
      <c r="J32" s="22" t="s">
        <v>144</v>
      </c>
      <c r="K32" s="22" t="s">
        <v>144</v>
      </c>
      <c r="L32" s="27"/>
      <c r="M32" s="10">
        <f>IF(F32&lt;&gt;"",COUNTIF(I32:L32,"V*"),"")</f>
        <v>3</v>
      </c>
      <c r="N32" s="9">
        <f>IF(F32&lt;&gt;"",M32/COUNTA(I32:L32),"")</f>
        <v>1</v>
      </c>
      <c r="O32" s="9">
        <f>IF(F32&lt;&gt;"",IF(ISERROR(VALUE(RIGHT(I32,1))),0,VALUE(RIGHT(I32,1)))+IF(ISERROR(VALUE(RIGHT(J32,1))),0,VALUE(RIGHT(J32,1)))+IF(ISERROR(VALUE(RIGHT(K32,1))),0,VALUE(RIGHT(K32,1)))+IF(ISERROR(VALUE(RIGHT(L32,1))),0,VALUE(RIGHT(L32,1))),"")</f>
        <v>15</v>
      </c>
      <c r="P32" s="26">
        <f>IF(F32&lt;&gt;"",IF(ISERROR(VALUE(RIGHT(L29,1))),0,VALUE(RIGHT(L29,1)))+IF(ISERROR(VALUE(RIGHT(L30,1))),0,VALUE(RIGHT(L30,1)))+IF(ISERROR(VALUE(RIGHT(L31,1))),0,VALUE(RIGHT(L31,1)))+IF(ISERROR(VALUE(RIGHT(L32,1))),0,VALUE(RIGHT(L32,1))),"")</f>
        <v>5</v>
      </c>
      <c r="Q32" s="26">
        <f>IF(F32&lt;&gt;"",O32-P32,"")</f>
        <v>10</v>
      </c>
    </row>
    <row r="33" spans="2:8" ht="22.5" customHeight="1" thickBot="1">
      <c r="B33" s="1" t="s">
        <v>12</v>
      </c>
      <c r="G33" s="23"/>
      <c r="H33" s="23"/>
    </row>
    <row r="34" spans="1:17" ht="22.5" customHeight="1" thickBot="1">
      <c r="A34" s="1"/>
      <c r="B34" s="52" t="s">
        <v>3</v>
      </c>
      <c r="C34" s="53"/>
      <c r="D34" s="54" t="s">
        <v>6</v>
      </c>
      <c r="E34" s="55"/>
      <c r="F34" s="55" t="s">
        <v>5</v>
      </c>
      <c r="G34" s="56"/>
      <c r="H34" s="2"/>
      <c r="I34" s="3">
        <v>1</v>
      </c>
      <c r="J34" s="4">
        <v>2</v>
      </c>
      <c r="K34" s="4">
        <v>3</v>
      </c>
      <c r="L34" s="4">
        <v>4</v>
      </c>
      <c r="M34" s="11" t="s">
        <v>0</v>
      </c>
      <c r="N34" s="12" t="s">
        <v>4</v>
      </c>
      <c r="O34" s="12" t="s">
        <v>1</v>
      </c>
      <c r="P34" s="28" t="s">
        <v>2</v>
      </c>
      <c r="Q34" s="28" t="s">
        <v>138</v>
      </c>
    </row>
    <row r="35" spans="2:17" ht="22.5" customHeight="1" thickTop="1">
      <c r="B35" s="44" t="s">
        <v>27</v>
      </c>
      <c r="C35" s="45"/>
      <c r="D35" s="45" t="s">
        <v>41</v>
      </c>
      <c r="E35" s="45"/>
      <c r="F35" s="46" t="s">
        <v>120</v>
      </c>
      <c r="G35" s="47"/>
      <c r="H35" s="15">
        <v>1</v>
      </c>
      <c r="I35" s="13"/>
      <c r="J35" s="16" t="s">
        <v>146</v>
      </c>
      <c r="K35" s="16" t="s">
        <v>146</v>
      </c>
      <c r="L35" s="16"/>
      <c r="M35" s="6">
        <f>IF(F35&lt;&gt;"",COUNTIF(I35:L35,"V*"),"")</f>
        <v>2</v>
      </c>
      <c r="N35" s="5">
        <f>IF(F35&lt;&gt;"",M35/COUNTA(I35:L35),"")</f>
        <v>1</v>
      </c>
      <c r="O35" s="5">
        <f>IF(F35&lt;&gt;"",IF(ISERROR(VALUE(RIGHT(I35,1))),0,VALUE(RIGHT(I35,1)))+IF(ISERROR(VALUE(RIGHT(J35,1))),0,VALUE(RIGHT(J35,1)))+IF(ISERROR(VALUE(RIGHT(K35,1))),0,VALUE(RIGHT(K35,1)))+IF(ISERROR(VALUE(RIGHT(L35,1))),0,VALUE(RIGHT(L35,1))),"")</f>
        <v>6</v>
      </c>
      <c r="P35" s="24">
        <f>IF(F35&lt;&gt;"",IF(ISERROR(VALUE(RIGHT(I35,1))),0,VALUE(RIGHT(I35,1)))+IF(ISERROR(VALUE(RIGHT(I36,1))),0,VALUE(RIGHT(I36,1)))+IF(ISERROR(VALUE(RIGHT(I37,1))),0,VALUE(RIGHT(I37,1)))+IF(ISERROR(VALUE(RIGHT(I38,1))),0,VALUE(RIGHT(I38,1))),"")</f>
        <v>0</v>
      </c>
      <c r="Q35" s="24">
        <f>IF(F35&lt;&gt;"",O35-P35,"")</f>
        <v>6</v>
      </c>
    </row>
    <row r="36" spans="2:17" ht="22.5" customHeight="1">
      <c r="B36" s="48" t="s">
        <v>27</v>
      </c>
      <c r="C36" s="49"/>
      <c r="D36" s="37" t="s">
        <v>28</v>
      </c>
      <c r="E36" s="37"/>
      <c r="F36" s="50" t="s">
        <v>121</v>
      </c>
      <c r="G36" s="51"/>
      <c r="H36" s="17">
        <v>2</v>
      </c>
      <c r="I36" s="18">
        <v>0</v>
      </c>
      <c r="J36" s="14"/>
      <c r="K36" s="19" t="s">
        <v>145</v>
      </c>
      <c r="L36" s="19"/>
      <c r="M36" s="8">
        <f>IF(F36&lt;&gt;"",COUNTIF(I36:L36,"V*"),"")</f>
        <v>1</v>
      </c>
      <c r="N36" s="7">
        <f>IF(F36&lt;&gt;"",M36/COUNTA(I36:L36),"")</f>
        <v>0.5</v>
      </c>
      <c r="O36" s="7">
        <f>IF(F36&lt;&gt;"",IF(ISERROR(VALUE(RIGHT(I36,1))),0,VALUE(RIGHT(I36,1)))+IF(ISERROR(VALUE(RIGHT(J36,1))),0,VALUE(RIGHT(J36,1)))+IF(ISERROR(VALUE(RIGHT(K36,1))),0,VALUE(RIGHT(K36,1)))+IF(ISERROR(VALUE(RIGHT(L36,1))),0,VALUE(RIGHT(L36,1))),"")</f>
        <v>4</v>
      </c>
      <c r="P36" s="25">
        <f>IF(F36&lt;&gt;"",IF(ISERROR(VALUE(RIGHT(J35,1))),0,VALUE(RIGHT(J35,1)))+IF(ISERROR(VALUE(RIGHT(J36,1))),0,VALUE(RIGHT(J36,1)))+IF(ISERROR(VALUE(RIGHT(J37,1))),0,VALUE(RIGHT(J37,1)))+IF(ISERROR(VALUE(RIGHT(J38,1))),0,VALUE(RIGHT(J38,1))),"")</f>
        <v>4</v>
      </c>
      <c r="Q36" s="25">
        <f>IF(F36&lt;&gt;"",O36-P36,"")</f>
        <v>0</v>
      </c>
    </row>
    <row r="37" spans="2:17" ht="22.5" customHeight="1">
      <c r="B37" s="59" t="s">
        <v>24</v>
      </c>
      <c r="C37" s="60"/>
      <c r="D37" s="60" t="s">
        <v>118</v>
      </c>
      <c r="E37" s="60"/>
      <c r="F37" s="61" t="s">
        <v>122</v>
      </c>
      <c r="G37" s="62"/>
      <c r="H37" s="17">
        <v>3</v>
      </c>
      <c r="I37" s="18">
        <v>0</v>
      </c>
      <c r="J37" s="19">
        <v>1</v>
      </c>
      <c r="K37" s="14"/>
      <c r="L37" s="19"/>
      <c r="M37" s="8">
        <f>IF(F37&lt;&gt;"",COUNTIF(I37:L37,"V*"),"")</f>
        <v>0</v>
      </c>
      <c r="N37" s="7">
        <f>IF(F37&lt;&gt;"",M37/COUNTA(I37:L37),"")</f>
        <v>0</v>
      </c>
      <c r="O37" s="7">
        <f>IF(F37&lt;&gt;"",IF(ISERROR(VALUE(RIGHT(I37,1))),0,VALUE(RIGHT(I37,1)))+IF(ISERROR(VALUE(RIGHT(J37,1))),0,VALUE(RIGHT(J37,1)))+IF(ISERROR(VALUE(RIGHT(K37,1))),0,VALUE(RIGHT(K37,1)))+IF(ISERROR(VALUE(RIGHT(L37,1))),0,VALUE(RIGHT(L37,1))),"")</f>
        <v>1</v>
      </c>
      <c r="P37" s="25">
        <f>IF(F37&lt;&gt;"",IF(ISERROR(VALUE(RIGHT(K35,1))),0,VALUE(RIGHT(K35,1)))+IF(ISERROR(VALUE(RIGHT(K36,1))),0,VALUE(RIGHT(K36,1)))+IF(ISERROR(VALUE(RIGHT(K37,1))),0,VALUE(RIGHT(K37,1)))+IF(ISERROR(VALUE(RIGHT(K38,1))),0,VALUE(RIGHT(K38,1))),"")</f>
        <v>7</v>
      </c>
      <c r="Q37" s="25">
        <f>IF(F37&lt;&gt;"",O37-P37,"")</f>
        <v>-6</v>
      </c>
    </row>
    <row r="38" spans="2:17" ht="22.5" customHeight="1" thickBot="1">
      <c r="B38" s="40"/>
      <c r="C38" s="41"/>
      <c r="D38" s="41"/>
      <c r="E38" s="41"/>
      <c r="F38" s="42"/>
      <c r="G38" s="43"/>
      <c r="H38" s="20">
        <v>4</v>
      </c>
      <c r="I38" s="21"/>
      <c r="J38" s="22"/>
      <c r="K38" s="22"/>
      <c r="L38" s="27"/>
      <c r="M38" s="10">
        <f>IF(F38&lt;&gt;"",COUNTIF(I38:L38,"V*"),"")</f>
      </c>
      <c r="N38" s="9">
        <f>IF(F38&lt;&gt;"",M38/COUNTA(I38:L38),"")</f>
      </c>
      <c r="O38" s="9">
        <f>IF(F38&lt;&gt;"",IF(ISERROR(VALUE(RIGHT(I38,1))),0,VALUE(RIGHT(I38,1)))+IF(ISERROR(VALUE(RIGHT(J38,1))),0,VALUE(RIGHT(J38,1)))+IF(ISERROR(VALUE(RIGHT(K38,1))),0,VALUE(RIGHT(K38,1)))+IF(ISERROR(VALUE(RIGHT(L38,1))),0,VALUE(RIGHT(L38,1))),"")</f>
      </c>
      <c r="P38" s="26">
        <f>IF(F38&lt;&gt;"",IF(ISERROR(VALUE(RIGHT(L35,1))),0,VALUE(RIGHT(L35,1)))+IF(ISERROR(VALUE(RIGHT(L36,1))),0,VALUE(RIGHT(L36,1)))+IF(ISERROR(VALUE(RIGHT(L37,1))),0,VALUE(RIGHT(L37,1)))+IF(ISERROR(VALUE(RIGHT(L38,1))),0,VALUE(RIGHT(L38,1))),"")</f>
      </c>
      <c r="Q38" s="26">
        <f>IF(F38&lt;&gt;"",O38-P38,"")</f>
      </c>
    </row>
    <row r="39" spans="2:8" ht="22.5" customHeight="1" thickBot="1">
      <c r="B39" s="1" t="s">
        <v>13</v>
      </c>
      <c r="G39" s="23"/>
      <c r="H39" s="23"/>
    </row>
    <row r="40" spans="1:17" ht="22.5" customHeight="1" thickBot="1">
      <c r="A40" s="1"/>
      <c r="B40" s="52" t="s">
        <v>3</v>
      </c>
      <c r="C40" s="53"/>
      <c r="D40" s="54" t="s">
        <v>6</v>
      </c>
      <c r="E40" s="55"/>
      <c r="F40" s="55" t="s">
        <v>5</v>
      </c>
      <c r="G40" s="56"/>
      <c r="H40" s="2"/>
      <c r="I40" s="3">
        <v>1</v>
      </c>
      <c r="J40" s="4">
        <v>2</v>
      </c>
      <c r="K40" s="4">
        <v>3</v>
      </c>
      <c r="L40" s="4">
        <v>4</v>
      </c>
      <c r="M40" s="11" t="s">
        <v>0</v>
      </c>
      <c r="N40" s="12" t="s">
        <v>4</v>
      </c>
      <c r="O40" s="12" t="s">
        <v>1</v>
      </c>
      <c r="P40" s="28" t="s">
        <v>2</v>
      </c>
      <c r="Q40" s="28" t="s">
        <v>138</v>
      </c>
    </row>
    <row r="41" spans="2:17" ht="22.5" customHeight="1" thickTop="1">
      <c r="B41" s="44" t="s">
        <v>27</v>
      </c>
      <c r="C41" s="45"/>
      <c r="D41" s="45" t="s">
        <v>25</v>
      </c>
      <c r="E41" s="45"/>
      <c r="F41" s="46" t="s">
        <v>123</v>
      </c>
      <c r="G41" s="47"/>
      <c r="H41" s="15">
        <v>1</v>
      </c>
      <c r="I41" s="13"/>
      <c r="J41" s="16" t="s">
        <v>145</v>
      </c>
      <c r="K41" s="16" t="s">
        <v>144</v>
      </c>
      <c r="L41" s="16" t="s">
        <v>144</v>
      </c>
      <c r="M41" s="6">
        <f>IF(F41&lt;&gt;"",COUNTIF(I41:L41,"V*"),"")</f>
        <v>3</v>
      </c>
      <c r="N41" s="5">
        <f>IF(F41&lt;&gt;"",M41/COUNTA(I41:L41),"")</f>
        <v>1</v>
      </c>
      <c r="O41" s="5">
        <f>IF(F41&lt;&gt;"",IF(ISERROR(VALUE(RIGHT(I41,1))),0,VALUE(RIGHT(I41,1)))+IF(ISERROR(VALUE(RIGHT(J41,1))),0,VALUE(RIGHT(J41,1)))+IF(ISERROR(VALUE(RIGHT(K41,1))),0,VALUE(RIGHT(K41,1)))+IF(ISERROR(VALUE(RIGHT(L41,1))),0,VALUE(RIGHT(L41,1))),"")</f>
        <v>14</v>
      </c>
      <c r="P41" s="24">
        <f>IF(F41&lt;&gt;"",IF(ISERROR(VALUE(RIGHT(I41,1))),0,VALUE(RIGHT(I41,1)))+IF(ISERROR(VALUE(RIGHT(I42,1))),0,VALUE(RIGHT(I42,1)))+IF(ISERROR(VALUE(RIGHT(I43,1))),0,VALUE(RIGHT(I43,1)))+IF(ISERROR(VALUE(RIGHT(I44,1))),0,VALUE(RIGHT(I44,1))),"")</f>
        <v>4</v>
      </c>
      <c r="Q41" s="24">
        <f>IF(F41&lt;&gt;"",O41-P41,"")</f>
        <v>10</v>
      </c>
    </row>
    <row r="42" spans="2:17" ht="22.5" customHeight="1">
      <c r="B42" s="48" t="s">
        <v>27</v>
      </c>
      <c r="C42" s="49"/>
      <c r="D42" s="37" t="s">
        <v>28</v>
      </c>
      <c r="E42" s="37"/>
      <c r="F42" s="50" t="s">
        <v>124</v>
      </c>
      <c r="G42" s="51"/>
      <c r="H42" s="17">
        <v>2</v>
      </c>
      <c r="I42" s="18">
        <v>2</v>
      </c>
      <c r="J42" s="14"/>
      <c r="K42" s="19" t="s">
        <v>147</v>
      </c>
      <c r="L42" s="19" t="s">
        <v>144</v>
      </c>
      <c r="M42" s="8">
        <f>IF(F42&lt;&gt;"",COUNTIF(I42:L42,"V*"),"")</f>
        <v>2</v>
      </c>
      <c r="N42" s="7">
        <f>IF(F42&lt;&gt;"",M42/COUNTA(I42:L42),"")</f>
        <v>0.6666666666666666</v>
      </c>
      <c r="O42" s="7">
        <f>IF(F42&lt;&gt;"",IF(ISERROR(VALUE(RIGHT(I42,1))),0,VALUE(RIGHT(I42,1)))+IF(ISERROR(VALUE(RIGHT(J42,1))),0,VALUE(RIGHT(J42,1)))+IF(ISERROR(VALUE(RIGHT(K42,1))),0,VALUE(RIGHT(K42,1)))+IF(ISERROR(VALUE(RIGHT(L42,1))),0,VALUE(RIGHT(L42,1))),"")</f>
        <v>8</v>
      </c>
      <c r="P42" s="25">
        <f>IF(F42&lt;&gt;"",IF(ISERROR(VALUE(RIGHT(J41,1))),0,VALUE(RIGHT(J41,1)))+IF(ISERROR(VALUE(RIGHT(J42,1))),0,VALUE(RIGHT(J42,1)))+IF(ISERROR(VALUE(RIGHT(J43,1))),0,VALUE(RIGHT(J43,1)))+IF(ISERROR(VALUE(RIGHT(J44,1))),0,VALUE(RIGHT(J44,1))),"")</f>
        <v>4</v>
      </c>
      <c r="Q42" s="25">
        <f>IF(F42&lt;&gt;"",O42-P42,"")</f>
        <v>4</v>
      </c>
    </row>
    <row r="43" spans="2:17" ht="22.5" customHeight="1">
      <c r="B43" s="36" t="s">
        <v>27</v>
      </c>
      <c r="C43" s="37"/>
      <c r="D43" s="37" t="s">
        <v>41</v>
      </c>
      <c r="E43" s="37"/>
      <c r="F43" s="38" t="s">
        <v>125</v>
      </c>
      <c r="G43" s="39"/>
      <c r="H43" s="17">
        <v>3</v>
      </c>
      <c r="I43" s="18">
        <v>1</v>
      </c>
      <c r="J43" s="19">
        <v>0</v>
      </c>
      <c r="K43" s="14"/>
      <c r="L43" s="19">
        <v>3</v>
      </c>
      <c r="M43" s="8">
        <f>IF(F43&lt;&gt;"",COUNTIF(I43:L43,"V*"),"")</f>
        <v>0</v>
      </c>
      <c r="N43" s="7">
        <f>IF(F43&lt;&gt;"",M43/COUNTA(I43:L43),"")</f>
        <v>0</v>
      </c>
      <c r="O43" s="7">
        <f>IF(F43&lt;&gt;"",IF(ISERROR(VALUE(RIGHT(I43,1))),0,VALUE(RIGHT(I43,1)))+IF(ISERROR(VALUE(RIGHT(J43,1))),0,VALUE(RIGHT(J43,1)))+IF(ISERROR(VALUE(RIGHT(K43,1))),0,VALUE(RIGHT(K43,1)))+IF(ISERROR(VALUE(RIGHT(L43,1))),0,VALUE(RIGHT(L43,1))),"")</f>
        <v>4</v>
      </c>
      <c r="P43" s="25">
        <f>IF(F43&lt;&gt;"",IF(ISERROR(VALUE(RIGHT(K41,1))),0,VALUE(RIGHT(K41,1)))+IF(ISERROR(VALUE(RIGHT(K42,1))),0,VALUE(RIGHT(K42,1)))+IF(ISERROR(VALUE(RIGHT(K43,1))),0,VALUE(RIGHT(K43,1)))+IF(ISERROR(VALUE(RIGHT(K44,1))),0,VALUE(RIGHT(K44,1))),"")</f>
        <v>11</v>
      </c>
      <c r="Q43" s="25">
        <f>IF(F43&lt;&gt;"",O43-P43,"")</f>
        <v>-7</v>
      </c>
    </row>
    <row r="44" spans="2:17" ht="22.5" customHeight="1" thickBot="1">
      <c r="B44" s="40" t="s">
        <v>27</v>
      </c>
      <c r="C44" s="41"/>
      <c r="D44" s="41" t="s">
        <v>49</v>
      </c>
      <c r="E44" s="41"/>
      <c r="F44" s="42" t="s">
        <v>126</v>
      </c>
      <c r="G44" s="43"/>
      <c r="H44" s="20">
        <v>4</v>
      </c>
      <c r="I44" s="21">
        <v>1</v>
      </c>
      <c r="J44" s="22">
        <v>0</v>
      </c>
      <c r="K44" s="22" t="s">
        <v>144</v>
      </c>
      <c r="L44" s="27"/>
      <c r="M44" s="10">
        <f>IF(F44&lt;&gt;"",COUNTIF(I44:L44,"V*"),"")</f>
        <v>1</v>
      </c>
      <c r="N44" s="9">
        <f>IF(F44&lt;&gt;"",M44/COUNTA(I44:L44),"")</f>
        <v>0.3333333333333333</v>
      </c>
      <c r="O44" s="9">
        <f>IF(F44&lt;&gt;"",IF(ISERROR(VALUE(RIGHT(I44,1))),0,VALUE(RIGHT(I44,1)))+IF(ISERROR(VALUE(RIGHT(J44,1))),0,VALUE(RIGHT(J44,1)))+IF(ISERROR(VALUE(RIGHT(K44,1))),0,VALUE(RIGHT(K44,1)))+IF(ISERROR(VALUE(RIGHT(L44,1))),0,VALUE(RIGHT(L44,1))),"")</f>
        <v>6</v>
      </c>
      <c r="P44" s="26">
        <f>IF(F44&lt;&gt;"",IF(ISERROR(VALUE(RIGHT(L41,1))),0,VALUE(RIGHT(L41,1)))+IF(ISERROR(VALUE(RIGHT(L42,1))),0,VALUE(RIGHT(L42,1)))+IF(ISERROR(VALUE(RIGHT(L43,1))),0,VALUE(RIGHT(L43,1)))+IF(ISERROR(VALUE(RIGHT(L44,1))),0,VALUE(RIGHT(L44,1))),"")</f>
        <v>13</v>
      </c>
      <c r="Q44" s="26">
        <f>IF(F44&lt;&gt;"",O44-P44,"")</f>
        <v>-7</v>
      </c>
    </row>
    <row r="45" spans="2:8" ht="22.5" customHeight="1" thickBot="1">
      <c r="B45" s="1" t="s">
        <v>14</v>
      </c>
      <c r="G45" s="23"/>
      <c r="H45" s="23"/>
    </row>
    <row r="46" spans="1:17" ht="22.5" customHeight="1" thickBot="1">
      <c r="A46" s="1"/>
      <c r="B46" s="52" t="s">
        <v>3</v>
      </c>
      <c r="C46" s="53"/>
      <c r="D46" s="54" t="s">
        <v>6</v>
      </c>
      <c r="E46" s="55"/>
      <c r="F46" s="55" t="s">
        <v>5</v>
      </c>
      <c r="G46" s="56"/>
      <c r="H46" s="2"/>
      <c r="I46" s="3">
        <v>1</v>
      </c>
      <c r="J46" s="4">
        <v>2</v>
      </c>
      <c r="K46" s="4">
        <v>3</v>
      </c>
      <c r="L46" s="4">
        <v>4</v>
      </c>
      <c r="M46" s="11" t="s">
        <v>0</v>
      </c>
      <c r="N46" s="12" t="s">
        <v>4</v>
      </c>
      <c r="O46" s="12" t="s">
        <v>1</v>
      </c>
      <c r="P46" s="28" t="s">
        <v>2</v>
      </c>
      <c r="Q46" s="28" t="s">
        <v>138</v>
      </c>
    </row>
    <row r="47" spans="2:17" ht="22.5" customHeight="1" thickTop="1">
      <c r="B47" s="44" t="s">
        <v>27</v>
      </c>
      <c r="C47" s="45"/>
      <c r="D47" s="45" t="s">
        <v>41</v>
      </c>
      <c r="E47" s="45"/>
      <c r="F47" s="46" t="s">
        <v>127</v>
      </c>
      <c r="G47" s="47"/>
      <c r="H47" s="15">
        <v>1</v>
      </c>
      <c r="I47" s="13"/>
      <c r="J47" s="16" t="s">
        <v>144</v>
      </c>
      <c r="K47" s="16" t="s">
        <v>144</v>
      </c>
      <c r="L47" s="16"/>
      <c r="M47" s="6">
        <f>IF(F47&lt;&gt;"",COUNTIF(I47:L47,"V*"),"")</f>
        <v>2</v>
      </c>
      <c r="N47" s="5">
        <f>IF(F47&lt;&gt;"",M47/COUNTA(I47:L47),"")</f>
        <v>1</v>
      </c>
      <c r="O47" s="5">
        <f>IF(F47&lt;&gt;"",IF(ISERROR(VALUE(RIGHT(I47,1))),0,VALUE(RIGHT(I47,1)))+IF(ISERROR(VALUE(RIGHT(J47,1))),0,VALUE(RIGHT(J47,1)))+IF(ISERROR(VALUE(RIGHT(K47,1))),0,VALUE(RIGHT(K47,1)))+IF(ISERROR(VALUE(RIGHT(L47,1))),0,VALUE(RIGHT(L47,1))),"")</f>
        <v>10</v>
      </c>
      <c r="P47" s="24">
        <f>IF(F47&lt;&gt;"",IF(ISERROR(VALUE(RIGHT(I47,1))),0,VALUE(RIGHT(I47,1)))+IF(ISERROR(VALUE(RIGHT(I48,1))),0,VALUE(RIGHT(I48,1)))+IF(ISERROR(VALUE(RIGHT(I49,1))),0,VALUE(RIGHT(I49,1)))+IF(ISERROR(VALUE(RIGHT(I50,1))),0,VALUE(RIGHT(I50,1))),"")</f>
        <v>0</v>
      </c>
      <c r="Q47" s="24">
        <f>IF(F47&lt;&gt;"",O47-P47,"")</f>
        <v>10</v>
      </c>
    </row>
    <row r="48" spans="2:17" ht="22.5" customHeight="1">
      <c r="B48" s="48" t="s">
        <v>24</v>
      </c>
      <c r="C48" s="49"/>
      <c r="D48" s="37" t="s">
        <v>25</v>
      </c>
      <c r="E48" s="37"/>
      <c r="F48" s="50" t="s">
        <v>128</v>
      </c>
      <c r="G48" s="51"/>
      <c r="H48" s="17">
        <v>2</v>
      </c>
      <c r="I48" s="18">
        <v>0</v>
      </c>
      <c r="J48" s="14"/>
      <c r="K48" s="19">
        <v>1</v>
      </c>
      <c r="L48" s="19"/>
      <c r="M48" s="8">
        <f>IF(F48&lt;&gt;"",COUNTIF(I48:L48,"V*"),"")</f>
        <v>0</v>
      </c>
      <c r="N48" s="7">
        <f>IF(F48&lt;&gt;"",M48/COUNTA(I48:L48),"")</f>
        <v>0</v>
      </c>
      <c r="O48" s="7">
        <f>IF(F48&lt;&gt;"",IF(ISERROR(VALUE(RIGHT(I48,1))),0,VALUE(RIGHT(I48,1)))+IF(ISERROR(VALUE(RIGHT(J48,1))),0,VALUE(RIGHT(J48,1)))+IF(ISERROR(VALUE(RIGHT(K48,1))),0,VALUE(RIGHT(K48,1)))+IF(ISERROR(VALUE(RIGHT(L48,1))),0,VALUE(RIGHT(L48,1))),"")</f>
        <v>1</v>
      </c>
      <c r="P48" s="25">
        <f>IF(F48&lt;&gt;"",IF(ISERROR(VALUE(RIGHT(J47,1))),0,VALUE(RIGHT(J47,1)))+IF(ISERROR(VALUE(RIGHT(J48,1))),0,VALUE(RIGHT(J48,1)))+IF(ISERROR(VALUE(RIGHT(J49,1))),0,VALUE(RIGHT(J49,1)))+IF(ISERROR(VALUE(RIGHT(J50,1))),0,VALUE(RIGHT(J50,1))),"")</f>
        <v>10</v>
      </c>
      <c r="Q48" s="25">
        <f>IF(F48&lt;&gt;"",O48-P48,"")</f>
        <v>-9</v>
      </c>
    </row>
    <row r="49" spans="2:17" ht="22.5" customHeight="1">
      <c r="B49" s="36" t="s">
        <v>27</v>
      </c>
      <c r="C49" s="37"/>
      <c r="D49" s="37" t="s">
        <v>49</v>
      </c>
      <c r="E49" s="37"/>
      <c r="F49" s="38" t="s">
        <v>129</v>
      </c>
      <c r="G49" s="39"/>
      <c r="H49" s="17">
        <v>3</v>
      </c>
      <c r="I49" s="18">
        <v>0</v>
      </c>
      <c r="J49" s="19" t="s">
        <v>144</v>
      </c>
      <c r="K49" s="14"/>
      <c r="L49" s="19"/>
      <c r="M49" s="8">
        <f>IF(F49&lt;&gt;"",COUNTIF(I49:L49,"V*"),"")</f>
        <v>1</v>
      </c>
      <c r="N49" s="7">
        <f>IF(F49&lt;&gt;"",M49/COUNTA(I49:L49),"")</f>
        <v>0.5</v>
      </c>
      <c r="O49" s="7">
        <f>IF(F49&lt;&gt;"",IF(ISERROR(VALUE(RIGHT(I49,1))),0,VALUE(RIGHT(I49,1)))+IF(ISERROR(VALUE(RIGHT(J49,1))),0,VALUE(RIGHT(J49,1)))+IF(ISERROR(VALUE(RIGHT(K49,1))),0,VALUE(RIGHT(K49,1)))+IF(ISERROR(VALUE(RIGHT(L49,1))),0,VALUE(RIGHT(L49,1))),"")</f>
        <v>5</v>
      </c>
      <c r="P49" s="25">
        <f>IF(F49&lt;&gt;"",IF(ISERROR(VALUE(RIGHT(K47,1))),0,VALUE(RIGHT(K47,1)))+IF(ISERROR(VALUE(RIGHT(K48,1))),0,VALUE(RIGHT(K48,1)))+IF(ISERROR(VALUE(RIGHT(K49,1))),0,VALUE(RIGHT(K49,1)))+IF(ISERROR(VALUE(RIGHT(K50,1))),0,VALUE(RIGHT(K50,1))),"")</f>
        <v>6</v>
      </c>
      <c r="Q49" s="25">
        <f>IF(F49&lt;&gt;"",O49-P49,"")</f>
        <v>-1</v>
      </c>
    </row>
    <row r="50" spans="2:17" ht="22.5" customHeight="1" thickBot="1">
      <c r="B50" s="40"/>
      <c r="C50" s="41"/>
      <c r="D50" s="41"/>
      <c r="E50" s="41"/>
      <c r="F50" s="42"/>
      <c r="G50" s="43"/>
      <c r="H50" s="20"/>
      <c r="I50" s="21"/>
      <c r="J50" s="22"/>
      <c r="K50" s="22"/>
      <c r="L50" s="27"/>
      <c r="M50" s="10">
        <f>IF(F50&lt;&gt;"",COUNTIF(I50:L50,"V*"),"")</f>
      </c>
      <c r="N50" s="9">
        <f>IF(F50&lt;&gt;"",M50/COUNTA(I50:L50),"")</f>
      </c>
      <c r="O50" s="9">
        <f>IF(F50&lt;&gt;"",IF(ISERROR(VALUE(RIGHT(I50,1))),0,VALUE(RIGHT(I50,1)))+IF(ISERROR(VALUE(RIGHT(J50,1))),0,VALUE(RIGHT(J50,1)))+IF(ISERROR(VALUE(RIGHT(K50,1))),0,VALUE(RIGHT(K50,1)))+IF(ISERROR(VALUE(RIGHT(L50,1))),0,VALUE(RIGHT(L50,1))),"")</f>
      </c>
      <c r="P50" s="26">
        <f>IF(F50&lt;&gt;"",IF(ISERROR(VALUE(RIGHT(L47,1))),0,VALUE(RIGHT(L47,1)))+IF(ISERROR(VALUE(RIGHT(L48,1))),0,VALUE(RIGHT(L48,1)))+IF(ISERROR(VALUE(RIGHT(L49,1))),0,VALUE(RIGHT(L49,1)))+IF(ISERROR(VALUE(RIGHT(L50,1))),0,VALUE(RIGHT(L50,1))),"")</f>
      </c>
      <c r="Q50" s="26">
        <f>IF(F50&lt;&gt;"",O50-P50,"")</f>
      </c>
    </row>
    <row r="51" spans="2:8" ht="22.5" customHeight="1" thickBot="1">
      <c r="B51" s="1" t="s">
        <v>15</v>
      </c>
      <c r="G51" s="23"/>
      <c r="H51" s="23"/>
    </row>
    <row r="52" spans="1:17" ht="22.5" customHeight="1" thickBot="1">
      <c r="A52" s="1"/>
      <c r="B52" s="52" t="s">
        <v>3</v>
      </c>
      <c r="C52" s="53"/>
      <c r="D52" s="54" t="s">
        <v>6</v>
      </c>
      <c r="E52" s="55"/>
      <c r="F52" s="55" t="s">
        <v>5</v>
      </c>
      <c r="G52" s="56"/>
      <c r="H52" s="2"/>
      <c r="I52" s="3">
        <v>1</v>
      </c>
      <c r="J52" s="4">
        <v>2</v>
      </c>
      <c r="K52" s="4">
        <v>3</v>
      </c>
      <c r="L52" s="4">
        <v>4</v>
      </c>
      <c r="M52" s="11" t="s">
        <v>0</v>
      </c>
      <c r="N52" s="12" t="s">
        <v>4</v>
      </c>
      <c r="O52" s="12" t="s">
        <v>1</v>
      </c>
      <c r="P52" s="28" t="s">
        <v>2</v>
      </c>
      <c r="Q52" s="28" t="s">
        <v>138</v>
      </c>
    </row>
    <row r="53" spans="2:17" ht="22.5" customHeight="1" thickTop="1">
      <c r="B53" s="44" t="s">
        <v>24</v>
      </c>
      <c r="C53" s="45"/>
      <c r="D53" s="45" t="s">
        <v>25</v>
      </c>
      <c r="E53" s="45"/>
      <c r="F53" s="46" t="s">
        <v>130</v>
      </c>
      <c r="G53" s="47"/>
      <c r="H53" s="15">
        <v>1</v>
      </c>
      <c r="I53" s="13"/>
      <c r="J53" s="16" t="s">
        <v>144</v>
      </c>
      <c r="K53" s="16" t="s">
        <v>144</v>
      </c>
      <c r="L53" s="16"/>
      <c r="M53" s="6">
        <f>IF(F53&lt;&gt;"",COUNTIF(I53:L53,"V*"),"")</f>
        <v>2</v>
      </c>
      <c r="N53" s="5">
        <f>IF(F53&lt;&gt;"",M53/COUNTA(I53:L53),"")</f>
        <v>1</v>
      </c>
      <c r="O53" s="5">
        <f>IF(F53&lt;&gt;"",IF(ISERROR(VALUE(RIGHT(I53,1))),0,VALUE(RIGHT(I53,1)))+IF(ISERROR(VALUE(RIGHT(J53,1))),0,VALUE(RIGHT(J53,1)))+IF(ISERROR(VALUE(RIGHT(K53,1))),0,VALUE(RIGHT(K53,1)))+IF(ISERROR(VALUE(RIGHT(L53,1))),0,VALUE(RIGHT(L53,1))),"")</f>
        <v>10</v>
      </c>
      <c r="P53" s="24">
        <f>IF(F53&lt;&gt;"",IF(ISERROR(VALUE(RIGHT(I53,1))),0,VALUE(RIGHT(I53,1)))+IF(ISERROR(VALUE(RIGHT(I54,1))),0,VALUE(RIGHT(I54,1)))+IF(ISERROR(VALUE(RIGHT(I55,1))),0,VALUE(RIGHT(I55,1)))+IF(ISERROR(VALUE(RIGHT(I56,1))),0,VALUE(RIGHT(I56,1))),"")</f>
        <v>2</v>
      </c>
      <c r="Q53" s="24">
        <f>IF(F53&lt;&gt;"",O53-P53,"")</f>
        <v>8</v>
      </c>
    </row>
    <row r="54" spans="2:17" ht="22.5" customHeight="1">
      <c r="B54" s="48" t="s">
        <v>38</v>
      </c>
      <c r="C54" s="49"/>
      <c r="D54" s="37" t="s">
        <v>46</v>
      </c>
      <c r="E54" s="37"/>
      <c r="F54" s="50" t="s">
        <v>131</v>
      </c>
      <c r="G54" s="51"/>
      <c r="H54" s="17">
        <v>2</v>
      </c>
      <c r="I54" s="18">
        <v>2</v>
      </c>
      <c r="J54" s="14"/>
      <c r="K54" s="19" t="s">
        <v>144</v>
      </c>
      <c r="L54" s="19"/>
      <c r="M54" s="8">
        <f>IF(F54&lt;&gt;"",COUNTIF(I54:L54,"V*"),"")</f>
        <v>1</v>
      </c>
      <c r="N54" s="7">
        <f>IF(F54&lt;&gt;"",M54/COUNTA(I54:L54),"")</f>
        <v>0.5</v>
      </c>
      <c r="O54" s="7">
        <f>IF(F54&lt;&gt;"",IF(ISERROR(VALUE(RIGHT(I54,1))),0,VALUE(RIGHT(I54,1)))+IF(ISERROR(VALUE(RIGHT(J54,1))),0,VALUE(RIGHT(J54,1)))+IF(ISERROR(VALUE(RIGHT(K54,1))),0,VALUE(RIGHT(K54,1)))+IF(ISERROR(VALUE(RIGHT(L54,1))),0,VALUE(RIGHT(L54,1))),"")</f>
        <v>7</v>
      </c>
      <c r="P54" s="25">
        <f>IF(F54&lt;&gt;"",IF(ISERROR(VALUE(RIGHT(J53,1))),0,VALUE(RIGHT(J53,1)))+IF(ISERROR(VALUE(RIGHT(J54,1))),0,VALUE(RIGHT(J54,1)))+IF(ISERROR(VALUE(RIGHT(J55,1))),0,VALUE(RIGHT(J55,1)))+IF(ISERROR(VALUE(RIGHT(J56,1))),0,VALUE(RIGHT(J56,1))),"")</f>
        <v>6</v>
      </c>
      <c r="Q54" s="25">
        <f>IF(F54&lt;&gt;"",O54-P54,"")</f>
        <v>1</v>
      </c>
    </row>
    <row r="55" spans="2:17" ht="22.5" customHeight="1">
      <c r="B55" s="36" t="s">
        <v>27</v>
      </c>
      <c r="C55" s="37"/>
      <c r="D55" s="37" t="s">
        <v>49</v>
      </c>
      <c r="E55" s="37"/>
      <c r="F55" s="38" t="s">
        <v>132</v>
      </c>
      <c r="G55" s="39"/>
      <c r="H55" s="17">
        <v>3</v>
      </c>
      <c r="I55" s="18">
        <v>0</v>
      </c>
      <c r="J55" s="19">
        <v>1</v>
      </c>
      <c r="K55" s="14"/>
      <c r="L55" s="19"/>
      <c r="M55" s="8">
        <f>IF(F55&lt;&gt;"",COUNTIF(I55:L55,"V*"),"")</f>
        <v>0</v>
      </c>
      <c r="N55" s="7">
        <f>IF(F55&lt;&gt;"",M55/COUNTA(I55:L55),"")</f>
        <v>0</v>
      </c>
      <c r="O55" s="7">
        <f>IF(F55&lt;&gt;"",IF(ISERROR(VALUE(RIGHT(I55,1))),0,VALUE(RIGHT(I55,1)))+IF(ISERROR(VALUE(RIGHT(J55,1))),0,VALUE(RIGHT(J55,1)))+IF(ISERROR(VALUE(RIGHT(K55,1))),0,VALUE(RIGHT(K55,1)))+IF(ISERROR(VALUE(RIGHT(L55,1))),0,VALUE(RIGHT(L55,1))),"")</f>
        <v>1</v>
      </c>
      <c r="P55" s="25">
        <f>IF(F55&lt;&gt;"",IF(ISERROR(VALUE(RIGHT(K53,1))),0,VALUE(RIGHT(K53,1)))+IF(ISERROR(VALUE(RIGHT(K54,1))),0,VALUE(RIGHT(K54,1)))+IF(ISERROR(VALUE(RIGHT(K55,1))),0,VALUE(RIGHT(K55,1)))+IF(ISERROR(VALUE(RIGHT(K56,1))),0,VALUE(RIGHT(K56,1))),"")</f>
        <v>10</v>
      </c>
      <c r="Q55" s="25">
        <f>IF(F55&lt;&gt;"",O55-P55,"")</f>
        <v>-9</v>
      </c>
    </row>
    <row r="56" spans="2:17" ht="22.5" customHeight="1" thickBot="1">
      <c r="B56" s="40"/>
      <c r="C56" s="41"/>
      <c r="D56" s="41"/>
      <c r="E56" s="41"/>
      <c r="F56" s="42"/>
      <c r="G56" s="43"/>
      <c r="H56" s="20"/>
      <c r="I56" s="21"/>
      <c r="J56" s="22"/>
      <c r="K56" s="22"/>
      <c r="L56" s="27"/>
      <c r="M56" s="10">
        <f>IF(F56&lt;&gt;"",COUNTIF(I56:L56,"V*"),"")</f>
      </c>
      <c r="N56" s="9">
        <f>IF(F56&lt;&gt;"",M56/COUNTA(I56:L56),"")</f>
      </c>
      <c r="O56" s="9">
        <f>IF(F56&lt;&gt;"",IF(ISERROR(VALUE(RIGHT(I56,1))),0,VALUE(RIGHT(I56,1)))+IF(ISERROR(VALUE(RIGHT(J56,1))),0,VALUE(RIGHT(J56,1)))+IF(ISERROR(VALUE(RIGHT(K56,1))),0,VALUE(RIGHT(K56,1)))+IF(ISERROR(VALUE(RIGHT(L56,1))),0,VALUE(RIGHT(L56,1))),"")</f>
      </c>
      <c r="P56" s="26">
        <f>IF(F56&lt;&gt;"",IF(ISERROR(VALUE(RIGHT(L53,1))),0,VALUE(RIGHT(L53,1)))+IF(ISERROR(VALUE(RIGHT(L54,1))),0,VALUE(RIGHT(L54,1)))+IF(ISERROR(VALUE(RIGHT(L55,1))),0,VALUE(RIGHT(L55,1)))+IF(ISERROR(VALUE(RIGHT(L56,1))),0,VALUE(RIGHT(L56,1))),"")</f>
      </c>
      <c r="Q56" s="26">
        <f>IF(F56&lt;&gt;"",O56-P56,"")</f>
      </c>
    </row>
  </sheetData>
  <sheetProtection/>
  <mergeCells count="137">
    <mergeCell ref="A1:Q1"/>
    <mergeCell ref="A2:Q2"/>
    <mergeCell ref="B4:C4"/>
    <mergeCell ref="D4:E4"/>
    <mergeCell ref="F4:G4"/>
    <mergeCell ref="B5:C5"/>
    <mergeCell ref="D5:E5"/>
    <mergeCell ref="F5:G5"/>
    <mergeCell ref="B8:C8"/>
    <mergeCell ref="D8:E8"/>
    <mergeCell ref="F8:G8"/>
    <mergeCell ref="B10:C10"/>
    <mergeCell ref="D10:E10"/>
    <mergeCell ref="F10:G10"/>
    <mergeCell ref="B6:C6"/>
    <mergeCell ref="D6:E6"/>
    <mergeCell ref="F6:G6"/>
    <mergeCell ref="B7:C7"/>
    <mergeCell ref="D7:E7"/>
    <mergeCell ref="F7:G7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3:C23"/>
    <mergeCell ref="D23:E23"/>
    <mergeCell ref="F23:G23"/>
    <mergeCell ref="B24:C24"/>
    <mergeCell ref="D24:E24"/>
    <mergeCell ref="F24:G24"/>
    <mergeCell ref="B20:C20"/>
    <mergeCell ref="D20:E20"/>
    <mergeCell ref="F20:G20"/>
    <mergeCell ref="B22:C22"/>
    <mergeCell ref="D22:E22"/>
    <mergeCell ref="F22:G22"/>
    <mergeCell ref="B28:C28"/>
    <mergeCell ref="D28:E28"/>
    <mergeCell ref="F28:G28"/>
    <mergeCell ref="B29:C29"/>
    <mergeCell ref="D29:E29"/>
    <mergeCell ref="F29:G29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47:C47"/>
    <mergeCell ref="D47:E47"/>
    <mergeCell ref="F47:G47"/>
    <mergeCell ref="B48:C48"/>
    <mergeCell ref="D48:E48"/>
    <mergeCell ref="F48:G48"/>
    <mergeCell ref="B44:C44"/>
    <mergeCell ref="D44:E44"/>
    <mergeCell ref="F44:G44"/>
    <mergeCell ref="B46:C46"/>
    <mergeCell ref="D46:E46"/>
    <mergeCell ref="F46:G46"/>
    <mergeCell ref="B52:C52"/>
    <mergeCell ref="D52:E52"/>
    <mergeCell ref="F52:G52"/>
    <mergeCell ref="B53:C53"/>
    <mergeCell ref="D53:E53"/>
    <mergeCell ref="F53:G53"/>
    <mergeCell ref="B49:C49"/>
    <mergeCell ref="D49:E49"/>
    <mergeCell ref="F49:G49"/>
    <mergeCell ref="B50:C50"/>
    <mergeCell ref="D50:E50"/>
    <mergeCell ref="F50:G50"/>
    <mergeCell ref="B56:C56"/>
    <mergeCell ref="D56:E56"/>
    <mergeCell ref="F56:G56"/>
    <mergeCell ref="B54:C54"/>
    <mergeCell ref="D54:E54"/>
    <mergeCell ref="F54:G54"/>
    <mergeCell ref="B55:C55"/>
    <mergeCell ref="D55:E55"/>
    <mergeCell ref="F55:G55"/>
  </mergeCells>
  <dataValidations count="1">
    <dataValidation allowBlank="1" showInputMessage="1" showErrorMessage="1" imeMode="hiragana" sqref="F8 F14 F19:F20 F25:F26 F32 F37:F38 F44 F50 F56"/>
  </dataValidations>
  <printOptions/>
  <pageMargins left="0.15748031496062992" right="0.31496062992125984" top="0.9448818897637796" bottom="0.944881889763779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k09-0108</dc:creator>
  <cp:keywords/>
  <dc:description/>
  <cp:lastModifiedBy>Your User Name</cp:lastModifiedBy>
  <cp:lastPrinted>2011-07-18T00:51:50Z</cp:lastPrinted>
  <dcterms:created xsi:type="dcterms:W3CDTF">2011-05-24T06:56:10Z</dcterms:created>
  <dcterms:modified xsi:type="dcterms:W3CDTF">2012-01-29T09:23:07Z</dcterms:modified>
  <cp:category/>
  <cp:version/>
  <cp:contentType/>
  <cp:contentStatus/>
</cp:coreProperties>
</file>