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スターティングリスト" sheetId="4" r:id="rId4"/>
  </sheets>
  <definedNames>
    <definedName name="_xlnm.Print_Area" localSheetId="3">'スターティングリスト'!$A$1:$M$37</definedName>
    <definedName name="_xlnm.Print_Area" localSheetId="1">'プラグラム原稿'!$A$1:$N$30</definedName>
    <definedName name="_xlnm.Print_Area" localSheetId="2">'選手変更届'!$A$1:$L$21</definedName>
  </definedNames>
  <calcPr fullCalcOnLoad="1"/>
</workbook>
</file>

<file path=xl/sharedStrings.xml><?xml version="1.0" encoding="utf-8"?>
<sst xmlns="http://schemas.openxmlformats.org/spreadsheetml/2006/main" count="143" uniqueCount="102">
  <si>
    <t>背番号</t>
  </si>
  <si>
    <t>姓</t>
  </si>
  <si>
    <t>姓（フリガナ）</t>
  </si>
  <si>
    <t>名</t>
  </si>
  <si>
    <t>名（フリガナ）</t>
  </si>
  <si>
    <t>引率責任者</t>
  </si>
  <si>
    <t>学 校 名</t>
  </si>
  <si>
    <t>所 在 地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</si>
  <si>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</si>
  <si>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</si>
  <si>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</si>
  <si>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</si>
  <si>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</si>
  <si>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</si>
  <si>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</si>
  <si>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</si>
  <si>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</si>
  <si>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</si>
  <si>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</si>
  <si>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</si>
  <si>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</si>
  <si>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</si>
  <si>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</si>
  <si>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</si>
  <si>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ストッキング</t>
  </si>
  <si>
    <t>ＧＫシャツ</t>
  </si>
  <si>
    <t>学　　校　　長</t>
  </si>
  <si>
    <t>　　　　　　上記の者を、表記大会に出場することを認めます。</t>
  </si>
  <si>
    <t>旧</t>
  </si>
  <si>
    <t>新</t>
  </si>
  <si>
    <t>ポジション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</si>
  <si>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</si>
  <si>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</si>
  <si>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</si>
  <si>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</si>
  <si>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</si>
  <si>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</si>
  <si>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大 会 名</t>
  </si>
  <si>
    <t>チーム名</t>
  </si>
  <si>
    <t>種　　別</t>
  </si>
  <si>
    <t>試合日時</t>
  </si>
  <si>
    <t>試合番号</t>
  </si>
  <si>
    <t>試合会場</t>
  </si>
  <si>
    <t>先発</t>
  </si>
  <si>
    <t>監　　督</t>
  </si>
  <si>
    <t>コ　ー　チ</t>
  </si>
  <si>
    <t>手当てする人</t>
  </si>
  <si>
    <t>第１ユニフォーム</t>
  </si>
  <si>
    <t>第２ユニフォーム</t>
  </si>
  <si>
    <t>GKシャツ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</si>
  <si>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</si>
  <si>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</si>
  <si>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</si>
  <si>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</si>
  <si>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</si>
  <si>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</si>
  <si>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</si>
  <si>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</si>
  <si>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</si>
  <si>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監督</t>
  </si>
  <si>
    <t>氏　　　名</t>
  </si>
  <si>
    <t>主将</t>
  </si>
  <si>
    <t>参加種別</t>
  </si>
  <si>
    <t>団体</t>
  </si>
  <si>
    <t>・　</t>
  </si>
  <si>
    <t>　　　　　　上記の者を、標記大会に出場することを認めます。</t>
  </si>
  <si>
    <t>男      人</t>
  </si>
  <si>
    <t>女　   人</t>
  </si>
  <si>
    <t xml:space="preserve"> 人</t>
  </si>
  <si>
    <t xml:space="preserve"> </t>
  </si>
  <si>
    <t xml:space="preserve">〒 </t>
  </si>
  <si>
    <t xml:space="preserve"> </t>
  </si>
  <si>
    <t>※いずれかに○を入れる</t>
  </si>
  <si>
    <t>　　　　　　　　令和      年　    　月　    　日　　</t>
  </si>
  <si>
    <t>　　　　　　　　令和      　年　　　　月　　　　日　　</t>
  </si>
  <si>
    <t>三菱ケミカル坂出事業所　人工芝グラウンド</t>
  </si>
  <si>
    <t>男子・女子</t>
  </si>
  <si>
    <t>学校名</t>
  </si>
  <si>
    <t>学校</t>
  </si>
  <si>
    <t>学　校</t>
  </si>
  <si>
    <t>学年</t>
  </si>
  <si>
    <t>ＦＰ下</t>
  </si>
  <si>
    <t>ＦＰ上</t>
  </si>
  <si>
    <t>香川県立</t>
  </si>
  <si>
    <t>高等学校</t>
  </si>
  <si>
    <t>＊主将は背番号を丸付き数字を選択してください。</t>
  </si>
  <si>
    <t>＊ポジションはGK、DF、MF、FWから選んでください。</t>
  </si>
  <si>
    <t>当該校職員( 　　 )　　外部指導者(　　　)　部活動指導員（　　　）</t>
  </si>
  <si>
    <t>スターティングリスト</t>
  </si>
  <si>
    <t>代表学校名</t>
  </si>
  <si>
    <r>
      <t xml:space="preserve">合同チーム名
</t>
    </r>
    <r>
      <rPr>
        <sz val="8"/>
        <rFont val="ＭＳ Ｐゴシック"/>
        <family val="3"/>
      </rPr>
      <t>（学校名）</t>
    </r>
  </si>
  <si>
    <t>引率者
（学校名）</t>
  </si>
  <si>
    <t>監督
（学校名）</t>
  </si>
  <si>
    <t>（香川県立　　　　　　高校）</t>
  </si>
  <si>
    <t>　　　　　　　　　　　　　</t>
  </si>
  <si>
    <t>（香川県立　　　　　高校）</t>
  </si>
  <si>
    <t>FP上</t>
  </si>
  <si>
    <t>FP下</t>
  </si>
  <si>
    <t>NO.</t>
  </si>
  <si>
    <t>香川県立　　　　　　　高等学校　学校長</t>
  </si>
  <si>
    <t>第64回　香川県高等学校総合体育大会ホッケー競技</t>
  </si>
  <si>
    <t>令和６年６月２日（日曜日）　　　時　　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</si>
</sst>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34" borderId="38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4" fillId="0" borderId="35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0" fillId="34" borderId="14" xfId="0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3" fillId="34" borderId="46" xfId="0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 applyProtection="1">
      <alignment horizontal="center" vertical="center"/>
      <protection/>
    </xf>
    <xf numFmtId="0" fontId="12" fillId="33" borderId="4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2" fillId="33" borderId="13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4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0" fillId="0" borderId="3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34" borderId="35" xfId="0" applyFont="1" applyFill="1" applyBorder="1" applyAlignment="1">
      <alignment horizontal="center" vertical="center" shrinkToFit="1"/>
    </xf>
    <xf numFmtId="0" fontId="6" fillId="34" borderId="68" xfId="0" applyFont="1" applyFill="1" applyBorder="1" applyAlignment="1">
      <alignment horizontal="center" vertical="center" shrinkToFit="1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7" fillId="0" borderId="44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>
      <alignment horizontal="center" vertical="center" shrinkToFit="1"/>
    </xf>
    <xf numFmtId="0" fontId="3" fillId="34" borderId="65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6.125" style="0" customWidth="1"/>
    <col min="2" max="2" width="11.00390625" style="0" customWidth="1"/>
    <col min="3" max="4" width="17.625" style="0" customWidth="1"/>
    <col min="5" max="10" width="5.625" style="0" customWidth="1"/>
    <col min="11" max="11" width="6.00390625" style="0" customWidth="1"/>
    <col min="12" max="12" width="4.50390625" style="0" customWidth="1"/>
    <col min="13" max="13" width="6.875" style="0" customWidth="1"/>
    <col min="14" max="14" width="13.125" style="0" customWidth="1"/>
  </cols>
  <sheetData>
    <row r="1" spans="1:13" ht="23.25" customHeight="1" thickBot="1">
      <c r="A1" s="106" t="s">
        <v>62</v>
      </c>
      <c r="B1" s="88" t="s">
        <v>63</v>
      </c>
      <c r="E1" s="24" t="s">
        <v>17</v>
      </c>
      <c r="F1" s="148">
        <v>28</v>
      </c>
      <c r="G1" s="150" t="s">
        <v>19</v>
      </c>
      <c r="H1" s="151"/>
      <c r="I1" s="148"/>
      <c r="J1" s="24" t="s">
        <v>21</v>
      </c>
      <c r="K1" s="23" t="s">
        <v>66</v>
      </c>
      <c r="L1" s="24" t="s">
        <v>15</v>
      </c>
      <c r="M1" s="146" t="s">
        <v>68</v>
      </c>
    </row>
    <row r="2" spans="5:13" ht="23.25" customHeight="1">
      <c r="E2" s="25" t="s">
        <v>18</v>
      </c>
      <c r="F2" s="149"/>
      <c r="G2" s="152" t="s">
        <v>20</v>
      </c>
      <c r="H2" s="153"/>
      <c r="I2" s="149"/>
      <c r="J2" s="25" t="s">
        <v>22</v>
      </c>
      <c r="K2" s="23" t="s">
        <v>67</v>
      </c>
      <c r="L2" s="25" t="s">
        <v>16</v>
      </c>
      <c r="M2" s="147"/>
    </row>
    <row r="3" spans="1:14" ht="33" customHeight="1" thickBot="1">
      <c r="A3" s="137" t="s">
        <v>100</v>
      </c>
      <c r="B3" s="137"/>
      <c r="C3" s="137"/>
      <c r="D3" s="137"/>
      <c r="E3" s="137"/>
      <c r="F3" s="137"/>
      <c r="G3" s="137"/>
      <c r="H3" s="137"/>
      <c r="I3" s="108"/>
      <c r="J3" s="108" t="s">
        <v>52</v>
      </c>
      <c r="K3" s="108"/>
      <c r="L3" s="108"/>
      <c r="M3" s="108"/>
      <c r="N3" s="4"/>
    </row>
    <row r="4" spans="1:14" ht="33" customHeight="1" thickBot="1">
      <c r="A4" s="203" t="s">
        <v>90</v>
      </c>
      <c r="B4" s="204"/>
      <c r="C4" s="154"/>
      <c r="D4" s="154"/>
      <c r="E4" s="154"/>
      <c r="F4" s="154"/>
      <c r="G4" s="154"/>
      <c r="H4" s="154"/>
      <c r="I4" s="154"/>
      <c r="J4" s="154"/>
      <c r="K4" s="154" t="s">
        <v>76</v>
      </c>
      <c r="L4" s="154"/>
      <c r="M4" s="155"/>
      <c r="N4" s="4"/>
    </row>
    <row r="5" spans="1:14" s="5" customFormat="1" ht="32.25" customHeight="1">
      <c r="A5" s="185" t="s">
        <v>89</v>
      </c>
      <c r="B5" s="186"/>
      <c r="C5" s="178"/>
      <c r="D5" s="179"/>
      <c r="E5" s="179"/>
      <c r="F5" s="179"/>
      <c r="G5" s="179"/>
      <c r="H5" s="179"/>
      <c r="I5" s="179"/>
      <c r="J5" s="179"/>
      <c r="K5" s="179"/>
      <c r="L5" s="179"/>
      <c r="M5" s="180"/>
      <c r="N5" s="6"/>
    </row>
    <row r="6" spans="1:14" s="5" customFormat="1" ht="21.75" customHeight="1">
      <c r="A6" s="187" t="s">
        <v>7</v>
      </c>
      <c r="B6" s="130"/>
      <c r="C6" s="189" t="s">
        <v>70</v>
      </c>
      <c r="D6" s="190"/>
      <c r="E6" s="190"/>
      <c r="F6" s="190"/>
      <c r="G6" s="190"/>
      <c r="H6" s="190"/>
      <c r="I6" s="190"/>
      <c r="J6" s="190"/>
      <c r="K6" s="190"/>
      <c r="L6" s="190"/>
      <c r="M6" s="191"/>
      <c r="N6" s="20"/>
    </row>
    <row r="7" spans="1:14" s="5" customFormat="1" ht="21.75" customHeight="1" thickBot="1">
      <c r="A7" s="188" t="s">
        <v>8</v>
      </c>
      <c r="B7" s="156"/>
      <c r="C7" s="188" t="s">
        <v>71</v>
      </c>
      <c r="D7" s="192"/>
      <c r="E7" s="156" t="s">
        <v>9</v>
      </c>
      <c r="F7" s="157"/>
      <c r="G7" s="158"/>
      <c r="H7" s="192" t="s">
        <v>69</v>
      </c>
      <c r="I7" s="156"/>
      <c r="J7" s="156"/>
      <c r="K7" s="156"/>
      <c r="L7" s="156"/>
      <c r="M7" s="193"/>
      <c r="N7" s="6"/>
    </row>
    <row r="8" spans="1:14" s="5" customFormat="1" ht="23.25" customHeight="1">
      <c r="A8" s="205" t="s">
        <v>91</v>
      </c>
      <c r="B8" s="206"/>
      <c r="C8" s="119"/>
      <c r="D8" s="198" t="s">
        <v>95</v>
      </c>
      <c r="E8" s="198"/>
      <c r="F8" s="199"/>
      <c r="G8" s="181" t="s">
        <v>92</v>
      </c>
      <c r="H8" s="182"/>
      <c r="I8" s="181"/>
      <c r="J8" s="197"/>
      <c r="K8" s="197"/>
      <c r="L8" s="197"/>
      <c r="M8" s="182"/>
      <c r="N8" s="6"/>
    </row>
    <row r="9" spans="1:14" s="5" customFormat="1" ht="23.25" customHeight="1">
      <c r="A9" s="187"/>
      <c r="B9" s="207"/>
      <c r="C9" s="120" t="s">
        <v>94</v>
      </c>
      <c r="D9" s="131" t="s">
        <v>95</v>
      </c>
      <c r="E9" s="131"/>
      <c r="F9" s="200"/>
      <c r="G9" s="183"/>
      <c r="H9" s="184"/>
      <c r="I9" s="194" t="s">
        <v>93</v>
      </c>
      <c r="J9" s="195"/>
      <c r="K9" s="195"/>
      <c r="L9" s="195"/>
      <c r="M9" s="196"/>
      <c r="N9" s="6"/>
    </row>
    <row r="10" spans="1:14" s="5" customFormat="1" ht="23.25" customHeight="1" thickBot="1">
      <c r="A10" s="208"/>
      <c r="B10" s="209"/>
      <c r="C10" s="121"/>
      <c r="D10" s="201" t="s">
        <v>95</v>
      </c>
      <c r="E10" s="201"/>
      <c r="F10" s="202"/>
      <c r="G10" s="138" t="s">
        <v>72</v>
      </c>
      <c r="H10" s="139"/>
      <c r="I10" s="210" t="s">
        <v>87</v>
      </c>
      <c r="J10" s="211"/>
      <c r="K10" s="211"/>
      <c r="L10" s="211"/>
      <c r="M10" s="212"/>
      <c r="N10" s="6"/>
    </row>
    <row r="11" spans="1:14" s="5" customFormat="1" ht="17.25" customHeight="1" thickBot="1">
      <c r="A11" s="6"/>
      <c r="B11" s="6"/>
      <c r="C11" s="6"/>
      <c r="D11" s="6"/>
      <c r="E11" s="115"/>
      <c r="F11" s="115"/>
      <c r="G11" s="115"/>
      <c r="H11" s="116"/>
      <c r="I11" s="117"/>
      <c r="J11" s="117"/>
      <c r="K11" s="117"/>
      <c r="L11" s="117"/>
      <c r="M11" s="117"/>
      <c r="N11" s="6"/>
    </row>
    <row r="12" spans="1:14" ht="24" customHeight="1">
      <c r="A12" s="178" t="s">
        <v>23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80"/>
      <c r="N12" s="21"/>
    </row>
    <row r="13" spans="1:14" ht="19.5" customHeight="1">
      <c r="A13" s="16" t="s">
        <v>0</v>
      </c>
      <c r="B13" s="3" t="s">
        <v>14</v>
      </c>
      <c r="C13" s="3" t="s">
        <v>1</v>
      </c>
      <c r="D13" s="17" t="s">
        <v>3</v>
      </c>
      <c r="E13" s="169" t="s">
        <v>2</v>
      </c>
      <c r="F13" s="144"/>
      <c r="G13" s="170"/>
      <c r="H13" s="143" t="s">
        <v>4</v>
      </c>
      <c r="I13" s="144"/>
      <c r="J13" s="145"/>
      <c r="K13" s="135" t="s">
        <v>77</v>
      </c>
      <c r="L13" s="136"/>
      <c r="M13" s="107" t="s">
        <v>80</v>
      </c>
      <c r="N13" s="22"/>
    </row>
    <row r="14" spans="1:14" ht="27.75" customHeight="1">
      <c r="A14" s="70">
        <v>1</v>
      </c>
      <c r="B14" s="68"/>
      <c r="C14" s="1"/>
      <c r="D14" s="2"/>
      <c r="E14" s="130"/>
      <c r="F14" s="131"/>
      <c r="G14" s="134"/>
      <c r="H14" s="132"/>
      <c r="I14" s="131"/>
      <c r="J14" s="133"/>
      <c r="K14" s="130"/>
      <c r="L14" s="131"/>
      <c r="M14" s="91"/>
      <c r="N14" s="6"/>
    </row>
    <row r="15" spans="1:14" ht="27.75" customHeight="1">
      <c r="A15" s="70">
        <v>2</v>
      </c>
      <c r="B15" s="68"/>
      <c r="C15" s="1"/>
      <c r="D15" s="2"/>
      <c r="E15" s="130"/>
      <c r="F15" s="131"/>
      <c r="G15" s="134"/>
      <c r="H15" s="132"/>
      <c r="I15" s="131"/>
      <c r="J15" s="133"/>
      <c r="K15" s="130"/>
      <c r="L15" s="131"/>
      <c r="M15" s="91"/>
      <c r="N15" s="6"/>
    </row>
    <row r="16" spans="1:14" ht="27.75" customHeight="1">
      <c r="A16" s="71">
        <v>3</v>
      </c>
      <c r="B16" s="68"/>
      <c r="C16" s="1"/>
      <c r="D16" s="2"/>
      <c r="E16" s="130"/>
      <c r="F16" s="131"/>
      <c r="G16" s="134"/>
      <c r="H16" s="132"/>
      <c r="I16" s="131"/>
      <c r="J16" s="133"/>
      <c r="K16" s="130"/>
      <c r="L16" s="131"/>
      <c r="M16" s="91"/>
      <c r="N16" s="6"/>
    </row>
    <row r="17" spans="1:14" ht="27.75" customHeight="1">
      <c r="A17" s="71" t="s">
        <v>56</v>
      </c>
      <c r="B17" s="68"/>
      <c r="C17" s="1"/>
      <c r="D17" s="2"/>
      <c r="E17" s="130"/>
      <c r="F17" s="131"/>
      <c r="G17" s="134"/>
      <c r="H17" s="132"/>
      <c r="I17" s="131"/>
      <c r="J17" s="133"/>
      <c r="K17" s="130"/>
      <c r="L17" s="131"/>
      <c r="M17" s="91"/>
      <c r="N17" s="6"/>
    </row>
    <row r="18" spans="1:14" ht="27.75" customHeight="1">
      <c r="A18" s="72">
        <v>5</v>
      </c>
      <c r="B18" s="68"/>
      <c r="C18" s="1"/>
      <c r="D18" s="2"/>
      <c r="E18" s="130"/>
      <c r="F18" s="131"/>
      <c r="G18" s="134"/>
      <c r="H18" s="132"/>
      <c r="I18" s="131"/>
      <c r="J18" s="133"/>
      <c r="K18" s="130"/>
      <c r="L18" s="131"/>
      <c r="M18" s="91"/>
      <c r="N18" s="6"/>
    </row>
    <row r="19" spans="1:14" ht="27.75" customHeight="1">
      <c r="A19" s="72">
        <v>6</v>
      </c>
      <c r="B19" s="68"/>
      <c r="C19" s="1"/>
      <c r="D19" s="2"/>
      <c r="E19" s="130"/>
      <c r="F19" s="131"/>
      <c r="G19" s="134"/>
      <c r="H19" s="132"/>
      <c r="I19" s="131"/>
      <c r="J19" s="133"/>
      <c r="K19" s="130"/>
      <c r="L19" s="131"/>
      <c r="M19" s="91"/>
      <c r="N19" s="6"/>
    </row>
    <row r="20" spans="1:14" ht="27.75" customHeight="1">
      <c r="A20" s="72">
        <v>7</v>
      </c>
      <c r="B20" s="68"/>
      <c r="C20" s="1"/>
      <c r="D20" s="2"/>
      <c r="E20" s="130"/>
      <c r="F20" s="131"/>
      <c r="G20" s="134"/>
      <c r="H20" s="132"/>
      <c r="I20" s="131"/>
      <c r="J20" s="133"/>
      <c r="K20" s="130"/>
      <c r="L20" s="131"/>
      <c r="M20" s="91"/>
      <c r="N20" s="6"/>
    </row>
    <row r="21" spans="1:14" ht="27.75" customHeight="1">
      <c r="A21" s="71" t="s">
        <v>57</v>
      </c>
      <c r="B21" s="68"/>
      <c r="C21" s="1"/>
      <c r="D21" s="2"/>
      <c r="E21" s="130"/>
      <c r="F21" s="131"/>
      <c r="G21" s="134"/>
      <c r="H21" s="132"/>
      <c r="I21" s="131"/>
      <c r="J21" s="133"/>
      <c r="K21" s="130"/>
      <c r="L21" s="131"/>
      <c r="M21" s="91"/>
      <c r="N21" s="6"/>
    </row>
    <row r="22" spans="1:14" ht="27.75" customHeight="1">
      <c r="A22" s="71" t="s">
        <v>58</v>
      </c>
      <c r="B22" s="68"/>
      <c r="C22" s="1"/>
      <c r="D22" s="2"/>
      <c r="E22" s="130"/>
      <c r="F22" s="131"/>
      <c r="G22" s="134"/>
      <c r="H22" s="132"/>
      <c r="I22" s="131"/>
      <c r="J22" s="133"/>
      <c r="K22" s="130"/>
      <c r="L22" s="131"/>
      <c r="M22" s="91"/>
      <c r="N22" s="6"/>
    </row>
    <row r="23" spans="1:14" ht="27.75" customHeight="1">
      <c r="A23" s="71">
        <v>10</v>
      </c>
      <c r="B23" s="68"/>
      <c r="C23" s="1"/>
      <c r="D23" s="2"/>
      <c r="E23" s="130"/>
      <c r="F23" s="131"/>
      <c r="G23" s="134"/>
      <c r="H23" s="132"/>
      <c r="I23" s="131"/>
      <c r="J23" s="133"/>
      <c r="K23" s="130"/>
      <c r="L23" s="131"/>
      <c r="M23" s="91"/>
      <c r="N23" s="6"/>
    </row>
    <row r="24" spans="1:14" ht="27.75" customHeight="1">
      <c r="A24" s="71">
        <v>11</v>
      </c>
      <c r="B24" s="68"/>
      <c r="C24" s="1"/>
      <c r="D24" s="2"/>
      <c r="E24" s="130"/>
      <c r="F24" s="131"/>
      <c r="G24" s="134"/>
      <c r="H24" s="132"/>
      <c r="I24" s="131"/>
      <c r="J24" s="133"/>
      <c r="K24" s="130"/>
      <c r="L24" s="131"/>
      <c r="M24" s="91"/>
      <c r="N24" s="6"/>
    </row>
    <row r="25" spans="1:14" ht="27.75" customHeight="1">
      <c r="A25" s="71">
        <v>12</v>
      </c>
      <c r="B25" s="68"/>
      <c r="C25" s="1"/>
      <c r="D25" s="2"/>
      <c r="E25" s="130"/>
      <c r="F25" s="131"/>
      <c r="G25" s="134"/>
      <c r="H25" s="132"/>
      <c r="I25" s="131"/>
      <c r="J25" s="133"/>
      <c r="K25" s="130"/>
      <c r="L25" s="131"/>
      <c r="M25" s="91"/>
      <c r="N25" s="6"/>
    </row>
    <row r="26" spans="1:14" ht="27.75" customHeight="1">
      <c r="A26" s="71">
        <v>13</v>
      </c>
      <c r="B26" s="68"/>
      <c r="C26" s="1"/>
      <c r="D26" s="2"/>
      <c r="E26" s="130"/>
      <c r="F26" s="131"/>
      <c r="G26" s="134"/>
      <c r="H26" s="132"/>
      <c r="I26" s="131"/>
      <c r="J26" s="133"/>
      <c r="K26" s="130"/>
      <c r="L26" s="131"/>
      <c r="M26" s="91"/>
      <c r="N26" s="6"/>
    </row>
    <row r="27" spans="1:14" ht="27.75" customHeight="1">
      <c r="A27" s="71">
        <v>14</v>
      </c>
      <c r="B27" s="68"/>
      <c r="C27" s="1"/>
      <c r="D27" s="2"/>
      <c r="E27" s="130"/>
      <c r="F27" s="131"/>
      <c r="G27" s="134"/>
      <c r="H27" s="132"/>
      <c r="I27" s="131"/>
      <c r="J27" s="133"/>
      <c r="K27" s="130"/>
      <c r="L27" s="131"/>
      <c r="M27" s="91"/>
      <c r="N27" s="6"/>
    </row>
    <row r="28" spans="1:14" ht="27.75" customHeight="1" thickBot="1">
      <c r="A28" s="73">
        <v>15</v>
      </c>
      <c r="B28" s="74"/>
      <c r="C28" s="69"/>
      <c r="D28" s="75"/>
      <c r="E28" s="128"/>
      <c r="F28" s="129"/>
      <c r="G28" s="142"/>
      <c r="H28" s="140"/>
      <c r="I28" s="129"/>
      <c r="J28" s="141"/>
      <c r="K28" s="128"/>
      <c r="L28" s="129"/>
      <c r="M28" s="92"/>
      <c r="N28" s="6"/>
    </row>
    <row r="29" spans="1:14" ht="22.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7"/>
    </row>
    <row r="30" spans="1:14" ht="22.5" customHeight="1">
      <c r="A30" s="176" t="s">
        <v>85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7"/>
    </row>
    <row r="31" spans="1:14" ht="22.5" customHeight="1">
      <c r="A31" s="110" t="s">
        <v>86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7"/>
    </row>
    <row r="32" spans="1:14" ht="22.5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7"/>
    </row>
    <row r="33" spans="2:3" s="5" customFormat="1" ht="18" customHeight="1" thickBot="1">
      <c r="B33" s="177" t="s">
        <v>12</v>
      </c>
      <c r="C33" s="177"/>
    </row>
    <row r="34" spans="2:12" s="8" customFormat="1" ht="18.75">
      <c r="B34" s="11"/>
      <c r="C34" s="12" t="s">
        <v>25</v>
      </c>
      <c r="D34" s="12" t="s">
        <v>82</v>
      </c>
      <c r="E34" s="173" t="s">
        <v>81</v>
      </c>
      <c r="F34" s="174"/>
      <c r="G34" s="175"/>
      <c r="H34" s="171" t="s">
        <v>24</v>
      </c>
      <c r="I34" s="171"/>
      <c r="J34" s="172"/>
      <c r="K34" s="18"/>
      <c r="L34" s="18"/>
    </row>
    <row r="35" spans="2:12" s="8" customFormat="1" ht="31.5" customHeight="1">
      <c r="B35" s="13" t="s">
        <v>10</v>
      </c>
      <c r="C35" s="9"/>
      <c r="D35" s="9"/>
      <c r="E35" s="163"/>
      <c r="F35" s="164"/>
      <c r="G35" s="165"/>
      <c r="H35" s="159"/>
      <c r="I35" s="159"/>
      <c r="J35" s="160"/>
      <c r="K35" s="19"/>
      <c r="L35" s="19"/>
    </row>
    <row r="36" spans="2:12" s="8" customFormat="1" ht="31.5" customHeight="1" thickBot="1">
      <c r="B36" s="14" t="s">
        <v>11</v>
      </c>
      <c r="C36" s="15"/>
      <c r="D36" s="15"/>
      <c r="E36" s="166"/>
      <c r="F36" s="167"/>
      <c r="G36" s="168"/>
      <c r="H36" s="161"/>
      <c r="I36" s="161"/>
      <c r="J36" s="162"/>
      <c r="K36" s="19"/>
      <c r="L36" s="19"/>
    </row>
    <row r="37" spans="2:12" s="8" customFormat="1" ht="23.25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ht="12" customHeight="1"/>
    <row r="39" spans="1:14" ht="14.25">
      <c r="A39" s="26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10"/>
    </row>
    <row r="40" spans="1:14" ht="8.25" customHeight="1">
      <c r="A40" s="26"/>
      <c r="D40" s="5"/>
      <c r="E40" s="5"/>
      <c r="F40" s="5"/>
      <c r="G40" s="5"/>
      <c r="H40" s="5"/>
      <c r="I40" s="5"/>
      <c r="J40" s="5"/>
      <c r="K40" s="5"/>
      <c r="L40" s="5"/>
      <c r="M40" s="5"/>
      <c r="N40" s="10"/>
    </row>
    <row r="41" spans="1:6" ht="14.25">
      <c r="A41" s="109" t="s">
        <v>73</v>
      </c>
      <c r="D41" s="109"/>
      <c r="E41" s="109"/>
      <c r="F41" s="109"/>
    </row>
    <row r="42" spans="4:8" ht="13.5">
      <c r="D42" t="s">
        <v>83</v>
      </c>
      <c r="F42" s="105" t="s">
        <v>84</v>
      </c>
      <c r="H42" s="8" t="s">
        <v>26</v>
      </c>
    </row>
    <row r="43" ht="20.25" customHeight="1">
      <c r="M43" s="89" t="s">
        <v>13</v>
      </c>
    </row>
    <row r="44" ht="10.5" customHeight="1">
      <c r="M44" s="89"/>
    </row>
    <row r="45" spans="1:6" ht="14.25">
      <c r="A45" s="109" t="s">
        <v>73</v>
      </c>
      <c r="D45" s="109"/>
      <c r="E45" s="109"/>
      <c r="F45" s="109"/>
    </row>
    <row r="46" spans="4:8" ht="13.5">
      <c r="D46" t="s">
        <v>83</v>
      </c>
      <c r="F46" s="105" t="s">
        <v>84</v>
      </c>
      <c r="H46" s="8" t="s">
        <v>26</v>
      </c>
    </row>
    <row r="47" ht="20.25" customHeight="1">
      <c r="M47" s="89" t="s">
        <v>13</v>
      </c>
    </row>
    <row r="48" ht="10.5" customHeight="1">
      <c r="M48" s="89"/>
    </row>
    <row r="49" spans="1:6" ht="14.25">
      <c r="A49" s="109" t="s">
        <v>73</v>
      </c>
      <c r="D49" s="109"/>
      <c r="E49" s="109"/>
      <c r="F49" s="109"/>
    </row>
    <row r="50" spans="4:8" ht="13.5">
      <c r="D50" t="s">
        <v>83</v>
      </c>
      <c r="F50" s="105" t="s">
        <v>84</v>
      </c>
      <c r="H50" s="8" t="s">
        <v>26</v>
      </c>
    </row>
    <row r="51" ht="20.25" customHeight="1">
      <c r="M51" s="89" t="s">
        <v>13</v>
      </c>
    </row>
    <row r="52" ht="10.5" customHeight="1">
      <c r="M52" s="89"/>
    </row>
  </sheetData>
  <sheetProtection/>
  <mergeCells count="83">
    <mergeCell ref="D9:F9"/>
    <mergeCell ref="D10:F10"/>
    <mergeCell ref="A4:B4"/>
    <mergeCell ref="C4:J4"/>
    <mergeCell ref="C5:M5"/>
    <mergeCell ref="A8:B10"/>
    <mergeCell ref="I10:M10"/>
    <mergeCell ref="G8:H9"/>
    <mergeCell ref="A5:B5"/>
    <mergeCell ref="A6:B6"/>
    <mergeCell ref="A7:B7"/>
    <mergeCell ref="C6:M6"/>
    <mergeCell ref="H7:M7"/>
    <mergeCell ref="C7:D7"/>
    <mergeCell ref="I9:M9"/>
    <mergeCell ref="I8:M8"/>
    <mergeCell ref="D8:F8"/>
    <mergeCell ref="H34:J34"/>
    <mergeCell ref="E34:G34"/>
    <mergeCell ref="E23:G23"/>
    <mergeCell ref="A30:M30"/>
    <mergeCell ref="B33:C33"/>
    <mergeCell ref="A12:M12"/>
    <mergeCell ref="H16:J16"/>
    <mergeCell ref="H17:J17"/>
    <mergeCell ref="H18:J18"/>
    <mergeCell ref="H19:J19"/>
    <mergeCell ref="H35:J35"/>
    <mergeCell ref="H36:J36"/>
    <mergeCell ref="E35:G35"/>
    <mergeCell ref="E36:G36"/>
    <mergeCell ref="E13:G13"/>
    <mergeCell ref="E14:G14"/>
    <mergeCell ref="E15:G15"/>
    <mergeCell ref="E16:G16"/>
    <mergeCell ref="E27:G27"/>
    <mergeCell ref="E17:G17"/>
    <mergeCell ref="M1:M2"/>
    <mergeCell ref="F1:F2"/>
    <mergeCell ref="G1:H1"/>
    <mergeCell ref="G2:H2"/>
    <mergeCell ref="I1:I2"/>
    <mergeCell ref="K4:M4"/>
    <mergeCell ref="H27:J27"/>
    <mergeCell ref="H28:J28"/>
    <mergeCell ref="E28:G28"/>
    <mergeCell ref="H15:J15"/>
    <mergeCell ref="H13:J13"/>
    <mergeCell ref="H14:J14"/>
    <mergeCell ref="E24:G24"/>
    <mergeCell ref="H22:J22"/>
    <mergeCell ref="H23:J23"/>
    <mergeCell ref="H21:J21"/>
    <mergeCell ref="A3:H3"/>
    <mergeCell ref="H24:J24"/>
    <mergeCell ref="K15:L15"/>
    <mergeCell ref="K16:L16"/>
    <mergeCell ref="K18:L18"/>
    <mergeCell ref="E20:G20"/>
    <mergeCell ref="G10:H10"/>
    <mergeCell ref="H20:J20"/>
    <mergeCell ref="E7:G7"/>
    <mergeCell ref="E18:G18"/>
    <mergeCell ref="H26:J26"/>
    <mergeCell ref="H25:J25"/>
    <mergeCell ref="E25:G25"/>
    <mergeCell ref="E26:G26"/>
    <mergeCell ref="K13:L13"/>
    <mergeCell ref="K14:L14"/>
    <mergeCell ref="K17:L17"/>
    <mergeCell ref="E19:G19"/>
    <mergeCell ref="E21:G21"/>
    <mergeCell ref="E22:G22"/>
    <mergeCell ref="K28:L2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</mergeCells>
  <dataValidations count="16">
    <dataValidation type="list" allowBlank="1" showInputMessage="1" showErrorMessage="1" sqref="A14">
      <formula1>"１,①"</formula1>
    </dataValidation>
    <dataValidation type="list" allowBlank="1" showInputMessage="1" showErrorMessage="1" sqref="A15">
      <formula1>"２,②"</formula1>
    </dataValidation>
    <dataValidation type="list" allowBlank="1" showInputMessage="1" showErrorMessage="1" sqref="A16">
      <formula1>"３,③"</formula1>
    </dataValidation>
    <dataValidation type="list" allowBlank="1" showInputMessage="1" showErrorMessage="1" sqref="A17">
      <formula1>"４,④"</formula1>
    </dataValidation>
    <dataValidation type="list" allowBlank="1" showInputMessage="1" showErrorMessage="1" sqref="A18">
      <formula1>"５,⑤"</formula1>
    </dataValidation>
    <dataValidation type="list" allowBlank="1" showInputMessage="1" showErrorMessage="1" sqref="A19">
      <formula1>"６,⑥"</formula1>
    </dataValidation>
    <dataValidation type="list" allowBlank="1" showInputMessage="1" showErrorMessage="1" sqref="A20">
      <formula1>"７,⑦"</formula1>
    </dataValidation>
    <dataValidation type="list" allowBlank="1" showInputMessage="1" showErrorMessage="1" sqref="A21">
      <formula1>"８,⑧"</formula1>
    </dataValidation>
    <dataValidation type="list" allowBlank="1" showInputMessage="1" showErrorMessage="1" sqref="A22">
      <formula1>"９,⑨"</formula1>
    </dataValidation>
    <dataValidation type="list" allowBlank="1" showInputMessage="1" showErrorMessage="1" sqref="A23">
      <formula1>"１０,⑩"</formula1>
    </dataValidation>
    <dataValidation type="list" allowBlank="1" showInputMessage="1" showErrorMessage="1" sqref="A24">
      <formula1>"１１,⑪"</formula1>
    </dataValidation>
    <dataValidation type="list" allowBlank="1" showInputMessage="1" showErrorMessage="1" sqref="A25">
      <formula1>"１２,⑫"</formula1>
    </dataValidation>
    <dataValidation type="list" allowBlank="1" showInputMessage="1" showErrorMessage="1" sqref="A26">
      <formula1>"１３,⑬"</formula1>
    </dataValidation>
    <dataValidation type="list" allowBlank="1" showInputMessage="1" showErrorMessage="1" sqref="A27">
      <formula1>"１４,⑭"</formula1>
    </dataValidation>
    <dataValidation type="list" allowBlank="1" showInputMessage="1" showErrorMessage="1" sqref="A28">
      <formula1>"１５,⑮"</formula1>
    </dataValidation>
    <dataValidation type="list" allowBlank="1" showInputMessage="1" showErrorMessage="1" sqref="B14:B28">
      <formula1>"ＧＫ,ＤＦ,ＭＦ,ＦＷ"</formula1>
    </dataValidation>
  </dataValidations>
  <printOptions horizontalCentered="1" vertic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B18" sqref="B18:D18"/>
    </sheetView>
  </sheetViews>
  <sheetFormatPr defaultColWidth="9.00390625" defaultRowHeight="13.5"/>
  <cols>
    <col min="1" max="1" width="6.125" style="0" customWidth="1"/>
    <col min="2" max="4" width="7.625" style="0" customWidth="1"/>
    <col min="5" max="5" width="9.00390625" style="0" customWidth="1"/>
    <col min="6" max="6" width="4.625" style="0" customWidth="1"/>
    <col min="7" max="7" width="6.00390625" style="0" customWidth="1"/>
    <col min="8" max="9" width="5.50390625" style="0" customWidth="1"/>
    <col min="10" max="14" width="6.00390625" style="0" customWidth="1"/>
    <col min="15" max="15" width="13.125" style="0" customWidth="1"/>
  </cols>
  <sheetData>
    <row r="1" ht="12.75" customHeight="1" thickBot="1"/>
    <row r="2" spans="1:11" s="5" customFormat="1" ht="24.75" customHeight="1">
      <c r="A2" s="79" t="s">
        <v>6</v>
      </c>
      <c r="B2" s="227">
        <f>'参加申込'!C4</f>
        <v>0</v>
      </c>
      <c r="C2" s="228"/>
      <c r="D2" s="228"/>
      <c r="E2" s="228"/>
      <c r="F2" s="96" t="s">
        <v>76</v>
      </c>
      <c r="G2" s="27"/>
      <c r="H2" s="27"/>
      <c r="I2" s="27"/>
      <c r="J2" s="27"/>
      <c r="K2" s="6"/>
    </row>
    <row r="3" spans="1:6" s="5" customFormat="1" ht="24.75" customHeight="1">
      <c r="A3" s="80" t="s">
        <v>5</v>
      </c>
      <c r="B3" s="230"/>
      <c r="C3" s="230"/>
      <c r="D3" s="230"/>
      <c r="E3" s="231"/>
      <c r="F3" s="232"/>
    </row>
    <row r="4" spans="1:6" s="5" customFormat="1" ht="24.75" customHeight="1">
      <c r="A4" s="82" t="s">
        <v>59</v>
      </c>
      <c r="B4" s="216">
        <f>'参加申込'!I8</f>
        <v>0</v>
      </c>
      <c r="C4" s="217"/>
      <c r="D4" s="217"/>
      <c r="E4" s="217"/>
      <c r="F4" s="218"/>
    </row>
    <row r="5" spans="1:6" s="5" customFormat="1" ht="24.75" customHeight="1" thickBot="1">
      <c r="A5" s="81" t="s">
        <v>61</v>
      </c>
      <c r="B5" s="220"/>
      <c r="C5" s="220"/>
      <c r="D5" s="220"/>
      <c r="E5" s="128"/>
      <c r="F5" s="209"/>
    </row>
    <row r="6" ht="9.75" customHeight="1" thickBot="1"/>
    <row r="7" spans="1:15" ht="16.5" customHeight="1">
      <c r="A7" s="185" t="s">
        <v>23</v>
      </c>
      <c r="B7" s="219"/>
      <c r="C7" s="219"/>
      <c r="D7" s="219"/>
      <c r="E7" s="186"/>
      <c r="F7" s="206"/>
      <c r="G7" s="27"/>
      <c r="H7" s="27"/>
      <c r="I7" s="27"/>
      <c r="J7" s="27"/>
      <c r="K7" s="27"/>
      <c r="L7" s="27"/>
      <c r="M7" s="27"/>
      <c r="N7" s="27"/>
      <c r="O7" s="21"/>
    </row>
    <row r="8" spans="1:7" ht="19.5" customHeight="1" thickBot="1">
      <c r="A8" s="78" t="s">
        <v>0</v>
      </c>
      <c r="B8" s="229" t="s">
        <v>60</v>
      </c>
      <c r="C8" s="229"/>
      <c r="D8" s="229"/>
      <c r="E8" s="94" t="s">
        <v>79</v>
      </c>
      <c r="F8" s="95" t="s">
        <v>80</v>
      </c>
      <c r="G8" s="22"/>
    </row>
    <row r="9" spans="1:7" ht="30" customHeight="1">
      <c r="A9" s="97">
        <f>IF('参加申込'!A14="","",'参加申込'!A14)</f>
        <v>1</v>
      </c>
      <c r="B9" s="221">
        <f>IF('参加申込'!C14="","",'参加申込'!C14&amp;'参加申込'!D14)</f>
      </c>
      <c r="C9" s="221"/>
      <c r="D9" s="221"/>
      <c r="E9" s="98">
        <f>'参加申込'!K14</f>
        <v>0</v>
      </c>
      <c r="F9" s="99">
        <f>'参加申込'!M14</f>
        <v>0</v>
      </c>
      <c r="G9" s="6"/>
    </row>
    <row r="10" spans="1:7" ht="30" customHeight="1">
      <c r="A10" s="84">
        <f>IF('参加申込'!A15="","",'参加申込'!A15)</f>
        <v>2</v>
      </c>
      <c r="B10" s="215">
        <f>IF('参加申込'!C15="","",'参加申込'!C15&amp;'参加申込'!D15)</f>
      </c>
      <c r="C10" s="215"/>
      <c r="D10" s="215"/>
      <c r="E10" s="93">
        <f>'参加申込'!K15</f>
        <v>0</v>
      </c>
      <c r="F10" s="83">
        <f>'参加申込'!M15</f>
        <v>0</v>
      </c>
      <c r="G10" s="6"/>
    </row>
    <row r="11" spans="1:7" ht="30" customHeight="1">
      <c r="A11" s="84">
        <f>IF('参加申込'!A16="","",'参加申込'!A16)</f>
        <v>3</v>
      </c>
      <c r="B11" s="215">
        <f>IF('参加申込'!C16="","",'参加申込'!C16&amp;'参加申込'!D16)</f>
      </c>
      <c r="C11" s="215"/>
      <c r="D11" s="215"/>
      <c r="E11" s="93">
        <f>'参加申込'!K16</f>
        <v>0</v>
      </c>
      <c r="F11" s="83">
        <f>'参加申込'!M16</f>
        <v>0</v>
      </c>
      <c r="G11" s="6"/>
    </row>
    <row r="12" spans="1:7" ht="30" customHeight="1">
      <c r="A12" s="84" t="str">
        <f>IF('参加申込'!A17="","",'参加申込'!A17)</f>
        <v>４</v>
      </c>
      <c r="B12" s="215">
        <f>IF('参加申込'!C17="","",'参加申込'!C17&amp;'参加申込'!D17)</f>
      </c>
      <c r="C12" s="215"/>
      <c r="D12" s="215"/>
      <c r="E12" s="93">
        <f>'参加申込'!K17</f>
        <v>0</v>
      </c>
      <c r="F12" s="83">
        <f>'参加申込'!M17</f>
        <v>0</v>
      </c>
      <c r="G12" s="6"/>
    </row>
    <row r="13" spans="1:7" ht="30" customHeight="1">
      <c r="A13" s="84">
        <f>IF('参加申込'!A18="","",'参加申込'!A18)</f>
        <v>5</v>
      </c>
      <c r="B13" s="215">
        <f>IF('参加申込'!C18="","",'参加申込'!C18&amp;'参加申込'!D18)</f>
      </c>
      <c r="C13" s="215"/>
      <c r="D13" s="215"/>
      <c r="E13" s="93">
        <f>'参加申込'!K18</f>
        <v>0</v>
      </c>
      <c r="F13" s="83">
        <f>'参加申込'!M18</f>
        <v>0</v>
      </c>
      <c r="G13" s="6"/>
    </row>
    <row r="14" spans="1:7" ht="30" customHeight="1">
      <c r="A14" s="84">
        <f>IF('参加申込'!A19="","",'参加申込'!A19)</f>
        <v>6</v>
      </c>
      <c r="B14" s="215">
        <f>IF('参加申込'!C19="","",'参加申込'!C19&amp;'参加申込'!D19)</f>
      </c>
      <c r="C14" s="215"/>
      <c r="D14" s="215"/>
      <c r="E14" s="93">
        <f>'参加申込'!K19</f>
        <v>0</v>
      </c>
      <c r="F14" s="83">
        <f>'参加申込'!M19</f>
        <v>0</v>
      </c>
      <c r="G14" s="6"/>
    </row>
    <row r="15" spans="1:7" ht="30" customHeight="1">
      <c r="A15" s="84">
        <f>IF('参加申込'!A20="","",'参加申込'!A20)</f>
        <v>7</v>
      </c>
      <c r="B15" s="215">
        <f>IF('参加申込'!C20="","",'参加申込'!C20&amp;'参加申込'!D20)</f>
      </c>
      <c r="C15" s="215"/>
      <c r="D15" s="215"/>
      <c r="E15" s="93">
        <f>'参加申込'!K20</f>
        <v>0</v>
      </c>
      <c r="F15" s="83">
        <f>'参加申込'!M20</f>
        <v>0</v>
      </c>
      <c r="G15" s="6"/>
    </row>
    <row r="16" spans="1:7" ht="30" customHeight="1">
      <c r="A16" s="84" t="str">
        <f>IF('参加申込'!A21="","",'参加申込'!A21)</f>
        <v>８</v>
      </c>
      <c r="B16" s="215">
        <f>IF('参加申込'!C21="","",'参加申込'!C21&amp;'参加申込'!D21)</f>
      </c>
      <c r="C16" s="215"/>
      <c r="D16" s="215"/>
      <c r="E16" s="93">
        <f>'参加申込'!K21</f>
        <v>0</v>
      </c>
      <c r="F16" s="83">
        <f>'参加申込'!M21</f>
        <v>0</v>
      </c>
      <c r="G16" s="6"/>
    </row>
    <row r="17" spans="1:7" ht="30" customHeight="1">
      <c r="A17" s="84" t="str">
        <f>IF('参加申込'!A22="","",'参加申込'!A22)</f>
        <v>９</v>
      </c>
      <c r="B17" s="215">
        <f>IF('参加申込'!C22="","",'参加申込'!C22&amp;'参加申込'!D22)</f>
      </c>
      <c r="C17" s="215"/>
      <c r="D17" s="215"/>
      <c r="E17" s="93">
        <f>'参加申込'!K22</f>
        <v>0</v>
      </c>
      <c r="F17" s="83">
        <f>'参加申込'!M22</f>
        <v>0</v>
      </c>
      <c r="G17" s="6"/>
    </row>
    <row r="18" spans="1:7" ht="30" customHeight="1">
      <c r="A18" s="84">
        <f>IF('参加申込'!A23="","",'参加申込'!A23)</f>
        <v>10</v>
      </c>
      <c r="B18" s="215">
        <f>IF('参加申込'!C23="","",'参加申込'!C23&amp;'参加申込'!D23)</f>
      </c>
      <c r="C18" s="215"/>
      <c r="D18" s="215"/>
      <c r="E18" s="93">
        <f>'参加申込'!K23</f>
        <v>0</v>
      </c>
      <c r="F18" s="83">
        <f>'参加申込'!M23</f>
        <v>0</v>
      </c>
      <c r="G18" s="6"/>
    </row>
    <row r="19" spans="1:7" ht="30" customHeight="1">
      <c r="A19" s="84">
        <f>IF('参加申込'!A24="","",'参加申込'!A24)</f>
        <v>11</v>
      </c>
      <c r="B19" s="215">
        <f>IF('参加申込'!C24="","",'参加申込'!C24&amp;'参加申込'!D24)</f>
      </c>
      <c r="C19" s="215"/>
      <c r="D19" s="215"/>
      <c r="E19" s="93">
        <f>'参加申込'!K24</f>
        <v>0</v>
      </c>
      <c r="F19" s="83">
        <f>'参加申込'!M24</f>
        <v>0</v>
      </c>
      <c r="G19" s="6"/>
    </row>
    <row r="20" spans="1:7" ht="30" customHeight="1">
      <c r="A20" s="84">
        <f>IF('参加申込'!A25="","",'参加申込'!A25)</f>
        <v>12</v>
      </c>
      <c r="B20" s="215">
        <f>IF('参加申込'!C25="","",'参加申込'!C25&amp;'参加申込'!D25)</f>
      </c>
      <c r="C20" s="215"/>
      <c r="D20" s="215"/>
      <c r="E20" s="93">
        <f>'参加申込'!K25</f>
        <v>0</v>
      </c>
      <c r="F20" s="83">
        <f>'参加申込'!M25</f>
        <v>0</v>
      </c>
      <c r="G20" s="6"/>
    </row>
    <row r="21" spans="1:7" ht="30" customHeight="1">
      <c r="A21" s="84">
        <f>IF('参加申込'!A26="","",'参加申込'!A26)</f>
        <v>13</v>
      </c>
      <c r="B21" s="215">
        <f>IF('参加申込'!C26="","",'参加申込'!C26&amp;'参加申込'!D26)</f>
      </c>
      <c r="C21" s="215"/>
      <c r="D21" s="215"/>
      <c r="E21" s="93">
        <f>'参加申込'!K26</f>
        <v>0</v>
      </c>
      <c r="F21" s="83">
        <f>'参加申込'!M26</f>
        <v>0</v>
      </c>
      <c r="G21" s="6"/>
    </row>
    <row r="22" spans="1:7" ht="30" customHeight="1">
      <c r="A22" s="84">
        <f>IF('参加申込'!A27="","",'参加申込'!A27)</f>
        <v>14</v>
      </c>
      <c r="B22" s="215">
        <f>IF('参加申込'!C27="","",'参加申込'!C27&amp;'参加申込'!D27)</f>
      </c>
      <c r="C22" s="215"/>
      <c r="D22" s="215"/>
      <c r="E22" s="93">
        <f>'参加申込'!K27</f>
        <v>0</v>
      </c>
      <c r="F22" s="83">
        <f>'参加申込'!M27</f>
        <v>0</v>
      </c>
      <c r="G22" s="6"/>
    </row>
    <row r="23" spans="1:7" ht="30" customHeight="1" thickBot="1">
      <c r="A23" s="85">
        <f>IF('参加申込'!A28="","",'参加申込'!A28)</f>
        <v>15</v>
      </c>
      <c r="B23" s="226">
        <f>IF('参加申込'!C28="","",'参加申込'!C28&amp;'参加申込'!D28)</f>
      </c>
      <c r="C23" s="226"/>
      <c r="D23" s="226"/>
      <c r="E23" s="100">
        <f>'参加申込'!K28</f>
        <v>0</v>
      </c>
      <c r="F23" s="101">
        <f>'参加申込'!M28</f>
        <v>0</v>
      </c>
      <c r="G23" s="6"/>
    </row>
    <row r="24" spans="1:15" ht="26.25" customHeight="1">
      <c r="A24" s="2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7"/>
    </row>
    <row r="25" spans="1:2" s="5" customFormat="1" ht="18" customHeight="1" thickBot="1">
      <c r="A25" s="20" t="s">
        <v>12</v>
      </c>
      <c r="B25" s="20"/>
    </row>
    <row r="26" spans="1:9" s="8" customFormat="1" ht="18.75">
      <c r="A26" s="11"/>
      <c r="B26" s="76" t="s">
        <v>25</v>
      </c>
      <c r="C26" s="77" t="s">
        <v>82</v>
      </c>
      <c r="D26" s="77" t="s">
        <v>81</v>
      </c>
      <c r="E26" s="222" t="s">
        <v>24</v>
      </c>
      <c r="F26" s="223"/>
      <c r="H26" s="18"/>
      <c r="I26" s="18"/>
    </row>
    <row r="27" spans="1:9" s="8" customFormat="1" ht="33" customHeight="1">
      <c r="A27" s="13" t="s">
        <v>10</v>
      </c>
      <c r="B27" s="86">
        <f>IF('参加申込'!C35="","",'参加申込'!C35)</f>
      </c>
      <c r="C27" s="86">
        <f>IF('参加申込'!D35="","",'参加申込'!D35)</f>
      </c>
      <c r="D27" s="86">
        <f>IF('参加申込'!E35="","",'参加申込'!E35)</f>
      </c>
      <c r="E27" s="224">
        <f>IF('参加申込'!H35="","",'参加申込'!H35)</f>
      </c>
      <c r="F27" s="225"/>
      <c r="H27" s="19"/>
      <c r="I27" s="19"/>
    </row>
    <row r="28" spans="1:9" s="8" customFormat="1" ht="33" customHeight="1" thickBot="1">
      <c r="A28" s="14" t="s">
        <v>11</v>
      </c>
      <c r="B28" s="87">
        <f>IF('参加申込'!C36="","",'参加申込'!C36)</f>
      </c>
      <c r="C28" s="87">
        <f>IF('参加申込'!D36="","",'参加申込'!D36)</f>
      </c>
      <c r="D28" s="87">
        <f>IF('参加申込'!E36="","",'参加申込'!E36)</f>
      </c>
      <c r="E28" s="213">
        <f>IF('参加申込'!H36="","",'参加申込'!H36)</f>
      </c>
      <c r="F28" s="214"/>
      <c r="H28" s="19"/>
      <c r="I28" s="19"/>
    </row>
    <row r="30" ht="5.25" customHeight="1"/>
  </sheetData>
  <sheetProtection/>
  <mergeCells count="24">
    <mergeCell ref="B18:D18"/>
    <mergeCell ref="B2:E2"/>
    <mergeCell ref="B8:D8"/>
    <mergeCell ref="B3:F3"/>
    <mergeCell ref="E26:F26"/>
    <mergeCell ref="E27:F27"/>
    <mergeCell ref="B14:D14"/>
    <mergeCell ref="B11:D11"/>
    <mergeCell ref="B10:D10"/>
    <mergeCell ref="B12:D12"/>
    <mergeCell ref="B23:D23"/>
    <mergeCell ref="B19:D19"/>
    <mergeCell ref="B20:D20"/>
    <mergeCell ref="B17:D17"/>
    <mergeCell ref="E28:F28"/>
    <mergeCell ref="B13:D13"/>
    <mergeCell ref="B4:F4"/>
    <mergeCell ref="B16:D16"/>
    <mergeCell ref="B22:D22"/>
    <mergeCell ref="A7:F7"/>
    <mergeCell ref="B5:F5"/>
    <mergeCell ref="B9:D9"/>
    <mergeCell ref="B21:D21"/>
    <mergeCell ref="B15:D15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6.625" style="0" customWidth="1"/>
    <col min="2" max="2" width="6.00390625" style="0" customWidth="1"/>
    <col min="3" max="5" width="16.75390625" style="0" customWidth="1"/>
    <col min="6" max="6" width="5.50390625" style="0" customWidth="1"/>
    <col min="7" max="7" width="6.625" style="0" customWidth="1"/>
    <col min="8" max="8" width="5.75390625" style="0" customWidth="1"/>
    <col min="9" max="11" width="16.75390625" style="0" customWidth="1"/>
    <col min="12" max="12" width="5.625" style="0" customWidth="1"/>
  </cols>
  <sheetData>
    <row r="1" spans="1:16" ht="24">
      <c r="A1" s="233" t="str">
        <f>'参加申込'!A3</f>
        <v>第64回　香川県高等学校総合体育大会ホッケー競技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1">
      <c r="A3" s="57" t="s">
        <v>55</v>
      </c>
      <c r="B3" s="57"/>
      <c r="C3" s="57"/>
      <c r="D3" s="57"/>
      <c r="E3" s="113">
        <f>'参加申込'!C5</f>
        <v>0</v>
      </c>
      <c r="F3" s="113"/>
      <c r="G3" s="113"/>
      <c r="H3" s="113"/>
      <c r="I3" s="113"/>
      <c r="J3" s="67" t="str">
        <f>'参加申込'!K4</f>
        <v>男子・女子</v>
      </c>
      <c r="M3" s="57"/>
      <c r="N3" s="57"/>
      <c r="O3" s="57"/>
      <c r="P3" s="57"/>
    </row>
    <row r="4" spans="1:16" ht="21">
      <c r="A4" s="30"/>
      <c r="B4" s="30"/>
      <c r="C4" s="30"/>
      <c r="D4" s="31"/>
      <c r="E4" s="31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2" ht="24.75" customHeight="1">
      <c r="A5" s="234" t="s">
        <v>28</v>
      </c>
      <c r="B5" s="235"/>
      <c r="C5" s="235"/>
      <c r="D5" s="235"/>
      <c r="E5" s="235"/>
      <c r="F5" s="236"/>
      <c r="G5" s="235" t="s">
        <v>29</v>
      </c>
      <c r="H5" s="235"/>
      <c r="I5" s="235"/>
      <c r="J5" s="235"/>
      <c r="K5" s="235"/>
      <c r="L5" s="237"/>
    </row>
    <row r="6" spans="1:12" ht="24.75" customHeight="1">
      <c r="A6" s="125" t="s">
        <v>30</v>
      </c>
      <c r="B6" s="32" t="s">
        <v>98</v>
      </c>
      <c r="C6" s="32" t="s">
        <v>31</v>
      </c>
      <c r="D6" s="32" t="s">
        <v>32</v>
      </c>
      <c r="E6" s="112" t="s">
        <v>77</v>
      </c>
      <c r="F6" s="33" t="s">
        <v>33</v>
      </c>
      <c r="G6" s="126" t="s">
        <v>34</v>
      </c>
      <c r="H6" s="32" t="s">
        <v>98</v>
      </c>
      <c r="I6" s="32" t="s">
        <v>31</v>
      </c>
      <c r="J6" s="32" t="s">
        <v>35</v>
      </c>
      <c r="K6" s="32" t="s">
        <v>77</v>
      </c>
      <c r="L6" s="32" t="s">
        <v>33</v>
      </c>
    </row>
    <row r="7" spans="1:12" ht="24.75" customHeight="1">
      <c r="A7" s="34"/>
      <c r="B7" s="34"/>
      <c r="C7" s="34"/>
      <c r="D7" s="34"/>
      <c r="E7" s="124"/>
      <c r="F7" s="35"/>
      <c r="G7" s="36"/>
      <c r="H7" s="34"/>
      <c r="I7" s="34"/>
      <c r="J7" s="34"/>
      <c r="K7" s="34"/>
      <c r="L7" s="34"/>
    </row>
    <row r="8" spans="1:12" ht="24.75" customHeight="1">
      <c r="A8" s="34"/>
      <c r="B8" s="34"/>
      <c r="C8" s="34"/>
      <c r="D8" s="34"/>
      <c r="E8" s="124"/>
      <c r="F8" s="35"/>
      <c r="G8" s="36"/>
      <c r="H8" s="34"/>
      <c r="I8" s="34"/>
      <c r="J8" s="34"/>
      <c r="K8" s="34"/>
      <c r="L8" s="34"/>
    </row>
    <row r="9" spans="1:12" ht="24.75" customHeight="1">
      <c r="A9" s="34"/>
      <c r="B9" s="34"/>
      <c r="C9" s="34"/>
      <c r="D9" s="34"/>
      <c r="E9" s="124"/>
      <c r="F9" s="35"/>
      <c r="G9" s="36"/>
      <c r="H9" s="34"/>
      <c r="I9" s="34"/>
      <c r="J9" s="34"/>
      <c r="K9" s="34"/>
      <c r="L9" s="34"/>
    </row>
    <row r="10" spans="1:12" ht="24.75" customHeight="1">
      <c r="A10" s="34"/>
      <c r="B10" s="34"/>
      <c r="C10" s="34"/>
      <c r="D10" s="34"/>
      <c r="E10" s="124"/>
      <c r="F10" s="35"/>
      <c r="G10" s="36"/>
      <c r="H10" s="34"/>
      <c r="I10" s="34"/>
      <c r="J10" s="34"/>
      <c r="K10" s="34"/>
      <c r="L10" s="34"/>
    </row>
    <row r="11" spans="1:12" ht="24.75" customHeight="1">
      <c r="A11" s="34"/>
      <c r="B11" s="34"/>
      <c r="C11" s="34"/>
      <c r="D11" s="34"/>
      <c r="E11" s="124"/>
      <c r="F11" s="35"/>
      <c r="G11" s="36"/>
      <c r="H11" s="34"/>
      <c r="I11" s="34"/>
      <c r="J11" s="34"/>
      <c r="K11" s="34"/>
      <c r="L11" s="34"/>
    </row>
    <row r="13" spans="2:5" ht="17.25">
      <c r="B13" s="37" t="s">
        <v>36</v>
      </c>
      <c r="C13" s="37"/>
      <c r="D13" s="5"/>
      <c r="E13" s="5"/>
    </row>
    <row r="15" spans="4:17" ht="21" customHeight="1">
      <c r="D15" s="26" t="s">
        <v>27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4:17" ht="21" customHeight="1">
      <c r="D16" s="26"/>
      <c r="E16" s="5"/>
      <c r="F16" s="5"/>
      <c r="G16" s="5"/>
      <c r="H16" s="5"/>
      <c r="I16" s="38"/>
      <c r="J16" s="38"/>
      <c r="K16" s="38"/>
      <c r="L16" s="5"/>
      <c r="M16" s="5"/>
      <c r="N16" s="5"/>
      <c r="O16" s="5"/>
      <c r="P16" s="5"/>
      <c r="Q16" s="5"/>
    </row>
    <row r="17" spans="4:7" ht="21" customHeight="1">
      <c r="D17" s="109" t="s">
        <v>74</v>
      </c>
      <c r="E17" s="109"/>
      <c r="F17" s="109"/>
      <c r="G17" s="109"/>
    </row>
    <row r="18" spans="4:7" ht="14.25">
      <c r="D18" s="109"/>
      <c r="E18" s="109"/>
      <c r="F18" s="109"/>
      <c r="G18" s="109"/>
    </row>
    <row r="19" spans="9:12" ht="36.75" customHeight="1">
      <c r="I19" s="8" t="s">
        <v>99</v>
      </c>
      <c r="L19" s="26" t="s">
        <v>13</v>
      </c>
    </row>
    <row r="20" spans="9:12" ht="36.75" customHeight="1">
      <c r="I20" s="8" t="s">
        <v>99</v>
      </c>
      <c r="L20" s="26" t="s">
        <v>13</v>
      </c>
    </row>
    <row r="21" spans="9:12" ht="36.75" customHeight="1">
      <c r="I21" s="8" t="s">
        <v>99</v>
      </c>
      <c r="L21" s="26" t="s">
        <v>13</v>
      </c>
    </row>
    <row r="22" ht="23.25" customHeight="1"/>
  </sheetData>
  <sheetProtection/>
  <mergeCells count="3">
    <mergeCell ref="A1:P1"/>
    <mergeCell ref="A5:F5"/>
    <mergeCell ref="G5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N10" sqref="N10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2" width="11.375" style="0" customWidth="1"/>
    <col min="13" max="13" width="6.50390625" style="0" customWidth="1"/>
    <col min="14" max="14" width="13.125" style="0" customWidth="1"/>
  </cols>
  <sheetData>
    <row r="1" spans="1:13" ht="29.25" customHeight="1" thickBot="1">
      <c r="A1" s="269" t="s">
        <v>88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s="5" customFormat="1" ht="30" customHeight="1">
      <c r="A2" s="185" t="s">
        <v>37</v>
      </c>
      <c r="B2" s="219"/>
      <c r="C2" s="270" t="str">
        <f>'参加申込'!A3</f>
        <v>第64回　香川県高等学校総合体育大会ホッケー競技</v>
      </c>
      <c r="D2" s="271"/>
      <c r="E2" s="271"/>
      <c r="F2" s="271"/>
      <c r="G2" s="271"/>
      <c r="H2" s="271"/>
      <c r="I2" s="271"/>
      <c r="J2" s="272"/>
      <c r="K2" s="272"/>
      <c r="L2" s="271"/>
      <c r="M2" s="273"/>
    </row>
    <row r="3" spans="1:13" s="5" customFormat="1" ht="24.75" customHeight="1">
      <c r="A3" s="187" t="s">
        <v>38</v>
      </c>
      <c r="B3" s="268"/>
      <c r="C3" s="252">
        <f>'参加申込'!C4</f>
        <v>0</v>
      </c>
      <c r="D3" s="253"/>
      <c r="E3" s="253"/>
      <c r="F3" s="253"/>
      <c r="G3" s="253"/>
      <c r="H3" s="253"/>
      <c r="I3" s="253"/>
      <c r="J3" s="268" t="s">
        <v>39</v>
      </c>
      <c r="K3" s="268"/>
      <c r="L3" s="253" t="str">
        <f>'参加申込'!K4</f>
        <v>男子・女子</v>
      </c>
      <c r="M3" s="274"/>
    </row>
    <row r="4" spans="1:13" s="5" customFormat="1" ht="24.75" customHeight="1">
      <c r="A4" s="187" t="s">
        <v>40</v>
      </c>
      <c r="B4" s="268"/>
      <c r="C4" s="130" t="s">
        <v>101</v>
      </c>
      <c r="D4" s="131"/>
      <c r="E4" s="131"/>
      <c r="F4" s="131"/>
      <c r="G4" s="131"/>
      <c r="H4" s="131"/>
      <c r="I4" s="131"/>
      <c r="J4" s="275" t="s">
        <v>41</v>
      </c>
      <c r="K4" s="275"/>
      <c r="L4" s="131"/>
      <c r="M4" s="200"/>
    </row>
    <row r="5" spans="1:13" s="5" customFormat="1" ht="24.75" customHeight="1" thickBot="1">
      <c r="A5" s="208" t="s">
        <v>42</v>
      </c>
      <c r="B5" s="220"/>
      <c r="C5" s="128" t="s">
        <v>75</v>
      </c>
      <c r="D5" s="129"/>
      <c r="E5" s="129"/>
      <c r="F5" s="129"/>
      <c r="G5" s="129"/>
      <c r="H5" s="129"/>
      <c r="I5" s="129"/>
      <c r="J5" s="201"/>
      <c r="K5" s="201"/>
      <c r="L5" s="129"/>
      <c r="M5" s="260"/>
    </row>
    <row r="6" ht="9.75" customHeight="1" thickBot="1"/>
    <row r="7" spans="1:14" ht="8.25" customHeight="1">
      <c r="A7" s="261" t="s">
        <v>23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21"/>
    </row>
    <row r="8" spans="1:14" ht="10.5" customHeight="1">
      <c r="A8" s="262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4"/>
      <c r="N8" s="21"/>
    </row>
    <row r="9" spans="1:14" ht="19.5" customHeight="1">
      <c r="A9" s="40" t="s">
        <v>43</v>
      </c>
      <c r="B9" s="41" t="s">
        <v>0</v>
      </c>
      <c r="C9" s="58" t="s">
        <v>53</v>
      </c>
      <c r="D9" s="3" t="s">
        <v>1</v>
      </c>
      <c r="E9" s="17" t="s">
        <v>3</v>
      </c>
      <c r="F9" s="135" t="s">
        <v>2</v>
      </c>
      <c r="G9" s="136"/>
      <c r="H9" s="265"/>
      <c r="I9" s="266" t="s">
        <v>4</v>
      </c>
      <c r="J9" s="136"/>
      <c r="K9" s="267"/>
      <c r="L9" s="103" t="s">
        <v>78</v>
      </c>
      <c r="M9" s="90" t="s">
        <v>33</v>
      </c>
      <c r="N9" s="22"/>
    </row>
    <row r="10" spans="1:14" ht="30" customHeight="1">
      <c r="A10" s="42"/>
      <c r="B10" s="59">
        <f>IF('参加申込'!A14="","",'参加申込'!A14)</f>
        <v>1</v>
      </c>
      <c r="C10" s="60">
        <f>'参加申込'!B14</f>
        <v>0</v>
      </c>
      <c r="D10" s="61">
        <f>'参加申込'!C14</f>
        <v>0</v>
      </c>
      <c r="E10" s="62">
        <f>'参加申込'!D14</f>
        <v>0</v>
      </c>
      <c r="F10" s="252">
        <f>'参加申込'!E14</f>
        <v>0</v>
      </c>
      <c r="G10" s="253">
        <f>IF('参加申込'!F14="","",'参加申込'!F14)</f>
      </c>
      <c r="H10" s="254">
        <f>IF('参加申込'!G14="","",'参加申込'!G14)</f>
      </c>
      <c r="I10" s="255">
        <f>'参加申込'!H14</f>
        <v>0</v>
      </c>
      <c r="J10" s="217">
        <f>IF('参加申込'!I14="","",'参加申込'!I14)</f>
      </c>
      <c r="K10" s="256">
        <f>IF('参加申込'!J14="","",'参加申込'!J14)</f>
      </c>
      <c r="L10" s="104">
        <f>'参加申込'!K14</f>
        <v>0</v>
      </c>
      <c r="M10" s="102">
        <f>'参加申込'!M14</f>
        <v>0</v>
      </c>
      <c r="N10" s="6"/>
    </row>
    <row r="11" spans="1:14" ht="30" customHeight="1">
      <c r="A11" s="42"/>
      <c r="B11" s="59">
        <f>IF('参加申込'!A15="","",'参加申込'!A15)</f>
        <v>2</v>
      </c>
      <c r="C11" s="60">
        <f>'参加申込'!B15</f>
        <v>0</v>
      </c>
      <c r="D11" s="61">
        <f>'参加申込'!C15</f>
        <v>0</v>
      </c>
      <c r="E11" s="62">
        <f>'参加申込'!D15</f>
        <v>0</v>
      </c>
      <c r="F11" s="252">
        <f>'参加申込'!E15</f>
        <v>0</v>
      </c>
      <c r="G11" s="253">
        <f>IF('参加申込'!F15="","",'参加申込'!F15)</f>
      </c>
      <c r="H11" s="254">
        <f>IF('参加申込'!G15="","",'参加申込'!G15)</f>
      </c>
      <c r="I11" s="255">
        <f>'参加申込'!H15</f>
        <v>0</v>
      </c>
      <c r="J11" s="217">
        <f>IF('参加申込'!I15="","",'参加申込'!I15)</f>
      </c>
      <c r="K11" s="256">
        <f>IF('参加申込'!J15="","",'参加申込'!J15)</f>
      </c>
      <c r="L11" s="104">
        <f>'参加申込'!K15</f>
        <v>0</v>
      </c>
      <c r="M11" s="102">
        <f>'参加申込'!M15</f>
        <v>0</v>
      </c>
      <c r="N11" s="6"/>
    </row>
    <row r="12" spans="1:14" ht="30" customHeight="1">
      <c r="A12" s="42"/>
      <c r="B12" s="59">
        <f>IF('参加申込'!A16="","",'参加申込'!A16)</f>
        <v>3</v>
      </c>
      <c r="C12" s="60">
        <f>'参加申込'!B16</f>
        <v>0</v>
      </c>
      <c r="D12" s="61">
        <f>'参加申込'!C16</f>
        <v>0</v>
      </c>
      <c r="E12" s="62">
        <f>'参加申込'!D16</f>
        <v>0</v>
      </c>
      <c r="F12" s="252">
        <f>'参加申込'!E16</f>
        <v>0</v>
      </c>
      <c r="G12" s="253">
        <f>IF('参加申込'!F16="","",'参加申込'!F16)</f>
      </c>
      <c r="H12" s="254">
        <f>IF('参加申込'!G16="","",'参加申込'!G16)</f>
      </c>
      <c r="I12" s="255">
        <f>'参加申込'!H16</f>
        <v>0</v>
      </c>
      <c r="J12" s="217">
        <f>IF('参加申込'!I16="","",'参加申込'!I16)</f>
      </c>
      <c r="K12" s="256">
        <f>IF('参加申込'!J16="","",'参加申込'!J16)</f>
      </c>
      <c r="L12" s="104">
        <f>'参加申込'!K16</f>
        <v>0</v>
      </c>
      <c r="M12" s="102">
        <f>'参加申込'!M16</f>
        <v>0</v>
      </c>
      <c r="N12" s="6"/>
    </row>
    <row r="13" spans="1:14" ht="30" customHeight="1">
      <c r="A13" s="42"/>
      <c r="B13" s="59" t="str">
        <f>IF('参加申込'!A17="","",'参加申込'!A17)</f>
        <v>４</v>
      </c>
      <c r="C13" s="60">
        <f>'参加申込'!B17</f>
        <v>0</v>
      </c>
      <c r="D13" s="61">
        <f>'参加申込'!C17</f>
        <v>0</v>
      </c>
      <c r="E13" s="62">
        <f>'参加申込'!D17</f>
        <v>0</v>
      </c>
      <c r="F13" s="252">
        <f>'参加申込'!E17</f>
        <v>0</v>
      </c>
      <c r="G13" s="253">
        <f>IF('参加申込'!F17="","",'参加申込'!F17)</f>
      </c>
      <c r="H13" s="254">
        <f>IF('参加申込'!G17="","",'参加申込'!G17)</f>
      </c>
      <c r="I13" s="255">
        <f>'参加申込'!H17</f>
        <v>0</v>
      </c>
      <c r="J13" s="217">
        <f>IF('参加申込'!I17="","",'参加申込'!I17)</f>
      </c>
      <c r="K13" s="256">
        <f>IF('参加申込'!J17="","",'参加申込'!J17)</f>
      </c>
      <c r="L13" s="104">
        <f>'参加申込'!K17</f>
        <v>0</v>
      </c>
      <c r="M13" s="102">
        <f>'参加申込'!M17</f>
        <v>0</v>
      </c>
      <c r="N13" s="6"/>
    </row>
    <row r="14" spans="1:14" ht="30" customHeight="1">
      <c r="A14" s="42"/>
      <c r="B14" s="59">
        <f>IF('参加申込'!A18="","",'参加申込'!A18)</f>
        <v>5</v>
      </c>
      <c r="C14" s="60">
        <f>'参加申込'!B18</f>
        <v>0</v>
      </c>
      <c r="D14" s="61">
        <f>'参加申込'!C18</f>
        <v>0</v>
      </c>
      <c r="E14" s="62">
        <f>'参加申込'!D18</f>
        <v>0</v>
      </c>
      <c r="F14" s="252">
        <f>'参加申込'!E18</f>
        <v>0</v>
      </c>
      <c r="G14" s="253">
        <f>IF('参加申込'!F18="","",'参加申込'!F18)</f>
      </c>
      <c r="H14" s="254">
        <f>IF('参加申込'!G18="","",'参加申込'!G18)</f>
      </c>
      <c r="I14" s="255">
        <f>'参加申込'!H18</f>
        <v>0</v>
      </c>
      <c r="J14" s="217">
        <f>IF('参加申込'!I18="","",'参加申込'!I18)</f>
      </c>
      <c r="K14" s="256">
        <f>IF('参加申込'!J18="","",'参加申込'!J18)</f>
      </c>
      <c r="L14" s="104">
        <f>'参加申込'!K18</f>
        <v>0</v>
      </c>
      <c r="M14" s="102">
        <f>'参加申込'!M18</f>
        <v>0</v>
      </c>
      <c r="N14" s="6"/>
    </row>
    <row r="15" spans="1:14" ht="30" customHeight="1">
      <c r="A15" s="42"/>
      <c r="B15" s="59">
        <f>IF('参加申込'!A19="","",'参加申込'!A19)</f>
        <v>6</v>
      </c>
      <c r="C15" s="60">
        <f>'参加申込'!B19</f>
        <v>0</v>
      </c>
      <c r="D15" s="61">
        <f>'参加申込'!C19</f>
        <v>0</v>
      </c>
      <c r="E15" s="62">
        <f>'参加申込'!D19</f>
        <v>0</v>
      </c>
      <c r="F15" s="252">
        <f>'参加申込'!E19</f>
        <v>0</v>
      </c>
      <c r="G15" s="253">
        <f>IF('参加申込'!F19="","",'参加申込'!F19)</f>
      </c>
      <c r="H15" s="254">
        <f>IF('参加申込'!G19="","",'参加申込'!G19)</f>
      </c>
      <c r="I15" s="255">
        <f>'参加申込'!H19</f>
        <v>0</v>
      </c>
      <c r="J15" s="217">
        <f>IF('参加申込'!I19="","",'参加申込'!I19)</f>
      </c>
      <c r="K15" s="256">
        <f>IF('参加申込'!J19="","",'参加申込'!J19)</f>
      </c>
      <c r="L15" s="104">
        <f>'参加申込'!K19</f>
        <v>0</v>
      </c>
      <c r="M15" s="102">
        <f>'参加申込'!M19</f>
        <v>0</v>
      </c>
      <c r="N15" s="6"/>
    </row>
    <row r="16" spans="1:14" ht="30" customHeight="1">
      <c r="A16" s="42"/>
      <c r="B16" s="59">
        <f>IF('参加申込'!A20="","",'参加申込'!A20)</f>
        <v>7</v>
      </c>
      <c r="C16" s="60">
        <f>'参加申込'!B20</f>
        <v>0</v>
      </c>
      <c r="D16" s="61">
        <f>'参加申込'!C20</f>
        <v>0</v>
      </c>
      <c r="E16" s="62">
        <f>'参加申込'!D20</f>
        <v>0</v>
      </c>
      <c r="F16" s="252">
        <f>'参加申込'!E20</f>
        <v>0</v>
      </c>
      <c r="G16" s="253">
        <f>IF('参加申込'!F20="","",'参加申込'!F20)</f>
      </c>
      <c r="H16" s="254">
        <f>IF('参加申込'!G20="","",'参加申込'!G20)</f>
      </c>
      <c r="I16" s="255">
        <f>'参加申込'!H20</f>
        <v>0</v>
      </c>
      <c r="J16" s="217">
        <f>IF('参加申込'!I20="","",'参加申込'!I20)</f>
      </c>
      <c r="K16" s="256">
        <f>IF('参加申込'!J20="","",'参加申込'!J20)</f>
      </c>
      <c r="L16" s="104">
        <f>'参加申込'!K20</f>
        <v>0</v>
      </c>
      <c r="M16" s="102">
        <f>'参加申込'!M20</f>
        <v>0</v>
      </c>
      <c r="N16" s="6"/>
    </row>
    <row r="17" spans="1:14" ht="30" customHeight="1">
      <c r="A17" s="42"/>
      <c r="B17" s="59" t="str">
        <f>IF('参加申込'!A21="","",'参加申込'!A21)</f>
        <v>８</v>
      </c>
      <c r="C17" s="60">
        <f>'参加申込'!B21</f>
        <v>0</v>
      </c>
      <c r="D17" s="61">
        <f>'参加申込'!C21</f>
        <v>0</v>
      </c>
      <c r="E17" s="62">
        <f>'参加申込'!D21</f>
        <v>0</v>
      </c>
      <c r="F17" s="252">
        <f>'参加申込'!E21</f>
        <v>0</v>
      </c>
      <c r="G17" s="253">
        <f>IF('参加申込'!F21="","",'参加申込'!F21)</f>
      </c>
      <c r="H17" s="254">
        <f>IF('参加申込'!G21="","",'参加申込'!G21)</f>
      </c>
      <c r="I17" s="255">
        <f>'参加申込'!H21</f>
        <v>0</v>
      </c>
      <c r="J17" s="217">
        <f>IF('参加申込'!I21="","",'参加申込'!I21)</f>
      </c>
      <c r="K17" s="256">
        <f>IF('参加申込'!J21="","",'参加申込'!J21)</f>
      </c>
      <c r="L17" s="104">
        <f>'参加申込'!K21</f>
        <v>0</v>
      </c>
      <c r="M17" s="102">
        <f>'参加申込'!M21</f>
        <v>0</v>
      </c>
      <c r="N17" s="6"/>
    </row>
    <row r="18" spans="1:14" ht="30" customHeight="1">
      <c r="A18" s="42"/>
      <c r="B18" s="59" t="str">
        <f>IF('参加申込'!A22="","",'参加申込'!A22)</f>
        <v>９</v>
      </c>
      <c r="C18" s="60">
        <f>'参加申込'!B22</f>
        <v>0</v>
      </c>
      <c r="D18" s="61">
        <f>'参加申込'!C22</f>
        <v>0</v>
      </c>
      <c r="E18" s="62">
        <f>'参加申込'!D22</f>
        <v>0</v>
      </c>
      <c r="F18" s="252">
        <f>'参加申込'!E22</f>
        <v>0</v>
      </c>
      <c r="G18" s="253">
        <f>IF('参加申込'!F22="","",'参加申込'!F22)</f>
      </c>
      <c r="H18" s="254">
        <f>IF('参加申込'!G22="","",'参加申込'!G22)</f>
      </c>
      <c r="I18" s="255">
        <f>'参加申込'!H22</f>
        <v>0</v>
      </c>
      <c r="J18" s="217">
        <f>IF('参加申込'!I22="","",'参加申込'!I22)</f>
      </c>
      <c r="K18" s="256">
        <f>IF('参加申込'!J22="","",'参加申込'!J22)</f>
      </c>
      <c r="L18" s="104">
        <f>'参加申込'!K22</f>
        <v>0</v>
      </c>
      <c r="M18" s="102">
        <f>'参加申込'!M22</f>
        <v>0</v>
      </c>
      <c r="N18" s="6"/>
    </row>
    <row r="19" spans="1:14" ht="30" customHeight="1">
      <c r="A19" s="42"/>
      <c r="B19" s="59">
        <f>IF('参加申込'!A23="","",'参加申込'!A23)</f>
        <v>10</v>
      </c>
      <c r="C19" s="60">
        <f>'参加申込'!B23</f>
        <v>0</v>
      </c>
      <c r="D19" s="61">
        <f>'参加申込'!C23</f>
        <v>0</v>
      </c>
      <c r="E19" s="62">
        <f>'参加申込'!D23</f>
        <v>0</v>
      </c>
      <c r="F19" s="252">
        <f>'参加申込'!E23</f>
        <v>0</v>
      </c>
      <c r="G19" s="253">
        <f>IF('参加申込'!F23="","",'参加申込'!F23)</f>
      </c>
      <c r="H19" s="254">
        <f>IF('参加申込'!G23="","",'参加申込'!G23)</f>
      </c>
      <c r="I19" s="255">
        <f>'参加申込'!H23</f>
        <v>0</v>
      </c>
      <c r="J19" s="217">
        <f>IF('参加申込'!I23="","",'参加申込'!I23)</f>
      </c>
      <c r="K19" s="256">
        <f>IF('参加申込'!J23="","",'参加申込'!J23)</f>
      </c>
      <c r="L19" s="104">
        <f>'参加申込'!K23</f>
        <v>0</v>
      </c>
      <c r="M19" s="102">
        <f>'参加申込'!M23</f>
        <v>0</v>
      </c>
      <c r="N19" s="6"/>
    </row>
    <row r="20" spans="1:14" ht="30" customHeight="1">
      <c r="A20" s="42"/>
      <c r="B20" s="59">
        <f>IF('参加申込'!A24="","",'参加申込'!A24)</f>
        <v>11</v>
      </c>
      <c r="C20" s="60">
        <f>'参加申込'!B24</f>
        <v>0</v>
      </c>
      <c r="D20" s="61">
        <f>'参加申込'!C24</f>
        <v>0</v>
      </c>
      <c r="E20" s="62">
        <f>'参加申込'!D24</f>
        <v>0</v>
      </c>
      <c r="F20" s="252">
        <f>'参加申込'!E24</f>
        <v>0</v>
      </c>
      <c r="G20" s="253">
        <f>IF('参加申込'!F24="","",'参加申込'!F24)</f>
      </c>
      <c r="H20" s="254">
        <f>IF('参加申込'!G24="","",'参加申込'!G24)</f>
      </c>
      <c r="I20" s="255">
        <f>'参加申込'!H24</f>
        <v>0</v>
      </c>
      <c r="J20" s="217">
        <f>IF('参加申込'!I24="","",'参加申込'!I24)</f>
      </c>
      <c r="K20" s="256">
        <f>IF('参加申込'!J24="","",'参加申込'!J24)</f>
      </c>
      <c r="L20" s="104">
        <f>'参加申込'!K24</f>
        <v>0</v>
      </c>
      <c r="M20" s="102">
        <f>'参加申込'!M24</f>
        <v>0</v>
      </c>
      <c r="N20" s="6"/>
    </row>
    <row r="21" spans="1:14" ht="30" customHeight="1">
      <c r="A21" s="42"/>
      <c r="B21" s="59">
        <f>IF('参加申込'!A25="","",'参加申込'!A25)</f>
        <v>12</v>
      </c>
      <c r="C21" s="60">
        <f>'参加申込'!B25</f>
        <v>0</v>
      </c>
      <c r="D21" s="61">
        <f>'参加申込'!C25</f>
        <v>0</v>
      </c>
      <c r="E21" s="62">
        <f>'参加申込'!D25</f>
        <v>0</v>
      </c>
      <c r="F21" s="252">
        <f>'参加申込'!E25</f>
        <v>0</v>
      </c>
      <c r="G21" s="253">
        <f>IF('参加申込'!F25="","",'参加申込'!F25)</f>
      </c>
      <c r="H21" s="254">
        <f>IF('参加申込'!G25="","",'参加申込'!G25)</f>
      </c>
      <c r="I21" s="255">
        <f>'参加申込'!H25</f>
        <v>0</v>
      </c>
      <c r="J21" s="217">
        <f>IF('参加申込'!I25="","",'参加申込'!I25)</f>
      </c>
      <c r="K21" s="256">
        <f>IF('参加申込'!J25="","",'参加申込'!J25)</f>
      </c>
      <c r="L21" s="104">
        <f>'参加申込'!K25</f>
        <v>0</v>
      </c>
      <c r="M21" s="102">
        <f>'参加申込'!M25</f>
        <v>0</v>
      </c>
      <c r="N21" s="6"/>
    </row>
    <row r="22" spans="1:14" ht="30" customHeight="1">
      <c r="A22" s="42"/>
      <c r="B22" s="59">
        <f>IF('参加申込'!A26="","",'参加申込'!A26)</f>
        <v>13</v>
      </c>
      <c r="C22" s="60">
        <f>'参加申込'!B26</f>
        <v>0</v>
      </c>
      <c r="D22" s="61">
        <f>'参加申込'!C26</f>
        <v>0</v>
      </c>
      <c r="E22" s="62">
        <f>'参加申込'!D26</f>
        <v>0</v>
      </c>
      <c r="F22" s="252">
        <f>'参加申込'!E26</f>
        <v>0</v>
      </c>
      <c r="G22" s="253">
        <f>IF('参加申込'!F26="","",'参加申込'!F26)</f>
      </c>
      <c r="H22" s="254">
        <f>IF('参加申込'!G26="","",'参加申込'!G26)</f>
      </c>
      <c r="I22" s="255">
        <f>'参加申込'!H26</f>
        <v>0</v>
      </c>
      <c r="J22" s="217">
        <f>IF('参加申込'!I26="","",'参加申込'!I26)</f>
      </c>
      <c r="K22" s="256">
        <f>IF('参加申込'!J26="","",'参加申込'!J26)</f>
      </c>
      <c r="L22" s="104">
        <f>'参加申込'!K26</f>
        <v>0</v>
      </c>
      <c r="M22" s="102">
        <f>'参加申込'!M26</f>
        <v>0</v>
      </c>
      <c r="N22" s="6"/>
    </row>
    <row r="23" spans="1:14" ht="30" customHeight="1">
      <c r="A23" s="42"/>
      <c r="B23" s="59">
        <f>IF('参加申込'!A27="","",'参加申込'!A27)</f>
        <v>14</v>
      </c>
      <c r="C23" s="60">
        <f>'参加申込'!B27</f>
        <v>0</v>
      </c>
      <c r="D23" s="61">
        <f>'参加申込'!C27</f>
        <v>0</v>
      </c>
      <c r="E23" s="62">
        <f>'参加申込'!D27</f>
        <v>0</v>
      </c>
      <c r="F23" s="252">
        <f>'参加申込'!E27</f>
        <v>0</v>
      </c>
      <c r="G23" s="253">
        <f>IF('参加申込'!F27="","",'参加申込'!F27)</f>
      </c>
      <c r="H23" s="254">
        <f>IF('参加申込'!G27="","",'参加申込'!G27)</f>
      </c>
      <c r="I23" s="255">
        <f>'参加申込'!H27</f>
        <v>0</v>
      </c>
      <c r="J23" s="217">
        <f>IF('参加申込'!I27="","",'参加申込'!I27)</f>
      </c>
      <c r="K23" s="256">
        <f>IF('参加申込'!J27="","",'参加申込'!J27)</f>
      </c>
      <c r="L23" s="104">
        <f>'参加申込'!K27</f>
        <v>0</v>
      </c>
      <c r="M23" s="102">
        <f>'参加申込'!M27</f>
        <v>0</v>
      </c>
      <c r="N23" s="6"/>
    </row>
    <row r="24" spans="1:14" ht="30" customHeight="1" thickBot="1">
      <c r="A24" s="43"/>
      <c r="B24" s="63">
        <f>IF('参加申込'!A28="","",'参加申込'!A28)</f>
        <v>15</v>
      </c>
      <c r="C24" s="60">
        <f>'参加申込'!B28</f>
        <v>0</v>
      </c>
      <c r="D24" s="61">
        <f>'参加申込'!C28</f>
        <v>0</v>
      </c>
      <c r="E24" s="62">
        <f>'参加申込'!D28</f>
        <v>0</v>
      </c>
      <c r="F24" s="252">
        <f>'参加申込'!E28</f>
        <v>0</v>
      </c>
      <c r="G24" s="253">
        <f>IF('参加申込'!F28="","",'参加申込'!F28)</f>
      </c>
      <c r="H24" s="254">
        <f>IF('参加申込'!G28="","",'参加申込'!G28)</f>
      </c>
      <c r="I24" s="255">
        <f>'参加申込'!H28</f>
        <v>0</v>
      </c>
      <c r="J24" s="217">
        <f>IF('参加申込'!I28="","",'参加申込'!I28)</f>
      </c>
      <c r="K24" s="256">
        <f>IF('参加申込'!J28="","",'参加申込'!J28)</f>
      </c>
      <c r="L24" s="104">
        <f>'参加申込'!K28</f>
        <v>0</v>
      </c>
      <c r="M24" s="102">
        <f>'参加申込'!M28</f>
        <v>0</v>
      </c>
      <c r="N24" s="6"/>
    </row>
    <row r="25" spans="1:17" ht="21" customHeight="1">
      <c r="A25" s="258" t="s">
        <v>5</v>
      </c>
      <c r="B25" s="259"/>
      <c r="C25" s="242">
        <f>'参加申込'!C8</f>
        <v>0</v>
      </c>
      <c r="D25" s="242"/>
      <c r="E25" s="44" t="s">
        <v>44</v>
      </c>
      <c r="F25" s="243">
        <f>'参加申込'!I8</f>
        <v>0</v>
      </c>
      <c r="G25" s="243"/>
      <c r="H25" s="243"/>
      <c r="I25" s="243"/>
      <c r="J25" s="243"/>
      <c r="K25" s="28"/>
      <c r="L25" s="28"/>
      <c r="M25" s="45"/>
      <c r="N25" s="7"/>
      <c r="P25" s="66"/>
      <c r="Q25" t="s">
        <v>54</v>
      </c>
    </row>
    <row r="26" spans="1:16" ht="21" customHeight="1">
      <c r="A26" s="114"/>
      <c r="B26" s="22"/>
      <c r="C26" s="248" t="str">
        <f>'参加申込'!C9</f>
        <v>　　　　　　　　　　　　　</v>
      </c>
      <c r="D26" s="248"/>
      <c r="E26" s="22"/>
      <c r="F26" s="122"/>
      <c r="G26" s="122"/>
      <c r="H26" s="122"/>
      <c r="I26" s="122"/>
      <c r="J26" s="122"/>
      <c r="K26" s="110"/>
      <c r="L26" s="110"/>
      <c r="M26" s="118"/>
      <c r="N26" s="7"/>
      <c r="P26" s="66"/>
    </row>
    <row r="27" spans="1:16" ht="21" customHeight="1">
      <c r="A27" s="114"/>
      <c r="B27" s="22"/>
      <c r="C27" s="248">
        <f>'参加申込'!C10</f>
        <v>0</v>
      </c>
      <c r="D27" s="248"/>
      <c r="E27" s="22"/>
      <c r="F27" s="123"/>
      <c r="G27" s="123"/>
      <c r="H27" s="123"/>
      <c r="I27" s="123"/>
      <c r="J27" s="123"/>
      <c r="K27" s="110"/>
      <c r="L27" s="110"/>
      <c r="M27" s="118"/>
      <c r="N27" s="7"/>
      <c r="P27" s="66"/>
    </row>
    <row r="28" spans="1:14" ht="26.25" customHeight="1">
      <c r="A28" s="244" t="s">
        <v>45</v>
      </c>
      <c r="B28" s="245"/>
      <c r="C28" s="257"/>
      <c r="D28" s="257"/>
      <c r="E28" s="22" t="s">
        <v>46</v>
      </c>
      <c r="F28" s="46"/>
      <c r="G28" s="46"/>
      <c r="H28" s="46"/>
      <c r="I28" s="46" t="s">
        <v>64</v>
      </c>
      <c r="J28" s="46"/>
      <c r="K28" s="46"/>
      <c r="L28" s="46"/>
      <c r="M28" s="47"/>
      <c r="N28" s="7"/>
    </row>
    <row r="29" spans="1:14" ht="10.5" customHeight="1" thickBot="1">
      <c r="A29" s="48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7"/>
    </row>
    <row r="30" spans="3:4" s="5" customFormat="1" ht="12" customHeight="1" thickBot="1">
      <c r="C30" s="249"/>
      <c r="D30" s="249"/>
    </row>
    <row r="31" spans="3:13" s="8" customFormat="1" ht="22.5" customHeight="1">
      <c r="C31" s="52"/>
      <c r="D31" s="53"/>
      <c r="E31" s="54" t="s">
        <v>47</v>
      </c>
      <c r="F31" s="54"/>
      <c r="G31" s="250" t="s">
        <v>48</v>
      </c>
      <c r="H31" s="250"/>
      <c r="I31" s="250"/>
      <c r="J31" s="251"/>
      <c r="K31"/>
      <c r="L31" s="18"/>
      <c r="M31" s="18"/>
    </row>
    <row r="32" spans="3:13" s="8" customFormat="1" ht="22.5" customHeight="1">
      <c r="C32" s="244" t="s">
        <v>49</v>
      </c>
      <c r="D32" s="245"/>
      <c r="E32" s="64">
        <f>'参加申込'!C35</f>
        <v>0</v>
      </c>
      <c r="F32" s="6"/>
      <c r="G32" s="246">
        <f>'参加申込'!C36</f>
        <v>0</v>
      </c>
      <c r="H32" s="246"/>
      <c r="I32" s="246"/>
      <c r="J32" s="247"/>
      <c r="K32"/>
      <c r="L32" s="19"/>
      <c r="M32" s="19"/>
    </row>
    <row r="33" spans="3:13" s="8" customFormat="1" ht="22.5" customHeight="1">
      <c r="C33" s="244" t="s">
        <v>96</v>
      </c>
      <c r="D33" s="245"/>
      <c r="E33" s="64">
        <f>'参加申込'!D35</f>
        <v>0</v>
      </c>
      <c r="F33" s="6"/>
      <c r="G33" s="246">
        <f>'参加申込'!D36</f>
        <v>0</v>
      </c>
      <c r="H33" s="246"/>
      <c r="I33" s="246"/>
      <c r="J33" s="247"/>
      <c r="K33" s="5"/>
      <c r="L33" s="19"/>
      <c r="M33" s="19"/>
    </row>
    <row r="34" spans="3:11" ht="22.5" customHeight="1">
      <c r="C34" s="244" t="s">
        <v>97</v>
      </c>
      <c r="D34" s="245"/>
      <c r="E34" s="64">
        <f>'参加申込'!E35</f>
        <v>0</v>
      </c>
      <c r="F34" s="6"/>
      <c r="G34" s="246">
        <f>'参加申込'!E36</f>
        <v>0</v>
      </c>
      <c r="H34" s="246"/>
      <c r="I34" s="246"/>
      <c r="J34" s="247"/>
      <c r="K34" s="5"/>
    </row>
    <row r="35" spans="3:14" ht="22.5" customHeight="1" thickBot="1">
      <c r="C35" s="238" t="s">
        <v>50</v>
      </c>
      <c r="D35" s="239"/>
      <c r="E35" s="65">
        <f>'参加申込'!H35</f>
        <v>0</v>
      </c>
      <c r="F35" s="39"/>
      <c r="G35" s="240">
        <f>'参加申込'!H36</f>
        <v>0</v>
      </c>
      <c r="H35" s="240"/>
      <c r="I35" s="240"/>
      <c r="J35" s="241"/>
      <c r="N35" s="10"/>
    </row>
    <row r="36" spans="2:14" ht="14.25">
      <c r="B36" s="26"/>
      <c r="E36" s="8"/>
      <c r="L36" s="5"/>
      <c r="M36" s="5"/>
      <c r="N36" s="10"/>
    </row>
    <row r="37" spans="2:14" ht="21.75" customHeight="1" thickBot="1">
      <c r="B37" s="26"/>
      <c r="D37" s="55" t="s">
        <v>51</v>
      </c>
      <c r="E37" s="56"/>
      <c r="F37" s="56"/>
      <c r="G37" s="56"/>
      <c r="H37" s="56"/>
      <c r="L37" s="5"/>
      <c r="M37" s="5"/>
      <c r="N37" s="10"/>
    </row>
    <row r="38" ht="14.25">
      <c r="B38" s="10"/>
    </row>
  </sheetData>
  <sheetProtection/>
  <mergeCells count="63"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  <mergeCell ref="I10:K10"/>
    <mergeCell ref="F11:H11"/>
    <mergeCell ref="I11:K11"/>
    <mergeCell ref="A5:B5"/>
    <mergeCell ref="C5:M5"/>
    <mergeCell ref="A7:M8"/>
    <mergeCell ref="F9:H9"/>
    <mergeCell ref="I9:K9"/>
    <mergeCell ref="F14:H14"/>
    <mergeCell ref="I14:K14"/>
    <mergeCell ref="F15:H15"/>
    <mergeCell ref="I15:K15"/>
    <mergeCell ref="L4:M4"/>
    <mergeCell ref="F12:H12"/>
    <mergeCell ref="I12:K12"/>
    <mergeCell ref="F13:H13"/>
    <mergeCell ref="I13:K13"/>
    <mergeCell ref="F10:H10"/>
    <mergeCell ref="F18:H18"/>
    <mergeCell ref="I18:K18"/>
    <mergeCell ref="F19:H19"/>
    <mergeCell ref="I19:K19"/>
    <mergeCell ref="F16:H16"/>
    <mergeCell ref="I16:K16"/>
    <mergeCell ref="F17:H17"/>
    <mergeCell ref="I17:K17"/>
    <mergeCell ref="F22:H22"/>
    <mergeCell ref="I22:K22"/>
    <mergeCell ref="F23:H23"/>
    <mergeCell ref="I23:K23"/>
    <mergeCell ref="F20:H20"/>
    <mergeCell ref="I20:K20"/>
    <mergeCell ref="F21:H21"/>
    <mergeCell ref="I21:K21"/>
    <mergeCell ref="A28:B28"/>
    <mergeCell ref="C30:D30"/>
    <mergeCell ref="G31:J31"/>
    <mergeCell ref="C32:D32"/>
    <mergeCell ref="G32:J32"/>
    <mergeCell ref="F24:H24"/>
    <mergeCell ref="I24:K24"/>
    <mergeCell ref="C28:D28"/>
    <mergeCell ref="A25:B25"/>
    <mergeCell ref="C26:D26"/>
    <mergeCell ref="C35:D35"/>
    <mergeCell ref="G35:J35"/>
    <mergeCell ref="C25:D25"/>
    <mergeCell ref="F25:J25"/>
    <mergeCell ref="C33:D33"/>
    <mergeCell ref="G33:J33"/>
    <mergeCell ref="C34:D34"/>
    <mergeCell ref="G34:J34"/>
    <mergeCell ref="C27:D27"/>
  </mergeCells>
  <dataValidations count="3">
    <dataValidation allowBlank="1" showInputMessage="1" showErrorMessage="1" imeMode="fullKatakana" sqref="F10:K24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3937007874015748" right="0.3937007874015748" top="0.1968503937007874" bottom="0.2755905511811024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2023-03-16T08:10:23Z</cp:lastPrinted>
  <dcterms:created xsi:type="dcterms:W3CDTF">2001-05-24T02:08:35Z</dcterms:created>
  <dcterms:modified xsi:type="dcterms:W3CDTF">2024-04-15T09:28:17Z</dcterms:modified>
  <cp:category/>
  <cp:version/>
  <cp:contentType/>
  <cp:contentStatus/>
</cp:coreProperties>
</file>