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3"/>
  </bookViews>
  <sheets>
    <sheet name="参加申込" sheetId="1" r:id="rId1"/>
    <sheet name="プラグラム原稿" sheetId="2" r:id="rId2"/>
    <sheet name="選手変更届" sheetId="3" r:id="rId3"/>
    <sheet name="スターティングリスト" sheetId="4" r:id="rId4"/>
  </sheets>
  <definedNames>
    <definedName name="_xlnm.Print_Area" localSheetId="3">'スターティングリスト'!$A$1:$M$35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<sst xmlns="http://schemas.openxmlformats.org/spreadsheetml/2006/main" count="119" uniqueCount="91">
  <si>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</si>
  <si>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</si>
  <si>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</si>
  <si>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</si>
  <si>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</si>
  <si>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</si>
  <si>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</si>
  <si>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</si>
  <si>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</si>
  <si>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</si>
  <si>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</si>
  <si>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</si>
  <si>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</si>
  <si>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</si>
  <si>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</si>
  <si>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</si>
  <si>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</si>
  <si>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</si>
  <si>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</si>
  <si>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</si>
  <si>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</si>
  <si>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</si>
  <si>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</si>
  <si>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</si>
  <si>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</si>
  <si>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</si>
  <si>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</si>
  <si>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</si>
  <si>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</si>
  <si>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</si>
  <si>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</si>
  <si>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</si>
  <si>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</si>
  <si>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</si>
  <si>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</si>
  <si>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</si>
  <si>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</si>
  <si>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</si>
  <si>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</si>
  <si>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</si>
  <si>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</si>
  <si>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</si>
  <si>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</si>
  <si>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</si>
  <si>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</si>
  <si>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</si>
  <si>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</si>
  <si>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</si>
  <si>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</si>
  <si>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</si>
  <si>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</si>
  <si>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</si>
  <si>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</si>
  <si>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</si>
  <si>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</si>
  <si>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</si>
  <si>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</si>
  <si>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</si>
  <si>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</si>
  <si>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</si>
  <si>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</si>
  <si>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</si>
  <si>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</si>
  <si>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</si>
  <si>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</si>
  <si>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</si>
  <si>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</si>
  <si>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</si>
  <si>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</si>
  <si>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</si>
  <si>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</si>
  <si>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</si>
  <si>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</si>
  <si>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</si>
  <si>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</si>
  <si>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</si>
  <si>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</si>
  <si>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</si>
  <si>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女子</t>
  </si>
  <si>
    <t>※いずれかに○を入れる</t>
  </si>
  <si>
    <t>　　　　　　　　令和      年　    　月　    　日　　</t>
  </si>
  <si>
    <t>　　　　　　　　令和      　年　　　　月　　　　日　　</t>
  </si>
  <si>
    <t>三菱ケミカル坂出事業所　人工芝グラウンド</t>
  </si>
  <si>
    <t>当該校職員( 　　 )　　外部指導者(　　　)    部活動指導員(      )</t>
  </si>
  <si>
    <t>スターティングリスト</t>
  </si>
  <si>
    <t>ＦＰ上</t>
  </si>
  <si>
    <t>ＦＰ下</t>
  </si>
  <si>
    <t>FP下</t>
  </si>
  <si>
    <t>FP上</t>
  </si>
  <si>
    <t>第64回　香川県高等学校総合体育大会ホッケー競技</t>
  </si>
  <si>
    <t>令和６年６月２日（日曜日）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</si>
</sst>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10" sqref="C10:D10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65</v>
      </c>
      <c r="B1" s="101" t="s">
        <v>66</v>
      </c>
      <c r="E1" s="24" t="s">
        <v>19</v>
      </c>
      <c r="F1" s="117">
        <v>28</v>
      </c>
      <c r="G1" s="119" t="s">
        <v>21</v>
      </c>
      <c r="H1" s="120"/>
      <c r="I1" s="117"/>
      <c r="J1" s="24" t="s">
        <v>23</v>
      </c>
      <c r="K1" s="23" t="s">
        <v>72</v>
      </c>
      <c r="L1" s="24" t="s">
        <v>17</v>
      </c>
      <c r="M1" s="115" t="s">
        <v>74</v>
      </c>
    </row>
    <row r="2" spans="5:13" ht="26.25" customHeight="1">
      <c r="E2" s="25" t="s">
        <v>20</v>
      </c>
      <c r="F2" s="118"/>
      <c r="G2" s="121" t="s">
        <v>22</v>
      </c>
      <c r="H2" s="122"/>
      <c r="I2" s="118"/>
      <c r="J2" s="25" t="s">
        <v>24</v>
      </c>
      <c r="K2" s="23" t="s">
        <v>73</v>
      </c>
      <c r="L2" s="25" t="s">
        <v>18</v>
      </c>
      <c r="M2" s="116"/>
    </row>
    <row r="3" ht="10.5" customHeight="1"/>
    <row r="4" spans="1:14" ht="21.75" customHeight="1">
      <c r="A4" s="109" t="s">
        <v>89</v>
      </c>
      <c r="B4" s="109"/>
      <c r="C4" s="109"/>
      <c r="D4" s="109"/>
      <c r="E4" s="109"/>
      <c r="F4" s="109"/>
      <c r="G4" s="109"/>
      <c r="H4" s="109"/>
      <c r="I4" s="4"/>
      <c r="J4" s="4" t="s">
        <v>55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55" t="s">
        <v>7</v>
      </c>
      <c r="B8" s="156"/>
      <c r="C8" s="139" t="s">
        <v>75</v>
      </c>
      <c r="D8" s="140"/>
      <c r="E8" s="140"/>
      <c r="F8" s="140"/>
      <c r="G8" s="140"/>
      <c r="H8" s="140"/>
      <c r="I8" s="140"/>
      <c r="J8" s="140"/>
      <c r="K8" s="140" t="s">
        <v>78</v>
      </c>
      <c r="L8" s="140"/>
      <c r="M8" s="163"/>
      <c r="N8" s="6"/>
    </row>
    <row r="9" spans="1:14" s="5" customFormat="1" ht="24.75" customHeight="1">
      <c r="A9" s="157" t="s">
        <v>8</v>
      </c>
      <c r="B9" s="158"/>
      <c r="C9" s="159" t="s">
        <v>76</v>
      </c>
      <c r="D9" s="160"/>
      <c r="E9" s="160"/>
      <c r="F9" s="160"/>
      <c r="G9" s="160"/>
      <c r="H9" s="160"/>
      <c r="I9" s="160"/>
      <c r="J9" s="160"/>
      <c r="K9" s="160"/>
      <c r="L9" s="160"/>
      <c r="M9" s="161"/>
      <c r="N9" s="20"/>
    </row>
    <row r="10" spans="1:14" s="5" customFormat="1" ht="24.75" customHeight="1">
      <c r="A10" s="157" t="s">
        <v>10</v>
      </c>
      <c r="B10" s="158"/>
      <c r="C10" s="158" t="s">
        <v>77</v>
      </c>
      <c r="D10" s="158"/>
      <c r="E10" s="104" t="s">
        <v>11</v>
      </c>
      <c r="F10" s="105"/>
      <c r="G10" s="108"/>
      <c r="H10" s="158" t="s">
        <v>75</v>
      </c>
      <c r="I10" s="104"/>
      <c r="J10" s="104"/>
      <c r="K10" s="104"/>
      <c r="L10" s="104"/>
      <c r="M10" s="162"/>
      <c r="N10" s="6"/>
    </row>
    <row r="11" spans="1:14" s="5" customFormat="1" ht="24.75" customHeight="1">
      <c r="A11" s="176" t="s">
        <v>71</v>
      </c>
      <c r="B11" s="177"/>
      <c r="C11" s="180" t="s">
        <v>75</v>
      </c>
      <c r="D11" s="177"/>
      <c r="E11" s="148" t="s">
        <v>9</v>
      </c>
      <c r="F11" s="149"/>
      <c r="G11" s="150"/>
      <c r="H11" s="180"/>
      <c r="I11" s="182"/>
      <c r="J11" s="182"/>
      <c r="K11" s="182"/>
      <c r="L11" s="182"/>
      <c r="M11" s="183"/>
      <c r="N11" s="6"/>
    </row>
    <row r="12" spans="1:14" s="5" customFormat="1" ht="17.25" customHeight="1" thickBot="1">
      <c r="A12" s="178"/>
      <c r="B12" s="179"/>
      <c r="C12" s="181"/>
      <c r="D12" s="179"/>
      <c r="E12" s="167" t="s">
        <v>79</v>
      </c>
      <c r="F12" s="168"/>
      <c r="G12" s="169"/>
      <c r="H12" s="184" t="s">
        <v>83</v>
      </c>
      <c r="I12" s="185"/>
      <c r="J12" s="185"/>
      <c r="K12" s="185"/>
      <c r="L12" s="185"/>
      <c r="M12" s="186"/>
      <c r="N12" s="6"/>
    </row>
    <row r="13" ht="9.75" customHeight="1" thickBot="1"/>
    <row r="14" spans="1:14" ht="8.25" customHeight="1">
      <c r="A14" s="170" t="s">
        <v>25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21"/>
    </row>
    <row r="15" spans="1:14" ht="10.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23" t="s">
        <v>2</v>
      </c>
      <c r="F16" s="124"/>
      <c r="G16" s="137"/>
      <c r="H16" s="127" t="s">
        <v>4</v>
      </c>
      <c r="I16" s="124"/>
      <c r="J16" s="128"/>
      <c r="K16" s="123" t="s">
        <v>5</v>
      </c>
      <c r="L16" s="124"/>
      <c r="M16" s="125"/>
      <c r="N16" s="22"/>
    </row>
    <row r="17" spans="1:14" ht="30" customHeight="1">
      <c r="A17" s="75">
        <v>1</v>
      </c>
      <c r="B17" s="72"/>
      <c r="C17" s="1"/>
      <c r="D17" s="2"/>
      <c r="E17" s="104"/>
      <c r="F17" s="105"/>
      <c r="G17" s="126"/>
      <c r="H17" s="107"/>
      <c r="I17" s="105"/>
      <c r="J17" s="108"/>
      <c r="K17" s="104"/>
      <c r="L17" s="105"/>
      <c r="M17" s="106"/>
      <c r="N17" s="6"/>
    </row>
    <row r="18" spans="1:14" ht="30" customHeight="1">
      <c r="A18" s="75">
        <v>2</v>
      </c>
      <c r="B18" s="72"/>
      <c r="C18" s="1"/>
      <c r="D18" s="2"/>
      <c r="E18" s="104"/>
      <c r="F18" s="105"/>
      <c r="G18" s="126"/>
      <c r="H18" s="107"/>
      <c r="I18" s="105"/>
      <c r="J18" s="108"/>
      <c r="K18" s="104"/>
      <c r="L18" s="105"/>
      <c r="M18" s="106"/>
      <c r="N18" s="6"/>
    </row>
    <row r="19" spans="1:14" ht="30" customHeight="1">
      <c r="A19" s="76">
        <v>3</v>
      </c>
      <c r="B19" s="72"/>
      <c r="C19" s="1"/>
      <c r="D19" s="2"/>
      <c r="E19" s="104"/>
      <c r="F19" s="105"/>
      <c r="G19" s="126"/>
      <c r="H19" s="107"/>
      <c r="I19" s="105"/>
      <c r="J19" s="108"/>
      <c r="K19" s="104"/>
      <c r="L19" s="105"/>
      <c r="M19" s="106"/>
      <c r="N19" s="6"/>
    </row>
    <row r="20" spans="1:14" ht="30" customHeight="1">
      <c r="A20" s="76" t="s">
        <v>59</v>
      </c>
      <c r="B20" s="72"/>
      <c r="C20" s="1"/>
      <c r="D20" s="2"/>
      <c r="E20" s="104"/>
      <c r="F20" s="105"/>
      <c r="G20" s="126"/>
      <c r="H20" s="107"/>
      <c r="I20" s="105"/>
      <c r="J20" s="108"/>
      <c r="K20" s="104"/>
      <c r="L20" s="105"/>
      <c r="M20" s="106"/>
      <c r="N20" s="6"/>
    </row>
    <row r="21" spans="1:14" ht="30" customHeight="1">
      <c r="A21" s="77">
        <v>5</v>
      </c>
      <c r="B21" s="72"/>
      <c r="C21" s="1"/>
      <c r="D21" s="2"/>
      <c r="E21" s="104"/>
      <c r="F21" s="105"/>
      <c r="G21" s="126"/>
      <c r="H21" s="107"/>
      <c r="I21" s="105"/>
      <c r="J21" s="108"/>
      <c r="K21" s="104"/>
      <c r="L21" s="105"/>
      <c r="M21" s="106"/>
      <c r="N21" s="6"/>
    </row>
    <row r="22" spans="1:14" ht="30" customHeight="1">
      <c r="A22" s="77">
        <v>6</v>
      </c>
      <c r="B22" s="72"/>
      <c r="C22" s="1"/>
      <c r="D22" s="2"/>
      <c r="E22" s="104"/>
      <c r="F22" s="105"/>
      <c r="G22" s="126"/>
      <c r="H22" s="107"/>
      <c r="I22" s="105"/>
      <c r="J22" s="108"/>
      <c r="K22" s="104"/>
      <c r="L22" s="105"/>
      <c r="M22" s="106"/>
      <c r="N22" s="6"/>
    </row>
    <row r="23" spans="1:14" ht="30" customHeight="1">
      <c r="A23" s="77">
        <v>7</v>
      </c>
      <c r="B23" s="72"/>
      <c r="C23" s="1"/>
      <c r="D23" s="2"/>
      <c r="E23" s="104"/>
      <c r="F23" s="105"/>
      <c r="G23" s="126"/>
      <c r="H23" s="107"/>
      <c r="I23" s="105"/>
      <c r="J23" s="108"/>
      <c r="K23" s="104"/>
      <c r="L23" s="105"/>
      <c r="M23" s="106"/>
      <c r="N23" s="6"/>
    </row>
    <row r="24" spans="1:14" ht="30" customHeight="1">
      <c r="A24" s="76" t="s">
        <v>60</v>
      </c>
      <c r="B24" s="72"/>
      <c r="C24" s="1"/>
      <c r="D24" s="2"/>
      <c r="E24" s="104"/>
      <c r="F24" s="105"/>
      <c r="G24" s="126"/>
      <c r="H24" s="107"/>
      <c r="I24" s="105"/>
      <c r="J24" s="108"/>
      <c r="K24" s="104"/>
      <c r="L24" s="105"/>
      <c r="M24" s="106"/>
      <c r="N24" s="6"/>
    </row>
    <row r="25" spans="1:14" ht="30" customHeight="1">
      <c r="A25" s="76" t="s">
        <v>61</v>
      </c>
      <c r="B25" s="72"/>
      <c r="C25" s="1"/>
      <c r="D25" s="2"/>
      <c r="E25" s="104"/>
      <c r="F25" s="105"/>
      <c r="G25" s="126"/>
      <c r="H25" s="107"/>
      <c r="I25" s="105"/>
      <c r="J25" s="108"/>
      <c r="K25" s="104"/>
      <c r="L25" s="105"/>
      <c r="M25" s="106"/>
      <c r="N25" s="6"/>
    </row>
    <row r="26" spans="1:14" ht="30" customHeight="1">
      <c r="A26" s="76">
        <v>10</v>
      </c>
      <c r="B26" s="72"/>
      <c r="C26" s="1"/>
      <c r="D26" s="2"/>
      <c r="E26" s="104"/>
      <c r="F26" s="105"/>
      <c r="G26" s="126"/>
      <c r="H26" s="107"/>
      <c r="I26" s="105"/>
      <c r="J26" s="108"/>
      <c r="K26" s="104"/>
      <c r="L26" s="105"/>
      <c r="M26" s="106"/>
      <c r="N26" s="6"/>
    </row>
    <row r="27" spans="1:14" ht="30" customHeight="1">
      <c r="A27" s="76">
        <v>11</v>
      </c>
      <c r="B27" s="72"/>
      <c r="C27" s="1"/>
      <c r="D27" s="2"/>
      <c r="E27" s="104"/>
      <c r="F27" s="105"/>
      <c r="G27" s="126"/>
      <c r="H27" s="107"/>
      <c r="I27" s="105"/>
      <c r="J27" s="108"/>
      <c r="K27" s="104"/>
      <c r="L27" s="105"/>
      <c r="M27" s="106"/>
      <c r="N27" s="6"/>
    </row>
    <row r="28" spans="1:14" ht="30" customHeight="1">
      <c r="A28" s="76">
        <v>12</v>
      </c>
      <c r="B28" s="72"/>
      <c r="C28" s="1"/>
      <c r="D28" s="2"/>
      <c r="E28" s="104"/>
      <c r="F28" s="105"/>
      <c r="G28" s="126"/>
      <c r="H28" s="107"/>
      <c r="I28" s="105"/>
      <c r="J28" s="108"/>
      <c r="K28" s="104"/>
      <c r="L28" s="105"/>
      <c r="M28" s="106"/>
      <c r="N28" s="6"/>
    </row>
    <row r="29" spans="1:14" ht="30" customHeight="1">
      <c r="A29" s="76">
        <v>13</v>
      </c>
      <c r="B29" s="72"/>
      <c r="C29" s="1"/>
      <c r="D29" s="2"/>
      <c r="E29" s="104"/>
      <c r="F29" s="105"/>
      <c r="G29" s="126"/>
      <c r="H29" s="107"/>
      <c r="I29" s="105"/>
      <c r="J29" s="108"/>
      <c r="K29" s="104"/>
      <c r="L29" s="105"/>
      <c r="M29" s="106"/>
      <c r="N29" s="6"/>
    </row>
    <row r="30" spans="1:14" ht="30" customHeight="1">
      <c r="A30" s="76">
        <v>14</v>
      </c>
      <c r="B30" s="72"/>
      <c r="C30" s="1"/>
      <c r="D30" s="2"/>
      <c r="E30" s="104"/>
      <c r="F30" s="105"/>
      <c r="G30" s="126"/>
      <c r="H30" s="107"/>
      <c r="I30" s="105"/>
      <c r="J30" s="108"/>
      <c r="K30" s="104"/>
      <c r="L30" s="105"/>
      <c r="M30" s="106"/>
      <c r="N30" s="6"/>
    </row>
    <row r="31" spans="1:14" ht="30" customHeight="1" thickBot="1">
      <c r="A31" s="78">
        <v>15</v>
      </c>
      <c r="B31" s="79"/>
      <c r="C31" s="73"/>
      <c r="D31" s="80"/>
      <c r="E31" s="110"/>
      <c r="F31" s="111"/>
      <c r="G31" s="138"/>
      <c r="H31" s="129"/>
      <c r="I31" s="111"/>
      <c r="J31" s="130"/>
      <c r="K31" s="110"/>
      <c r="L31" s="111"/>
      <c r="M31" s="112"/>
      <c r="N31" s="6"/>
    </row>
    <row r="32" spans="1:14" ht="26.25" customHeight="1">
      <c r="A32" s="165" t="s">
        <v>68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7"/>
    </row>
    <row r="33" spans="1:14" ht="26.25" customHeight="1">
      <c r="A33" s="113" t="s">
        <v>69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66" t="s">
        <v>14</v>
      </c>
      <c r="C35" s="166"/>
    </row>
    <row r="36" spans="2:12" s="8" customFormat="1" ht="18.75">
      <c r="B36" s="11"/>
      <c r="C36" s="12" t="s">
        <v>27</v>
      </c>
      <c r="D36" s="12" t="s">
        <v>85</v>
      </c>
      <c r="E36" s="145" t="s">
        <v>86</v>
      </c>
      <c r="F36" s="146"/>
      <c r="G36" s="147"/>
      <c r="H36" s="143" t="s">
        <v>26</v>
      </c>
      <c r="I36" s="143"/>
      <c r="J36" s="144"/>
      <c r="K36" s="18"/>
      <c r="L36" s="18"/>
    </row>
    <row r="37" spans="2:12" s="8" customFormat="1" ht="33" customHeight="1">
      <c r="B37" s="13" t="s">
        <v>12</v>
      </c>
      <c r="C37" s="9"/>
      <c r="D37" s="9"/>
      <c r="E37" s="131"/>
      <c r="F37" s="132"/>
      <c r="G37" s="133"/>
      <c r="H37" s="151"/>
      <c r="I37" s="151"/>
      <c r="J37" s="152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34"/>
      <c r="F38" s="135"/>
      <c r="G38" s="136"/>
      <c r="H38" s="153"/>
      <c r="I38" s="153"/>
      <c r="J38" s="154"/>
      <c r="K38" s="19"/>
      <c r="L38" s="19"/>
    </row>
    <row r="41" spans="1:14" ht="14.25">
      <c r="A41" s="141" t="s">
        <v>70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0"/>
    </row>
    <row r="42" spans="1:4" ht="14.25">
      <c r="A42" s="164" t="s">
        <v>80</v>
      </c>
      <c r="B42" s="164"/>
      <c r="C42" s="164"/>
      <c r="D42" s="164"/>
    </row>
    <row r="43" spans="4:13" ht="17.25">
      <c r="D43" s="8" t="s">
        <v>28</v>
      </c>
      <c r="E43" s="102" t="s">
        <v>77</v>
      </c>
      <c r="M43" s="103" t="s">
        <v>15</v>
      </c>
    </row>
  </sheetData>
  <sheetProtection/>
  <mergeCells count="81">
    <mergeCell ref="A42:D42"/>
    <mergeCell ref="A32:M32"/>
    <mergeCell ref="B35:C35"/>
    <mergeCell ref="E12:G12"/>
    <mergeCell ref="A14:M15"/>
    <mergeCell ref="E10:G10"/>
    <mergeCell ref="A11:B12"/>
    <mergeCell ref="C11:D12"/>
    <mergeCell ref="H11:M11"/>
    <mergeCell ref="H12:M12"/>
    <mergeCell ref="E11:G11"/>
    <mergeCell ref="H37:J37"/>
    <mergeCell ref="H38:J38"/>
    <mergeCell ref="A8:B8"/>
    <mergeCell ref="A9:B9"/>
    <mergeCell ref="A10:B10"/>
    <mergeCell ref="C9:M9"/>
    <mergeCell ref="H10:M10"/>
    <mergeCell ref="C10:D10"/>
    <mergeCell ref="K8:M8"/>
    <mergeCell ref="C8:J8"/>
    <mergeCell ref="E29:G29"/>
    <mergeCell ref="E23:G23"/>
    <mergeCell ref="A41:M41"/>
    <mergeCell ref="E20:G20"/>
    <mergeCell ref="E21:G21"/>
    <mergeCell ref="E22:G22"/>
    <mergeCell ref="E27:G27"/>
    <mergeCell ref="H36:J36"/>
    <mergeCell ref="E36:G36"/>
    <mergeCell ref="E37:G37"/>
    <mergeCell ref="E38:G38"/>
    <mergeCell ref="E16:G16"/>
    <mergeCell ref="E17:G17"/>
    <mergeCell ref="E18:G18"/>
    <mergeCell ref="E19:G19"/>
    <mergeCell ref="E30:G30"/>
    <mergeCell ref="E31:G31"/>
    <mergeCell ref="H31:J31"/>
    <mergeCell ref="H26:J26"/>
    <mergeCell ref="E26:G26"/>
    <mergeCell ref="H21:J21"/>
    <mergeCell ref="H22:J22"/>
    <mergeCell ref="K28:M28"/>
    <mergeCell ref="H23:J23"/>
    <mergeCell ref="H24:J24"/>
    <mergeCell ref="K25:M25"/>
    <mergeCell ref="E24:G24"/>
    <mergeCell ref="E25:G25"/>
    <mergeCell ref="K24:M24"/>
    <mergeCell ref="H25:J25"/>
    <mergeCell ref="H16:J16"/>
    <mergeCell ref="K29:M29"/>
    <mergeCell ref="A33:M33"/>
    <mergeCell ref="M1:M2"/>
    <mergeCell ref="F1:F2"/>
    <mergeCell ref="G1:H1"/>
    <mergeCell ref="G2:H2"/>
    <mergeCell ref="I1:I2"/>
    <mergeCell ref="K16:M16"/>
    <mergeCell ref="K17:M17"/>
    <mergeCell ref="E28:G28"/>
    <mergeCell ref="K21:M21"/>
    <mergeCell ref="A4:H4"/>
    <mergeCell ref="K31:M31"/>
    <mergeCell ref="K27:M27"/>
    <mergeCell ref="H27:J27"/>
    <mergeCell ref="H28:J28"/>
    <mergeCell ref="K30:M30"/>
    <mergeCell ref="K18:M18"/>
    <mergeCell ref="H17:J17"/>
    <mergeCell ref="H18:J18"/>
    <mergeCell ref="H19:J19"/>
    <mergeCell ref="K19:M19"/>
    <mergeCell ref="K20:M20"/>
    <mergeCell ref="K23:M23"/>
    <mergeCell ref="K26:M26"/>
    <mergeCell ref="H29:J29"/>
    <mergeCell ref="H30:J30"/>
    <mergeCell ref="H20:J20"/>
    <mergeCell ref="K22:M22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0" t="str">
        <f>IF('参加申込'!C8="","",'参加申込'!C8)</f>
        <v> </v>
      </c>
      <c r="C2" s="191"/>
      <c r="D2" s="191"/>
      <c r="E2" s="74" t="s">
        <v>78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92"/>
      <c r="C3" s="192"/>
      <c r="D3" s="192"/>
      <c r="E3" s="193"/>
    </row>
    <row r="4" spans="1:5" s="5" customFormat="1" ht="24.75" customHeight="1">
      <c r="A4" s="89" t="s">
        <v>62</v>
      </c>
      <c r="B4" s="198">
        <f>IF('参加申込'!H11="","",'参加申込'!H11)</f>
      </c>
      <c r="C4" s="199"/>
      <c r="D4" s="199"/>
      <c r="E4" s="200"/>
    </row>
    <row r="5" spans="1:5" s="5" customFormat="1" ht="24.75" customHeight="1" thickBot="1">
      <c r="A5" s="88" t="s">
        <v>64</v>
      </c>
      <c r="B5" s="195"/>
      <c r="C5" s="195"/>
      <c r="D5" s="195"/>
      <c r="E5" s="196"/>
    </row>
    <row r="6" ht="9.75" customHeight="1" thickBot="1"/>
    <row r="7" spans="1:14" ht="16.5" customHeight="1">
      <c r="A7" s="155" t="s">
        <v>25</v>
      </c>
      <c r="B7" s="156"/>
      <c r="C7" s="156"/>
      <c r="D7" s="156"/>
      <c r="E7" s="194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187" t="s">
        <v>63</v>
      </c>
      <c r="C8" s="187"/>
      <c r="D8" s="187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197">
        <f>IF('参加申込'!C17="","",'参加申込'!C17&amp;'参加申込'!D17)</f>
      </c>
      <c r="C9" s="197"/>
      <c r="D9" s="197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88">
        <f>IF('参加申込'!C18="","",'参加申込'!C18&amp;'参加申込'!D18)</f>
      </c>
      <c r="C10" s="188"/>
      <c r="D10" s="188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88">
        <f>IF('参加申込'!C19="","",'参加申込'!C19&amp;'参加申込'!D19)</f>
      </c>
      <c r="C11" s="188"/>
      <c r="D11" s="188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88">
        <f>IF('参加申込'!C20="","",'参加申込'!C20&amp;'参加申込'!D20)</f>
      </c>
      <c r="C12" s="188"/>
      <c r="D12" s="188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88">
        <f>IF('参加申込'!C21="","",'参加申込'!C21&amp;'参加申込'!D21)</f>
      </c>
      <c r="C13" s="188"/>
      <c r="D13" s="188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88">
        <f>IF('参加申込'!C22="","",'参加申込'!C22&amp;'参加申込'!D22)</f>
      </c>
      <c r="C14" s="188"/>
      <c r="D14" s="188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88">
        <f>IF('参加申込'!C23="","",'参加申込'!C23&amp;'参加申込'!D23)</f>
      </c>
      <c r="C15" s="188"/>
      <c r="D15" s="188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88">
        <f>IF('参加申込'!C24="","",'参加申込'!C24&amp;'参加申込'!D24)</f>
      </c>
      <c r="C16" s="188"/>
      <c r="D16" s="188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88">
        <f>IF('参加申込'!C25="","",'参加申込'!C25&amp;'参加申込'!D25)</f>
      </c>
      <c r="C17" s="188"/>
      <c r="D17" s="188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88">
        <f>IF('参加申込'!C26="","",'参加申込'!C26&amp;'参加申込'!D26)</f>
      </c>
      <c r="C18" s="188"/>
      <c r="D18" s="188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88">
        <f>IF('参加申込'!C27="","",'参加申込'!C27&amp;'参加申込'!D27)</f>
      </c>
      <c r="C19" s="188"/>
      <c r="D19" s="188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88">
        <f>IF('参加申込'!C28="","",'参加申込'!C28&amp;'参加申込'!D28)</f>
      </c>
      <c r="C20" s="188"/>
      <c r="D20" s="188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88">
        <f>IF('参加申込'!C29="","",'参加申込'!C29&amp;'参加申込'!D29)</f>
      </c>
      <c r="C21" s="188"/>
      <c r="D21" s="188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88">
        <f>IF('参加申込'!C30="","",'参加申込'!C30&amp;'参加申込'!D30)</f>
      </c>
      <c r="C22" s="188"/>
      <c r="D22" s="188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89">
        <f>IF('参加申込'!C31="","",'参加申込'!C31&amp;'参加申込'!D31)</f>
      </c>
      <c r="C23" s="189"/>
      <c r="D23" s="189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27</v>
      </c>
      <c r="C26" s="82" t="s">
        <v>85</v>
      </c>
      <c r="D26" s="82" t="s">
        <v>86</v>
      </c>
      <c r="E26" s="83" t="s">
        <v>26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4:E4"/>
    <mergeCell ref="B16:D16"/>
    <mergeCell ref="B21:D21"/>
    <mergeCell ref="B22:D22"/>
    <mergeCell ref="B2:D2"/>
    <mergeCell ref="B3:E3"/>
    <mergeCell ref="A7:E7"/>
    <mergeCell ref="B5:E5"/>
    <mergeCell ref="B9:D9"/>
    <mergeCell ref="B12:D12"/>
    <mergeCell ref="B13:D13"/>
    <mergeCell ref="B8:D8"/>
    <mergeCell ref="B11:D11"/>
    <mergeCell ref="B10:D10"/>
    <mergeCell ref="B23:D23"/>
    <mergeCell ref="B19:D19"/>
    <mergeCell ref="B20:D20"/>
    <mergeCell ref="B17:D17"/>
    <mergeCell ref="B18:D18"/>
    <mergeCell ref="B14:D14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1" t="str">
        <f>'参加申込'!A4</f>
        <v>第64回　香川県高等学校総合体育大会ホッケー競技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58</v>
      </c>
      <c r="B3" s="58"/>
      <c r="C3" s="58"/>
      <c r="D3" s="58"/>
      <c r="E3" s="58"/>
      <c r="F3" s="206" t="str">
        <f>'参加申込'!C8</f>
        <v> </v>
      </c>
      <c r="G3" s="206"/>
      <c r="H3" s="206"/>
      <c r="I3" s="206"/>
      <c r="J3" s="71" t="str">
        <f>'参加申込'!K8</f>
        <v>女子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2" t="s">
        <v>30</v>
      </c>
      <c r="B5" s="203"/>
      <c r="C5" s="203"/>
      <c r="D5" s="203"/>
      <c r="E5" s="204"/>
      <c r="F5" s="203" t="s">
        <v>31</v>
      </c>
      <c r="G5" s="203"/>
      <c r="H5" s="203"/>
      <c r="I5" s="203"/>
      <c r="J5" s="205"/>
    </row>
    <row r="6" spans="1:10" ht="24.75" customHeight="1">
      <c r="A6" s="33" t="s">
        <v>32</v>
      </c>
      <c r="B6" s="33" t="s">
        <v>33</v>
      </c>
      <c r="C6" s="33" t="s">
        <v>34</v>
      </c>
      <c r="D6" s="33" t="s">
        <v>35</v>
      </c>
      <c r="E6" s="34" t="s">
        <v>36</v>
      </c>
      <c r="F6" s="32" t="s">
        <v>37</v>
      </c>
      <c r="G6" s="33" t="s">
        <v>33</v>
      </c>
      <c r="H6" s="33" t="s">
        <v>34</v>
      </c>
      <c r="I6" s="33" t="s">
        <v>38</v>
      </c>
      <c r="J6" s="33" t="s">
        <v>36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39</v>
      </c>
      <c r="C15" s="38"/>
      <c r="D15" s="5"/>
    </row>
    <row r="17" spans="3:15" ht="14.25">
      <c r="C17" s="141" t="s">
        <v>29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64" t="s">
        <v>81</v>
      </c>
      <c r="D19" s="164"/>
      <c r="E19" s="164"/>
      <c r="F19" s="164"/>
    </row>
    <row r="20" spans="6:10" ht="14.25">
      <c r="F20" s="8" t="s">
        <v>28</v>
      </c>
      <c r="H20" s="207" t="s">
        <v>15</v>
      </c>
      <c r="I20" s="207"/>
      <c r="J20" s="207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C5" sqref="C5:M5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39" t="s">
        <v>84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5" customFormat="1" ht="30" customHeight="1">
      <c r="A2" s="155" t="s">
        <v>40</v>
      </c>
      <c r="B2" s="156"/>
      <c r="C2" s="240" t="str">
        <f>'参加申込'!A4</f>
        <v>第64回　香川県高等学校総合体育大会ホッケー競技</v>
      </c>
      <c r="D2" s="241"/>
      <c r="E2" s="241"/>
      <c r="F2" s="241"/>
      <c r="G2" s="241"/>
      <c r="H2" s="241"/>
      <c r="I2" s="241"/>
      <c r="J2" s="242"/>
      <c r="K2" s="242"/>
      <c r="L2" s="241"/>
      <c r="M2" s="243"/>
    </row>
    <row r="3" spans="1:13" s="5" customFormat="1" ht="24.75" customHeight="1">
      <c r="A3" s="157" t="s">
        <v>41</v>
      </c>
      <c r="B3" s="158"/>
      <c r="C3" s="230" t="str">
        <f>'参加申込'!C8</f>
        <v> </v>
      </c>
      <c r="D3" s="231"/>
      <c r="E3" s="231"/>
      <c r="F3" s="231"/>
      <c r="G3" s="231"/>
      <c r="H3" s="231"/>
      <c r="I3" s="231"/>
      <c r="J3" s="158" t="s">
        <v>42</v>
      </c>
      <c r="K3" s="158"/>
      <c r="L3" s="231" t="str">
        <f>'参加申込'!K8</f>
        <v>女子</v>
      </c>
      <c r="M3" s="244"/>
    </row>
    <row r="4" spans="1:13" s="5" customFormat="1" ht="24.75" customHeight="1">
      <c r="A4" s="157" t="s">
        <v>43</v>
      </c>
      <c r="B4" s="158"/>
      <c r="C4" s="104" t="s">
        <v>90</v>
      </c>
      <c r="D4" s="105"/>
      <c r="E4" s="105"/>
      <c r="F4" s="105"/>
      <c r="G4" s="105"/>
      <c r="H4" s="105"/>
      <c r="I4" s="105"/>
      <c r="J4" s="245" t="s">
        <v>44</v>
      </c>
      <c r="K4" s="245"/>
      <c r="L4" s="105"/>
      <c r="M4" s="106"/>
    </row>
    <row r="5" spans="1:13" s="5" customFormat="1" ht="24.75" customHeight="1" thickBot="1">
      <c r="A5" s="237" t="s">
        <v>45</v>
      </c>
      <c r="B5" s="195"/>
      <c r="C5" s="110" t="s">
        <v>82</v>
      </c>
      <c r="D5" s="111"/>
      <c r="E5" s="111"/>
      <c r="F5" s="111"/>
      <c r="G5" s="111"/>
      <c r="H5" s="111"/>
      <c r="I5" s="111"/>
      <c r="J5" s="238"/>
      <c r="K5" s="238"/>
      <c r="L5" s="111"/>
      <c r="M5" s="112"/>
    </row>
    <row r="6" ht="9.75" customHeight="1" thickBot="1"/>
    <row r="7" spans="1:14" ht="8.25" customHeight="1">
      <c r="A7" s="170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21"/>
    </row>
    <row r="8" spans="1:14" ht="10.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21"/>
    </row>
    <row r="9" spans="1:14" ht="19.5" customHeight="1">
      <c r="A9" s="41" t="s">
        <v>46</v>
      </c>
      <c r="B9" s="42" t="s">
        <v>0</v>
      </c>
      <c r="C9" s="59" t="s">
        <v>56</v>
      </c>
      <c r="D9" s="3" t="s">
        <v>1</v>
      </c>
      <c r="E9" s="17" t="s">
        <v>3</v>
      </c>
      <c r="F9" s="123" t="s">
        <v>2</v>
      </c>
      <c r="G9" s="124"/>
      <c r="H9" s="137"/>
      <c r="I9" s="127" t="s">
        <v>4</v>
      </c>
      <c r="J9" s="124"/>
      <c r="K9" s="128"/>
      <c r="L9" s="123" t="s">
        <v>5</v>
      </c>
      <c r="M9" s="125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30">
        <f>IF('参加申込'!E17="","",'参加申込'!E17)</f>
      </c>
      <c r="G10" s="231">
        <f>IF('参加申込'!F17="","",'参加申込'!F17)</f>
      </c>
      <c r="H10" s="232">
        <f>IF('参加申込'!G17="","",'参加申込'!G17)</f>
      </c>
      <c r="I10" s="233">
        <f>IF('参加申込'!H17="","",'参加申込'!H17)</f>
      </c>
      <c r="J10" s="199">
        <f>IF('参加申込'!I17="","",'参加申込'!I17)</f>
      </c>
      <c r="K10" s="234">
        <f>IF('参加申込'!J17="","",'参加申込'!J17)</f>
      </c>
      <c r="L10" s="235">
        <f>IF('参加申込'!K17="","",'参加申込'!K17)</f>
      </c>
      <c r="M10" s="236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30">
        <f>IF('参加申込'!E18="","",'参加申込'!E18)</f>
      </c>
      <c r="G11" s="231">
        <f>IF('参加申込'!F18="","",'参加申込'!F18)</f>
      </c>
      <c r="H11" s="232">
        <f>IF('参加申込'!G18="","",'参加申込'!G18)</f>
      </c>
      <c r="I11" s="233">
        <f>IF('参加申込'!H18="","",'参加申込'!H18)</f>
      </c>
      <c r="J11" s="199">
        <f>IF('参加申込'!I18="","",'参加申込'!I18)</f>
      </c>
      <c r="K11" s="234">
        <f>IF('参加申込'!J18="","",'参加申込'!J18)</f>
      </c>
      <c r="L11" s="235">
        <f>IF('参加申込'!K18="","",'参加申込'!K18)</f>
      </c>
      <c r="M11" s="236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30">
        <f>IF('参加申込'!E19="","",'参加申込'!E19)</f>
      </c>
      <c r="G12" s="231">
        <f>IF('参加申込'!F19="","",'参加申込'!F19)</f>
      </c>
      <c r="H12" s="232">
        <f>IF('参加申込'!G19="","",'参加申込'!G19)</f>
      </c>
      <c r="I12" s="233">
        <f>IF('参加申込'!H19="","",'参加申込'!H19)</f>
      </c>
      <c r="J12" s="199">
        <f>IF('参加申込'!I19="","",'参加申込'!I19)</f>
      </c>
      <c r="K12" s="234">
        <f>IF('参加申込'!J19="","",'参加申込'!J19)</f>
      </c>
      <c r="L12" s="235">
        <f>IF('参加申込'!K19="","",'参加申込'!K19)</f>
      </c>
      <c r="M12" s="236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30">
        <f>IF('参加申込'!E20="","",'参加申込'!E20)</f>
      </c>
      <c r="G13" s="231">
        <f>IF('参加申込'!F20="","",'参加申込'!F20)</f>
      </c>
      <c r="H13" s="232">
        <f>IF('参加申込'!G20="","",'参加申込'!G20)</f>
      </c>
      <c r="I13" s="233">
        <f>IF('参加申込'!H20="","",'参加申込'!H20)</f>
      </c>
      <c r="J13" s="199">
        <f>IF('参加申込'!I20="","",'参加申込'!I20)</f>
      </c>
      <c r="K13" s="234">
        <f>IF('参加申込'!J20="","",'参加申込'!J20)</f>
      </c>
      <c r="L13" s="235">
        <f>IF('参加申込'!K20="","",'参加申込'!K20)</f>
      </c>
      <c r="M13" s="236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30">
        <f>IF('参加申込'!E21="","",'参加申込'!E21)</f>
      </c>
      <c r="G14" s="231">
        <f>IF('参加申込'!F21="","",'参加申込'!F21)</f>
      </c>
      <c r="H14" s="232">
        <f>IF('参加申込'!G21="","",'参加申込'!G21)</f>
      </c>
      <c r="I14" s="233">
        <f>IF('参加申込'!H21="","",'参加申込'!H21)</f>
      </c>
      <c r="J14" s="199">
        <f>IF('参加申込'!I21="","",'参加申込'!I21)</f>
      </c>
      <c r="K14" s="234">
        <f>IF('参加申込'!J21="","",'参加申込'!J21)</f>
      </c>
      <c r="L14" s="235">
        <f>IF('参加申込'!K21="","",'参加申込'!K21)</f>
      </c>
      <c r="M14" s="236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30">
        <f>IF('参加申込'!E22="","",'参加申込'!E22)</f>
      </c>
      <c r="G15" s="231">
        <f>IF('参加申込'!F22="","",'参加申込'!F22)</f>
      </c>
      <c r="H15" s="232">
        <f>IF('参加申込'!G22="","",'参加申込'!G22)</f>
      </c>
      <c r="I15" s="233">
        <f>IF('参加申込'!H22="","",'参加申込'!H22)</f>
      </c>
      <c r="J15" s="199">
        <f>IF('参加申込'!I22="","",'参加申込'!I22)</f>
      </c>
      <c r="K15" s="234">
        <f>IF('参加申込'!J22="","",'参加申込'!J22)</f>
      </c>
      <c r="L15" s="235">
        <f>IF('参加申込'!K22="","",'参加申込'!K22)</f>
      </c>
      <c r="M15" s="236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30">
        <f>IF('参加申込'!E23="","",'参加申込'!E23)</f>
      </c>
      <c r="G16" s="231">
        <f>IF('参加申込'!F23="","",'参加申込'!F23)</f>
      </c>
      <c r="H16" s="232">
        <f>IF('参加申込'!G23="","",'参加申込'!G23)</f>
      </c>
      <c r="I16" s="233">
        <f>IF('参加申込'!H23="","",'参加申込'!H23)</f>
      </c>
      <c r="J16" s="199">
        <f>IF('参加申込'!I23="","",'参加申込'!I23)</f>
      </c>
      <c r="K16" s="234">
        <f>IF('参加申込'!J23="","",'参加申込'!J23)</f>
      </c>
      <c r="L16" s="235">
        <f>IF('参加申込'!K23="","",'参加申込'!K23)</f>
      </c>
      <c r="M16" s="236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30">
        <f>IF('参加申込'!E24="","",'参加申込'!E24)</f>
      </c>
      <c r="G17" s="231">
        <f>IF('参加申込'!F24="","",'参加申込'!F24)</f>
      </c>
      <c r="H17" s="232">
        <f>IF('参加申込'!G24="","",'参加申込'!G24)</f>
      </c>
      <c r="I17" s="233">
        <f>IF('参加申込'!H24="","",'参加申込'!H24)</f>
      </c>
      <c r="J17" s="199">
        <f>IF('参加申込'!I24="","",'参加申込'!I24)</f>
      </c>
      <c r="K17" s="234">
        <f>IF('参加申込'!J24="","",'参加申込'!J24)</f>
      </c>
      <c r="L17" s="235">
        <f>IF('参加申込'!K24="","",'参加申込'!K24)</f>
      </c>
      <c r="M17" s="236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30">
        <f>IF('参加申込'!E25="","",'参加申込'!E25)</f>
      </c>
      <c r="G18" s="231">
        <f>IF('参加申込'!F25="","",'参加申込'!F25)</f>
      </c>
      <c r="H18" s="232">
        <f>IF('参加申込'!G25="","",'参加申込'!G25)</f>
      </c>
      <c r="I18" s="233">
        <f>IF('参加申込'!H25="","",'参加申込'!H25)</f>
      </c>
      <c r="J18" s="199">
        <f>IF('参加申込'!I25="","",'参加申込'!I25)</f>
      </c>
      <c r="K18" s="234">
        <f>IF('参加申込'!J25="","",'参加申込'!J25)</f>
      </c>
      <c r="L18" s="235">
        <f>IF('参加申込'!K25="","",'参加申込'!K25)</f>
      </c>
      <c r="M18" s="236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30">
        <f>IF('参加申込'!E26="","",'参加申込'!E26)</f>
      </c>
      <c r="G19" s="231">
        <f>IF('参加申込'!F26="","",'参加申込'!F26)</f>
      </c>
      <c r="H19" s="232">
        <f>IF('参加申込'!G26="","",'参加申込'!G26)</f>
      </c>
      <c r="I19" s="233">
        <f>IF('参加申込'!H26="","",'参加申込'!H26)</f>
      </c>
      <c r="J19" s="199">
        <f>IF('参加申込'!I26="","",'参加申込'!I26)</f>
      </c>
      <c r="K19" s="234">
        <f>IF('参加申込'!J26="","",'参加申込'!J26)</f>
      </c>
      <c r="L19" s="235">
        <f>IF('参加申込'!K26="","",'参加申込'!K26)</f>
      </c>
      <c r="M19" s="236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30">
        <f>IF('参加申込'!E27="","",'参加申込'!E27)</f>
      </c>
      <c r="G20" s="231">
        <f>IF('参加申込'!F27="","",'参加申込'!F27)</f>
      </c>
      <c r="H20" s="232">
        <f>IF('参加申込'!G27="","",'参加申込'!G27)</f>
      </c>
      <c r="I20" s="233">
        <f>IF('参加申込'!H27="","",'参加申込'!H27)</f>
      </c>
      <c r="J20" s="199">
        <f>IF('参加申込'!I27="","",'参加申込'!I27)</f>
      </c>
      <c r="K20" s="234">
        <f>IF('参加申込'!J27="","",'参加申込'!J27)</f>
      </c>
      <c r="L20" s="235">
        <f>IF('参加申込'!K27="","",'参加申込'!K27)</f>
      </c>
      <c r="M20" s="236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30">
        <f>IF('参加申込'!E28="","",'参加申込'!E28)</f>
      </c>
      <c r="G21" s="231">
        <f>IF('参加申込'!F28="","",'参加申込'!F28)</f>
      </c>
      <c r="H21" s="232">
        <f>IF('参加申込'!G28="","",'参加申込'!G28)</f>
      </c>
      <c r="I21" s="233">
        <f>IF('参加申込'!H28="","",'参加申込'!H28)</f>
      </c>
      <c r="J21" s="199">
        <f>IF('参加申込'!I28="","",'参加申込'!I28)</f>
      </c>
      <c r="K21" s="234">
        <f>IF('参加申込'!J28="","",'参加申込'!J28)</f>
      </c>
      <c r="L21" s="235">
        <f>IF('参加申込'!K28="","",'参加申込'!K28)</f>
      </c>
      <c r="M21" s="236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30">
        <f>IF('参加申込'!E29="","",'参加申込'!E29)</f>
      </c>
      <c r="G22" s="231">
        <f>IF('参加申込'!F29="","",'参加申込'!F29)</f>
      </c>
      <c r="H22" s="232">
        <f>IF('参加申込'!G29="","",'参加申込'!G29)</f>
      </c>
      <c r="I22" s="233">
        <f>IF('参加申込'!H29="","",'参加申込'!H29)</f>
      </c>
      <c r="J22" s="199">
        <f>IF('参加申込'!I29="","",'参加申込'!I29)</f>
      </c>
      <c r="K22" s="234">
        <f>IF('参加申込'!J29="","",'参加申込'!J29)</f>
      </c>
      <c r="L22" s="235">
        <f>IF('参加申込'!K29="","",'参加申込'!K29)</f>
      </c>
      <c r="M22" s="236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30">
        <f>IF('参加申込'!E30="","",'参加申込'!E30)</f>
      </c>
      <c r="G23" s="231">
        <f>IF('参加申込'!F30="","",'参加申込'!F30)</f>
      </c>
      <c r="H23" s="232">
        <f>IF('参加申込'!G30="","",'参加申込'!G30)</f>
      </c>
      <c r="I23" s="233">
        <f>IF('参加申込'!H30="","",'参加申込'!H30)</f>
      </c>
      <c r="J23" s="199">
        <f>IF('参加申込'!I30="","",'参加申込'!I30)</f>
      </c>
      <c r="K23" s="234">
        <f>IF('参加申込'!J30="","",'参加申込'!J30)</f>
      </c>
      <c r="L23" s="235">
        <f>IF('参加申込'!K30="","",'参加申込'!K30)</f>
      </c>
      <c r="M23" s="236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20">
        <f>IF('参加申込'!E31="","",'参加申込'!E31)</f>
      </c>
      <c r="G24" s="221">
        <f>IF('参加申込'!F31="","",'参加申込'!F31)</f>
      </c>
      <c r="H24" s="222">
        <f>IF('参加申込'!G31="","",'参加申込'!G31)</f>
      </c>
      <c r="I24" s="223">
        <f>IF('参加申込'!H31="","",'参加申込'!H31)</f>
      </c>
      <c r="J24" s="221">
        <f>IF('参加申込'!I31="","",'参加申込'!I31)</f>
      </c>
      <c r="K24" s="224">
        <f>IF('参加申込'!J31="","",'参加申込'!J31)</f>
      </c>
      <c r="L24" s="226">
        <f>IF('参加申込'!K31="","",'参加申込'!K31)</f>
      </c>
      <c r="M24" s="227">
        <f>IF('参加申込'!L31="","",'参加申込'!L31)</f>
      </c>
      <c r="N24" s="6"/>
    </row>
    <row r="25" spans="1:17" ht="26.25" customHeight="1">
      <c r="A25" s="228" t="s">
        <v>6</v>
      </c>
      <c r="B25" s="229"/>
      <c r="C25" s="212">
        <f>IF('プラグラム原稿'!B3="","",'プラグラム原稿'!B3)</f>
      </c>
      <c r="D25" s="212"/>
      <c r="E25" s="45" t="s">
        <v>47</v>
      </c>
      <c r="F25" s="212">
        <f>IF('参加申込'!H11="","",'参加申込'!H11)</f>
      </c>
      <c r="G25" s="212"/>
      <c r="H25" s="212"/>
      <c r="I25" s="212"/>
      <c r="J25" s="212"/>
      <c r="K25" s="28"/>
      <c r="L25" s="28"/>
      <c r="M25" s="46"/>
      <c r="N25" s="7"/>
      <c r="P25" s="70"/>
      <c r="Q25" t="s">
        <v>57</v>
      </c>
    </row>
    <row r="26" spans="1:14" ht="26.25" customHeight="1">
      <c r="A26" s="213" t="s">
        <v>48</v>
      </c>
      <c r="B26" s="214"/>
      <c r="C26" s="225"/>
      <c r="D26" s="225"/>
      <c r="E26" s="22" t="s">
        <v>49</v>
      </c>
      <c r="F26" s="47"/>
      <c r="G26" s="47"/>
      <c r="H26" s="47"/>
      <c r="I26" s="47" t="s">
        <v>67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17"/>
      <c r="D28" s="217"/>
    </row>
    <row r="29" spans="3:13" s="8" customFormat="1" ht="22.5" customHeight="1">
      <c r="C29" s="53"/>
      <c r="D29" s="54"/>
      <c r="E29" s="55" t="s">
        <v>50</v>
      </c>
      <c r="F29" s="55"/>
      <c r="G29" s="218" t="s">
        <v>51</v>
      </c>
      <c r="H29" s="218"/>
      <c r="I29" s="218"/>
      <c r="J29" s="219"/>
      <c r="K29"/>
      <c r="L29" s="18"/>
      <c r="M29" s="18"/>
    </row>
    <row r="30" spans="3:13" s="8" customFormat="1" ht="22.5" customHeight="1">
      <c r="C30" s="213" t="s">
        <v>52</v>
      </c>
      <c r="D30" s="214"/>
      <c r="E30" s="68">
        <f>'参加申込'!C37</f>
        <v>0</v>
      </c>
      <c r="F30" s="6"/>
      <c r="G30" s="215">
        <f>'参加申込'!C38</f>
        <v>0</v>
      </c>
      <c r="H30" s="215"/>
      <c r="I30" s="215"/>
      <c r="J30" s="216"/>
      <c r="K30"/>
      <c r="L30" s="19"/>
      <c r="M30" s="19"/>
    </row>
    <row r="31" spans="3:13" s="8" customFormat="1" ht="22.5" customHeight="1">
      <c r="C31" s="213" t="s">
        <v>88</v>
      </c>
      <c r="D31" s="214"/>
      <c r="E31" s="68">
        <f>'参加申込'!D37</f>
        <v>0</v>
      </c>
      <c r="F31" s="6"/>
      <c r="G31" s="215">
        <f>'参加申込'!D38</f>
        <v>0</v>
      </c>
      <c r="H31" s="215"/>
      <c r="I31" s="215"/>
      <c r="J31" s="216"/>
      <c r="K31" s="5"/>
      <c r="L31" s="19"/>
      <c r="M31" s="19"/>
    </row>
    <row r="32" spans="3:11" ht="22.5" customHeight="1">
      <c r="C32" s="213" t="s">
        <v>87</v>
      </c>
      <c r="D32" s="214"/>
      <c r="E32" s="68">
        <f>'参加申込'!E37</f>
        <v>0</v>
      </c>
      <c r="F32" s="6"/>
      <c r="G32" s="215">
        <f>'参加申込'!E38</f>
        <v>0</v>
      </c>
      <c r="H32" s="215"/>
      <c r="I32" s="215"/>
      <c r="J32" s="216"/>
      <c r="K32" s="5"/>
    </row>
    <row r="33" spans="3:14" ht="22.5" customHeight="1" thickBot="1">
      <c r="C33" s="208" t="s">
        <v>53</v>
      </c>
      <c r="D33" s="209"/>
      <c r="E33" s="69">
        <f>'参加申込'!H37</f>
        <v>0</v>
      </c>
      <c r="F33" s="40"/>
      <c r="G33" s="210">
        <f>'参加申込'!H38</f>
        <v>0</v>
      </c>
      <c r="H33" s="210"/>
      <c r="I33" s="210"/>
      <c r="J33" s="211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54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26:D26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2015-07-03T01:28:30Z</cp:lastPrinted>
  <dcterms:created xsi:type="dcterms:W3CDTF">2001-05-24T02:08:35Z</dcterms:created>
  <dcterms:modified xsi:type="dcterms:W3CDTF">2024-04-15T09:28:41Z</dcterms:modified>
  <cp:category/>
  <cp:version/>
  <cp:contentType/>
  <cp:contentStatus/>
</cp:coreProperties>
</file>