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12975" activeTab="0"/>
  </bookViews>
  <sheets>
    <sheet name="男子個人結果" sheetId="1" r:id="rId1"/>
  </sheets>
  <definedNames>
    <definedName name="_xlnm.Print_Area" localSheetId="0">'男子個人結果'!$E:$AB</definedName>
  </definedNames>
  <calcPr fullCalcOnLoad="1"/>
</workbook>
</file>

<file path=xl/sharedStrings.xml><?xml version="1.0" encoding="utf-8"?>
<sst xmlns="http://schemas.openxmlformats.org/spreadsheetml/2006/main" count="340" uniqueCount="147">
  <si>
    <t>高知</t>
  </si>
  <si>
    <t>県</t>
  </si>
  <si>
    <t>香川</t>
  </si>
  <si>
    <t>愛媛</t>
  </si>
  <si>
    <t>徳島</t>
  </si>
  <si>
    <t>・</t>
  </si>
  <si>
    <t>)</t>
  </si>
  <si>
    <t>(</t>
  </si>
  <si>
    <t>A</t>
  </si>
  <si>
    <t>C</t>
  </si>
  <si>
    <t>D</t>
  </si>
  <si>
    <t>B</t>
  </si>
  <si>
    <t>A1</t>
  </si>
  <si>
    <t>C1</t>
  </si>
  <si>
    <t>B8</t>
  </si>
  <si>
    <t>D8</t>
  </si>
  <si>
    <t>C5</t>
  </si>
  <si>
    <t>A5</t>
  </si>
  <si>
    <t>D4</t>
  </si>
  <si>
    <t>B4</t>
  </si>
  <si>
    <t>B3</t>
  </si>
  <si>
    <t>D3</t>
  </si>
  <si>
    <t>D6</t>
  </si>
  <si>
    <t>B6</t>
  </si>
  <si>
    <t>A7</t>
  </si>
  <si>
    <t>C7</t>
  </si>
  <si>
    <t>C2</t>
  </si>
  <si>
    <t>A2</t>
  </si>
  <si>
    <t>B2</t>
  </si>
  <si>
    <t>D2</t>
  </si>
  <si>
    <t>B7</t>
  </si>
  <si>
    <t>C6</t>
  </si>
  <si>
    <t>A6</t>
  </si>
  <si>
    <t>A3</t>
  </si>
  <si>
    <t>C3</t>
  </si>
  <si>
    <t>C4</t>
  </si>
  <si>
    <t>A4</t>
  </si>
  <si>
    <t>B5</t>
  </si>
  <si>
    <t>D5</t>
  </si>
  <si>
    <t>A8</t>
  </si>
  <si>
    <t>C8</t>
  </si>
  <si>
    <t>D1</t>
  </si>
  <si>
    <t>B1</t>
  </si>
  <si>
    <t>D7</t>
  </si>
  <si>
    <t>(</t>
  </si>
  <si>
    <t>男子</t>
  </si>
  <si>
    <t>A県</t>
  </si>
  <si>
    <t>B県</t>
  </si>
  <si>
    <t>C県</t>
  </si>
  <si>
    <t>D県</t>
  </si>
  <si>
    <t>22年度</t>
  </si>
  <si>
    <t>　</t>
  </si>
  <si>
    <t>中村</t>
  </si>
  <si>
    <t>大石</t>
  </si>
  <si>
    <t>瀬戸</t>
  </si>
  <si>
    <t>西岡</t>
  </si>
  <si>
    <t>高知小津</t>
  </si>
  <si>
    <t>佐藤</t>
  </si>
  <si>
    <t>上田</t>
  </si>
  <si>
    <t>石元</t>
  </si>
  <si>
    <t>明徳義塾</t>
  </si>
  <si>
    <t>山口</t>
  </si>
  <si>
    <t>土佐</t>
  </si>
  <si>
    <t>矢野</t>
  </si>
  <si>
    <t>今治北</t>
  </si>
  <si>
    <t>西川</t>
  </si>
  <si>
    <t>原口</t>
  </si>
  <si>
    <t>中平</t>
  </si>
  <si>
    <t>藤井</t>
  </si>
  <si>
    <t>辻内</t>
  </si>
  <si>
    <t>早瀬戸</t>
  </si>
  <si>
    <t>西村</t>
  </si>
  <si>
    <t>西田</t>
  </si>
  <si>
    <t>林</t>
  </si>
  <si>
    <t>正岡</t>
  </si>
  <si>
    <t>曽我部</t>
  </si>
  <si>
    <t>宇和島東</t>
  </si>
  <si>
    <t>橘</t>
  </si>
  <si>
    <t>第１０回四国高等学校選抜ソフトテニス大会　男子個人戦</t>
  </si>
  <si>
    <t>平成２７年１月２５日（日）　　　香川県　　善通寺市民体育館　</t>
  </si>
  <si>
    <t>川上</t>
  </si>
  <si>
    <t>尽　誠</t>
  </si>
  <si>
    <t>前川</t>
  </si>
  <si>
    <t>妹尾</t>
  </si>
  <si>
    <t>つるぎ</t>
  </si>
  <si>
    <t>井出</t>
  </si>
  <si>
    <t>猪本</t>
  </si>
  <si>
    <t>亀井</t>
  </si>
  <si>
    <t>溝部</t>
  </si>
  <si>
    <t>済  美</t>
  </si>
  <si>
    <t>高知工業</t>
  </si>
  <si>
    <t>大森</t>
  </si>
  <si>
    <t>西</t>
  </si>
  <si>
    <t>城  北</t>
  </si>
  <si>
    <t>斉藤</t>
  </si>
  <si>
    <t>須山</t>
  </si>
  <si>
    <t>山本</t>
  </si>
  <si>
    <t>秋山</t>
  </si>
  <si>
    <t>薄雲</t>
  </si>
  <si>
    <t>香川西</t>
  </si>
  <si>
    <t>武岡</t>
  </si>
  <si>
    <t>角野</t>
  </si>
  <si>
    <t>徳島科技</t>
  </si>
  <si>
    <t>武内</t>
  </si>
  <si>
    <t>谷川</t>
  </si>
  <si>
    <t>千頭</t>
  </si>
  <si>
    <t>神崎</t>
  </si>
  <si>
    <t>筒井</t>
  </si>
  <si>
    <t>高松中央</t>
  </si>
  <si>
    <t>濱口</t>
  </si>
  <si>
    <t>船本</t>
  </si>
  <si>
    <t>上口</t>
  </si>
  <si>
    <t>若山</t>
  </si>
  <si>
    <t>上岡</t>
  </si>
  <si>
    <t>青木</t>
  </si>
  <si>
    <t>伊藤</t>
  </si>
  <si>
    <t>阿南高専</t>
  </si>
  <si>
    <t>松山工</t>
  </si>
  <si>
    <t>谷</t>
  </si>
  <si>
    <t>濱田</t>
  </si>
  <si>
    <t>糸川</t>
  </si>
  <si>
    <t>三崎</t>
  </si>
  <si>
    <t>高　瀬</t>
  </si>
  <si>
    <t>若木</t>
  </si>
  <si>
    <t>榊</t>
  </si>
  <si>
    <t>矢野</t>
  </si>
  <si>
    <t>和田</t>
  </si>
  <si>
    <t>高知農業</t>
  </si>
  <si>
    <t>尾平</t>
  </si>
  <si>
    <t>市来</t>
  </si>
  <si>
    <t>丸　亀</t>
  </si>
  <si>
    <t>秋山</t>
  </si>
  <si>
    <t>板東</t>
  </si>
  <si>
    <t>白川</t>
  </si>
  <si>
    <t>新  田</t>
  </si>
  <si>
    <t>小谷</t>
  </si>
  <si>
    <t>4</t>
  </si>
  <si>
    <t>1</t>
  </si>
  <si>
    <t>4</t>
  </si>
  <si>
    <t>0</t>
  </si>
  <si>
    <t>1</t>
  </si>
  <si>
    <t>4</t>
  </si>
  <si>
    <t>1</t>
  </si>
  <si>
    <t>3</t>
  </si>
  <si>
    <t>4</t>
  </si>
  <si>
    <t>2</t>
  </si>
  <si>
    <t>優勝
西村・早瀬戸　組
（尽誠学園）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</si>
</sst>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HG明朝B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2"/>
      <name val="HG明朝B"/>
      <family val="1"/>
    </font>
    <font>
      <sz val="10"/>
      <name val="HG明朝B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b/>
      <sz val="14"/>
      <color indexed="9"/>
      <name val="ＭＳ Ｐ明朝"/>
      <family val="1"/>
    </font>
    <font>
      <sz val="14"/>
      <color indexed="9"/>
      <name val="ＭＳ Ｐ明朝"/>
      <family val="1"/>
    </font>
    <font>
      <sz val="14"/>
      <color indexed="9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16"/>
      <name val="ＭＳ Ｐ明朝"/>
      <family val="1"/>
    </font>
    <font>
      <sz val="18"/>
      <name val="ＭＳ Ｐゴシック"/>
      <family val="3"/>
    </font>
    <font>
      <sz val="18"/>
      <name val="ＭＳ Ｐ明朝"/>
      <family val="1"/>
    </font>
    <font>
      <sz val="18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ＭＳ Ｐ明朝"/>
      <family val="1"/>
    </font>
    <font>
      <sz val="12"/>
      <color indexed="9"/>
      <name val="ＭＳ Ｐ明朝"/>
      <family val="1"/>
    </font>
    <font>
      <sz val="8"/>
      <color indexed="9"/>
      <name val="ＭＳ Ｐ明朝"/>
      <family val="1"/>
    </font>
    <font>
      <sz val="1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ＭＳ Ｐ明朝"/>
      <family val="1"/>
    </font>
    <font>
      <b/>
      <sz val="14"/>
      <color theme="0"/>
      <name val="ＭＳ Ｐ明朝"/>
      <family val="1"/>
    </font>
    <font>
      <sz val="12"/>
      <color theme="0"/>
      <name val="ＭＳ Ｐ明朝"/>
      <family val="1"/>
    </font>
    <font>
      <sz val="8"/>
      <color theme="0"/>
      <name val="ＭＳ Ｐ明朝"/>
      <family val="1"/>
    </font>
    <font>
      <sz val="11"/>
      <color theme="0"/>
      <name val="ＭＳ Ｐゴシック"/>
      <family val="3"/>
    </font>
    <font>
      <sz val="18"/>
      <color theme="0"/>
      <name val="ＭＳ Ｐ明朝"/>
      <family val="1"/>
    </font>
    <font>
      <sz val="18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14" fillId="0" borderId="0" xfId="61" applyFont="1" applyAlignment="1">
      <alignment vertical="top" shrinkToFit="1"/>
      <protection/>
    </xf>
    <xf numFmtId="0" fontId="15" fillId="0" borderId="0" xfId="61" applyFont="1" applyBorder="1" applyAlignment="1">
      <alignment vertical="center" shrinkToFit="1"/>
      <protection/>
    </xf>
    <xf numFmtId="0" fontId="8" fillId="0" borderId="0" xfId="0" applyFont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61" applyFont="1" applyAlignment="1">
      <alignment horizontal="right" shrinkToFit="1"/>
      <protection/>
    </xf>
    <xf numFmtId="0" fontId="0" fillId="0" borderId="0" xfId="0" applyAlignment="1">
      <alignment vertical="center" shrinkToFit="1"/>
    </xf>
    <xf numFmtId="0" fontId="13" fillId="0" borderId="0" xfId="0" applyFont="1" applyAlignment="1">
      <alignment vertical="center" shrinkToFit="1"/>
    </xf>
    <xf numFmtId="0" fontId="14" fillId="0" borderId="0" xfId="61" applyFont="1" applyAlignment="1">
      <alignment horizontal="right" shrinkToFit="1"/>
      <protection/>
    </xf>
    <xf numFmtId="0" fontId="8" fillId="0" borderId="0" xfId="0" applyFont="1" applyFill="1" applyAlignment="1">
      <alignment horizontal="center" vertical="center" shrinkToFit="1"/>
    </xf>
    <xf numFmtId="0" fontId="4" fillId="0" borderId="0" xfId="61" applyFont="1" applyAlignment="1">
      <alignment vertical="center" shrinkToFit="1"/>
      <protection/>
    </xf>
    <xf numFmtId="0" fontId="4" fillId="0" borderId="0" xfId="61" applyFont="1" applyBorder="1" applyAlignment="1">
      <alignment shrinkToFit="1"/>
      <protection/>
    </xf>
    <xf numFmtId="0" fontId="14" fillId="0" borderId="0" xfId="61" applyFont="1" applyFill="1" applyAlignment="1">
      <alignment horizontal="center" vertical="center" shrinkToFit="1"/>
      <protection/>
    </xf>
    <xf numFmtId="0" fontId="14" fillId="0" borderId="0" xfId="61" applyFont="1" applyFill="1" applyAlignment="1">
      <alignment horizontal="right" vertical="center" shrinkToFit="1"/>
      <protection/>
    </xf>
    <xf numFmtId="0" fontId="14" fillId="0" borderId="0" xfId="61" applyFont="1" applyFill="1" applyAlignment="1">
      <alignment vertical="top" shrinkToFit="1"/>
      <protection/>
    </xf>
    <xf numFmtId="0" fontId="14" fillId="0" borderId="0" xfId="61" applyFont="1" applyFill="1" applyAlignment="1">
      <alignment horizontal="center" vertical="top" shrinkToFit="1"/>
      <protection/>
    </xf>
    <xf numFmtId="0" fontId="14" fillId="0" borderId="0" xfId="61" applyFont="1" applyFill="1" applyAlignment="1">
      <alignment horizontal="right" vertical="top" shrinkToFit="1"/>
      <protection/>
    </xf>
    <xf numFmtId="0" fontId="15" fillId="0" borderId="0" xfId="61" applyFont="1" applyFill="1" applyBorder="1" applyAlignment="1">
      <alignment horizontal="center" vertical="center" shrinkToFit="1"/>
      <protection/>
    </xf>
    <xf numFmtId="0" fontId="15" fillId="0" borderId="0" xfId="61" applyFont="1" applyFill="1" applyBorder="1" applyAlignment="1">
      <alignment horizontal="right" vertical="center" shrinkToFit="1"/>
      <protection/>
    </xf>
    <xf numFmtId="0" fontId="15" fillId="0" borderId="0" xfId="61" applyFont="1" applyFill="1" applyBorder="1" applyAlignment="1">
      <alignment vertical="center" shrinkToFit="1"/>
      <protection/>
    </xf>
    <xf numFmtId="0" fontId="8" fillId="0" borderId="0" xfId="0" applyFont="1" applyFill="1" applyAlignment="1">
      <alignment horizontal="right" vertical="center" shrinkToFit="1"/>
    </xf>
    <xf numFmtId="0" fontId="17" fillId="0" borderId="0" xfId="61" applyFont="1" applyFill="1" applyAlignment="1">
      <alignment horizontal="center" vertical="center" shrinkToFit="1"/>
      <protection/>
    </xf>
    <xf numFmtId="0" fontId="17" fillId="0" borderId="0" xfId="61" applyFont="1" applyFill="1" applyAlignment="1">
      <alignment horizontal="right" vertical="center" shrinkToFit="1"/>
      <protection/>
    </xf>
    <xf numFmtId="0" fontId="17" fillId="0" borderId="0" xfId="61" applyFont="1" applyFill="1" applyAlignment="1">
      <alignment horizontal="center" vertical="top" shrinkToFit="1"/>
      <protection/>
    </xf>
    <xf numFmtId="0" fontId="17" fillId="0" borderId="0" xfId="61" applyFont="1" applyFill="1" applyAlignment="1">
      <alignment vertical="top" shrinkToFit="1"/>
      <protection/>
    </xf>
    <xf numFmtId="0" fontId="18" fillId="0" borderId="0" xfId="61" applyFont="1" applyFill="1" applyBorder="1" applyAlignment="1">
      <alignment horizontal="center" vertical="center" shrinkToFit="1"/>
      <protection/>
    </xf>
    <xf numFmtId="0" fontId="18" fillId="0" borderId="0" xfId="61" applyFont="1" applyFill="1" applyBorder="1" applyAlignment="1">
      <alignment vertical="center" shrinkToFit="1"/>
      <protection/>
    </xf>
    <xf numFmtId="0" fontId="19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vertical="center" shrinkToFit="1"/>
    </xf>
    <xf numFmtId="49" fontId="21" fillId="0" borderId="0" xfId="61" applyNumberFormat="1" applyFont="1" applyFill="1" applyAlignment="1">
      <alignment horizontal="right" shrinkToFit="1"/>
      <protection/>
    </xf>
    <xf numFmtId="49" fontId="14" fillId="0" borderId="0" xfId="61" applyNumberFormat="1" applyFont="1" applyFill="1" applyAlignment="1">
      <alignment horizontal="right" shrinkToFit="1"/>
      <protection/>
    </xf>
    <xf numFmtId="49" fontId="14" fillId="0" borderId="0" xfId="61" applyNumberFormat="1" applyFont="1" applyFill="1" applyAlignment="1">
      <alignment horizontal="right" vertical="top" shrinkToFit="1"/>
      <protection/>
    </xf>
    <xf numFmtId="49" fontId="20" fillId="0" borderId="0" xfId="61" applyNumberFormat="1" applyFont="1" applyFill="1" applyBorder="1" applyAlignment="1">
      <alignment horizontal="right" shrinkToFit="1"/>
      <protection/>
    </xf>
    <xf numFmtId="0" fontId="23" fillId="0" borderId="0" xfId="0" applyFont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4" fillId="0" borderId="0" xfId="61" applyFont="1" applyBorder="1" applyAlignment="1">
      <alignment shrinkToFit="1"/>
      <protection/>
    </xf>
    <xf numFmtId="0" fontId="24" fillId="0" borderId="0" xfId="61" applyFont="1" applyFill="1" applyBorder="1" applyAlignment="1">
      <alignment horizontal="center" vertical="center" shrinkToFit="1"/>
      <protection/>
    </xf>
    <xf numFmtId="0" fontId="25" fillId="0" borderId="0" xfId="61" applyFont="1" applyFill="1" applyBorder="1" applyAlignment="1">
      <alignment horizontal="center" vertical="center" shrinkToFit="1"/>
      <protection/>
    </xf>
    <xf numFmtId="0" fontId="24" fillId="0" borderId="0" xfId="61" applyFont="1" applyFill="1" applyBorder="1" applyAlignment="1">
      <alignment horizontal="right" vertical="center" shrinkToFit="1"/>
      <protection/>
    </xf>
    <xf numFmtId="0" fontId="24" fillId="0" borderId="0" xfId="61" applyFont="1" applyBorder="1" applyAlignment="1">
      <alignment vertical="center" shrinkToFit="1"/>
      <protection/>
    </xf>
    <xf numFmtId="49" fontId="5" fillId="0" borderId="0" xfId="61" applyNumberFormat="1" applyFont="1" applyFill="1" applyAlignment="1">
      <alignment horizontal="right" shrinkToFit="1"/>
      <protection/>
    </xf>
    <xf numFmtId="49" fontId="5" fillId="0" borderId="0" xfId="61" applyNumberFormat="1" applyFont="1" applyFill="1" applyBorder="1" applyAlignment="1">
      <alignment horizontal="right" shrinkToFit="1"/>
      <protection/>
    </xf>
    <xf numFmtId="49" fontId="5" fillId="0" borderId="10" xfId="61" applyNumberFormat="1" applyFont="1" applyFill="1" applyBorder="1" applyAlignment="1">
      <alignment horizontal="right" shrinkToFit="1"/>
      <protection/>
    </xf>
    <xf numFmtId="49" fontId="5" fillId="0" borderId="10" xfId="61" applyNumberFormat="1" applyFont="1" applyFill="1" applyBorder="1" applyAlignment="1">
      <alignment horizontal="centerContinuous" vertical="top" shrinkToFit="1"/>
      <protection/>
    </xf>
    <xf numFmtId="49" fontId="5" fillId="0" borderId="11" xfId="61" applyNumberFormat="1" applyFont="1" applyFill="1" applyBorder="1" applyAlignment="1">
      <alignment horizontal="right" shrinkToFit="1"/>
      <protection/>
    </xf>
    <xf numFmtId="49" fontId="64" fillId="0" borderId="0" xfId="61" applyNumberFormat="1" applyFont="1" applyFill="1" applyAlignment="1">
      <alignment horizontal="center" shrinkToFit="1"/>
      <protection/>
    </xf>
    <xf numFmtId="49" fontId="65" fillId="0" borderId="0" xfId="61" applyNumberFormat="1" applyFont="1" applyFill="1" applyAlignment="1">
      <alignment horizontal="center" shrinkToFit="1"/>
      <protection/>
    </xf>
    <xf numFmtId="49" fontId="65" fillId="0" borderId="0" xfId="61" applyNumberFormat="1" applyFont="1" applyFill="1" applyAlignment="1">
      <alignment horizontal="center" vertical="top" shrinkToFit="1"/>
      <protection/>
    </xf>
    <xf numFmtId="49" fontId="66" fillId="0" borderId="12" xfId="61" applyNumberFormat="1" applyFont="1" applyFill="1" applyBorder="1" applyAlignment="1">
      <alignment horizontal="center" shrinkToFit="1"/>
      <protection/>
    </xf>
    <xf numFmtId="49" fontId="66" fillId="0" borderId="0" xfId="61" applyNumberFormat="1" applyFont="1" applyFill="1" applyAlignment="1">
      <alignment horizontal="center" shrinkToFit="1"/>
      <protection/>
    </xf>
    <xf numFmtId="49" fontId="67" fillId="0" borderId="0" xfId="61" applyNumberFormat="1" applyFont="1" applyFill="1" applyBorder="1" applyAlignment="1">
      <alignment horizontal="center" shrinkToFit="1"/>
      <protection/>
    </xf>
    <xf numFmtId="0" fontId="68" fillId="0" borderId="0" xfId="0" applyFont="1" applyFill="1" applyAlignment="1">
      <alignment horizontal="center" vertical="center" shrinkToFit="1"/>
    </xf>
    <xf numFmtId="49" fontId="66" fillId="0" borderId="0" xfId="61" applyNumberFormat="1" applyFont="1" applyFill="1" applyBorder="1" applyAlignment="1">
      <alignment horizontal="center" shrinkToFit="1"/>
      <protection/>
    </xf>
    <xf numFmtId="49" fontId="69" fillId="0" borderId="0" xfId="61" applyNumberFormat="1" applyFont="1" applyFill="1" applyBorder="1" applyAlignment="1">
      <alignment horizontal="center" shrinkToFit="1"/>
      <protection/>
    </xf>
    <xf numFmtId="0" fontId="69" fillId="0" borderId="0" xfId="61" applyFont="1" applyFill="1" applyBorder="1" applyAlignment="1">
      <alignment horizontal="center" vertical="center" shrinkToFit="1"/>
      <protection/>
    </xf>
    <xf numFmtId="0" fontId="69" fillId="0" borderId="0" xfId="61" applyFont="1" applyFill="1" applyBorder="1" applyAlignment="1">
      <alignment horizontal="right" vertical="center" shrinkToFit="1"/>
      <protection/>
    </xf>
    <xf numFmtId="0" fontId="69" fillId="0" borderId="0" xfId="61" applyFont="1" applyFill="1" applyBorder="1" applyAlignment="1">
      <alignment vertical="center" shrinkToFit="1"/>
      <protection/>
    </xf>
    <xf numFmtId="0" fontId="70" fillId="0" borderId="0" xfId="0" applyFont="1" applyAlignment="1">
      <alignment vertical="center" shrinkToFit="1"/>
    </xf>
    <xf numFmtId="0" fontId="69" fillId="0" borderId="0" xfId="61" applyFont="1" applyBorder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49" fontId="66" fillId="0" borderId="13" xfId="61" applyNumberFormat="1" applyFont="1" applyFill="1" applyBorder="1" applyAlignment="1">
      <alignment horizontal="center" shrinkToFit="1"/>
      <protection/>
    </xf>
    <xf numFmtId="49" fontId="5" fillId="0" borderId="14" xfId="61" applyNumberFormat="1" applyFont="1" applyFill="1" applyBorder="1" applyAlignment="1">
      <alignment horizontal="right" shrinkToFit="1"/>
      <protection/>
    </xf>
    <xf numFmtId="49" fontId="66" fillId="0" borderId="15" xfId="61" applyNumberFormat="1" applyFont="1" applyFill="1" applyBorder="1" applyAlignment="1">
      <alignment horizontal="center" shrinkToFit="1"/>
      <protection/>
    </xf>
    <xf numFmtId="49" fontId="66" fillId="0" borderId="16" xfId="61" applyNumberFormat="1" applyFont="1" applyFill="1" applyBorder="1" applyAlignment="1">
      <alignment horizontal="center" shrinkToFit="1"/>
      <protection/>
    </xf>
    <xf numFmtId="49" fontId="5" fillId="0" borderId="17" xfId="61" applyNumberFormat="1" applyFont="1" applyFill="1" applyBorder="1" applyAlignment="1">
      <alignment horizontal="right" shrinkToFit="1"/>
      <protection/>
    </xf>
    <xf numFmtId="49" fontId="5" fillId="0" borderId="18" xfId="61" applyNumberFormat="1" applyFont="1" applyFill="1" applyBorder="1" applyAlignment="1">
      <alignment horizontal="right" shrinkToFit="1"/>
      <protection/>
    </xf>
    <xf numFmtId="49" fontId="66" fillId="0" borderId="19" xfId="61" applyNumberFormat="1" applyFont="1" applyFill="1" applyBorder="1" applyAlignment="1">
      <alignment horizontal="center" shrinkToFit="1"/>
      <protection/>
    </xf>
    <xf numFmtId="49" fontId="66" fillId="0" borderId="20" xfId="61" applyNumberFormat="1" applyFont="1" applyFill="1" applyBorder="1" applyAlignment="1">
      <alignment horizontal="center" shrinkToFit="1"/>
      <protection/>
    </xf>
    <xf numFmtId="49" fontId="5" fillId="0" borderId="0" xfId="61" applyNumberFormat="1" applyFont="1" applyFill="1" applyAlignment="1">
      <alignment horizontal="left" shrinkToFit="1"/>
      <protection/>
    </xf>
    <xf numFmtId="49" fontId="5" fillId="0" borderId="21" xfId="61" applyNumberFormat="1" applyFont="1" applyFill="1" applyBorder="1" applyAlignment="1">
      <alignment horizontal="right" shrinkToFit="1"/>
      <protection/>
    </xf>
    <xf numFmtId="49" fontId="5" fillId="0" borderId="22" xfId="61" applyNumberFormat="1" applyFont="1" applyFill="1" applyBorder="1" applyAlignment="1">
      <alignment horizontal="right" shrinkToFit="1"/>
      <protection/>
    </xf>
    <xf numFmtId="49" fontId="5" fillId="0" borderId="13" xfId="61" applyNumberFormat="1" applyFont="1" applyFill="1" applyBorder="1" applyAlignment="1">
      <alignment horizontal="right" shrinkToFit="1"/>
      <protection/>
    </xf>
    <xf numFmtId="49" fontId="5" fillId="0" borderId="23" xfId="61" applyNumberFormat="1" applyFont="1" applyFill="1" applyBorder="1" applyAlignment="1">
      <alignment horizontal="right" shrinkToFit="1"/>
      <protection/>
    </xf>
    <xf numFmtId="49" fontId="5" fillId="0" borderId="24" xfId="61" applyNumberFormat="1" applyFont="1" applyFill="1" applyBorder="1" applyAlignment="1">
      <alignment horizontal="right" shrinkToFit="1"/>
      <protection/>
    </xf>
    <xf numFmtId="49" fontId="5" fillId="0" borderId="25" xfId="61" applyNumberFormat="1" applyFont="1" applyFill="1" applyBorder="1" applyAlignment="1">
      <alignment horizontal="right" shrinkToFit="1"/>
      <protection/>
    </xf>
    <xf numFmtId="49" fontId="5" fillId="0" borderId="0" xfId="61" applyNumberFormat="1" applyFont="1" applyFill="1" applyBorder="1" applyAlignment="1">
      <alignment horizontal="right" vertical="top" shrinkToFit="1"/>
      <protection/>
    </xf>
    <xf numFmtId="0" fontId="69" fillId="0" borderId="0" xfId="61" applyFont="1" applyBorder="1" applyAlignment="1">
      <alignment horizontal="left" shrinkToFit="1"/>
      <protection/>
    </xf>
    <xf numFmtId="49" fontId="5" fillId="0" borderId="0" xfId="61" applyNumberFormat="1" applyFont="1" applyFill="1" applyBorder="1" applyAlignment="1">
      <alignment horizontal="left" shrinkToFit="1"/>
      <protection/>
    </xf>
    <xf numFmtId="49" fontId="5" fillId="0" borderId="14" xfId="61" applyNumberFormat="1" applyFont="1" applyFill="1" applyBorder="1" applyAlignment="1">
      <alignment horizontal="left" shrinkToFit="1"/>
      <protection/>
    </xf>
    <xf numFmtId="49" fontId="21" fillId="0" borderId="0" xfId="61" applyNumberFormat="1" applyFont="1" applyFill="1" applyAlignment="1">
      <alignment horizontal="left" shrinkToFit="1"/>
      <protection/>
    </xf>
    <xf numFmtId="49" fontId="14" fillId="0" borderId="0" xfId="61" applyNumberFormat="1" applyFont="1" applyFill="1" applyAlignment="1">
      <alignment horizontal="left" shrinkToFit="1"/>
      <protection/>
    </xf>
    <xf numFmtId="49" fontId="14" fillId="0" borderId="0" xfId="61" applyNumberFormat="1" applyFont="1" applyFill="1" applyAlignment="1">
      <alignment horizontal="left" vertical="top" shrinkToFit="1"/>
      <protection/>
    </xf>
    <xf numFmtId="49" fontId="5" fillId="0" borderId="10" xfId="61" applyNumberFormat="1" applyFont="1" applyFill="1" applyBorder="1" applyAlignment="1">
      <alignment horizontal="left" shrinkToFit="1"/>
      <protection/>
    </xf>
    <xf numFmtId="49" fontId="20" fillId="0" borderId="0" xfId="61" applyNumberFormat="1" applyFont="1" applyFill="1" applyBorder="1" applyAlignment="1">
      <alignment horizontal="left" shrinkToFit="1"/>
      <protection/>
    </xf>
    <xf numFmtId="0" fontId="0" fillId="0" borderId="0" xfId="0" applyFont="1" applyFill="1" applyAlignment="1">
      <alignment horizontal="left" vertical="center" shrinkToFit="1"/>
    </xf>
    <xf numFmtId="49" fontId="5" fillId="0" borderId="0" xfId="61" applyNumberFormat="1" applyFont="1" applyFill="1" applyAlignment="1">
      <alignment horizontal="left" vertical="top" shrinkToFit="1"/>
      <protection/>
    </xf>
    <xf numFmtId="49" fontId="5" fillId="0" borderId="20" xfId="61" applyNumberFormat="1" applyFont="1" applyFill="1" applyBorder="1" applyAlignment="1">
      <alignment horizontal="left" shrinkToFit="1"/>
      <protection/>
    </xf>
    <xf numFmtId="49" fontId="66" fillId="0" borderId="21" xfId="61" applyNumberFormat="1" applyFont="1" applyFill="1" applyBorder="1" applyAlignment="1">
      <alignment horizontal="center" shrinkToFit="1"/>
      <protection/>
    </xf>
    <xf numFmtId="49" fontId="5" fillId="0" borderId="26" xfId="61" applyNumberFormat="1" applyFont="1" applyFill="1" applyBorder="1" applyAlignment="1">
      <alignment horizontal="left" shrinkToFit="1"/>
      <protection/>
    </xf>
    <xf numFmtId="49" fontId="24" fillId="0" borderId="0" xfId="61" applyNumberFormat="1" applyFont="1" applyFill="1" applyBorder="1" applyAlignment="1">
      <alignment horizontal="right" shrinkToFit="1"/>
      <protection/>
    </xf>
    <xf numFmtId="0" fontId="24" fillId="0" borderId="0" xfId="61" applyFont="1" applyBorder="1" applyAlignment="1">
      <alignment horizontal="right" shrinkToFit="1"/>
      <protection/>
    </xf>
    <xf numFmtId="0" fontId="0" fillId="0" borderId="0" xfId="0" applyFont="1" applyFill="1" applyAlignment="1">
      <alignment horizontal="right" vertical="center" shrinkToFit="1"/>
    </xf>
    <xf numFmtId="49" fontId="5" fillId="0" borderId="27" xfId="61" applyNumberFormat="1" applyFont="1" applyFill="1" applyBorder="1" applyAlignment="1">
      <alignment horizontal="left" shrinkToFit="1"/>
      <protection/>
    </xf>
    <xf numFmtId="49" fontId="5" fillId="0" borderId="19" xfId="61" applyNumberFormat="1" applyFont="1" applyFill="1" applyBorder="1" applyAlignment="1">
      <alignment horizontal="left" shrinkToFit="1"/>
      <protection/>
    </xf>
    <xf numFmtId="49" fontId="5" fillId="0" borderId="28" xfId="61" applyNumberFormat="1" applyFont="1" applyFill="1" applyBorder="1" applyAlignment="1">
      <alignment horizontal="left" shrinkToFit="1"/>
      <protection/>
    </xf>
    <xf numFmtId="49" fontId="5" fillId="0" borderId="18" xfId="61" applyNumberFormat="1" applyFont="1" applyFill="1" applyBorder="1" applyAlignment="1">
      <alignment horizontal="left" shrinkToFit="1"/>
      <protection/>
    </xf>
    <xf numFmtId="49" fontId="5" fillId="0" borderId="14" xfId="61" applyNumberFormat="1" applyFont="1" applyFill="1" applyBorder="1" applyAlignment="1">
      <alignment horizontal="left" vertical="top" shrinkToFit="1"/>
      <protection/>
    </xf>
    <xf numFmtId="49" fontId="5" fillId="0" borderId="29" xfId="61" applyNumberFormat="1" applyFont="1" applyFill="1" applyBorder="1" applyAlignment="1">
      <alignment horizontal="left" shrinkToFit="1"/>
      <protection/>
    </xf>
    <xf numFmtId="49" fontId="5" fillId="0" borderId="24" xfId="61" applyNumberFormat="1" applyFont="1" applyFill="1" applyBorder="1" applyAlignment="1">
      <alignment horizontal="left" shrinkToFit="1"/>
      <protection/>
    </xf>
    <xf numFmtId="0" fontId="23" fillId="0" borderId="0" xfId="0" applyFont="1" applyAlignment="1">
      <alignment horizontal="right" vertical="center" shrinkToFit="1"/>
    </xf>
    <xf numFmtId="49" fontId="5" fillId="0" borderId="22" xfId="61" applyNumberFormat="1" applyFont="1" applyFill="1" applyBorder="1" applyAlignment="1">
      <alignment horizontal="right" vertical="top" shrinkToFit="1"/>
      <protection/>
    </xf>
    <xf numFmtId="0" fontId="69" fillId="0" borderId="0" xfId="61" applyFont="1" applyBorder="1" applyAlignment="1">
      <alignment horizontal="right" shrinkToFit="1"/>
      <protection/>
    </xf>
    <xf numFmtId="49" fontId="5" fillId="0" borderId="30" xfId="61" applyNumberFormat="1" applyFont="1" applyFill="1" applyBorder="1" applyAlignment="1">
      <alignment horizontal="left" shrinkToFit="1"/>
      <protection/>
    </xf>
    <xf numFmtId="49" fontId="5" fillId="0" borderId="31" xfId="61" applyNumberFormat="1" applyFont="1" applyFill="1" applyBorder="1" applyAlignment="1">
      <alignment horizontal="left" shrinkToFit="1"/>
      <protection/>
    </xf>
    <xf numFmtId="49" fontId="5" fillId="0" borderId="0" xfId="61" applyNumberFormat="1" applyFont="1" applyFill="1" applyBorder="1" applyAlignment="1">
      <alignment horizontal="left" vertical="top" shrinkToFit="1"/>
      <protection/>
    </xf>
    <xf numFmtId="49" fontId="5" fillId="0" borderId="32" xfId="61" applyNumberFormat="1" applyFont="1" applyFill="1" applyBorder="1" applyAlignment="1">
      <alignment horizontal="left" shrinkToFit="1"/>
      <protection/>
    </xf>
    <xf numFmtId="49" fontId="5" fillId="0" borderId="33" xfId="61" applyNumberFormat="1" applyFont="1" applyFill="1" applyBorder="1" applyAlignment="1">
      <alignment horizontal="right" vertical="top" shrinkToFit="1"/>
      <protection/>
    </xf>
    <xf numFmtId="49" fontId="5" fillId="0" borderId="13" xfId="61" applyNumberFormat="1" applyFont="1" applyFill="1" applyBorder="1" applyAlignment="1">
      <alignment horizontal="centerContinuous" vertical="top" shrinkToFit="1"/>
      <protection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69" fillId="0" borderId="0" xfId="61" applyFont="1" applyBorder="1" applyAlignment="1">
      <alignment horizontal="left" shrinkToFit="1"/>
      <protection/>
    </xf>
    <xf numFmtId="0" fontId="8" fillId="33" borderId="40" xfId="0" applyFont="1" applyFill="1" applyBorder="1" applyAlignment="1">
      <alignment horizontal="center" vertical="center" shrinkToFit="1"/>
    </xf>
    <xf numFmtId="0" fontId="8" fillId="34" borderId="40" xfId="0" applyFont="1" applyFill="1" applyBorder="1" applyAlignment="1">
      <alignment horizontal="center" vertical="center" shrinkToFit="1"/>
    </xf>
    <xf numFmtId="0" fontId="8" fillId="35" borderId="40" xfId="0" applyFont="1" applyFill="1" applyBorder="1" applyAlignment="1">
      <alignment horizontal="center" vertical="center" shrinkToFit="1"/>
    </xf>
    <xf numFmtId="0" fontId="8" fillId="33" borderId="41" xfId="0" applyFont="1" applyFill="1" applyBorder="1" applyAlignment="1">
      <alignment horizontal="center" vertical="center" shrinkToFit="1"/>
    </xf>
    <xf numFmtId="0" fontId="5" fillId="0" borderId="0" xfId="61" applyFont="1" applyFill="1" applyAlignment="1">
      <alignment horizontal="center" vertical="center" shrinkToFit="1"/>
      <protection/>
    </xf>
    <xf numFmtId="0" fontId="8" fillId="33" borderId="42" xfId="0" applyFont="1" applyFill="1" applyBorder="1" applyAlignment="1">
      <alignment horizontal="center" vertical="center" shrinkToFit="1"/>
    </xf>
    <xf numFmtId="0" fontId="8" fillId="35" borderId="42" xfId="0" applyFont="1" applyFill="1" applyBorder="1" applyAlignment="1">
      <alignment horizontal="center" vertical="center" shrinkToFit="1"/>
    </xf>
    <xf numFmtId="0" fontId="8" fillId="34" borderId="41" xfId="0" applyFont="1" applyFill="1" applyBorder="1" applyAlignment="1">
      <alignment horizontal="center" vertical="center" shrinkToFit="1"/>
    </xf>
    <xf numFmtId="0" fontId="8" fillId="35" borderId="39" xfId="0" applyFont="1" applyFill="1" applyBorder="1" applyAlignment="1">
      <alignment horizontal="center" vertical="center" shrinkToFit="1"/>
    </xf>
    <xf numFmtId="0" fontId="8" fillId="35" borderId="11" xfId="0" applyFont="1" applyFill="1" applyBorder="1" applyAlignment="1">
      <alignment horizontal="center" vertical="center" shrinkToFit="1"/>
    </xf>
    <xf numFmtId="0" fontId="8" fillId="35" borderId="41" xfId="0" applyFont="1" applyFill="1" applyBorder="1" applyAlignment="1">
      <alignment horizontal="center" vertical="center" shrinkToFit="1"/>
    </xf>
    <xf numFmtId="0" fontId="8" fillId="36" borderId="41" xfId="0" applyFont="1" applyFill="1" applyBorder="1" applyAlignment="1">
      <alignment horizontal="center" vertical="center" shrinkToFit="1"/>
    </xf>
    <xf numFmtId="0" fontId="8" fillId="35" borderId="38" xfId="0" applyFont="1" applyFill="1" applyBorder="1" applyAlignment="1">
      <alignment horizontal="center" vertical="center" shrinkToFit="1"/>
    </xf>
    <xf numFmtId="0" fontId="8" fillId="35" borderId="12" xfId="0" applyFont="1" applyFill="1" applyBorder="1" applyAlignment="1">
      <alignment horizontal="center" vertical="center" shrinkToFit="1"/>
    </xf>
    <xf numFmtId="0" fontId="8" fillId="35" borderId="36" xfId="0" applyFont="1" applyFill="1" applyBorder="1" applyAlignment="1">
      <alignment horizontal="center" vertical="center" shrinkToFit="1"/>
    </xf>
    <xf numFmtId="0" fontId="8" fillId="35" borderId="37" xfId="0" applyFont="1" applyFill="1" applyBorder="1" applyAlignment="1">
      <alignment horizontal="center" vertical="center" shrinkToFit="1"/>
    </xf>
    <xf numFmtId="0" fontId="22" fillId="0" borderId="0" xfId="61" applyFont="1" applyAlignment="1">
      <alignment horizontal="center" vertical="center" shrinkToFit="1"/>
      <protection/>
    </xf>
    <xf numFmtId="0" fontId="14" fillId="0" borderId="0" xfId="61" applyFont="1" applyAlignment="1">
      <alignment horizontal="right" vertical="center" shrinkToFit="1"/>
      <protection/>
    </xf>
    <xf numFmtId="0" fontId="16" fillId="0" borderId="0" xfId="61" applyFont="1" applyAlignment="1">
      <alignment horizontal="center" vertical="center" shrinkToFit="1"/>
      <protection/>
    </xf>
    <xf numFmtId="0" fontId="8" fillId="36" borderId="42" xfId="0" applyFont="1" applyFill="1" applyBorder="1" applyAlignment="1">
      <alignment horizontal="center" vertical="center" shrinkToFit="1"/>
    </xf>
    <xf numFmtId="0" fontId="8" fillId="34" borderId="42" xfId="0" applyFont="1" applyFill="1" applyBorder="1" applyAlignment="1">
      <alignment horizontal="center" vertical="center" shrinkToFit="1"/>
    </xf>
    <xf numFmtId="0" fontId="8" fillId="34" borderId="36" xfId="0" applyFont="1" applyFill="1" applyBorder="1" applyAlignment="1">
      <alignment horizontal="center" vertical="center" shrinkToFit="1"/>
    </xf>
    <xf numFmtId="0" fontId="8" fillId="34" borderId="37" xfId="0" applyFont="1" applyFill="1" applyBorder="1" applyAlignment="1">
      <alignment horizontal="center" vertical="center" shrinkToFit="1"/>
    </xf>
    <xf numFmtId="0" fontId="8" fillId="36" borderId="40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12" xfId="0" applyFont="1" applyFill="1" applyBorder="1" applyAlignment="1" applyProtection="1">
      <alignment horizontal="center" vertical="center" shrinkToFit="1"/>
      <protection/>
    </xf>
    <xf numFmtId="0" fontId="8" fillId="34" borderId="39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8" fillId="36" borderId="39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 applyProtection="1">
      <alignment horizontal="center" vertical="center" shrinkToFit="1"/>
      <protection/>
    </xf>
    <xf numFmtId="0" fontId="12" fillId="0" borderId="37" xfId="0" applyFont="1" applyFill="1" applyBorder="1" applyAlignment="1" applyProtection="1">
      <alignment horizontal="center" vertical="center" shrinkToFit="1"/>
      <protection/>
    </xf>
    <xf numFmtId="0" fontId="8" fillId="36" borderId="38" xfId="0" applyFont="1" applyFill="1" applyBorder="1" applyAlignment="1">
      <alignment horizontal="center" vertical="center" shrinkToFi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69" fillId="0" borderId="0" xfId="61" applyFont="1" applyBorder="1" applyAlignment="1">
      <alignment shrinkToFit="1"/>
      <protection/>
    </xf>
    <xf numFmtId="49" fontId="5" fillId="0" borderId="0" xfId="61" applyNumberFormat="1" applyFont="1" applyFill="1" applyBorder="1" applyAlignment="1">
      <alignment horizontal="center" vertical="center" wrapText="1" shrinkToFit="1"/>
      <protection/>
    </xf>
    <xf numFmtId="49" fontId="5" fillId="0" borderId="0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L100"/>
  <sheetViews>
    <sheetView showGridLines="0" tabSelected="1" zoomScale="70" zoomScaleNormal="70" zoomScalePageLayoutView="0" workbookViewId="0" topLeftCell="A1">
      <pane xSplit="32" ySplit="5" topLeftCell="AG6" activePane="bottomRight" state="frozen"/>
      <selection pane="topLeft" activeCell="A1" sqref="A1"/>
      <selection pane="topRight" activeCell="AG1" sqref="AG1"/>
      <selection pane="bottomLeft" activeCell="A6" sqref="A6"/>
      <selection pane="bottomRight" activeCell="AK26" sqref="AK26"/>
    </sheetView>
  </sheetViews>
  <sheetFormatPr defaultColWidth="9.00390625" defaultRowHeight="13.5"/>
  <cols>
    <col min="1" max="3" width="6.125" style="3" customWidth="1"/>
    <col min="4" max="4" width="3.375" style="4" customWidth="1"/>
    <col min="5" max="5" width="4.50390625" style="60" bestFit="1" customWidth="1"/>
    <col min="6" max="6" width="9.25390625" style="60" customWidth="1"/>
    <col min="7" max="7" width="3.00390625" style="9" bestFit="1" customWidth="1"/>
    <col min="8" max="8" width="9.00390625" style="27" customWidth="1"/>
    <col min="9" max="9" width="3.00390625" style="20" bestFit="1" customWidth="1"/>
    <col min="10" max="10" width="9.00390625" style="28" customWidth="1"/>
    <col min="11" max="11" width="3.00390625" style="4" bestFit="1" customWidth="1"/>
    <col min="12" max="12" width="3.75390625" style="51" customWidth="1"/>
    <col min="13" max="15" width="3.75390625" style="86" customWidth="1"/>
    <col min="16" max="16" width="3.75390625" style="61" customWidth="1"/>
    <col min="17" max="20" width="3.75390625" style="93" customWidth="1"/>
    <col min="21" max="21" width="3.75390625" style="51" customWidth="1"/>
    <col min="22" max="22" width="9.00390625" style="27" customWidth="1"/>
    <col min="23" max="23" width="3.00390625" style="9" bestFit="1" customWidth="1"/>
    <col min="24" max="24" width="9.00390625" style="27" customWidth="1"/>
    <col min="25" max="25" width="3.00390625" style="20" bestFit="1" customWidth="1"/>
    <col min="26" max="26" width="9.00390625" style="27" customWidth="1"/>
    <col min="27" max="27" width="3.00390625" style="3" bestFit="1" customWidth="1"/>
    <col min="28" max="28" width="4.50390625" style="60" bestFit="1" customWidth="1"/>
    <col min="29" max="29" width="4.375" style="60" customWidth="1"/>
    <col min="30" max="30" width="6.50390625" style="3" customWidth="1"/>
    <col min="31" max="31" width="5.625" style="3" bestFit="1" customWidth="1"/>
    <col min="32" max="32" width="6.125" style="3" customWidth="1"/>
    <col min="33" max="33" width="4.00390625" style="6" customWidth="1"/>
    <col min="34" max="34" width="4.375" style="6" bestFit="1" customWidth="1"/>
    <col min="35" max="35" width="6.00390625" style="6" bestFit="1" customWidth="1"/>
    <col min="36" max="36" width="4.00390625" style="6" bestFit="1" customWidth="1"/>
    <col min="37" max="37" width="6.00390625" style="6" bestFit="1" customWidth="1"/>
    <col min="38" max="38" width="3.00390625" style="6" bestFit="1" customWidth="1"/>
    <col min="39" max="39" width="8.625" style="7" bestFit="1" customWidth="1"/>
    <col min="40" max="40" width="3.00390625" style="6" bestFit="1" customWidth="1"/>
    <col min="41" max="41" width="3.00390625" style="6" customWidth="1"/>
    <col min="42" max="42" width="4.00390625" style="6" bestFit="1" customWidth="1"/>
    <col min="43" max="43" width="6.00390625" style="6" bestFit="1" customWidth="1"/>
    <col min="44" max="44" width="4.00390625" style="6" bestFit="1" customWidth="1"/>
    <col min="45" max="45" width="6.00390625" style="6" bestFit="1" customWidth="1"/>
    <col min="46" max="46" width="3.00390625" style="6" bestFit="1" customWidth="1"/>
    <col min="47" max="47" width="8.625" style="7" bestFit="1" customWidth="1"/>
    <col min="48" max="48" width="3.00390625" style="6" bestFit="1" customWidth="1"/>
    <col min="49" max="49" width="3.25390625" style="6" customWidth="1"/>
    <col min="50" max="50" width="4.00390625" style="6" bestFit="1" customWidth="1"/>
    <col min="51" max="51" width="6.00390625" style="6" bestFit="1" customWidth="1"/>
    <col min="52" max="52" width="4.00390625" style="6" bestFit="1" customWidth="1"/>
    <col min="53" max="53" width="6.00390625" style="6" bestFit="1" customWidth="1"/>
    <col min="54" max="54" width="3.00390625" style="6" bestFit="1" customWidth="1"/>
    <col min="55" max="55" width="8.625" style="6" bestFit="1" customWidth="1"/>
    <col min="56" max="56" width="3.00390625" style="6" bestFit="1" customWidth="1"/>
    <col min="57" max="57" width="3.50390625" style="6" customWidth="1"/>
    <col min="58" max="58" width="4.00390625" style="6" bestFit="1" customWidth="1"/>
    <col min="59" max="59" width="6.00390625" style="6" bestFit="1" customWidth="1"/>
    <col min="60" max="60" width="4.00390625" style="6" bestFit="1" customWidth="1"/>
    <col min="61" max="61" width="6.00390625" style="6" bestFit="1" customWidth="1"/>
    <col min="62" max="62" width="3.00390625" style="6" bestFit="1" customWidth="1"/>
    <col min="63" max="63" width="8.625" style="6" bestFit="1" customWidth="1"/>
    <col min="64" max="64" width="3.00390625" style="6" bestFit="1" customWidth="1"/>
    <col min="65" max="16384" width="9.00390625" style="6" customWidth="1"/>
  </cols>
  <sheetData>
    <row r="1" spans="5:29" ht="37.5" customHeight="1">
      <c r="E1" s="141" t="s">
        <v>78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5"/>
    </row>
    <row r="2" spans="5:29" ht="37.5" customHeight="1">
      <c r="E2" s="142" t="s">
        <v>79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5"/>
    </row>
    <row r="3" spans="5:29" ht="26.25" customHeight="1">
      <c r="E3" s="5"/>
      <c r="F3" s="5"/>
      <c r="G3" s="12"/>
      <c r="H3" s="21"/>
      <c r="I3" s="13"/>
      <c r="J3" s="22"/>
      <c r="K3" s="13"/>
      <c r="L3" s="45"/>
      <c r="M3" s="81"/>
      <c r="N3" s="81"/>
      <c r="O3" s="81"/>
      <c r="P3" s="29"/>
      <c r="Q3" s="29"/>
      <c r="R3" s="29"/>
      <c r="S3" s="29"/>
      <c r="T3" s="29"/>
      <c r="U3" s="45"/>
      <c r="V3" s="21"/>
      <c r="W3" s="12"/>
      <c r="X3" s="21"/>
      <c r="Y3" s="143" t="s">
        <v>51</v>
      </c>
      <c r="Z3" s="143"/>
      <c r="AA3" s="143"/>
      <c r="AB3" s="143"/>
      <c r="AC3" s="5"/>
    </row>
    <row r="4" spans="4:60" s="3" customFormat="1" ht="26.25" customHeight="1">
      <c r="D4" s="4"/>
      <c r="E4" s="8"/>
      <c r="F4" s="8"/>
      <c r="G4" s="12"/>
      <c r="H4" s="21"/>
      <c r="I4" s="13"/>
      <c r="J4" s="22"/>
      <c r="K4" s="13"/>
      <c r="L4" s="46"/>
      <c r="M4" s="82"/>
      <c r="N4" s="82"/>
      <c r="O4" s="82"/>
      <c r="P4" s="30"/>
      <c r="Q4" s="30"/>
      <c r="R4" s="30"/>
      <c r="S4" s="30"/>
      <c r="T4" s="30"/>
      <c r="U4" s="46"/>
      <c r="V4" s="21"/>
      <c r="W4" s="12"/>
      <c r="X4" s="21"/>
      <c r="Y4" s="143"/>
      <c r="Z4" s="143"/>
      <c r="AA4" s="143"/>
      <c r="AB4" s="143"/>
      <c r="AC4" s="8"/>
      <c r="AH4" s="144" t="s">
        <v>8</v>
      </c>
      <c r="AI4" s="148" t="s">
        <v>2</v>
      </c>
      <c r="AJ4" s="136" t="s">
        <v>1</v>
      </c>
      <c r="AP4" s="146" t="s">
        <v>11</v>
      </c>
      <c r="AQ4" s="157" t="s">
        <v>4</v>
      </c>
      <c r="AR4" s="151" t="s">
        <v>1</v>
      </c>
      <c r="AX4" s="159" t="s">
        <v>9</v>
      </c>
      <c r="AY4" s="161" t="s">
        <v>3</v>
      </c>
      <c r="AZ4" s="163" t="s">
        <v>1</v>
      </c>
      <c r="BF4" s="139" t="s">
        <v>10</v>
      </c>
      <c r="BG4" s="137" t="s">
        <v>0</v>
      </c>
      <c r="BH4" s="133" t="s">
        <v>1</v>
      </c>
    </row>
    <row r="5" spans="4:60" s="3" customFormat="1" ht="17.25">
      <c r="D5" s="4"/>
      <c r="E5" s="1"/>
      <c r="F5" s="1"/>
      <c r="G5" s="15"/>
      <c r="H5" s="23"/>
      <c r="I5" s="16"/>
      <c r="J5" s="24"/>
      <c r="K5" s="14"/>
      <c r="L5" s="47"/>
      <c r="M5" s="83"/>
      <c r="N5" s="83"/>
      <c r="O5" s="83"/>
      <c r="P5" s="31"/>
      <c r="Q5" s="31"/>
      <c r="R5" s="31"/>
      <c r="S5" s="31"/>
      <c r="T5" s="31"/>
      <c r="U5" s="47"/>
      <c r="V5" s="23"/>
      <c r="W5" s="15"/>
      <c r="X5" s="23"/>
      <c r="Y5" s="16"/>
      <c r="Z5" s="23"/>
      <c r="AA5" s="1"/>
      <c r="AB5" s="1"/>
      <c r="AC5" s="1"/>
      <c r="AH5" s="144"/>
      <c r="AI5" s="156"/>
      <c r="AJ5" s="153"/>
      <c r="AP5" s="147"/>
      <c r="AQ5" s="158"/>
      <c r="AR5" s="152"/>
      <c r="AX5" s="160"/>
      <c r="AY5" s="162"/>
      <c r="AZ5" s="164"/>
      <c r="BF5" s="140"/>
      <c r="BG5" s="138"/>
      <c r="BH5" s="134"/>
    </row>
    <row r="6" spans="1:64" ht="26.25" customHeight="1" thickBot="1">
      <c r="A6" s="144" t="s">
        <v>8</v>
      </c>
      <c r="B6" s="148" t="str">
        <f>AI4</f>
        <v>香川</v>
      </c>
      <c r="C6" s="136">
        <v>1</v>
      </c>
      <c r="D6" s="9"/>
      <c r="E6" s="122">
        <v>1</v>
      </c>
      <c r="F6" s="123" t="str">
        <f aca="true" t="shared" si="0" ref="F6:K6">IF(AI6=0,"",AI6)</f>
        <v>原口</v>
      </c>
      <c r="G6" s="123" t="str">
        <f t="shared" si="0"/>
        <v>・</v>
      </c>
      <c r="H6" s="123" t="str">
        <f t="shared" si="0"/>
        <v>川上</v>
      </c>
      <c r="I6" s="123" t="str">
        <f t="shared" si="0"/>
        <v>(</v>
      </c>
      <c r="J6" s="123" t="str">
        <f t="shared" si="0"/>
        <v>尽　誠</v>
      </c>
      <c r="K6" s="129" t="str">
        <f t="shared" si="0"/>
        <v>)</v>
      </c>
      <c r="L6" s="52" t="s">
        <v>12</v>
      </c>
      <c r="M6" s="70" t="s">
        <v>138</v>
      </c>
      <c r="N6" s="70"/>
      <c r="O6" s="70"/>
      <c r="P6" s="41"/>
      <c r="Q6" s="41"/>
      <c r="R6" s="41"/>
      <c r="S6" s="41"/>
      <c r="T6" s="41" t="s">
        <v>136</v>
      </c>
      <c r="U6" s="52" t="s">
        <v>13</v>
      </c>
      <c r="V6" s="123" t="str">
        <f aca="true" t="shared" si="1" ref="V6:AA6">IF(AY6=0,"",AY6)</f>
        <v>正岡</v>
      </c>
      <c r="W6" s="129" t="str">
        <f t="shared" si="1"/>
        <v>・</v>
      </c>
      <c r="X6" s="123" t="str">
        <f t="shared" si="1"/>
        <v>井出</v>
      </c>
      <c r="Y6" s="129" t="str">
        <f t="shared" si="1"/>
        <v>(</v>
      </c>
      <c r="Z6" s="123" t="str">
        <f t="shared" si="1"/>
        <v>今治北</v>
      </c>
      <c r="AA6" s="129" t="str">
        <f t="shared" si="1"/>
        <v>)</v>
      </c>
      <c r="AB6" s="122">
        <v>17</v>
      </c>
      <c r="AC6" s="10"/>
      <c r="AD6" s="130" t="s">
        <v>9</v>
      </c>
      <c r="AE6" s="125" t="str">
        <f>AY4</f>
        <v>愛媛</v>
      </c>
      <c r="AF6" s="128">
        <v>1</v>
      </c>
      <c r="AH6" s="110">
        <v>1</v>
      </c>
      <c r="AI6" s="154" t="s">
        <v>66</v>
      </c>
      <c r="AJ6" s="114" t="s">
        <v>5</v>
      </c>
      <c r="AK6" s="114" t="s">
        <v>80</v>
      </c>
      <c r="AL6" s="116" t="s">
        <v>7</v>
      </c>
      <c r="AM6" s="118" t="s">
        <v>81</v>
      </c>
      <c r="AN6" s="120" t="s">
        <v>6</v>
      </c>
      <c r="AP6" s="110">
        <v>1</v>
      </c>
      <c r="AQ6" s="112" t="s">
        <v>82</v>
      </c>
      <c r="AR6" s="114" t="s">
        <v>5</v>
      </c>
      <c r="AS6" s="114" t="s">
        <v>83</v>
      </c>
      <c r="AT6" s="116" t="s">
        <v>44</v>
      </c>
      <c r="AU6" s="118" t="s">
        <v>84</v>
      </c>
      <c r="AV6" s="120" t="s">
        <v>6</v>
      </c>
      <c r="AX6" s="110">
        <v>1</v>
      </c>
      <c r="AY6" s="112" t="s">
        <v>74</v>
      </c>
      <c r="AZ6" s="114" t="s">
        <v>5</v>
      </c>
      <c r="BA6" s="114" t="s">
        <v>85</v>
      </c>
      <c r="BB6" s="116" t="s">
        <v>7</v>
      </c>
      <c r="BC6" s="118" t="s">
        <v>64</v>
      </c>
      <c r="BD6" s="120" t="s">
        <v>6</v>
      </c>
      <c r="BF6" s="110">
        <v>1</v>
      </c>
      <c r="BG6" s="112" t="s">
        <v>58</v>
      </c>
      <c r="BH6" s="114" t="s">
        <v>5</v>
      </c>
      <c r="BI6" s="114" t="s">
        <v>59</v>
      </c>
      <c r="BJ6" s="116" t="s">
        <v>44</v>
      </c>
      <c r="BK6" s="118" t="s">
        <v>60</v>
      </c>
      <c r="BL6" s="120" t="s">
        <v>6</v>
      </c>
    </row>
    <row r="7" spans="1:64" ht="26.25" customHeight="1" thickBot="1" thickTop="1">
      <c r="A7" s="144"/>
      <c r="B7" s="148"/>
      <c r="C7" s="136"/>
      <c r="D7" s="9"/>
      <c r="E7" s="122"/>
      <c r="F7" s="123"/>
      <c r="G7" s="123"/>
      <c r="H7" s="123"/>
      <c r="I7" s="123"/>
      <c r="J7" s="123"/>
      <c r="K7" s="129"/>
      <c r="L7" s="62"/>
      <c r="M7" s="88"/>
      <c r="N7" s="70" t="s">
        <v>141</v>
      </c>
      <c r="O7" s="70"/>
      <c r="P7" s="41"/>
      <c r="Q7" s="41"/>
      <c r="R7" s="41"/>
      <c r="S7" s="41" t="s">
        <v>141</v>
      </c>
      <c r="T7" s="41"/>
      <c r="U7" s="68"/>
      <c r="V7" s="123"/>
      <c r="W7" s="129"/>
      <c r="X7" s="123"/>
      <c r="Y7" s="129"/>
      <c r="Z7" s="123"/>
      <c r="AA7" s="129"/>
      <c r="AB7" s="122"/>
      <c r="AC7" s="10"/>
      <c r="AD7" s="130"/>
      <c r="AE7" s="125"/>
      <c r="AF7" s="128"/>
      <c r="AH7" s="111"/>
      <c r="AI7" s="155"/>
      <c r="AJ7" s="115"/>
      <c r="AK7" s="115"/>
      <c r="AL7" s="117"/>
      <c r="AM7" s="119"/>
      <c r="AN7" s="121"/>
      <c r="AP7" s="111"/>
      <c r="AQ7" s="113"/>
      <c r="AR7" s="115"/>
      <c r="AS7" s="115"/>
      <c r="AT7" s="117"/>
      <c r="AU7" s="119"/>
      <c r="AV7" s="121"/>
      <c r="AX7" s="111"/>
      <c r="AY7" s="113"/>
      <c r="AZ7" s="115"/>
      <c r="BA7" s="115"/>
      <c r="BB7" s="117"/>
      <c r="BC7" s="119"/>
      <c r="BD7" s="121"/>
      <c r="BF7" s="111"/>
      <c r="BG7" s="113"/>
      <c r="BH7" s="115"/>
      <c r="BI7" s="115"/>
      <c r="BJ7" s="117"/>
      <c r="BK7" s="119"/>
      <c r="BL7" s="121"/>
    </row>
    <row r="8" spans="1:64" ht="26.25" customHeight="1" thickTop="1">
      <c r="A8" s="145" t="s">
        <v>11</v>
      </c>
      <c r="B8" s="126" t="str">
        <f>AQ4</f>
        <v>徳島</v>
      </c>
      <c r="C8" s="132">
        <v>8</v>
      </c>
      <c r="D8" s="9"/>
      <c r="E8" s="122">
        <v>2</v>
      </c>
      <c r="F8" s="123" t="str">
        <f aca="true" t="shared" si="2" ref="F8:K8">IF(AQ20=0,"",AQ20)</f>
        <v>秋山</v>
      </c>
      <c r="G8" s="129" t="str">
        <f t="shared" si="2"/>
        <v>・</v>
      </c>
      <c r="H8" s="123" t="str">
        <f t="shared" si="2"/>
        <v>板東</v>
      </c>
      <c r="I8" s="129" t="str">
        <f t="shared" si="2"/>
        <v>(</v>
      </c>
      <c r="J8" s="123" t="str">
        <f t="shared" si="2"/>
        <v>つるぎ</v>
      </c>
      <c r="K8" s="129" t="str">
        <f t="shared" si="2"/>
        <v>)</v>
      </c>
      <c r="L8" s="48" t="s">
        <v>14</v>
      </c>
      <c r="M8" s="97"/>
      <c r="N8" s="79"/>
      <c r="O8" s="70"/>
      <c r="P8" s="41"/>
      <c r="Q8" s="41"/>
      <c r="R8" s="41"/>
      <c r="S8" s="63"/>
      <c r="T8" s="76"/>
      <c r="U8" s="48" t="s">
        <v>15</v>
      </c>
      <c r="V8" s="123" t="str">
        <f aca="true" t="shared" si="3" ref="V8:AA8">IF(BG20=0,"",BG20)</f>
        <v>矢野</v>
      </c>
      <c r="W8" s="123" t="str">
        <f t="shared" si="3"/>
        <v>・</v>
      </c>
      <c r="X8" s="123" t="str">
        <f t="shared" si="3"/>
        <v>小谷</v>
      </c>
      <c r="Y8" s="123" t="str">
        <f t="shared" si="3"/>
        <v>(</v>
      </c>
      <c r="Z8" s="123" t="str">
        <f t="shared" si="3"/>
        <v>明徳義塾</v>
      </c>
      <c r="AA8" s="123" t="str">
        <f t="shared" si="3"/>
        <v>)</v>
      </c>
      <c r="AB8" s="122">
        <v>18</v>
      </c>
      <c r="AC8" s="10"/>
      <c r="AD8" s="131" t="s">
        <v>10</v>
      </c>
      <c r="AE8" s="127" t="str">
        <f>BG4</f>
        <v>高知</v>
      </c>
      <c r="AF8" s="135">
        <v>8</v>
      </c>
      <c r="AH8" s="110">
        <v>2</v>
      </c>
      <c r="AI8" s="112" t="s">
        <v>67</v>
      </c>
      <c r="AJ8" s="114" t="s">
        <v>5</v>
      </c>
      <c r="AK8" s="114" t="s">
        <v>68</v>
      </c>
      <c r="AL8" s="116" t="s">
        <v>7</v>
      </c>
      <c r="AM8" s="149" t="s">
        <v>81</v>
      </c>
      <c r="AN8" s="120" t="s">
        <v>6</v>
      </c>
      <c r="AP8" s="110">
        <v>2</v>
      </c>
      <c r="AQ8" s="112" t="s">
        <v>86</v>
      </c>
      <c r="AR8" s="114" t="s">
        <v>5</v>
      </c>
      <c r="AS8" s="114" t="s">
        <v>57</v>
      </c>
      <c r="AT8" s="116" t="s">
        <v>44</v>
      </c>
      <c r="AU8" s="118" t="s">
        <v>84</v>
      </c>
      <c r="AV8" s="120" t="s">
        <v>6</v>
      </c>
      <c r="AX8" s="110">
        <v>2</v>
      </c>
      <c r="AY8" s="112" t="s">
        <v>87</v>
      </c>
      <c r="AZ8" s="114" t="s">
        <v>5</v>
      </c>
      <c r="BA8" s="114" t="s">
        <v>88</v>
      </c>
      <c r="BB8" s="116" t="s">
        <v>44</v>
      </c>
      <c r="BC8" s="118" t="s">
        <v>89</v>
      </c>
      <c r="BD8" s="120" t="s">
        <v>6</v>
      </c>
      <c r="BF8" s="110">
        <v>2</v>
      </c>
      <c r="BG8" s="112" t="s">
        <v>53</v>
      </c>
      <c r="BH8" s="114" t="s">
        <v>5</v>
      </c>
      <c r="BI8" s="114" t="s">
        <v>54</v>
      </c>
      <c r="BJ8" s="116" t="s">
        <v>44</v>
      </c>
      <c r="BK8" s="118" t="s">
        <v>90</v>
      </c>
      <c r="BL8" s="120" t="s">
        <v>6</v>
      </c>
    </row>
    <row r="9" spans="1:64" ht="26.25" customHeight="1" thickBot="1">
      <c r="A9" s="145"/>
      <c r="B9" s="126"/>
      <c r="C9" s="132"/>
      <c r="D9" s="9"/>
      <c r="E9" s="122"/>
      <c r="F9" s="123"/>
      <c r="G9" s="129"/>
      <c r="H9" s="123"/>
      <c r="I9" s="129"/>
      <c r="J9" s="123"/>
      <c r="K9" s="129"/>
      <c r="L9" s="49"/>
      <c r="M9" s="98" t="s">
        <v>139</v>
      </c>
      <c r="N9" s="88"/>
      <c r="O9" s="70" t="s">
        <v>145</v>
      </c>
      <c r="P9" s="41"/>
      <c r="Q9" s="41"/>
      <c r="R9" s="41" t="s">
        <v>145</v>
      </c>
      <c r="S9" s="63"/>
      <c r="T9" s="77" t="s">
        <v>145</v>
      </c>
      <c r="U9" s="52"/>
      <c r="V9" s="123"/>
      <c r="W9" s="123"/>
      <c r="X9" s="123"/>
      <c r="Y9" s="123"/>
      <c r="Z9" s="123"/>
      <c r="AA9" s="123"/>
      <c r="AB9" s="122"/>
      <c r="AC9" s="10"/>
      <c r="AD9" s="131"/>
      <c r="AE9" s="127"/>
      <c r="AF9" s="135"/>
      <c r="AH9" s="111"/>
      <c r="AI9" s="113"/>
      <c r="AJ9" s="115"/>
      <c r="AK9" s="115"/>
      <c r="AL9" s="117"/>
      <c r="AM9" s="150"/>
      <c r="AN9" s="121"/>
      <c r="AP9" s="111"/>
      <c r="AQ9" s="113"/>
      <c r="AR9" s="115"/>
      <c r="AS9" s="115"/>
      <c r="AT9" s="117"/>
      <c r="AU9" s="119"/>
      <c r="AV9" s="121"/>
      <c r="AX9" s="111"/>
      <c r="AY9" s="113"/>
      <c r="AZ9" s="115"/>
      <c r="BA9" s="115"/>
      <c r="BB9" s="117"/>
      <c r="BC9" s="119"/>
      <c r="BD9" s="121"/>
      <c r="BF9" s="111"/>
      <c r="BG9" s="113"/>
      <c r="BH9" s="115"/>
      <c r="BI9" s="115"/>
      <c r="BJ9" s="117"/>
      <c r="BK9" s="119"/>
      <c r="BL9" s="121"/>
    </row>
    <row r="10" spans="1:64" ht="26.25" customHeight="1" thickBot="1" thickTop="1">
      <c r="A10" s="130" t="s">
        <v>9</v>
      </c>
      <c r="B10" s="125" t="str">
        <f>AY4</f>
        <v>愛媛</v>
      </c>
      <c r="C10" s="128">
        <v>5</v>
      </c>
      <c r="D10" s="9"/>
      <c r="E10" s="122">
        <v>3</v>
      </c>
      <c r="F10" s="123" t="str">
        <f aca="true" t="shared" si="4" ref="F10:K10">IF(AY14=0,"",AY14)</f>
        <v>上口</v>
      </c>
      <c r="G10" s="129" t="str">
        <f t="shared" si="4"/>
        <v>・</v>
      </c>
      <c r="H10" s="123" t="str">
        <f t="shared" si="4"/>
        <v>若山</v>
      </c>
      <c r="I10" s="129" t="str">
        <f t="shared" si="4"/>
        <v>(</v>
      </c>
      <c r="J10" s="123" t="str">
        <f t="shared" si="4"/>
        <v>宇和島東</v>
      </c>
      <c r="K10" s="129" t="str">
        <f t="shared" si="4"/>
        <v>)</v>
      </c>
      <c r="L10" s="65" t="s">
        <v>16</v>
      </c>
      <c r="M10" s="70" t="s">
        <v>141</v>
      </c>
      <c r="N10" s="84"/>
      <c r="O10" s="84"/>
      <c r="P10" s="41"/>
      <c r="Q10" s="41"/>
      <c r="R10" s="72"/>
      <c r="S10" s="66"/>
      <c r="T10" s="41" t="s">
        <v>143</v>
      </c>
      <c r="U10" s="48" t="s">
        <v>17</v>
      </c>
      <c r="V10" s="123" t="str">
        <f aca="true" t="shared" si="5" ref="V10:AA10">IF(AI14=0,"",AI14)</f>
        <v>神崎</v>
      </c>
      <c r="W10" s="129" t="str">
        <f t="shared" si="5"/>
        <v>・</v>
      </c>
      <c r="X10" s="123" t="str">
        <f t="shared" si="5"/>
        <v>筒井</v>
      </c>
      <c r="Y10" s="129" t="str">
        <f t="shared" si="5"/>
        <v>(</v>
      </c>
      <c r="Z10" s="123" t="str">
        <f t="shared" si="5"/>
        <v>高松中央</v>
      </c>
      <c r="AA10" s="129" t="str">
        <f t="shared" si="5"/>
        <v>)</v>
      </c>
      <c r="AB10" s="122">
        <v>19</v>
      </c>
      <c r="AC10" s="10"/>
      <c r="AD10" s="144" t="s">
        <v>8</v>
      </c>
      <c r="AE10" s="148" t="str">
        <f>AI4</f>
        <v>香川</v>
      </c>
      <c r="AF10" s="136">
        <v>5</v>
      </c>
      <c r="AH10" s="110">
        <v>3</v>
      </c>
      <c r="AI10" s="112" t="s">
        <v>71</v>
      </c>
      <c r="AJ10" s="114" t="s">
        <v>5</v>
      </c>
      <c r="AK10" s="114" t="s">
        <v>70</v>
      </c>
      <c r="AL10" s="116" t="s">
        <v>7</v>
      </c>
      <c r="AM10" s="149" t="s">
        <v>81</v>
      </c>
      <c r="AN10" s="120" t="s">
        <v>6</v>
      </c>
      <c r="AP10" s="110">
        <v>3</v>
      </c>
      <c r="AQ10" s="112" t="s">
        <v>91</v>
      </c>
      <c r="AR10" s="114" t="s">
        <v>5</v>
      </c>
      <c r="AS10" s="114" t="s">
        <v>92</v>
      </c>
      <c r="AT10" s="116" t="s">
        <v>44</v>
      </c>
      <c r="AU10" s="118" t="s">
        <v>93</v>
      </c>
      <c r="AV10" s="120" t="s">
        <v>6</v>
      </c>
      <c r="AX10" s="110">
        <v>3</v>
      </c>
      <c r="AY10" s="112" t="s">
        <v>94</v>
      </c>
      <c r="AZ10" s="114" t="s">
        <v>5</v>
      </c>
      <c r="BA10" s="114" t="s">
        <v>95</v>
      </c>
      <c r="BB10" s="116" t="s">
        <v>44</v>
      </c>
      <c r="BC10" s="118" t="s">
        <v>89</v>
      </c>
      <c r="BD10" s="120" t="s">
        <v>6</v>
      </c>
      <c r="BF10" s="110">
        <v>3</v>
      </c>
      <c r="BG10" s="112" t="s">
        <v>96</v>
      </c>
      <c r="BH10" s="114" t="s">
        <v>5</v>
      </c>
      <c r="BI10" s="114" t="s">
        <v>61</v>
      </c>
      <c r="BJ10" s="116" t="s">
        <v>44</v>
      </c>
      <c r="BK10" s="118" t="s">
        <v>62</v>
      </c>
      <c r="BL10" s="120" t="s">
        <v>6</v>
      </c>
    </row>
    <row r="11" spans="1:64" ht="26.25" customHeight="1" thickBot="1" thickTop="1">
      <c r="A11" s="130"/>
      <c r="B11" s="125"/>
      <c r="C11" s="128"/>
      <c r="D11" s="9"/>
      <c r="E11" s="122"/>
      <c r="F11" s="123"/>
      <c r="G11" s="129"/>
      <c r="H11" s="123"/>
      <c r="I11" s="129"/>
      <c r="J11" s="123"/>
      <c r="K11" s="129"/>
      <c r="L11" s="49"/>
      <c r="M11" s="94"/>
      <c r="N11" s="84"/>
      <c r="O11" s="84"/>
      <c r="P11" s="41"/>
      <c r="Q11" s="41"/>
      <c r="R11" s="72"/>
      <c r="S11" s="72"/>
      <c r="T11" s="72"/>
      <c r="U11" s="52"/>
      <c r="V11" s="123"/>
      <c r="W11" s="129"/>
      <c r="X11" s="123"/>
      <c r="Y11" s="129"/>
      <c r="Z11" s="123"/>
      <c r="AA11" s="129"/>
      <c r="AB11" s="122"/>
      <c r="AC11" s="10"/>
      <c r="AD11" s="144"/>
      <c r="AE11" s="148"/>
      <c r="AF11" s="136"/>
      <c r="AH11" s="111"/>
      <c r="AI11" s="113"/>
      <c r="AJ11" s="115"/>
      <c r="AK11" s="115"/>
      <c r="AL11" s="117"/>
      <c r="AM11" s="150"/>
      <c r="AN11" s="121"/>
      <c r="AP11" s="111"/>
      <c r="AQ11" s="113"/>
      <c r="AR11" s="115"/>
      <c r="AS11" s="115"/>
      <c r="AT11" s="117"/>
      <c r="AU11" s="119"/>
      <c r="AV11" s="121"/>
      <c r="AX11" s="111"/>
      <c r="AY11" s="113"/>
      <c r="AZ11" s="115"/>
      <c r="BA11" s="115"/>
      <c r="BB11" s="117"/>
      <c r="BC11" s="119"/>
      <c r="BD11" s="121"/>
      <c r="BF11" s="111"/>
      <c r="BG11" s="113"/>
      <c r="BH11" s="115"/>
      <c r="BI11" s="115"/>
      <c r="BJ11" s="117"/>
      <c r="BK11" s="119"/>
      <c r="BL11" s="121"/>
    </row>
    <row r="12" spans="1:64" ht="26.25" customHeight="1" thickBot="1" thickTop="1">
      <c r="A12" s="131" t="s">
        <v>10</v>
      </c>
      <c r="B12" s="127" t="str">
        <f>BG4</f>
        <v>高知</v>
      </c>
      <c r="C12" s="135">
        <v>4</v>
      </c>
      <c r="D12" s="9"/>
      <c r="E12" s="122">
        <v>4</v>
      </c>
      <c r="F12" s="129" t="str">
        <f aca="true" t="shared" si="6" ref="F12:K12">IF(BG12=0,"",BG12)</f>
        <v>谷川</v>
      </c>
      <c r="G12" s="123" t="str">
        <f t="shared" si="6"/>
        <v>・</v>
      </c>
      <c r="H12" s="123" t="str">
        <f t="shared" si="6"/>
        <v>千頭</v>
      </c>
      <c r="I12" s="123" t="str">
        <f t="shared" si="6"/>
        <v>(</v>
      </c>
      <c r="J12" s="123" t="str">
        <f t="shared" si="6"/>
        <v>高知工業</v>
      </c>
      <c r="K12" s="129" t="str">
        <f t="shared" si="6"/>
        <v>)</v>
      </c>
      <c r="L12" s="48" t="s">
        <v>18</v>
      </c>
      <c r="M12" s="84"/>
      <c r="N12" s="87" t="s">
        <v>145</v>
      </c>
      <c r="O12" s="84"/>
      <c r="P12" s="41"/>
      <c r="Q12" s="41"/>
      <c r="R12" s="72"/>
      <c r="S12" s="77" t="s">
        <v>139</v>
      </c>
      <c r="T12" s="73"/>
      <c r="U12" s="52" t="s">
        <v>19</v>
      </c>
      <c r="V12" s="123" t="str">
        <f aca="true" t="shared" si="7" ref="V12:AA12">IF(AQ12=0,"",AQ12)</f>
        <v>武岡</v>
      </c>
      <c r="W12" s="129" t="str">
        <f t="shared" si="7"/>
        <v>・</v>
      </c>
      <c r="X12" s="123" t="str">
        <f t="shared" si="7"/>
        <v>角野</v>
      </c>
      <c r="Y12" s="129" t="str">
        <f t="shared" si="7"/>
        <v>(</v>
      </c>
      <c r="Z12" s="123" t="str">
        <f t="shared" si="7"/>
        <v>徳島科技</v>
      </c>
      <c r="AA12" s="129" t="str">
        <f t="shared" si="7"/>
        <v>)</v>
      </c>
      <c r="AB12" s="122">
        <v>20</v>
      </c>
      <c r="AC12" s="10"/>
      <c r="AD12" s="145" t="s">
        <v>11</v>
      </c>
      <c r="AE12" s="126" t="str">
        <f>AQ4</f>
        <v>徳島</v>
      </c>
      <c r="AF12" s="132">
        <v>4</v>
      </c>
      <c r="AH12" s="110">
        <v>4</v>
      </c>
      <c r="AI12" s="112" t="s">
        <v>97</v>
      </c>
      <c r="AJ12" s="114" t="s">
        <v>5</v>
      </c>
      <c r="AK12" s="114" t="s">
        <v>98</v>
      </c>
      <c r="AL12" s="116" t="s">
        <v>7</v>
      </c>
      <c r="AM12" s="149" t="s">
        <v>99</v>
      </c>
      <c r="AN12" s="120" t="s">
        <v>6</v>
      </c>
      <c r="AP12" s="110">
        <v>4</v>
      </c>
      <c r="AQ12" s="112" t="s">
        <v>100</v>
      </c>
      <c r="AR12" s="114" t="s">
        <v>5</v>
      </c>
      <c r="AS12" s="114" t="s">
        <v>101</v>
      </c>
      <c r="AT12" s="116" t="s">
        <v>44</v>
      </c>
      <c r="AU12" s="118" t="s">
        <v>102</v>
      </c>
      <c r="AV12" s="120" t="s">
        <v>6</v>
      </c>
      <c r="AX12" s="110">
        <v>4</v>
      </c>
      <c r="AY12" s="112" t="s">
        <v>73</v>
      </c>
      <c r="AZ12" s="114" t="s">
        <v>5</v>
      </c>
      <c r="BA12" s="114" t="s">
        <v>103</v>
      </c>
      <c r="BB12" s="116" t="s">
        <v>44</v>
      </c>
      <c r="BC12" s="118" t="s">
        <v>76</v>
      </c>
      <c r="BD12" s="120" t="s">
        <v>6</v>
      </c>
      <c r="BF12" s="110">
        <v>4</v>
      </c>
      <c r="BG12" s="112" t="s">
        <v>104</v>
      </c>
      <c r="BH12" s="114" t="s">
        <v>5</v>
      </c>
      <c r="BI12" s="114" t="s">
        <v>105</v>
      </c>
      <c r="BJ12" s="116" t="s">
        <v>44</v>
      </c>
      <c r="BK12" s="118" t="s">
        <v>90</v>
      </c>
      <c r="BL12" s="120" t="s">
        <v>6</v>
      </c>
    </row>
    <row r="13" spans="1:64" ht="26.25" customHeight="1" thickBot="1" thickTop="1">
      <c r="A13" s="131"/>
      <c r="B13" s="127"/>
      <c r="C13" s="135"/>
      <c r="D13" s="9"/>
      <c r="E13" s="122"/>
      <c r="F13" s="129"/>
      <c r="G13" s="123"/>
      <c r="H13" s="123"/>
      <c r="I13" s="123"/>
      <c r="J13" s="123"/>
      <c r="K13" s="129"/>
      <c r="L13" s="49"/>
      <c r="M13" s="87" t="s">
        <v>139</v>
      </c>
      <c r="N13" s="70"/>
      <c r="O13" s="84"/>
      <c r="P13" s="79" t="s">
        <v>143</v>
      </c>
      <c r="Q13" s="41" t="s">
        <v>145</v>
      </c>
      <c r="R13" s="72"/>
      <c r="S13" s="41"/>
      <c r="T13" s="77" t="s">
        <v>141</v>
      </c>
      <c r="U13" s="64"/>
      <c r="V13" s="123"/>
      <c r="W13" s="129"/>
      <c r="X13" s="123"/>
      <c r="Y13" s="129"/>
      <c r="Z13" s="123"/>
      <c r="AA13" s="129"/>
      <c r="AB13" s="122"/>
      <c r="AC13" s="10"/>
      <c r="AD13" s="145"/>
      <c r="AE13" s="126"/>
      <c r="AF13" s="132"/>
      <c r="AH13" s="111"/>
      <c r="AI13" s="113"/>
      <c r="AJ13" s="115"/>
      <c r="AK13" s="115"/>
      <c r="AL13" s="117"/>
      <c r="AM13" s="150"/>
      <c r="AN13" s="121"/>
      <c r="AP13" s="111"/>
      <c r="AQ13" s="113"/>
      <c r="AR13" s="115"/>
      <c r="AS13" s="115"/>
      <c r="AT13" s="117"/>
      <c r="AU13" s="119"/>
      <c r="AV13" s="121"/>
      <c r="AX13" s="111"/>
      <c r="AY13" s="113"/>
      <c r="AZ13" s="115"/>
      <c r="BA13" s="115"/>
      <c r="BB13" s="117"/>
      <c r="BC13" s="119"/>
      <c r="BD13" s="121"/>
      <c r="BF13" s="111"/>
      <c r="BG13" s="113"/>
      <c r="BH13" s="115"/>
      <c r="BI13" s="115"/>
      <c r="BJ13" s="117"/>
      <c r="BK13" s="119"/>
      <c r="BL13" s="121"/>
    </row>
    <row r="14" spans="1:64" ht="26.25" customHeight="1" thickBot="1" thickTop="1">
      <c r="A14" s="145" t="s">
        <v>11</v>
      </c>
      <c r="B14" s="126" t="str">
        <f>AQ4</f>
        <v>徳島</v>
      </c>
      <c r="C14" s="132">
        <v>3</v>
      </c>
      <c r="D14" s="9"/>
      <c r="E14" s="122">
        <v>5</v>
      </c>
      <c r="F14" s="123" t="str">
        <f aca="true" t="shared" si="8" ref="F14:K14">IF(AQ10=0,"",AQ10)</f>
        <v>大森</v>
      </c>
      <c r="G14" s="129" t="str">
        <f t="shared" si="8"/>
        <v>・</v>
      </c>
      <c r="H14" s="123" t="str">
        <f t="shared" si="8"/>
        <v>西</v>
      </c>
      <c r="I14" s="129" t="str">
        <f t="shared" si="8"/>
        <v>(</v>
      </c>
      <c r="J14" s="123" t="str">
        <f t="shared" si="8"/>
        <v>城  北</v>
      </c>
      <c r="K14" s="129" t="str">
        <f t="shared" si="8"/>
        <v>)</v>
      </c>
      <c r="L14" s="52" t="s">
        <v>20</v>
      </c>
      <c r="M14" s="70" t="s">
        <v>141</v>
      </c>
      <c r="N14" s="80"/>
      <c r="O14" s="99"/>
      <c r="P14" s="42"/>
      <c r="Q14" s="72"/>
      <c r="R14" s="67"/>
      <c r="S14" s="41"/>
      <c r="T14" s="41" t="s">
        <v>139</v>
      </c>
      <c r="U14" s="48" t="s">
        <v>21</v>
      </c>
      <c r="V14" s="123" t="str">
        <f aca="true" t="shared" si="9" ref="V14:AA14">IF(BG10=0,"",BG10)</f>
        <v>山本</v>
      </c>
      <c r="W14" s="123" t="str">
        <f t="shared" si="9"/>
        <v>・</v>
      </c>
      <c r="X14" s="123" t="str">
        <f t="shared" si="9"/>
        <v>山口</v>
      </c>
      <c r="Y14" s="123" t="str">
        <f t="shared" si="9"/>
        <v>(</v>
      </c>
      <c r="Z14" s="123" t="str">
        <f t="shared" si="9"/>
        <v>土佐</v>
      </c>
      <c r="AA14" s="123" t="str">
        <f t="shared" si="9"/>
        <v>)</v>
      </c>
      <c r="AB14" s="122">
        <v>21</v>
      </c>
      <c r="AC14" s="10"/>
      <c r="AD14" s="131" t="s">
        <v>10</v>
      </c>
      <c r="AE14" s="127" t="str">
        <f>BG4</f>
        <v>高知</v>
      </c>
      <c r="AF14" s="135">
        <v>3</v>
      </c>
      <c r="AH14" s="110">
        <v>5</v>
      </c>
      <c r="AI14" s="112" t="s">
        <v>106</v>
      </c>
      <c r="AJ14" s="114" t="s">
        <v>5</v>
      </c>
      <c r="AK14" s="114" t="s">
        <v>107</v>
      </c>
      <c r="AL14" s="116" t="s">
        <v>7</v>
      </c>
      <c r="AM14" s="149" t="s">
        <v>108</v>
      </c>
      <c r="AN14" s="120" t="s">
        <v>6</v>
      </c>
      <c r="AP14" s="110">
        <v>5</v>
      </c>
      <c r="AQ14" s="112" t="s">
        <v>109</v>
      </c>
      <c r="AR14" s="114" t="s">
        <v>5</v>
      </c>
      <c r="AS14" s="114" t="s">
        <v>110</v>
      </c>
      <c r="AT14" s="116" t="s">
        <v>44</v>
      </c>
      <c r="AU14" s="118" t="s">
        <v>102</v>
      </c>
      <c r="AV14" s="120" t="s">
        <v>6</v>
      </c>
      <c r="AX14" s="110">
        <v>5</v>
      </c>
      <c r="AY14" s="112" t="s">
        <v>111</v>
      </c>
      <c r="AZ14" s="114" t="s">
        <v>5</v>
      </c>
      <c r="BA14" s="114" t="s">
        <v>112</v>
      </c>
      <c r="BB14" s="116" t="s">
        <v>44</v>
      </c>
      <c r="BC14" s="118" t="s">
        <v>76</v>
      </c>
      <c r="BD14" s="120" t="s">
        <v>6</v>
      </c>
      <c r="BF14" s="110">
        <v>5</v>
      </c>
      <c r="BG14" s="112" t="s">
        <v>55</v>
      </c>
      <c r="BH14" s="114" t="s">
        <v>5</v>
      </c>
      <c r="BI14" s="114" t="s">
        <v>113</v>
      </c>
      <c r="BJ14" s="116" t="s">
        <v>44</v>
      </c>
      <c r="BK14" s="118" t="s">
        <v>56</v>
      </c>
      <c r="BL14" s="120" t="s">
        <v>6</v>
      </c>
    </row>
    <row r="15" spans="1:64" ht="26.25" customHeight="1" thickBot="1" thickTop="1">
      <c r="A15" s="145"/>
      <c r="B15" s="126"/>
      <c r="C15" s="132"/>
      <c r="D15" s="9"/>
      <c r="E15" s="122"/>
      <c r="F15" s="123"/>
      <c r="G15" s="129"/>
      <c r="H15" s="123"/>
      <c r="I15" s="129"/>
      <c r="J15" s="123"/>
      <c r="K15" s="129"/>
      <c r="L15" s="64"/>
      <c r="M15" s="88"/>
      <c r="N15" s="80" t="s">
        <v>139</v>
      </c>
      <c r="O15" s="79"/>
      <c r="P15" s="42"/>
      <c r="Q15" s="72"/>
      <c r="R15" s="75"/>
      <c r="S15" s="41" t="s">
        <v>139</v>
      </c>
      <c r="T15" s="74"/>
      <c r="U15" s="52"/>
      <c r="V15" s="123"/>
      <c r="W15" s="123"/>
      <c r="X15" s="123"/>
      <c r="Y15" s="123"/>
      <c r="Z15" s="123"/>
      <c r="AA15" s="123"/>
      <c r="AB15" s="122"/>
      <c r="AC15" s="10"/>
      <c r="AD15" s="131"/>
      <c r="AE15" s="127"/>
      <c r="AF15" s="135"/>
      <c r="AH15" s="111"/>
      <c r="AI15" s="113"/>
      <c r="AJ15" s="115"/>
      <c r="AK15" s="115"/>
      <c r="AL15" s="117"/>
      <c r="AM15" s="150"/>
      <c r="AN15" s="121"/>
      <c r="AP15" s="111"/>
      <c r="AQ15" s="113"/>
      <c r="AR15" s="115"/>
      <c r="AS15" s="115"/>
      <c r="AT15" s="117"/>
      <c r="AU15" s="119"/>
      <c r="AV15" s="121"/>
      <c r="AX15" s="111"/>
      <c r="AY15" s="113"/>
      <c r="AZ15" s="115"/>
      <c r="BA15" s="115"/>
      <c r="BB15" s="117"/>
      <c r="BC15" s="119"/>
      <c r="BD15" s="121"/>
      <c r="BF15" s="111"/>
      <c r="BG15" s="113"/>
      <c r="BH15" s="115"/>
      <c r="BI15" s="115"/>
      <c r="BJ15" s="117"/>
      <c r="BK15" s="119"/>
      <c r="BL15" s="121"/>
    </row>
    <row r="16" spans="1:64" ht="26.25" customHeight="1" thickBot="1" thickTop="1">
      <c r="A16" s="131" t="s">
        <v>10</v>
      </c>
      <c r="B16" s="127" t="str">
        <f>BG4</f>
        <v>高知</v>
      </c>
      <c r="C16" s="135">
        <v>6</v>
      </c>
      <c r="D16" s="9"/>
      <c r="E16" s="122">
        <v>6</v>
      </c>
      <c r="F16" s="123" t="str">
        <f aca="true" t="shared" si="10" ref="F16:K16">IF(BG16=0,"",BG16)</f>
        <v>谷</v>
      </c>
      <c r="G16" s="123" t="str">
        <f t="shared" si="10"/>
        <v>・</v>
      </c>
      <c r="H16" s="123" t="str">
        <f t="shared" si="10"/>
        <v>濱田</v>
      </c>
      <c r="I16" s="123" t="str">
        <f t="shared" si="10"/>
        <v>(</v>
      </c>
      <c r="J16" s="123" t="str">
        <f t="shared" si="10"/>
        <v>中村</v>
      </c>
      <c r="K16" s="123" t="str">
        <f t="shared" si="10"/>
        <v>)</v>
      </c>
      <c r="L16" s="48" t="s">
        <v>22</v>
      </c>
      <c r="M16" s="84"/>
      <c r="N16" s="100"/>
      <c r="O16" s="79"/>
      <c r="P16" s="42"/>
      <c r="Q16" s="72"/>
      <c r="R16" s="75"/>
      <c r="S16" s="72"/>
      <c r="T16" s="41"/>
      <c r="U16" s="69" t="s">
        <v>23</v>
      </c>
      <c r="V16" s="123" t="str">
        <f aca="true" t="shared" si="11" ref="V16:AA16">IF(AQ16=0,"",AQ16)</f>
        <v>青木</v>
      </c>
      <c r="W16" s="129" t="str">
        <f t="shared" si="11"/>
        <v>・</v>
      </c>
      <c r="X16" s="123" t="str">
        <f t="shared" si="11"/>
        <v>伊藤</v>
      </c>
      <c r="Y16" s="129" t="str">
        <f t="shared" si="11"/>
        <v>(</v>
      </c>
      <c r="Z16" s="123" t="str">
        <f t="shared" si="11"/>
        <v>阿南高専</v>
      </c>
      <c r="AA16" s="129" t="str">
        <f t="shared" si="11"/>
        <v>)</v>
      </c>
      <c r="AB16" s="122">
        <v>22</v>
      </c>
      <c r="AC16" s="10"/>
      <c r="AD16" s="145" t="s">
        <v>11</v>
      </c>
      <c r="AE16" s="126" t="str">
        <f>AQ4</f>
        <v>徳島</v>
      </c>
      <c r="AF16" s="132">
        <v>6</v>
      </c>
      <c r="AH16" s="110">
        <v>6</v>
      </c>
      <c r="AI16" s="112" t="s">
        <v>69</v>
      </c>
      <c r="AJ16" s="114" t="s">
        <v>5</v>
      </c>
      <c r="AK16" s="114" t="s">
        <v>72</v>
      </c>
      <c r="AL16" s="116" t="s">
        <v>7</v>
      </c>
      <c r="AM16" s="149" t="s">
        <v>81</v>
      </c>
      <c r="AN16" s="120" t="s">
        <v>6</v>
      </c>
      <c r="AP16" s="110">
        <v>6</v>
      </c>
      <c r="AQ16" s="112" t="s">
        <v>114</v>
      </c>
      <c r="AR16" s="114" t="s">
        <v>5</v>
      </c>
      <c r="AS16" s="114" t="s">
        <v>115</v>
      </c>
      <c r="AT16" s="116" t="s">
        <v>44</v>
      </c>
      <c r="AU16" s="118" t="s">
        <v>116</v>
      </c>
      <c r="AV16" s="120" t="s">
        <v>6</v>
      </c>
      <c r="AX16" s="110">
        <v>6</v>
      </c>
      <c r="AY16" s="112" t="s">
        <v>77</v>
      </c>
      <c r="AZ16" s="114" t="s">
        <v>5</v>
      </c>
      <c r="BA16" s="114" t="s">
        <v>75</v>
      </c>
      <c r="BB16" s="116" t="s">
        <v>44</v>
      </c>
      <c r="BC16" s="118" t="s">
        <v>117</v>
      </c>
      <c r="BD16" s="120" t="s">
        <v>6</v>
      </c>
      <c r="BF16" s="110">
        <v>6</v>
      </c>
      <c r="BG16" s="112" t="s">
        <v>118</v>
      </c>
      <c r="BH16" s="114" t="s">
        <v>5</v>
      </c>
      <c r="BI16" s="114" t="s">
        <v>119</v>
      </c>
      <c r="BJ16" s="116" t="s">
        <v>44</v>
      </c>
      <c r="BK16" s="118" t="s">
        <v>52</v>
      </c>
      <c r="BL16" s="120" t="s">
        <v>6</v>
      </c>
    </row>
    <row r="17" spans="1:64" ht="26.25" customHeight="1" thickBot="1" thickTop="1">
      <c r="A17" s="131"/>
      <c r="B17" s="127"/>
      <c r="C17" s="135"/>
      <c r="D17" s="9"/>
      <c r="E17" s="122"/>
      <c r="F17" s="123"/>
      <c r="G17" s="123"/>
      <c r="H17" s="123"/>
      <c r="I17" s="123"/>
      <c r="J17" s="123"/>
      <c r="K17" s="123"/>
      <c r="L17" s="49"/>
      <c r="M17" s="87" t="s">
        <v>139</v>
      </c>
      <c r="N17" s="96"/>
      <c r="O17" s="79"/>
      <c r="P17" s="42"/>
      <c r="Q17" s="72"/>
      <c r="R17" s="75"/>
      <c r="S17" s="72"/>
      <c r="T17" s="77" t="s">
        <v>141</v>
      </c>
      <c r="U17" s="52"/>
      <c r="V17" s="123"/>
      <c r="W17" s="129"/>
      <c r="X17" s="123"/>
      <c r="Y17" s="129"/>
      <c r="Z17" s="123"/>
      <c r="AA17" s="129"/>
      <c r="AB17" s="122"/>
      <c r="AC17" s="10"/>
      <c r="AD17" s="145"/>
      <c r="AE17" s="126"/>
      <c r="AF17" s="132"/>
      <c r="AH17" s="111"/>
      <c r="AI17" s="113"/>
      <c r="AJ17" s="115"/>
      <c r="AK17" s="115"/>
      <c r="AL17" s="117"/>
      <c r="AM17" s="150"/>
      <c r="AN17" s="121"/>
      <c r="AP17" s="111"/>
      <c r="AQ17" s="113"/>
      <c r="AR17" s="115"/>
      <c r="AS17" s="115"/>
      <c r="AT17" s="117"/>
      <c r="AU17" s="119"/>
      <c r="AV17" s="121"/>
      <c r="AX17" s="111"/>
      <c r="AY17" s="113"/>
      <c r="AZ17" s="115"/>
      <c r="BA17" s="115"/>
      <c r="BB17" s="117"/>
      <c r="BC17" s="119"/>
      <c r="BD17" s="121"/>
      <c r="BF17" s="111"/>
      <c r="BG17" s="113"/>
      <c r="BH17" s="115"/>
      <c r="BI17" s="115"/>
      <c r="BJ17" s="117"/>
      <c r="BK17" s="119"/>
      <c r="BL17" s="121"/>
    </row>
    <row r="18" spans="1:64" ht="26.25" customHeight="1" thickTop="1">
      <c r="A18" s="144" t="s">
        <v>8</v>
      </c>
      <c r="B18" s="148" t="str">
        <f>AI4</f>
        <v>香川</v>
      </c>
      <c r="C18" s="136">
        <v>7</v>
      </c>
      <c r="D18" s="9"/>
      <c r="E18" s="122">
        <v>7</v>
      </c>
      <c r="F18" s="123" t="str">
        <f aca="true" t="shared" si="12" ref="F18:K18">IF(AI18=0,"",AI18)</f>
        <v>糸川</v>
      </c>
      <c r="G18" s="129" t="str">
        <f t="shared" si="12"/>
        <v>・</v>
      </c>
      <c r="H18" s="123" t="str">
        <f t="shared" si="12"/>
        <v>三崎</v>
      </c>
      <c r="I18" s="129" t="str">
        <f t="shared" si="12"/>
        <v>(</v>
      </c>
      <c r="J18" s="123" t="str">
        <f t="shared" si="12"/>
        <v>高　瀬</v>
      </c>
      <c r="K18" s="129" t="str">
        <f t="shared" si="12"/>
        <v>)</v>
      </c>
      <c r="L18" s="48" t="s">
        <v>24</v>
      </c>
      <c r="M18" s="80" t="s">
        <v>137</v>
      </c>
      <c r="N18" s="79"/>
      <c r="O18" s="87" t="s">
        <v>141</v>
      </c>
      <c r="P18" s="42"/>
      <c r="Q18" s="72"/>
      <c r="R18" s="77" t="s">
        <v>141</v>
      </c>
      <c r="S18" s="73"/>
      <c r="T18" s="41" t="s">
        <v>139</v>
      </c>
      <c r="U18" s="48" t="s">
        <v>25</v>
      </c>
      <c r="V18" s="123" t="str">
        <f aca="true" t="shared" si="13" ref="V18:AA18">IF(AY18=0,"",AY18)</f>
        <v>矢野</v>
      </c>
      <c r="W18" s="129" t="str">
        <f t="shared" si="13"/>
        <v>・</v>
      </c>
      <c r="X18" s="123" t="str">
        <f t="shared" si="13"/>
        <v>林</v>
      </c>
      <c r="Y18" s="129" t="str">
        <f t="shared" si="13"/>
        <v>(</v>
      </c>
      <c r="Z18" s="123" t="str">
        <f t="shared" si="13"/>
        <v>宇和島東</v>
      </c>
      <c r="AA18" s="129" t="str">
        <f t="shared" si="13"/>
        <v>)</v>
      </c>
      <c r="AB18" s="122">
        <v>23</v>
      </c>
      <c r="AC18" s="10"/>
      <c r="AD18" s="130" t="s">
        <v>9</v>
      </c>
      <c r="AE18" s="125" t="str">
        <f>AY4</f>
        <v>愛媛</v>
      </c>
      <c r="AF18" s="128">
        <v>7</v>
      </c>
      <c r="AH18" s="110">
        <v>7</v>
      </c>
      <c r="AI18" s="112" t="s">
        <v>120</v>
      </c>
      <c r="AJ18" s="114" t="s">
        <v>5</v>
      </c>
      <c r="AK18" s="114" t="s">
        <v>121</v>
      </c>
      <c r="AL18" s="116" t="s">
        <v>7</v>
      </c>
      <c r="AM18" s="149" t="s">
        <v>122</v>
      </c>
      <c r="AN18" s="120" t="s">
        <v>6</v>
      </c>
      <c r="AP18" s="110">
        <v>7</v>
      </c>
      <c r="AQ18" s="112" t="s">
        <v>123</v>
      </c>
      <c r="AR18" s="114" t="s">
        <v>5</v>
      </c>
      <c r="AS18" s="114" t="s">
        <v>124</v>
      </c>
      <c r="AT18" s="116" t="s">
        <v>44</v>
      </c>
      <c r="AU18" s="118" t="s">
        <v>102</v>
      </c>
      <c r="AV18" s="120" t="s">
        <v>6</v>
      </c>
      <c r="AX18" s="110">
        <v>7</v>
      </c>
      <c r="AY18" s="112" t="s">
        <v>125</v>
      </c>
      <c r="AZ18" s="114" t="s">
        <v>5</v>
      </c>
      <c r="BA18" s="114" t="s">
        <v>73</v>
      </c>
      <c r="BB18" s="116" t="s">
        <v>44</v>
      </c>
      <c r="BC18" s="118" t="s">
        <v>76</v>
      </c>
      <c r="BD18" s="120" t="s">
        <v>6</v>
      </c>
      <c r="BF18" s="110">
        <v>7</v>
      </c>
      <c r="BG18" s="112" t="s">
        <v>55</v>
      </c>
      <c r="BH18" s="114" t="s">
        <v>5</v>
      </c>
      <c r="BI18" s="114" t="s">
        <v>126</v>
      </c>
      <c r="BJ18" s="116" t="s">
        <v>44</v>
      </c>
      <c r="BK18" s="118" t="s">
        <v>127</v>
      </c>
      <c r="BL18" s="120" t="s">
        <v>6</v>
      </c>
    </row>
    <row r="19" spans="1:64" ht="26.25" customHeight="1" thickBot="1">
      <c r="A19" s="144"/>
      <c r="B19" s="148"/>
      <c r="C19" s="136"/>
      <c r="D19" s="9"/>
      <c r="E19" s="122"/>
      <c r="F19" s="123"/>
      <c r="G19" s="129"/>
      <c r="H19" s="123"/>
      <c r="I19" s="129"/>
      <c r="J19" s="123"/>
      <c r="K19" s="129"/>
      <c r="L19" s="49"/>
      <c r="M19" s="96"/>
      <c r="N19" s="79"/>
      <c r="O19" s="70"/>
      <c r="P19" s="42"/>
      <c r="Q19" s="72"/>
      <c r="R19" s="41"/>
      <c r="S19" s="63"/>
      <c r="T19" s="74"/>
      <c r="U19" s="52"/>
      <c r="V19" s="123"/>
      <c r="W19" s="129"/>
      <c r="X19" s="123"/>
      <c r="Y19" s="129"/>
      <c r="Z19" s="123"/>
      <c r="AA19" s="129"/>
      <c r="AB19" s="122"/>
      <c r="AC19" s="10"/>
      <c r="AD19" s="130"/>
      <c r="AE19" s="125"/>
      <c r="AF19" s="128"/>
      <c r="AH19" s="111"/>
      <c r="AI19" s="113"/>
      <c r="AJ19" s="115"/>
      <c r="AK19" s="115"/>
      <c r="AL19" s="117"/>
      <c r="AM19" s="150"/>
      <c r="AN19" s="121"/>
      <c r="AP19" s="111"/>
      <c r="AQ19" s="113"/>
      <c r="AR19" s="115"/>
      <c r="AS19" s="115"/>
      <c r="AT19" s="117"/>
      <c r="AU19" s="119"/>
      <c r="AV19" s="121"/>
      <c r="AX19" s="111"/>
      <c r="AY19" s="113"/>
      <c r="AZ19" s="115"/>
      <c r="BA19" s="115"/>
      <c r="BB19" s="117"/>
      <c r="BC19" s="119"/>
      <c r="BD19" s="121"/>
      <c r="BF19" s="111"/>
      <c r="BG19" s="113"/>
      <c r="BH19" s="115"/>
      <c r="BI19" s="115"/>
      <c r="BJ19" s="117"/>
      <c r="BK19" s="119"/>
      <c r="BL19" s="121"/>
    </row>
    <row r="20" spans="1:64" ht="26.25" customHeight="1" thickBot="1" thickTop="1">
      <c r="A20" s="130" t="s">
        <v>9</v>
      </c>
      <c r="B20" s="125" t="str">
        <f>AY4</f>
        <v>愛媛</v>
      </c>
      <c r="C20" s="128">
        <v>2</v>
      </c>
      <c r="D20" s="9"/>
      <c r="E20" s="122">
        <v>8</v>
      </c>
      <c r="F20" s="123" t="str">
        <f aca="true" t="shared" si="14" ref="F20:K20">IF(AY8=0,"",AY8)</f>
        <v>亀井</v>
      </c>
      <c r="G20" s="129" t="str">
        <f t="shared" si="14"/>
        <v>・</v>
      </c>
      <c r="H20" s="123" t="str">
        <f t="shared" si="14"/>
        <v>溝部</v>
      </c>
      <c r="I20" s="129" t="str">
        <f t="shared" si="14"/>
        <v>(</v>
      </c>
      <c r="J20" s="123" t="str">
        <f t="shared" si="14"/>
        <v>済  美</v>
      </c>
      <c r="K20" s="129" t="str">
        <f t="shared" si="14"/>
        <v>)</v>
      </c>
      <c r="L20" s="52" t="s">
        <v>26</v>
      </c>
      <c r="M20" s="95"/>
      <c r="N20" s="87" t="s">
        <v>144</v>
      </c>
      <c r="O20" s="70"/>
      <c r="P20" s="43"/>
      <c r="Q20" s="102"/>
      <c r="R20" s="41"/>
      <c r="S20" s="77" t="s">
        <v>141</v>
      </c>
      <c r="T20" s="73"/>
      <c r="U20" s="69" t="s">
        <v>27</v>
      </c>
      <c r="V20" s="123" t="str">
        <f aca="true" t="shared" si="15" ref="V20:AA20">IF(AI8=0,"",AI8)</f>
        <v>中平</v>
      </c>
      <c r="W20" s="129" t="str">
        <f t="shared" si="15"/>
        <v>・</v>
      </c>
      <c r="X20" s="123" t="str">
        <f t="shared" si="15"/>
        <v>藤井</v>
      </c>
      <c r="Y20" s="129" t="str">
        <f t="shared" si="15"/>
        <v>(</v>
      </c>
      <c r="Z20" s="123" t="str">
        <f t="shared" si="15"/>
        <v>尽　誠</v>
      </c>
      <c r="AA20" s="129" t="str">
        <f t="shared" si="15"/>
        <v>)</v>
      </c>
      <c r="AB20" s="122">
        <v>24</v>
      </c>
      <c r="AC20" s="10"/>
      <c r="AD20" s="144" t="s">
        <v>8</v>
      </c>
      <c r="AE20" s="148" t="str">
        <f>AI4</f>
        <v>香川</v>
      </c>
      <c r="AF20" s="136">
        <v>2</v>
      </c>
      <c r="AH20" s="110">
        <v>8</v>
      </c>
      <c r="AI20" s="112" t="s">
        <v>128</v>
      </c>
      <c r="AJ20" s="114" t="s">
        <v>5</v>
      </c>
      <c r="AK20" s="114" t="s">
        <v>129</v>
      </c>
      <c r="AL20" s="116" t="s">
        <v>7</v>
      </c>
      <c r="AM20" s="149" t="s">
        <v>130</v>
      </c>
      <c r="AN20" s="120" t="s">
        <v>6</v>
      </c>
      <c r="AP20" s="110">
        <v>8</v>
      </c>
      <c r="AQ20" s="112" t="s">
        <v>131</v>
      </c>
      <c r="AR20" s="114" t="s">
        <v>5</v>
      </c>
      <c r="AS20" s="114" t="s">
        <v>132</v>
      </c>
      <c r="AT20" s="116" t="s">
        <v>44</v>
      </c>
      <c r="AU20" s="118" t="s">
        <v>84</v>
      </c>
      <c r="AV20" s="120" t="s">
        <v>6</v>
      </c>
      <c r="AX20" s="110">
        <v>8</v>
      </c>
      <c r="AY20" s="112" t="s">
        <v>133</v>
      </c>
      <c r="AZ20" s="114" t="s">
        <v>5</v>
      </c>
      <c r="BA20" s="114" t="s">
        <v>65</v>
      </c>
      <c r="BB20" s="116" t="s">
        <v>44</v>
      </c>
      <c r="BC20" s="118" t="s">
        <v>134</v>
      </c>
      <c r="BD20" s="120" t="s">
        <v>6</v>
      </c>
      <c r="BF20" s="110">
        <v>8</v>
      </c>
      <c r="BG20" s="112" t="s">
        <v>63</v>
      </c>
      <c r="BH20" s="114" t="s">
        <v>5</v>
      </c>
      <c r="BI20" s="114" t="s">
        <v>135</v>
      </c>
      <c r="BJ20" s="116" t="s">
        <v>44</v>
      </c>
      <c r="BK20" s="118" t="s">
        <v>60</v>
      </c>
      <c r="BL20" s="120" t="s">
        <v>6</v>
      </c>
    </row>
    <row r="21" spans="1:64" ht="26.25" customHeight="1" thickBot="1" thickTop="1">
      <c r="A21" s="130"/>
      <c r="B21" s="125"/>
      <c r="C21" s="128"/>
      <c r="D21" s="9"/>
      <c r="E21" s="122"/>
      <c r="F21" s="123"/>
      <c r="G21" s="129"/>
      <c r="H21" s="123"/>
      <c r="I21" s="129"/>
      <c r="J21" s="123"/>
      <c r="K21" s="129"/>
      <c r="L21" s="64"/>
      <c r="M21" s="87" t="s">
        <v>141</v>
      </c>
      <c r="N21" s="70"/>
      <c r="O21" s="40" t="s">
        <v>141</v>
      </c>
      <c r="P21" s="107"/>
      <c r="Q21" s="44"/>
      <c r="R21" s="41"/>
      <c r="S21" s="41"/>
      <c r="T21" s="77" t="s">
        <v>144</v>
      </c>
      <c r="U21" s="52"/>
      <c r="V21" s="123"/>
      <c r="W21" s="129"/>
      <c r="X21" s="123"/>
      <c r="Y21" s="129"/>
      <c r="Z21" s="123"/>
      <c r="AA21" s="129"/>
      <c r="AB21" s="122"/>
      <c r="AC21" s="10"/>
      <c r="AD21" s="144"/>
      <c r="AE21" s="148"/>
      <c r="AF21" s="136"/>
      <c r="AH21" s="111"/>
      <c r="AI21" s="113"/>
      <c r="AJ21" s="115"/>
      <c r="AK21" s="115"/>
      <c r="AL21" s="117"/>
      <c r="AM21" s="150"/>
      <c r="AN21" s="121"/>
      <c r="AP21" s="111"/>
      <c r="AQ21" s="113"/>
      <c r="AR21" s="115"/>
      <c r="AS21" s="115"/>
      <c r="AT21" s="117"/>
      <c r="AU21" s="119"/>
      <c r="AV21" s="121"/>
      <c r="AX21" s="111"/>
      <c r="AY21" s="113"/>
      <c r="AZ21" s="115"/>
      <c r="BA21" s="115"/>
      <c r="BB21" s="117"/>
      <c r="BC21" s="119"/>
      <c r="BD21" s="121"/>
      <c r="BF21" s="111"/>
      <c r="BG21" s="113"/>
      <c r="BH21" s="115"/>
      <c r="BI21" s="115"/>
      <c r="BJ21" s="117"/>
      <c r="BK21" s="119"/>
      <c r="BL21" s="121"/>
    </row>
    <row r="22" spans="1:47" ht="26.25" customHeight="1" thickBot="1" thickTop="1">
      <c r="A22" s="145" t="s">
        <v>11</v>
      </c>
      <c r="B22" s="126" t="str">
        <f>AQ4</f>
        <v>徳島</v>
      </c>
      <c r="C22" s="132">
        <v>2</v>
      </c>
      <c r="D22" s="9"/>
      <c r="E22" s="122">
        <v>9</v>
      </c>
      <c r="F22" s="123" t="str">
        <f aca="true" t="shared" si="16" ref="F22:K22">IF(AQ8=0,"",AQ8)</f>
        <v>猪本</v>
      </c>
      <c r="G22" s="129" t="str">
        <f t="shared" si="16"/>
        <v>・</v>
      </c>
      <c r="H22" s="123" t="str">
        <f t="shared" si="16"/>
        <v>佐藤</v>
      </c>
      <c r="I22" s="129" t="str">
        <f t="shared" si="16"/>
        <v>(</v>
      </c>
      <c r="J22" s="123" t="str">
        <f t="shared" si="16"/>
        <v>つるぎ</v>
      </c>
      <c r="K22" s="129" t="str">
        <f t="shared" si="16"/>
        <v>)</v>
      </c>
      <c r="L22" s="65" t="s">
        <v>28</v>
      </c>
      <c r="M22" s="70" t="s">
        <v>141</v>
      </c>
      <c r="N22" s="70"/>
      <c r="O22" s="80"/>
      <c r="P22" s="109"/>
      <c r="Q22" s="108"/>
      <c r="R22" s="106" t="s">
        <v>143</v>
      </c>
      <c r="S22" s="41"/>
      <c r="T22" s="41" t="s">
        <v>141</v>
      </c>
      <c r="U22" s="52" t="s">
        <v>29</v>
      </c>
      <c r="V22" s="123" t="str">
        <f aca="true" t="shared" si="17" ref="V22:AA22">IF(BG8=0,"",BG8)</f>
        <v>大石</v>
      </c>
      <c r="W22" s="123" t="str">
        <f t="shared" si="17"/>
        <v>・</v>
      </c>
      <c r="X22" s="123" t="str">
        <f t="shared" si="17"/>
        <v>瀬戸</v>
      </c>
      <c r="Y22" s="123" t="str">
        <f t="shared" si="17"/>
        <v>(</v>
      </c>
      <c r="Z22" s="123" t="str">
        <f t="shared" si="17"/>
        <v>高知工業</v>
      </c>
      <c r="AA22" s="123" t="str">
        <f t="shared" si="17"/>
        <v>)</v>
      </c>
      <c r="AB22" s="122">
        <v>25</v>
      </c>
      <c r="AC22" s="10"/>
      <c r="AD22" s="131" t="s">
        <v>10</v>
      </c>
      <c r="AE22" s="127" t="str">
        <f>BG4</f>
        <v>高知</v>
      </c>
      <c r="AF22" s="135">
        <v>2</v>
      </c>
      <c r="AU22" s="6"/>
    </row>
    <row r="23" spans="1:47" ht="26.25" customHeight="1" thickBot="1" thickTop="1">
      <c r="A23" s="145"/>
      <c r="B23" s="126"/>
      <c r="C23" s="132"/>
      <c r="D23" s="9"/>
      <c r="E23" s="122"/>
      <c r="F23" s="123"/>
      <c r="G23" s="129"/>
      <c r="H23" s="123"/>
      <c r="I23" s="129"/>
      <c r="J23" s="123"/>
      <c r="K23" s="129"/>
      <c r="L23" s="62"/>
      <c r="M23" s="88"/>
      <c r="N23" s="70" t="s">
        <v>145</v>
      </c>
      <c r="O23" s="80"/>
      <c r="P23" s="63"/>
      <c r="Q23" s="63"/>
      <c r="R23" s="41"/>
      <c r="S23" s="41" t="s">
        <v>139</v>
      </c>
      <c r="T23" s="41"/>
      <c r="U23" s="68"/>
      <c r="V23" s="123"/>
      <c r="W23" s="123"/>
      <c r="X23" s="123"/>
      <c r="Y23" s="123"/>
      <c r="Z23" s="123"/>
      <c r="AA23" s="123"/>
      <c r="AB23" s="122"/>
      <c r="AC23" s="10"/>
      <c r="AD23" s="131"/>
      <c r="AE23" s="127"/>
      <c r="AF23" s="135"/>
      <c r="AU23" s="6"/>
    </row>
    <row r="24" spans="1:47" ht="26.25" customHeight="1" thickTop="1">
      <c r="A24" s="139" t="s">
        <v>10</v>
      </c>
      <c r="B24" s="137" t="str">
        <f>BG4</f>
        <v>高知</v>
      </c>
      <c r="C24" s="133">
        <v>7</v>
      </c>
      <c r="D24" s="9"/>
      <c r="E24" s="122">
        <v>10</v>
      </c>
      <c r="F24" s="123" t="str">
        <f aca="true" t="shared" si="18" ref="F24:K24">IF(BG18=0,"",BG18)</f>
        <v>西岡</v>
      </c>
      <c r="G24" s="123" t="str">
        <f t="shared" si="18"/>
        <v>・</v>
      </c>
      <c r="H24" s="123" t="str">
        <f t="shared" si="18"/>
        <v>和田</v>
      </c>
      <c r="I24" s="123" t="str">
        <f t="shared" si="18"/>
        <v>(</v>
      </c>
      <c r="J24" s="123" t="str">
        <f t="shared" si="18"/>
        <v>高知農業</v>
      </c>
      <c r="K24" s="123" t="str">
        <f t="shared" si="18"/>
        <v>)</v>
      </c>
      <c r="L24" s="48" t="s">
        <v>43</v>
      </c>
      <c r="M24" s="84"/>
      <c r="N24" s="84"/>
      <c r="O24" s="80"/>
      <c r="P24" s="63"/>
      <c r="Q24" s="63"/>
      <c r="R24" s="41"/>
      <c r="S24" s="72"/>
      <c r="T24" s="66"/>
      <c r="U24" s="48" t="s">
        <v>30</v>
      </c>
      <c r="V24" s="123" t="str">
        <f aca="true" t="shared" si="19" ref="V24:AA24">IF(AQ18=0,"",AQ18)</f>
        <v>若木</v>
      </c>
      <c r="W24" s="129" t="str">
        <f t="shared" si="19"/>
        <v>・</v>
      </c>
      <c r="X24" s="123" t="str">
        <f t="shared" si="19"/>
        <v>榊</v>
      </c>
      <c r="Y24" s="129" t="str">
        <f t="shared" si="19"/>
        <v>(</v>
      </c>
      <c r="Z24" s="123" t="str">
        <f t="shared" si="19"/>
        <v>徳島科技</v>
      </c>
      <c r="AA24" s="129" t="str">
        <f t="shared" si="19"/>
        <v>)</v>
      </c>
      <c r="AB24" s="122">
        <v>26</v>
      </c>
      <c r="AC24" s="10"/>
      <c r="AD24" s="146" t="s">
        <v>11</v>
      </c>
      <c r="AE24" s="157" t="str">
        <f>AQ4</f>
        <v>徳島</v>
      </c>
      <c r="AF24" s="151">
        <v>7</v>
      </c>
      <c r="AU24" s="6"/>
    </row>
    <row r="25" spans="1:47" ht="26.25" customHeight="1" thickBot="1">
      <c r="A25" s="140"/>
      <c r="B25" s="138"/>
      <c r="C25" s="134"/>
      <c r="D25" s="9"/>
      <c r="E25" s="122"/>
      <c r="F25" s="123"/>
      <c r="G25" s="123"/>
      <c r="H25" s="123"/>
      <c r="I25" s="123"/>
      <c r="J25" s="123"/>
      <c r="K25" s="123"/>
      <c r="L25" s="49"/>
      <c r="M25" s="87" t="s">
        <v>139</v>
      </c>
      <c r="N25" s="84"/>
      <c r="O25" s="80" t="s">
        <v>141</v>
      </c>
      <c r="P25" s="63"/>
      <c r="Q25" s="63"/>
      <c r="R25" s="41" t="s">
        <v>141</v>
      </c>
      <c r="S25" s="72"/>
      <c r="T25" s="77" t="s">
        <v>143</v>
      </c>
      <c r="U25" s="52"/>
      <c r="V25" s="123"/>
      <c r="W25" s="129"/>
      <c r="X25" s="123"/>
      <c r="Y25" s="129"/>
      <c r="Z25" s="123"/>
      <c r="AA25" s="129"/>
      <c r="AB25" s="122"/>
      <c r="AC25" s="10"/>
      <c r="AD25" s="147"/>
      <c r="AE25" s="158"/>
      <c r="AF25" s="152"/>
      <c r="AU25" s="6"/>
    </row>
    <row r="26" spans="1:47" ht="26.25" customHeight="1" thickTop="1">
      <c r="A26" s="130" t="s">
        <v>9</v>
      </c>
      <c r="B26" s="125" t="str">
        <f>AY4</f>
        <v>愛媛</v>
      </c>
      <c r="C26" s="128">
        <v>6</v>
      </c>
      <c r="D26" s="9"/>
      <c r="E26" s="122">
        <v>11</v>
      </c>
      <c r="F26" s="123" t="str">
        <f aca="true" t="shared" si="20" ref="F26:K26">IF(AY16=0,"",AY16)</f>
        <v>橘</v>
      </c>
      <c r="G26" s="129" t="str">
        <f t="shared" si="20"/>
        <v>・</v>
      </c>
      <c r="H26" s="123" t="str">
        <f t="shared" si="20"/>
        <v>曽我部</v>
      </c>
      <c r="I26" s="129" t="str">
        <f t="shared" si="20"/>
        <v>(</v>
      </c>
      <c r="J26" s="123" t="str">
        <f t="shared" si="20"/>
        <v>松山工</v>
      </c>
      <c r="K26" s="129" t="str">
        <f t="shared" si="20"/>
        <v>)</v>
      </c>
      <c r="L26" s="48" t="s">
        <v>31</v>
      </c>
      <c r="M26" s="80" t="s">
        <v>142</v>
      </c>
      <c r="N26" s="104"/>
      <c r="O26" s="80"/>
      <c r="P26" s="63"/>
      <c r="Q26" s="63"/>
      <c r="R26" s="63"/>
      <c r="S26" s="73"/>
      <c r="T26" s="41" t="s">
        <v>140</v>
      </c>
      <c r="U26" s="48" t="s">
        <v>32</v>
      </c>
      <c r="V26" s="123" t="str">
        <f aca="true" t="shared" si="21" ref="V26:AA26">IF(AI16=0,"",AI16)</f>
        <v>辻内</v>
      </c>
      <c r="W26" s="129" t="str">
        <f t="shared" si="21"/>
        <v>・</v>
      </c>
      <c r="X26" s="123" t="str">
        <f t="shared" si="21"/>
        <v>西田</v>
      </c>
      <c r="Y26" s="129" t="str">
        <f t="shared" si="21"/>
        <v>(</v>
      </c>
      <c r="Z26" s="123" t="str">
        <f t="shared" si="21"/>
        <v>尽　誠</v>
      </c>
      <c r="AA26" s="129" t="str">
        <f t="shared" si="21"/>
        <v>)</v>
      </c>
      <c r="AB26" s="122">
        <v>27</v>
      </c>
      <c r="AC26" s="10"/>
      <c r="AD26" s="144" t="s">
        <v>8</v>
      </c>
      <c r="AE26" s="148" t="str">
        <f>AI4</f>
        <v>香川</v>
      </c>
      <c r="AF26" s="136">
        <v>6</v>
      </c>
      <c r="AU26" s="6"/>
    </row>
    <row r="27" spans="1:47" ht="26.25" customHeight="1" thickBot="1">
      <c r="A27" s="130"/>
      <c r="B27" s="125"/>
      <c r="C27" s="128"/>
      <c r="D27" s="9"/>
      <c r="E27" s="122"/>
      <c r="F27" s="123"/>
      <c r="G27" s="129"/>
      <c r="H27" s="123"/>
      <c r="I27" s="129"/>
      <c r="J27" s="123"/>
      <c r="K27" s="129"/>
      <c r="L27" s="49"/>
      <c r="M27" s="96"/>
      <c r="N27" s="80"/>
      <c r="O27" s="80"/>
      <c r="P27" s="63"/>
      <c r="Q27" s="63"/>
      <c r="R27" s="63"/>
      <c r="S27" s="63"/>
      <c r="T27" s="72"/>
      <c r="U27" s="52"/>
      <c r="V27" s="123"/>
      <c r="W27" s="129"/>
      <c r="X27" s="123"/>
      <c r="Y27" s="129"/>
      <c r="Z27" s="123"/>
      <c r="AA27" s="129"/>
      <c r="AB27" s="122"/>
      <c r="AC27" s="10"/>
      <c r="AD27" s="144"/>
      <c r="AE27" s="148"/>
      <c r="AF27" s="136"/>
      <c r="AU27" s="6"/>
    </row>
    <row r="28" spans="1:47" ht="26.25" customHeight="1" thickBot="1" thickTop="1">
      <c r="A28" s="144" t="s">
        <v>8</v>
      </c>
      <c r="B28" s="148" t="str">
        <f>AI4</f>
        <v>香川</v>
      </c>
      <c r="C28" s="136">
        <v>3</v>
      </c>
      <c r="D28" s="9"/>
      <c r="E28" s="122">
        <v>12</v>
      </c>
      <c r="F28" s="123" t="str">
        <f aca="true" t="shared" si="22" ref="F28:K28">IF(AI10=0,"",AI10)</f>
        <v>西村</v>
      </c>
      <c r="G28" s="129" t="str">
        <f t="shared" si="22"/>
        <v>・</v>
      </c>
      <c r="H28" s="123" t="str">
        <f t="shared" si="22"/>
        <v>早瀬戸</v>
      </c>
      <c r="I28" s="129" t="str">
        <f t="shared" si="22"/>
        <v>(</v>
      </c>
      <c r="J28" s="123" t="str">
        <f t="shared" si="22"/>
        <v>尽　誠</v>
      </c>
      <c r="K28" s="129" t="str">
        <f t="shared" si="22"/>
        <v>)</v>
      </c>
      <c r="L28" s="89" t="s">
        <v>33</v>
      </c>
      <c r="M28" s="79"/>
      <c r="N28" s="98" t="s">
        <v>141</v>
      </c>
      <c r="O28" s="80"/>
      <c r="P28" s="63"/>
      <c r="Q28" s="63"/>
      <c r="R28" s="63"/>
      <c r="S28" s="77" t="s">
        <v>141</v>
      </c>
      <c r="T28" s="73"/>
      <c r="U28" s="52" t="s">
        <v>34</v>
      </c>
      <c r="V28" s="123" t="str">
        <f aca="true" t="shared" si="23" ref="V28:AA28">IF(AY10=0,"",AY10)</f>
        <v>斉藤</v>
      </c>
      <c r="W28" s="129" t="str">
        <f t="shared" si="23"/>
        <v>・</v>
      </c>
      <c r="X28" s="123" t="str">
        <f t="shared" si="23"/>
        <v>須山</v>
      </c>
      <c r="Y28" s="129" t="str">
        <f t="shared" si="23"/>
        <v>(</v>
      </c>
      <c r="Z28" s="123" t="str">
        <f t="shared" si="23"/>
        <v>済  美</v>
      </c>
      <c r="AA28" s="129" t="str">
        <f t="shared" si="23"/>
        <v>)</v>
      </c>
      <c r="AB28" s="122">
        <v>28</v>
      </c>
      <c r="AC28" s="10"/>
      <c r="AD28" s="130" t="s">
        <v>9</v>
      </c>
      <c r="AE28" s="125" t="str">
        <f>AY4</f>
        <v>愛媛</v>
      </c>
      <c r="AF28" s="128">
        <v>3</v>
      </c>
      <c r="AU28" s="6"/>
    </row>
    <row r="29" spans="1:47" ht="26.25" customHeight="1" thickBot="1" thickTop="1">
      <c r="A29" s="144"/>
      <c r="B29" s="148"/>
      <c r="C29" s="136"/>
      <c r="D29" s="9"/>
      <c r="E29" s="122"/>
      <c r="F29" s="123"/>
      <c r="G29" s="129"/>
      <c r="H29" s="123"/>
      <c r="I29" s="129"/>
      <c r="J29" s="123"/>
      <c r="K29" s="129"/>
      <c r="L29" s="49"/>
      <c r="M29" s="87" t="s">
        <v>136</v>
      </c>
      <c r="N29" s="80"/>
      <c r="O29" s="105"/>
      <c r="P29" s="63"/>
      <c r="Q29" s="63"/>
      <c r="R29" s="71"/>
      <c r="S29" s="41"/>
      <c r="T29" s="77" t="s">
        <v>141</v>
      </c>
      <c r="U29" s="64"/>
      <c r="V29" s="123"/>
      <c r="W29" s="129"/>
      <c r="X29" s="123"/>
      <c r="Y29" s="129"/>
      <c r="Z29" s="123"/>
      <c r="AA29" s="129"/>
      <c r="AB29" s="122"/>
      <c r="AC29" s="10"/>
      <c r="AD29" s="130"/>
      <c r="AE29" s="125"/>
      <c r="AF29" s="128"/>
      <c r="AU29" s="6"/>
    </row>
    <row r="30" spans="1:47" ht="26.25" customHeight="1" thickBot="1" thickTop="1">
      <c r="A30" s="130" t="s">
        <v>9</v>
      </c>
      <c r="B30" s="125" t="str">
        <f>AY4</f>
        <v>愛媛</v>
      </c>
      <c r="C30" s="128">
        <v>4</v>
      </c>
      <c r="D30" s="9"/>
      <c r="E30" s="122">
        <v>13</v>
      </c>
      <c r="F30" s="123" t="str">
        <f aca="true" t="shared" si="24" ref="F30:K30">IF(AY12=0,"",AY12)</f>
        <v>林</v>
      </c>
      <c r="G30" s="129" t="str">
        <f t="shared" si="24"/>
        <v>・</v>
      </c>
      <c r="H30" s="123" t="str">
        <f t="shared" si="24"/>
        <v>武内</v>
      </c>
      <c r="I30" s="129" t="str">
        <f t="shared" si="24"/>
        <v>(</v>
      </c>
      <c r="J30" s="123" t="str">
        <f t="shared" si="24"/>
        <v>宇和島東</v>
      </c>
      <c r="K30" s="129" t="str">
        <f t="shared" si="24"/>
        <v>)</v>
      </c>
      <c r="L30" s="65" t="s">
        <v>35</v>
      </c>
      <c r="M30" s="70" t="s">
        <v>141</v>
      </c>
      <c r="N30" s="70"/>
      <c r="O30" s="84"/>
      <c r="P30" s="98" t="s">
        <v>141</v>
      </c>
      <c r="Q30" s="77" t="s">
        <v>141</v>
      </c>
      <c r="R30" s="72"/>
      <c r="S30" s="41"/>
      <c r="T30" s="41" t="s">
        <v>141</v>
      </c>
      <c r="U30" s="52" t="s">
        <v>36</v>
      </c>
      <c r="V30" s="123" t="str">
        <f aca="true" t="shared" si="25" ref="V30:AA30">IF(AI12=0,"",AI12)</f>
        <v>秋山</v>
      </c>
      <c r="W30" s="129" t="str">
        <f t="shared" si="25"/>
        <v>・</v>
      </c>
      <c r="X30" s="123" t="str">
        <f t="shared" si="25"/>
        <v>薄雲</v>
      </c>
      <c r="Y30" s="129" t="str">
        <f t="shared" si="25"/>
        <v>(</v>
      </c>
      <c r="Z30" s="123" t="str">
        <f t="shared" si="25"/>
        <v>香川西</v>
      </c>
      <c r="AA30" s="129" t="str">
        <f t="shared" si="25"/>
        <v>)</v>
      </c>
      <c r="AB30" s="122">
        <v>29</v>
      </c>
      <c r="AC30" s="10"/>
      <c r="AD30" s="144" t="s">
        <v>8</v>
      </c>
      <c r="AE30" s="148" t="str">
        <f>AI4</f>
        <v>香川</v>
      </c>
      <c r="AF30" s="136">
        <v>4</v>
      </c>
      <c r="AU30" s="6"/>
    </row>
    <row r="31" spans="1:47" ht="26.25" customHeight="1" thickBot="1" thickTop="1">
      <c r="A31" s="130"/>
      <c r="B31" s="125"/>
      <c r="C31" s="128"/>
      <c r="D31" s="9"/>
      <c r="E31" s="122"/>
      <c r="F31" s="123"/>
      <c r="G31" s="129"/>
      <c r="H31" s="123"/>
      <c r="I31" s="129"/>
      <c r="J31" s="123"/>
      <c r="K31" s="129"/>
      <c r="L31" s="49"/>
      <c r="M31" s="88"/>
      <c r="N31" s="70" t="s">
        <v>141</v>
      </c>
      <c r="O31" s="84"/>
      <c r="P31" s="63"/>
      <c r="Q31" s="41"/>
      <c r="R31" s="72"/>
      <c r="S31" s="41" t="s">
        <v>143</v>
      </c>
      <c r="T31" s="71"/>
      <c r="U31" s="68"/>
      <c r="V31" s="123"/>
      <c r="W31" s="129"/>
      <c r="X31" s="123"/>
      <c r="Y31" s="129"/>
      <c r="Z31" s="123"/>
      <c r="AA31" s="129"/>
      <c r="AB31" s="122"/>
      <c r="AC31" s="10"/>
      <c r="AD31" s="144"/>
      <c r="AE31" s="148"/>
      <c r="AF31" s="136"/>
      <c r="AU31" s="6"/>
    </row>
    <row r="32" spans="1:47" ht="26.25" customHeight="1" thickTop="1">
      <c r="A32" s="145" t="s">
        <v>11</v>
      </c>
      <c r="B32" s="126" t="str">
        <f>AQ4</f>
        <v>徳島</v>
      </c>
      <c r="C32" s="132">
        <v>5</v>
      </c>
      <c r="D32" s="9"/>
      <c r="E32" s="122">
        <v>14</v>
      </c>
      <c r="F32" s="123" t="str">
        <f aca="true" t="shared" si="26" ref="F32:K32">IF(AQ14=0,"",AQ14)</f>
        <v>濱口</v>
      </c>
      <c r="G32" s="129" t="str">
        <f t="shared" si="26"/>
        <v>・</v>
      </c>
      <c r="H32" s="123" t="str">
        <f t="shared" si="26"/>
        <v>船本</v>
      </c>
      <c r="I32" s="129" t="str">
        <f t="shared" si="26"/>
        <v>(</v>
      </c>
      <c r="J32" s="123" t="str">
        <f t="shared" si="26"/>
        <v>徳島科技</v>
      </c>
      <c r="K32" s="129" t="str">
        <f t="shared" si="26"/>
        <v>)</v>
      </c>
      <c r="L32" s="48" t="s">
        <v>37</v>
      </c>
      <c r="M32" s="97"/>
      <c r="N32" s="79"/>
      <c r="O32" s="84"/>
      <c r="P32" s="63"/>
      <c r="Q32" s="41"/>
      <c r="R32" s="72"/>
      <c r="S32" s="72"/>
      <c r="T32" s="66"/>
      <c r="U32" s="48" t="s">
        <v>38</v>
      </c>
      <c r="V32" s="123" t="str">
        <f aca="true" t="shared" si="27" ref="V32:AA32">IF(BG14=0,"",BG14)</f>
        <v>西岡</v>
      </c>
      <c r="W32" s="123" t="str">
        <f t="shared" si="27"/>
        <v>・</v>
      </c>
      <c r="X32" s="123" t="str">
        <f t="shared" si="27"/>
        <v>上岡</v>
      </c>
      <c r="Y32" s="123" t="str">
        <f t="shared" si="27"/>
        <v>(</v>
      </c>
      <c r="Z32" s="123" t="str">
        <f t="shared" si="27"/>
        <v>高知小津</v>
      </c>
      <c r="AA32" s="123" t="str">
        <f t="shared" si="27"/>
        <v>)</v>
      </c>
      <c r="AB32" s="122">
        <v>30</v>
      </c>
      <c r="AC32" s="10"/>
      <c r="AD32" s="131" t="s">
        <v>10</v>
      </c>
      <c r="AE32" s="127" t="str">
        <f>BG4</f>
        <v>高知</v>
      </c>
      <c r="AF32" s="135">
        <v>5</v>
      </c>
      <c r="AU32" s="6"/>
    </row>
    <row r="33" spans="1:47" ht="26.25" customHeight="1" thickBot="1">
      <c r="A33" s="145"/>
      <c r="B33" s="126"/>
      <c r="C33" s="132"/>
      <c r="D33" s="9"/>
      <c r="E33" s="122"/>
      <c r="F33" s="123"/>
      <c r="G33" s="129"/>
      <c r="H33" s="123"/>
      <c r="I33" s="129"/>
      <c r="J33" s="123"/>
      <c r="K33" s="129"/>
      <c r="L33" s="49"/>
      <c r="M33" s="98" t="s">
        <v>143</v>
      </c>
      <c r="N33" s="94"/>
      <c r="O33" s="84"/>
      <c r="P33" s="63"/>
      <c r="Q33" s="41"/>
      <c r="R33" s="72"/>
      <c r="S33" s="72"/>
      <c r="T33" s="77" t="s">
        <v>139</v>
      </c>
      <c r="U33" s="52"/>
      <c r="V33" s="123"/>
      <c r="W33" s="123"/>
      <c r="X33" s="123"/>
      <c r="Y33" s="123"/>
      <c r="Z33" s="123"/>
      <c r="AA33" s="123"/>
      <c r="AB33" s="122"/>
      <c r="AC33" s="10"/>
      <c r="AD33" s="131"/>
      <c r="AE33" s="127"/>
      <c r="AF33" s="135"/>
      <c r="AU33" s="6"/>
    </row>
    <row r="34" spans="1:47" ht="26.25" customHeight="1" thickBot="1" thickTop="1">
      <c r="A34" s="144" t="s">
        <v>8</v>
      </c>
      <c r="B34" s="148" t="str">
        <f>AI4</f>
        <v>香川</v>
      </c>
      <c r="C34" s="136">
        <v>8</v>
      </c>
      <c r="D34" s="9"/>
      <c r="E34" s="122">
        <v>15</v>
      </c>
      <c r="F34" s="123" t="str">
        <f aca="true" t="shared" si="28" ref="F34:K34">IF(AI20=0,"",AI20)</f>
        <v>尾平</v>
      </c>
      <c r="G34" s="129" t="str">
        <f t="shared" si="28"/>
        <v>・</v>
      </c>
      <c r="H34" s="123" t="str">
        <f t="shared" si="28"/>
        <v>市来</v>
      </c>
      <c r="I34" s="129" t="str">
        <f t="shared" si="28"/>
        <v>(</v>
      </c>
      <c r="J34" s="123" t="str">
        <f t="shared" si="28"/>
        <v>丸　亀</v>
      </c>
      <c r="K34" s="129" t="str">
        <f t="shared" si="28"/>
        <v>)</v>
      </c>
      <c r="L34" s="48" t="s">
        <v>39</v>
      </c>
      <c r="M34" s="70" t="s">
        <v>145</v>
      </c>
      <c r="N34" s="84"/>
      <c r="O34" s="87" t="s">
        <v>140</v>
      </c>
      <c r="P34" s="63"/>
      <c r="Q34" s="41"/>
      <c r="R34" s="77" t="s">
        <v>139</v>
      </c>
      <c r="S34" s="73"/>
      <c r="T34" s="41" t="s">
        <v>141</v>
      </c>
      <c r="U34" s="52" t="s">
        <v>40</v>
      </c>
      <c r="V34" s="123" t="str">
        <f aca="true" t="shared" si="29" ref="V34:AA34">IF(AY20=0,"",AY20)</f>
        <v>白川</v>
      </c>
      <c r="W34" s="129" t="str">
        <f t="shared" si="29"/>
        <v>・</v>
      </c>
      <c r="X34" s="123" t="str">
        <f t="shared" si="29"/>
        <v>西川</v>
      </c>
      <c r="Y34" s="129" t="str">
        <f t="shared" si="29"/>
        <v>(</v>
      </c>
      <c r="Z34" s="123" t="str">
        <f t="shared" si="29"/>
        <v>新  田</v>
      </c>
      <c r="AA34" s="129" t="str">
        <f t="shared" si="29"/>
        <v>)</v>
      </c>
      <c r="AB34" s="122">
        <v>31</v>
      </c>
      <c r="AC34" s="10"/>
      <c r="AD34" s="130" t="s">
        <v>9</v>
      </c>
      <c r="AE34" s="125" t="str">
        <f>AY4</f>
        <v>愛媛</v>
      </c>
      <c r="AF34" s="128">
        <v>8</v>
      </c>
      <c r="AU34" s="6"/>
    </row>
    <row r="35" spans="1:47" ht="26.25" customHeight="1" thickBot="1" thickTop="1">
      <c r="A35" s="144"/>
      <c r="B35" s="148"/>
      <c r="C35" s="136"/>
      <c r="D35" s="9"/>
      <c r="E35" s="122"/>
      <c r="F35" s="123"/>
      <c r="G35" s="129"/>
      <c r="H35" s="123"/>
      <c r="I35" s="129"/>
      <c r="J35" s="123"/>
      <c r="K35" s="129"/>
      <c r="L35" s="49"/>
      <c r="M35" s="90"/>
      <c r="N35" s="84"/>
      <c r="O35" s="166" t="s">
        <v>146</v>
      </c>
      <c r="P35" s="167"/>
      <c r="Q35" s="167"/>
      <c r="R35" s="167"/>
      <c r="S35" s="63"/>
      <c r="T35" s="71"/>
      <c r="U35" s="64"/>
      <c r="V35" s="123"/>
      <c r="W35" s="129"/>
      <c r="X35" s="123"/>
      <c r="Y35" s="129"/>
      <c r="Z35" s="123"/>
      <c r="AA35" s="129"/>
      <c r="AB35" s="122"/>
      <c r="AC35" s="10"/>
      <c r="AD35" s="130"/>
      <c r="AE35" s="125"/>
      <c r="AF35" s="128"/>
      <c r="AU35" s="6"/>
    </row>
    <row r="36" spans="1:47" ht="26.25" customHeight="1" thickBot="1" thickTop="1">
      <c r="A36" s="131" t="s">
        <v>10</v>
      </c>
      <c r="B36" s="127" t="str">
        <f>BG4</f>
        <v>高知</v>
      </c>
      <c r="C36" s="135">
        <v>1</v>
      </c>
      <c r="D36" s="9"/>
      <c r="E36" s="122">
        <v>16</v>
      </c>
      <c r="F36" s="123" t="str">
        <f aca="true" t="shared" si="30" ref="F36:K36">IF(BG6=0,"",BG6)</f>
        <v>上田</v>
      </c>
      <c r="G36" s="123" t="str">
        <f t="shared" si="30"/>
        <v>・</v>
      </c>
      <c r="H36" s="123" t="str">
        <f t="shared" si="30"/>
        <v>石元</v>
      </c>
      <c r="I36" s="123" t="str">
        <f t="shared" si="30"/>
        <v>(</v>
      </c>
      <c r="J36" s="123" t="str">
        <f t="shared" si="30"/>
        <v>明徳義塾</v>
      </c>
      <c r="K36" s="123" t="str">
        <f t="shared" si="30"/>
        <v>)</v>
      </c>
      <c r="L36" s="89" t="s">
        <v>41</v>
      </c>
      <c r="M36" s="79"/>
      <c r="N36" s="87" t="s">
        <v>139</v>
      </c>
      <c r="O36" s="167"/>
      <c r="P36" s="167"/>
      <c r="Q36" s="167"/>
      <c r="R36" s="167"/>
      <c r="S36" s="77" t="s">
        <v>141</v>
      </c>
      <c r="T36" s="72"/>
      <c r="U36" s="48" t="s">
        <v>42</v>
      </c>
      <c r="V36" s="123" t="str">
        <f aca="true" t="shared" si="31" ref="V36:AA36">IF(AQ6=0,"",AQ6)</f>
        <v>前川</v>
      </c>
      <c r="W36" s="129" t="str">
        <f t="shared" si="31"/>
        <v>・</v>
      </c>
      <c r="X36" s="123" t="str">
        <f t="shared" si="31"/>
        <v>妹尾</v>
      </c>
      <c r="Y36" s="129" t="str">
        <f t="shared" si="31"/>
        <v>(</v>
      </c>
      <c r="Z36" s="123" t="str">
        <f t="shared" si="31"/>
        <v>つるぎ</v>
      </c>
      <c r="AA36" s="129" t="str">
        <f t="shared" si="31"/>
        <v>)</v>
      </c>
      <c r="AB36" s="122">
        <v>32</v>
      </c>
      <c r="AC36" s="10"/>
      <c r="AD36" s="145" t="s">
        <v>11</v>
      </c>
      <c r="AE36" s="126" t="str">
        <f>AQ4</f>
        <v>徳島</v>
      </c>
      <c r="AF36" s="132">
        <v>1</v>
      </c>
      <c r="AU36" s="6"/>
    </row>
    <row r="37" spans="1:47" ht="26.25" customHeight="1" thickTop="1">
      <c r="A37" s="131"/>
      <c r="B37" s="127"/>
      <c r="C37" s="135"/>
      <c r="D37" s="9"/>
      <c r="E37" s="122"/>
      <c r="F37" s="123"/>
      <c r="G37" s="123"/>
      <c r="H37" s="123"/>
      <c r="I37" s="123"/>
      <c r="J37" s="123"/>
      <c r="K37" s="123"/>
      <c r="L37" s="49"/>
      <c r="M37" s="87" t="s">
        <v>141</v>
      </c>
      <c r="N37" s="70"/>
      <c r="O37" s="167"/>
      <c r="P37" s="167"/>
      <c r="Q37" s="167"/>
      <c r="R37" s="167"/>
      <c r="S37" s="41"/>
      <c r="T37" s="77" t="s">
        <v>143</v>
      </c>
      <c r="U37" s="52"/>
      <c r="V37" s="123"/>
      <c r="W37" s="129"/>
      <c r="X37" s="123"/>
      <c r="Y37" s="129"/>
      <c r="Z37" s="123"/>
      <c r="AA37" s="129"/>
      <c r="AB37" s="122"/>
      <c r="AC37" s="10"/>
      <c r="AD37" s="145"/>
      <c r="AE37" s="126"/>
      <c r="AF37" s="132"/>
      <c r="AU37" s="6"/>
    </row>
    <row r="38" spans="5:47" ht="15" customHeight="1">
      <c r="E38" s="11"/>
      <c r="F38" s="11"/>
      <c r="G38" s="17"/>
      <c r="H38" s="25"/>
      <c r="I38" s="18"/>
      <c r="J38" s="26"/>
      <c r="K38" s="19"/>
      <c r="L38" s="50"/>
      <c r="M38" s="85"/>
      <c r="N38" s="85"/>
      <c r="O38" s="85"/>
      <c r="P38" s="32"/>
      <c r="Q38" s="32"/>
      <c r="R38" s="32"/>
      <c r="S38" s="32"/>
      <c r="T38" s="32"/>
      <c r="U38" s="50"/>
      <c r="V38" s="25"/>
      <c r="W38" s="17"/>
      <c r="X38" s="25"/>
      <c r="Y38" s="18"/>
      <c r="Z38" s="25"/>
      <c r="AA38" s="2"/>
      <c r="AB38" s="11"/>
      <c r="AC38" s="11"/>
      <c r="AU38" s="6"/>
    </row>
    <row r="39" spans="4:29" s="33" customFormat="1" ht="27" customHeight="1">
      <c r="D39" s="34"/>
      <c r="E39" s="35"/>
      <c r="F39" s="58" t="s">
        <v>50</v>
      </c>
      <c r="G39" s="54"/>
      <c r="H39" s="58" t="s">
        <v>46</v>
      </c>
      <c r="I39" s="55"/>
      <c r="J39" s="58" t="s">
        <v>47</v>
      </c>
      <c r="K39" s="56"/>
      <c r="L39" s="124" t="s">
        <v>48</v>
      </c>
      <c r="M39" s="124"/>
      <c r="N39" s="124"/>
      <c r="O39" s="124" t="s">
        <v>49</v>
      </c>
      <c r="P39" s="124"/>
      <c r="Q39" s="124"/>
      <c r="R39" s="101"/>
      <c r="S39" s="91"/>
      <c r="T39" s="91"/>
      <c r="U39" s="53"/>
      <c r="V39" s="37"/>
      <c r="W39" s="36"/>
      <c r="X39" s="37"/>
      <c r="Y39" s="38"/>
      <c r="Z39" s="37"/>
      <c r="AA39" s="39"/>
      <c r="AB39" s="35"/>
      <c r="AC39" s="35"/>
    </row>
    <row r="40" spans="4:29" s="33" customFormat="1" ht="27" customHeight="1">
      <c r="D40" s="34"/>
      <c r="E40" s="35"/>
      <c r="F40" s="58" t="s">
        <v>45</v>
      </c>
      <c r="G40" s="57"/>
      <c r="H40" s="58" t="str">
        <f>AI4</f>
        <v>香川</v>
      </c>
      <c r="I40" s="57"/>
      <c r="J40" s="58" t="str">
        <f>AQ4</f>
        <v>徳島</v>
      </c>
      <c r="K40" s="57"/>
      <c r="L40" s="165" t="str">
        <f>AY4</f>
        <v>愛媛</v>
      </c>
      <c r="M40" s="165"/>
      <c r="N40" s="78"/>
      <c r="O40" s="165" t="str">
        <f>BG4</f>
        <v>高知</v>
      </c>
      <c r="P40" s="165"/>
      <c r="Q40" s="103"/>
      <c r="R40" s="101"/>
      <c r="S40" s="92"/>
      <c r="T40" s="92"/>
      <c r="U40" s="58"/>
      <c r="V40" s="35"/>
      <c r="W40" s="35"/>
      <c r="X40" s="35"/>
      <c r="Y40" s="35"/>
      <c r="Z40" s="35"/>
      <c r="AA40" s="39"/>
      <c r="AB40" s="35"/>
      <c r="AC40" s="35"/>
    </row>
    <row r="41" spans="5:47" ht="17.25">
      <c r="E41" s="11"/>
      <c r="F41" s="11"/>
      <c r="G41" s="17"/>
      <c r="H41" s="25"/>
      <c r="I41" s="18"/>
      <c r="J41" s="26"/>
      <c r="K41" s="19"/>
      <c r="L41" s="50"/>
      <c r="M41" s="85"/>
      <c r="N41" s="85"/>
      <c r="O41" s="85"/>
      <c r="P41" s="32"/>
      <c r="Q41" s="32"/>
      <c r="R41" s="32"/>
      <c r="S41" s="32"/>
      <c r="T41" s="32"/>
      <c r="U41" s="50"/>
      <c r="V41" s="25"/>
      <c r="W41" s="17"/>
      <c r="X41" s="25"/>
      <c r="Y41" s="18"/>
      <c r="Z41" s="25"/>
      <c r="AA41" s="2"/>
      <c r="AB41" s="11"/>
      <c r="AC41" s="11"/>
      <c r="AU41" s="6"/>
    </row>
    <row r="42" spans="5:47" ht="17.25">
      <c r="E42" s="11"/>
      <c r="F42" s="11"/>
      <c r="G42" s="17"/>
      <c r="H42" s="25"/>
      <c r="I42" s="18"/>
      <c r="J42" s="26"/>
      <c r="K42" s="19"/>
      <c r="L42" s="50"/>
      <c r="M42" s="85"/>
      <c r="N42" s="85"/>
      <c r="O42" s="85"/>
      <c r="P42" s="32"/>
      <c r="Q42" s="32"/>
      <c r="R42" s="32"/>
      <c r="S42" s="32"/>
      <c r="T42" s="32"/>
      <c r="U42" s="50"/>
      <c r="V42" s="25"/>
      <c r="W42" s="17"/>
      <c r="X42" s="25"/>
      <c r="Y42" s="18"/>
      <c r="Z42" s="25"/>
      <c r="AA42" s="2"/>
      <c r="AB42" s="11"/>
      <c r="AC42" s="11"/>
      <c r="AU42" s="6"/>
    </row>
    <row r="43" spans="5:47" ht="17.25">
      <c r="E43" s="11"/>
      <c r="F43" s="11"/>
      <c r="G43" s="17"/>
      <c r="H43" s="25"/>
      <c r="I43" s="18"/>
      <c r="J43" s="26"/>
      <c r="K43" s="19"/>
      <c r="L43" s="50"/>
      <c r="M43" s="85"/>
      <c r="N43" s="85"/>
      <c r="O43" s="85"/>
      <c r="P43" s="32"/>
      <c r="Q43" s="32"/>
      <c r="R43" s="32"/>
      <c r="S43" s="32"/>
      <c r="T43" s="32"/>
      <c r="U43" s="50"/>
      <c r="V43" s="25"/>
      <c r="W43" s="17"/>
      <c r="X43" s="25"/>
      <c r="Y43" s="18"/>
      <c r="Z43" s="25"/>
      <c r="AA43" s="2"/>
      <c r="AB43" s="11"/>
      <c r="AC43" s="11"/>
      <c r="AU43" s="6"/>
    </row>
    <row r="44" spans="5:47" ht="17.25">
      <c r="E44" s="11"/>
      <c r="F44" s="11"/>
      <c r="G44" s="17"/>
      <c r="H44" s="25"/>
      <c r="I44" s="18"/>
      <c r="J44" s="26"/>
      <c r="K44" s="19"/>
      <c r="L44" s="50"/>
      <c r="M44" s="85"/>
      <c r="N44" s="85"/>
      <c r="O44" s="85"/>
      <c r="P44" s="32"/>
      <c r="Q44" s="32"/>
      <c r="R44" s="32"/>
      <c r="S44" s="32"/>
      <c r="T44" s="32"/>
      <c r="U44" s="50"/>
      <c r="V44" s="25"/>
      <c r="W44" s="17"/>
      <c r="X44" s="25"/>
      <c r="Y44" s="18"/>
      <c r="Z44" s="25"/>
      <c r="AA44" s="2"/>
      <c r="AB44" s="11"/>
      <c r="AC44" s="11"/>
      <c r="AU44" s="6"/>
    </row>
    <row r="45" spans="5:29" ht="17.25">
      <c r="E45" s="11"/>
      <c r="F45" s="11"/>
      <c r="G45" s="17"/>
      <c r="H45" s="25"/>
      <c r="I45" s="18"/>
      <c r="J45" s="26"/>
      <c r="K45" s="19"/>
      <c r="L45" s="50"/>
      <c r="M45" s="85"/>
      <c r="N45" s="85"/>
      <c r="O45" s="85"/>
      <c r="P45" s="32"/>
      <c r="Q45" s="32"/>
      <c r="R45" s="32"/>
      <c r="S45" s="32"/>
      <c r="T45" s="32"/>
      <c r="U45" s="50"/>
      <c r="V45" s="25"/>
      <c r="W45" s="17"/>
      <c r="X45" s="25"/>
      <c r="Y45" s="18"/>
      <c r="Z45" s="25"/>
      <c r="AA45" s="2"/>
      <c r="AB45" s="11"/>
      <c r="AC45" s="11"/>
    </row>
    <row r="46" spans="5:29" ht="17.25">
      <c r="E46" s="11"/>
      <c r="F46" s="11"/>
      <c r="G46" s="17"/>
      <c r="H46" s="25"/>
      <c r="I46" s="18"/>
      <c r="J46" s="26"/>
      <c r="K46" s="19"/>
      <c r="L46" s="50"/>
      <c r="M46" s="85"/>
      <c r="N46" s="85"/>
      <c r="O46" s="85"/>
      <c r="P46" s="32"/>
      <c r="Q46" s="32"/>
      <c r="R46" s="32"/>
      <c r="S46" s="32"/>
      <c r="T46" s="32"/>
      <c r="U46" s="50"/>
      <c r="V46" s="25"/>
      <c r="W46" s="17"/>
      <c r="X46" s="25"/>
      <c r="Y46" s="18"/>
      <c r="Z46" s="25"/>
      <c r="AA46" s="2"/>
      <c r="AB46" s="11"/>
      <c r="AC46" s="11"/>
    </row>
    <row r="47" spans="5:29" ht="17.25">
      <c r="E47" s="11"/>
      <c r="F47" s="11"/>
      <c r="G47" s="17"/>
      <c r="H47" s="25"/>
      <c r="I47" s="18"/>
      <c r="J47" s="26"/>
      <c r="K47" s="19"/>
      <c r="L47" s="50"/>
      <c r="M47" s="85"/>
      <c r="N47" s="85"/>
      <c r="O47" s="85"/>
      <c r="P47" s="32"/>
      <c r="Q47" s="32"/>
      <c r="R47" s="32"/>
      <c r="S47" s="32"/>
      <c r="T47" s="32"/>
      <c r="U47" s="50"/>
      <c r="V47" s="25"/>
      <c r="W47" s="17"/>
      <c r="X47" s="25"/>
      <c r="Y47" s="18"/>
      <c r="Z47" s="25"/>
      <c r="AA47" s="2"/>
      <c r="AB47" s="11"/>
      <c r="AC47" s="11"/>
    </row>
    <row r="48" spans="5:29" ht="17.25">
      <c r="E48" s="11"/>
      <c r="F48" s="11"/>
      <c r="G48" s="17"/>
      <c r="H48" s="25"/>
      <c r="I48" s="18"/>
      <c r="J48" s="26"/>
      <c r="K48" s="19"/>
      <c r="L48" s="50"/>
      <c r="M48" s="85"/>
      <c r="N48" s="85"/>
      <c r="O48" s="85"/>
      <c r="P48" s="32"/>
      <c r="Q48" s="32"/>
      <c r="R48" s="32"/>
      <c r="S48" s="32"/>
      <c r="T48" s="32"/>
      <c r="U48" s="50"/>
      <c r="V48" s="25"/>
      <c r="W48" s="17"/>
      <c r="X48" s="25"/>
      <c r="Y48" s="18"/>
      <c r="Z48" s="25"/>
      <c r="AA48" s="2"/>
      <c r="AB48" s="11"/>
      <c r="AC48" s="11"/>
    </row>
    <row r="49" spans="5:29" ht="17.25">
      <c r="E49" s="11"/>
      <c r="F49" s="11"/>
      <c r="G49" s="17"/>
      <c r="H49" s="25"/>
      <c r="I49" s="18"/>
      <c r="J49" s="26"/>
      <c r="K49" s="19"/>
      <c r="L49" s="50"/>
      <c r="M49" s="85"/>
      <c r="N49" s="85"/>
      <c r="O49" s="85"/>
      <c r="P49" s="32"/>
      <c r="Q49" s="32"/>
      <c r="R49" s="32"/>
      <c r="S49" s="32"/>
      <c r="T49" s="32"/>
      <c r="U49" s="50"/>
      <c r="V49" s="25"/>
      <c r="W49" s="17"/>
      <c r="X49" s="25"/>
      <c r="Y49" s="18"/>
      <c r="Z49" s="25"/>
      <c r="AA49" s="2"/>
      <c r="AB49" s="59"/>
      <c r="AC49" s="59"/>
    </row>
    <row r="50" spans="5:29" ht="17.25">
      <c r="E50" s="11"/>
      <c r="F50" s="11"/>
      <c r="G50" s="17"/>
      <c r="H50" s="25"/>
      <c r="I50" s="18"/>
      <c r="J50" s="26"/>
      <c r="K50" s="19"/>
      <c r="L50" s="50"/>
      <c r="M50" s="85"/>
      <c r="N50" s="85"/>
      <c r="O50" s="85"/>
      <c r="P50" s="32"/>
      <c r="Q50" s="32"/>
      <c r="R50" s="32"/>
      <c r="S50" s="32"/>
      <c r="T50" s="32"/>
      <c r="U50" s="50"/>
      <c r="V50" s="25"/>
      <c r="W50" s="17"/>
      <c r="X50" s="25"/>
      <c r="Y50" s="18"/>
      <c r="Z50" s="25"/>
      <c r="AA50" s="2"/>
      <c r="AB50" s="59"/>
      <c r="AC50" s="59"/>
    </row>
    <row r="51" spans="5:29" ht="17.25">
      <c r="E51" s="11"/>
      <c r="F51" s="11"/>
      <c r="G51" s="17"/>
      <c r="H51" s="25"/>
      <c r="I51" s="18"/>
      <c r="J51" s="26"/>
      <c r="K51" s="19"/>
      <c r="L51" s="50"/>
      <c r="M51" s="85"/>
      <c r="N51" s="85"/>
      <c r="O51" s="85"/>
      <c r="P51" s="32"/>
      <c r="Q51" s="32"/>
      <c r="R51" s="32"/>
      <c r="S51" s="32"/>
      <c r="T51" s="32"/>
      <c r="U51" s="50"/>
      <c r="V51" s="25"/>
      <c r="W51" s="17"/>
      <c r="X51" s="25"/>
      <c r="Y51" s="18"/>
      <c r="Z51" s="25"/>
      <c r="AA51" s="2"/>
      <c r="AB51" s="59"/>
      <c r="AC51" s="59"/>
    </row>
    <row r="52" spans="5:29" ht="17.25">
      <c r="E52" s="11"/>
      <c r="F52" s="11"/>
      <c r="G52" s="17"/>
      <c r="H52" s="25"/>
      <c r="I52" s="18"/>
      <c r="J52" s="26"/>
      <c r="K52" s="19"/>
      <c r="L52" s="50"/>
      <c r="M52" s="85"/>
      <c r="N52" s="85"/>
      <c r="O52" s="85"/>
      <c r="P52" s="32"/>
      <c r="Q52" s="32"/>
      <c r="R52" s="32"/>
      <c r="S52" s="32"/>
      <c r="T52" s="32"/>
      <c r="U52" s="50"/>
      <c r="V52" s="25"/>
      <c r="W52" s="17"/>
      <c r="X52" s="25"/>
      <c r="Y52" s="18"/>
      <c r="Z52" s="25"/>
      <c r="AA52" s="2"/>
      <c r="AB52" s="59"/>
      <c r="AC52" s="59"/>
    </row>
    <row r="53" spans="5:29" ht="17.25">
      <c r="E53" s="11"/>
      <c r="F53" s="11"/>
      <c r="G53" s="17"/>
      <c r="H53" s="25"/>
      <c r="I53" s="18"/>
      <c r="J53" s="26"/>
      <c r="K53" s="19"/>
      <c r="L53" s="50"/>
      <c r="M53" s="85"/>
      <c r="N53" s="85"/>
      <c r="O53" s="85"/>
      <c r="P53" s="32"/>
      <c r="Q53" s="32"/>
      <c r="R53" s="32"/>
      <c r="S53" s="32"/>
      <c r="T53" s="32"/>
      <c r="U53" s="50"/>
      <c r="V53" s="25"/>
      <c r="W53" s="17"/>
      <c r="X53" s="25"/>
      <c r="Y53" s="18"/>
      <c r="Z53" s="25"/>
      <c r="AA53" s="2"/>
      <c r="AB53" s="59"/>
      <c r="AC53" s="59"/>
    </row>
    <row r="54" spans="5:29" ht="17.25">
      <c r="E54" s="11"/>
      <c r="F54" s="11"/>
      <c r="G54" s="17"/>
      <c r="H54" s="25"/>
      <c r="I54" s="18"/>
      <c r="J54" s="26"/>
      <c r="K54" s="19"/>
      <c r="L54" s="50"/>
      <c r="M54" s="85"/>
      <c r="N54" s="85"/>
      <c r="O54" s="85"/>
      <c r="P54" s="32"/>
      <c r="Q54" s="32"/>
      <c r="R54" s="32"/>
      <c r="S54" s="32"/>
      <c r="T54" s="32"/>
      <c r="U54" s="50"/>
      <c r="V54" s="25"/>
      <c r="W54" s="17"/>
      <c r="X54" s="25"/>
      <c r="Y54" s="18"/>
      <c r="Z54" s="25"/>
      <c r="AA54" s="2"/>
      <c r="AB54" s="59"/>
      <c r="AC54" s="59"/>
    </row>
    <row r="55" spans="5:29" ht="17.25">
      <c r="E55" s="11"/>
      <c r="F55" s="11"/>
      <c r="G55" s="17"/>
      <c r="H55" s="25"/>
      <c r="I55" s="18"/>
      <c r="J55" s="26"/>
      <c r="K55" s="19"/>
      <c r="L55" s="50"/>
      <c r="M55" s="85"/>
      <c r="N55" s="85"/>
      <c r="O55" s="85"/>
      <c r="P55" s="32"/>
      <c r="Q55" s="32"/>
      <c r="R55" s="32"/>
      <c r="S55" s="32"/>
      <c r="T55" s="32"/>
      <c r="U55" s="50"/>
      <c r="V55" s="25"/>
      <c r="W55" s="17"/>
      <c r="X55" s="25"/>
      <c r="Y55" s="18"/>
      <c r="Z55" s="25"/>
      <c r="AA55" s="2"/>
      <c r="AB55" s="59"/>
      <c r="AC55" s="59"/>
    </row>
    <row r="56" spans="5:29" ht="17.25">
      <c r="E56" s="11"/>
      <c r="F56" s="11"/>
      <c r="G56" s="17"/>
      <c r="H56" s="25"/>
      <c r="I56" s="18"/>
      <c r="J56" s="26"/>
      <c r="K56" s="19"/>
      <c r="L56" s="50"/>
      <c r="M56" s="85"/>
      <c r="N56" s="85"/>
      <c r="O56" s="85"/>
      <c r="P56" s="32"/>
      <c r="Q56" s="32"/>
      <c r="R56" s="32"/>
      <c r="S56" s="32"/>
      <c r="T56" s="32"/>
      <c r="U56" s="50"/>
      <c r="V56" s="25"/>
      <c r="W56" s="17"/>
      <c r="X56" s="25"/>
      <c r="Y56" s="18"/>
      <c r="Z56" s="25"/>
      <c r="AA56" s="2"/>
      <c r="AB56" s="59"/>
      <c r="AC56" s="59"/>
    </row>
    <row r="57" spans="5:29" ht="17.25">
      <c r="E57" s="11"/>
      <c r="F57" s="11"/>
      <c r="G57" s="17"/>
      <c r="H57" s="25"/>
      <c r="I57" s="18"/>
      <c r="J57" s="26"/>
      <c r="K57" s="19"/>
      <c r="L57" s="50"/>
      <c r="M57" s="85"/>
      <c r="N57" s="85"/>
      <c r="O57" s="85"/>
      <c r="P57" s="32"/>
      <c r="Q57" s="32"/>
      <c r="R57" s="32"/>
      <c r="S57" s="32"/>
      <c r="T57" s="32"/>
      <c r="U57" s="50"/>
      <c r="V57" s="25"/>
      <c r="W57" s="17"/>
      <c r="X57" s="25"/>
      <c r="Y57" s="18"/>
      <c r="Z57" s="25"/>
      <c r="AA57" s="2"/>
      <c r="AB57" s="59"/>
      <c r="AC57" s="59"/>
    </row>
    <row r="58" spans="5:29" ht="17.25">
      <c r="E58" s="11"/>
      <c r="F58" s="11"/>
      <c r="G58" s="17"/>
      <c r="H58" s="25"/>
      <c r="I58" s="18"/>
      <c r="J58" s="26"/>
      <c r="K58" s="19"/>
      <c r="L58" s="50"/>
      <c r="M58" s="85"/>
      <c r="N58" s="85"/>
      <c r="O58" s="85"/>
      <c r="P58" s="32"/>
      <c r="Q58" s="32"/>
      <c r="R58" s="32"/>
      <c r="S58" s="32"/>
      <c r="T58" s="32"/>
      <c r="U58" s="50"/>
      <c r="V58" s="25"/>
      <c r="W58" s="17"/>
      <c r="X58" s="25"/>
      <c r="Y58" s="18"/>
      <c r="Z58" s="25"/>
      <c r="AA58" s="2"/>
      <c r="AB58" s="59"/>
      <c r="AC58" s="59"/>
    </row>
    <row r="59" spans="5:29" ht="17.25">
      <c r="E59" s="11"/>
      <c r="F59" s="11"/>
      <c r="G59" s="17"/>
      <c r="H59" s="25"/>
      <c r="I59" s="18"/>
      <c r="J59" s="26"/>
      <c r="K59" s="19"/>
      <c r="L59" s="50"/>
      <c r="M59" s="85"/>
      <c r="N59" s="85"/>
      <c r="O59" s="85"/>
      <c r="P59" s="32"/>
      <c r="Q59" s="32"/>
      <c r="R59" s="32"/>
      <c r="S59" s="32"/>
      <c r="T59" s="32"/>
      <c r="U59" s="50"/>
      <c r="V59" s="25"/>
      <c r="W59" s="17"/>
      <c r="X59" s="25"/>
      <c r="Y59" s="18"/>
      <c r="Z59" s="25"/>
      <c r="AA59" s="2"/>
      <c r="AB59" s="59"/>
      <c r="AC59" s="59"/>
    </row>
    <row r="60" spans="5:29" ht="17.25">
      <c r="E60" s="11"/>
      <c r="F60" s="11"/>
      <c r="G60" s="17"/>
      <c r="H60" s="25"/>
      <c r="I60" s="18"/>
      <c r="J60" s="26"/>
      <c r="K60" s="19"/>
      <c r="L60" s="50"/>
      <c r="M60" s="85"/>
      <c r="N60" s="85"/>
      <c r="O60" s="85"/>
      <c r="P60" s="32"/>
      <c r="Q60" s="32"/>
      <c r="R60" s="32"/>
      <c r="S60" s="32"/>
      <c r="T60" s="32"/>
      <c r="U60" s="50"/>
      <c r="V60" s="25"/>
      <c r="W60" s="17"/>
      <c r="X60" s="25"/>
      <c r="Y60" s="18"/>
      <c r="Z60" s="25"/>
      <c r="AA60" s="2"/>
      <c r="AB60" s="59"/>
      <c r="AC60" s="59"/>
    </row>
    <row r="61" spans="5:29" ht="17.25">
      <c r="E61" s="11"/>
      <c r="F61" s="11"/>
      <c r="G61" s="17"/>
      <c r="H61" s="25"/>
      <c r="I61" s="18"/>
      <c r="J61" s="26"/>
      <c r="K61" s="19"/>
      <c r="L61" s="50"/>
      <c r="M61" s="85"/>
      <c r="N61" s="85"/>
      <c r="O61" s="85"/>
      <c r="P61" s="32"/>
      <c r="Q61" s="32"/>
      <c r="R61" s="32"/>
      <c r="S61" s="32"/>
      <c r="T61" s="32"/>
      <c r="U61" s="50"/>
      <c r="V61" s="25"/>
      <c r="W61" s="17"/>
      <c r="X61" s="25"/>
      <c r="Y61" s="18"/>
      <c r="Z61" s="25"/>
      <c r="AA61" s="2"/>
      <c r="AB61" s="59"/>
      <c r="AC61" s="59"/>
    </row>
    <row r="62" spans="5:29" ht="17.25">
      <c r="E62" s="11"/>
      <c r="F62" s="11"/>
      <c r="G62" s="17"/>
      <c r="H62" s="25"/>
      <c r="I62" s="18"/>
      <c r="J62" s="26"/>
      <c r="K62" s="19"/>
      <c r="L62" s="50"/>
      <c r="M62" s="85"/>
      <c r="N62" s="85"/>
      <c r="O62" s="85"/>
      <c r="P62" s="32"/>
      <c r="Q62" s="32"/>
      <c r="R62" s="32"/>
      <c r="S62" s="32"/>
      <c r="T62" s="32"/>
      <c r="U62" s="50"/>
      <c r="V62" s="25"/>
      <c r="W62" s="17"/>
      <c r="X62" s="25"/>
      <c r="Y62" s="18"/>
      <c r="Z62" s="25"/>
      <c r="AA62" s="2"/>
      <c r="AB62" s="59"/>
      <c r="AC62" s="59"/>
    </row>
    <row r="63" spans="5:29" ht="17.25">
      <c r="E63" s="11"/>
      <c r="F63" s="11"/>
      <c r="G63" s="17"/>
      <c r="H63" s="25"/>
      <c r="I63" s="18"/>
      <c r="J63" s="26"/>
      <c r="K63" s="19"/>
      <c r="L63" s="50"/>
      <c r="M63" s="85"/>
      <c r="N63" s="85"/>
      <c r="O63" s="85"/>
      <c r="P63" s="32"/>
      <c r="Q63" s="32"/>
      <c r="R63" s="32"/>
      <c r="S63" s="32"/>
      <c r="T63" s="32"/>
      <c r="U63" s="50"/>
      <c r="V63" s="25"/>
      <c r="W63" s="17"/>
      <c r="X63" s="25"/>
      <c r="Y63" s="18"/>
      <c r="Z63" s="25"/>
      <c r="AA63" s="2"/>
      <c r="AB63" s="59"/>
      <c r="AC63" s="59"/>
    </row>
    <row r="64" spans="5:29" ht="17.25">
      <c r="E64" s="11"/>
      <c r="F64" s="11"/>
      <c r="G64" s="17"/>
      <c r="H64" s="25"/>
      <c r="I64" s="18"/>
      <c r="J64" s="26"/>
      <c r="K64" s="19"/>
      <c r="L64" s="50"/>
      <c r="M64" s="85"/>
      <c r="N64" s="85"/>
      <c r="O64" s="85"/>
      <c r="P64" s="32"/>
      <c r="Q64" s="32"/>
      <c r="R64" s="32"/>
      <c r="S64" s="32"/>
      <c r="T64" s="32"/>
      <c r="U64" s="50"/>
      <c r="V64" s="25"/>
      <c r="W64" s="17"/>
      <c r="X64" s="25"/>
      <c r="Y64" s="18"/>
      <c r="Z64" s="25"/>
      <c r="AA64" s="2"/>
      <c r="AB64" s="59"/>
      <c r="AC64" s="59"/>
    </row>
    <row r="65" spans="5:29" ht="17.25">
      <c r="E65" s="11"/>
      <c r="F65" s="11"/>
      <c r="G65" s="17"/>
      <c r="H65" s="25"/>
      <c r="I65" s="18"/>
      <c r="J65" s="26"/>
      <c r="K65" s="19"/>
      <c r="L65" s="50"/>
      <c r="M65" s="85"/>
      <c r="N65" s="85"/>
      <c r="O65" s="85"/>
      <c r="P65" s="32"/>
      <c r="Q65" s="32"/>
      <c r="R65" s="32"/>
      <c r="S65" s="32"/>
      <c r="T65" s="32"/>
      <c r="U65" s="50"/>
      <c r="V65" s="25"/>
      <c r="W65" s="17"/>
      <c r="X65" s="25"/>
      <c r="Y65" s="18"/>
      <c r="Z65" s="25"/>
      <c r="AA65" s="2"/>
      <c r="AB65" s="59"/>
      <c r="AC65" s="59"/>
    </row>
    <row r="66" spans="5:29" ht="17.25">
      <c r="E66" s="11"/>
      <c r="F66" s="11"/>
      <c r="G66" s="17"/>
      <c r="H66" s="25"/>
      <c r="I66" s="18"/>
      <c r="J66" s="26"/>
      <c r="K66" s="19"/>
      <c r="L66" s="50"/>
      <c r="M66" s="85"/>
      <c r="N66" s="85"/>
      <c r="O66" s="85"/>
      <c r="P66" s="32"/>
      <c r="Q66" s="32"/>
      <c r="R66" s="32"/>
      <c r="S66" s="32"/>
      <c r="T66" s="32"/>
      <c r="U66" s="50"/>
      <c r="V66" s="25"/>
      <c r="W66" s="17"/>
      <c r="X66" s="25"/>
      <c r="Y66" s="18"/>
      <c r="Z66" s="25"/>
      <c r="AA66" s="2"/>
      <c r="AB66" s="59"/>
      <c r="AC66" s="59"/>
    </row>
    <row r="67" spans="5:29" ht="17.25">
      <c r="E67" s="11"/>
      <c r="F67" s="11"/>
      <c r="G67" s="17"/>
      <c r="H67" s="25"/>
      <c r="I67" s="18"/>
      <c r="J67" s="26"/>
      <c r="K67" s="19"/>
      <c r="L67" s="50"/>
      <c r="M67" s="85"/>
      <c r="N67" s="85"/>
      <c r="O67" s="85"/>
      <c r="P67" s="32"/>
      <c r="Q67" s="32"/>
      <c r="R67" s="32"/>
      <c r="S67" s="32"/>
      <c r="T67" s="32"/>
      <c r="U67" s="50"/>
      <c r="V67" s="25"/>
      <c r="W67" s="17"/>
      <c r="X67" s="25"/>
      <c r="Y67" s="18"/>
      <c r="Z67" s="25"/>
      <c r="AA67" s="2"/>
      <c r="AB67" s="59"/>
      <c r="AC67" s="59"/>
    </row>
    <row r="68" spans="5:29" ht="17.25">
      <c r="E68" s="11"/>
      <c r="F68" s="11"/>
      <c r="G68" s="17"/>
      <c r="H68" s="25"/>
      <c r="I68" s="18"/>
      <c r="J68" s="26"/>
      <c r="K68" s="19"/>
      <c r="L68" s="50"/>
      <c r="M68" s="85"/>
      <c r="N68" s="85"/>
      <c r="O68" s="85"/>
      <c r="P68" s="32"/>
      <c r="Q68" s="32"/>
      <c r="R68" s="32"/>
      <c r="S68" s="32"/>
      <c r="T68" s="32"/>
      <c r="U68" s="50"/>
      <c r="V68" s="25"/>
      <c r="W68" s="17"/>
      <c r="X68" s="25"/>
      <c r="Y68" s="18"/>
      <c r="Z68" s="25"/>
      <c r="AA68" s="2"/>
      <c r="AB68" s="59"/>
      <c r="AC68" s="59"/>
    </row>
    <row r="69" spans="5:29" ht="17.25">
      <c r="E69" s="11"/>
      <c r="F69" s="11"/>
      <c r="G69" s="17"/>
      <c r="H69" s="25"/>
      <c r="I69" s="18"/>
      <c r="J69" s="26"/>
      <c r="K69" s="19"/>
      <c r="L69" s="50"/>
      <c r="M69" s="85"/>
      <c r="N69" s="85"/>
      <c r="O69" s="85"/>
      <c r="P69" s="32"/>
      <c r="Q69" s="32"/>
      <c r="R69" s="32"/>
      <c r="S69" s="32"/>
      <c r="T69" s="32"/>
      <c r="U69" s="50"/>
      <c r="V69" s="25"/>
      <c r="W69" s="17"/>
      <c r="X69" s="25"/>
      <c r="Y69" s="18"/>
      <c r="Z69" s="25"/>
      <c r="AA69" s="2"/>
      <c r="AB69" s="59"/>
      <c r="AC69" s="59"/>
    </row>
    <row r="70" spans="5:29" ht="17.25">
      <c r="E70" s="11"/>
      <c r="F70" s="11"/>
      <c r="G70" s="17"/>
      <c r="H70" s="25"/>
      <c r="I70" s="18"/>
      <c r="J70" s="26"/>
      <c r="K70" s="19"/>
      <c r="L70" s="50"/>
      <c r="M70" s="85"/>
      <c r="N70" s="85"/>
      <c r="O70" s="85"/>
      <c r="P70" s="32"/>
      <c r="Q70" s="32"/>
      <c r="R70" s="32"/>
      <c r="S70" s="32"/>
      <c r="T70" s="32"/>
      <c r="U70" s="50"/>
      <c r="V70" s="25"/>
      <c r="W70" s="17"/>
      <c r="X70" s="25"/>
      <c r="Y70" s="18"/>
      <c r="Z70" s="25"/>
      <c r="AA70" s="2"/>
      <c r="AB70" s="59"/>
      <c r="AC70" s="59"/>
    </row>
    <row r="71" spans="5:29" ht="17.25">
      <c r="E71" s="11"/>
      <c r="F71" s="11"/>
      <c r="G71" s="17"/>
      <c r="H71" s="25"/>
      <c r="I71" s="18"/>
      <c r="J71" s="26"/>
      <c r="K71" s="19"/>
      <c r="L71" s="50"/>
      <c r="M71" s="85"/>
      <c r="N71" s="85"/>
      <c r="O71" s="85"/>
      <c r="P71" s="32"/>
      <c r="Q71" s="32"/>
      <c r="R71" s="32"/>
      <c r="S71" s="32"/>
      <c r="T71" s="32"/>
      <c r="U71" s="50"/>
      <c r="V71" s="25"/>
      <c r="W71" s="17"/>
      <c r="X71" s="25"/>
      <c r="Y71" s="18"/>
      <c r="Z71" s="25"/>
      <c r="AA71" s="2"/>
      <c r="AB71" s="59"/>
      <c r="AC71" s="59"/>
    </row>
    <row r="72" spans="5:29" ht="17.25">
      <c r="E72" s="11"/>
      <c r="F72" s="11"/>
      <c r="G72" s="17"/>
      <c r="H72" s="25"/>
      <c r="I72" s="18"/>
      <c r="J72" s="26"/>
      <c r="K72" s="19"/>
      <c r="L72" s="50"/>
      <c r="M72" s="85"/>
      <c r="N72" s="85"/>
      <c r="O72" s="85"/>
      <c r="P72" s="32"/>
      <c r="Q72" s="32"/>
      <c r="R72" s="32"/>
      <c r="S72" s="32"/>
      <c r="T72" s="32"/>
      <c r="U72" s="50"/>
      <c r="V72" s="25"/>
      <c r="W72" s="17"/>
      <c r="X72" s="25"/>
      <c r="Y72" s="18"/>
      <c r="Z72" s="25"/>
      <c r="AA72" s="2"/>
      <c r="AB72" s="59"/>
      <c r="AC72" s="59"/>
    </row>
    <row r="73" spans="5:29" ht="17.25">
      <c r="E73" s="11"/>
      <c r="F73" s="11"/>
      <c r="G73" s="17"/>
      <c r="H73" s="25"/>
      <c r="I73" s="18"/>
      <c r="J73" s="26"/>
      <c r="K73" s="19"/>
      <c r="L73" s="50"/>
      <c r="M73" s="85"/>
      <c r="N73" s="85"/>
      <c r="O73" s="85"/>
      <c r="P73" s="32"/>
      <c r="Q73" s="32"/>
      <c r="R73" s="32"/>
      <c r="S73" s="32"/>
      <c r="T73" s="32"/>
      <c r="U73" s="50"/>
      <c r="V73" s="25"/>
      <c r="W73" s="17"/>
      <c r="X73" s="25"/>
      <c r="Y73" s="18"/>
      <c r="Z73" s="25"/>
      <c r="AA73" s="2"/>
      <c r="AB73" s="59"/>
      <c r="AC73" s="59"/>
    </row>
    <row r="74" spans="5:29" ht="17.25">
      <c r="E74" s="11"/>
      <c r="F74" s="11"/>
      <c r="G74" s="17"/>
      <c r="H74" s="25"/>
      <c r="I74" s="18"/>
      <c r="J74" s="26"/>
      <c r="K74" s="19"/>
      <c r="L74" s="50"/>
      <c r="M74" s="85"/>
      <c r="N74" s="85"/>
      <c r="O74" s="85"/>
      <c r="P74" s="32"/>
      <c r="Q74" s="32"/>
      <c r="R74" s="32"/>
      <c r="S74" s="32"/>
      <c r="T74" s="32"/>
      <c r="U74" s="50"/>
      <c r="V74" s="25"/>
      <c r="W74" s="17"/>
      <c r="X74" s="25"/>
      <c r="Y74" s="18"/>
      <c r="Z74" s="25"/>
      <c r="AA74" s="2"/>
      <c r="AB74" s="59"/>
      <c r="AC74" s="59"/>
    </row>
    <row r="75" spans="5:29" ht="17.25">
      <c r="E75" s="11"/>
      <c r="F75" s="11"/>
      <c r="G75" s="17"/>
      <c r="H75" s="25"/>
      <c r="I75" s="18"/>
      <c r="J75" s="26"/>
      <c r="K75" s="19"/>
      <c r="L75" s="50"/>
      <c r="M75" s="85"/>
      <c r="N75" s="85"/>
      <c r="O75" s="85"/>
      <c r="P75" s="32"/>
      <c r="Q75" s="32"/>
      <c r="R75" s="32"/>
      <c r="S75" s="32"/>
      <c r="T75" s="32"/>
      <c r="U75" s="50"/>
      <c r="V75" s="25"/>
      <c r="W75" s="17"/>
      <c r="X75" s="25"/>
      <c r="Y75" s="18"/>
      <c r="Z75" s="25"/>
      <c r="AA75" s="2"/>
      <c r="AB75" s="59"/>
      <c r="AC75" s="59"/>
    </row>
    <row r="76" spans="5:29" ht="17.25">
      <c r="E76" s="11"/>
      <c r="F76" s="11"/>
      <c r="G76" s="17"/>
      <c r="H76" s="25"/>
      <c r="I76" s="18"/>
      <c r="J76" s="26"/>
      <c r="K76" s="19"/>
      <c r="L76" s="50"/>
      <c r="M76" s="85"/>
      <c r="N76" s="85"/>
      <c r="O76" s="85"/>
      <c r="P76" s="32"/>
      <c r="Q76" s="32"/>
      <c r="R76" s="32"/>
      <c r="S76" s="32"/>
      <c r="T76" s="32"/>
      <c r="U76" s="50"/>
      <c r="V76" s="25"/>
      <c r="W76" s="17"/>
      <c r="X76" s="25"/>
      <c r="Y76" s="18"/>
      <c r="Z76" s="25"/>
      <c r="AA76" s="2"/>
      <c r="AB76" s="59"/>
      <c r="AC76" s="59"/>
    </row>
    <row r="77" spans="5:29" ht="17.25">
      <c r="E77" s="11"/>
      <c r="F77" s="11"/>
      <c r="G77" s="17"/>
      <c r="H77" s="25"/>
      <c r="I77" s="18"/>
      <c r="J77" s="26"/>
      <c r="K77" s="19"/>
      <c r="L77" s="50"/>
      <c r="M77" s="85"/>
      <c r="N77" s="85"/>
      <c r="O77" s="85"/>
      <c r="P77" s="32"/>
      <c r="Q77" s="32"/>
      <c r="R77" s="32"/>
      <c r="S77" s="32"/>
      <c r="T77" s="32"/>
      <c r="U77" s="50"/>
      <c r="V77" s="25"/>
      <c r="W77" s="17"/>
      <c r="X77" s="25"/>
      <c r="Y77" s="18"/>
      <c r="Z77" s="25"/>
      <c r="AA77" s="2"/>
      <c r="AB77" s="59"/>
      <c r="AC77" s="59"/>
    </row>
    <row r="78" spans="5:29" ht="17.25">
      <c r="E78" s="11"/>
      <c r="F78" s="11"/>
      <c r="G78" s="17"/>
      <c r="H78" s="25"/>
      <c r="I78" s="18"/>
      <c r="J78" s="26"/>
      <c r="K78" s="19"/>
      <c r="L78" s="50"/>
      <c r="M78" s="85"/>
      <c r="N78" s="85"/>
      <c r="O78" s="85"/>
      <c r="P78" s="32"/>
      <c r="Q78" s="32"/>
      <c r="R78" s="32"/>
      <c r="S78" s="32"/>
      <c r="T78" s="32"/>
      <c r="U78" s="50"/>
      <c r="V78" s="25"/>
      <c r="W78" s="17"/>
      <c r="X78" s="25"/>
      <c r="Y78" s="18"/>
      <c r="Z78" s="25"/>
      <c r="AA78" s="2"/>
      <c r="AB78" s="59"/>
      <c r="AC78" s="59"/>
    </row>
    <row r="79" spans="5:29" ht="17.25">
      <c r="E79" s="11"/>
      <c r="F79" s="11"/>
      <c r="G79" s="17"/>
      <c r="H79" s="25"/>
      <c r="I79" s="18"/>
      <c r="J79" s="26"/>
      <c r="K79" s="19"/>
      <c r="L79" s="50"/>
      <c r="M79" s="85"/>
      <c r="N79" s="85"/>
      <c r="O79" s="85"/>
      <c r="P79" s="32"/>
      <c r="Q79" s="32"/>
      <c r="R79" s="32"/>
      <c r="S79" s="32"/>
      <c r="T79" s="32"/>
      <c r="U79" s="50"/>
      <c r="V79" s="25"/>
      <c r="W79" s="17"/>
      <c r="X79" s="25"/>
      <c r="Y79" s="18"/>
      <c r="Z79" s="25"/>
      <c r="AA79" s="2"/>
      <c r="AB79" s="59"/>
      <c r="AC79" s="59"/>
    </row>
    <row r="80" spans="5:29" ht="17.25">
      <c r="E80" s="11"/>
      <c r="F80" s="11"/>
      <c r="G80" s="17"/>
      <c r="H80" s="25"/>
      <c r="I80" s="18"/>
      <c r="J80" s="26"/>
      <c r="K80" s="19"/>
      <c r="L80" s="50"/>
      <c r="M80" s="85"/>
      <c r="N80" s="85"/>
      <c r="O80" s="85"/>
      <c r="P80" s="32"/>
      <c r="Q80" s="32"/>
      <c r="R80" s="32"/>
      <c r="S80" s="32"/>
      <c r="T80" s="32"/>
      <c r="U80" s="50"/>
      <c r="V80" s="25"/>
      <c r="W80" s="17"/>
      <c r="X80" s="25"/>
      <c r="Y80" s="18"/>
      <c r="Z80" s="25"/>
      <c r="AA80" s="2"/>
      <c r="AB80" s="59"/>
      <c r="AC80" s="59"/>
    </row>
    <row r="81" spans="5:29" ht="17.25">
      <c r="E81" s="11"/>
      <c r="F81" s="11"/>
      <c r="G81" s="17"/>
      <c r="H81" s="25"/>
      <c r="I81" s="18"/>
      <c r="J81" s="26"/>
      <c r="K81" s="19"/>
      <c r="L81" s="50"/>
      <c r="M81" s="85"/>
      <c r="N81" s="85"/>
      <c r="O81" s="85"/>
      <c r="P81" s="32"/>
      <c r="Q81" s="32"/>
      <c r="R81" s="32"/>
      <c r="S81" s="32"/>
      <c r="T81" s="32"/>
      <c r="U81" s="50"/>
      <c r="V81" s="25"/>
      <c r="W81" s="17"/>
      <c r="X81" s="25"/>
      <c r="Y81" s="18"/>
      <c r="Z81" s="25"/>
      <c r="AA81" s="2"/>
      <c r="AB81" s="59"/>
      <c r="AC81" s="59"/>
    </row>
    <row r="82" spans="5:29" ht="17.25">
      <c r="E82" s="11"/>
      <c r="F82" s="11"/>
      <c r="G82" s="17"/>
      <c r="H82" s="25"/>
      <c r="I82" s="18"/>
      <c r="J82" s="26"/>
      <c r="K82" s="19"/>
      <c r="L82" s="50"/>
      <c r="M82" s="85"/>
      <c r="N82" s="85"/>
      <c r="O82" s="85"/>
      <c r="P82" s="32"/>
      <c r="Q82" s="32"/>
      <c r="R82" s="32"/>
      <c r="S82" s="32"/>
      <c r="T82" s="32"/>
      <c r="U82" s="50"/>
      <c r="V82" s="25"/>
      <c r="W82" s="17"/>
      <c r="X82" s="25"/>
      <c r="Y82" s="18"/>
      <c r="Z82" s="25"/>
      <c r="AA82" s="2"/>
      <c r="AB82" s="59"/>
      <c r="AC82" s="59"/>
    </row>
    <row r="83" spans="5:29" ht="17.25">
      <c r="E83" s="11"/>
      <c r="F83" s="11"/>
      <c r="G83" s="17"/>
      <c r="H83" s="25"/>
      <c r="I83" s="18"/>
      <c r="J83" s="26"/>
      <c r="K83" s="19"/>
      <c r="L83" s="50"/>
      <c r="M83" s="85"/>
      <c r="N83" s="85"/>
      <c r="O83" s="85"/>
      <c r="P83" s="32"/>
      <c r="Q83" s="32"/>
      <c r="R83" s="32"/>
      <c r="S83" s="32"/>
      <c r="T83" s="32"/>
      <c r="U83" s="50"/>
      <c r="V83" s="25"/>
      <c r="W83" s="17"/>
      <c r="X83" s="25"/>
      <c r="Y83" s="18"/>
      <c r="Z83" s="25"/>
      <c r="AA83" s="2"/>
      <c r="AB83" s="59"/>
      <c r="AC83" s="59"/>
    </row>
    <row r="84" spans="5:29" ht="17.25">
      <c r="E84" s="11"/>
      <c r="F84" s="11"/>
      <c r="G84" s="17"/>
      <c r="H84" s="25"/>
      <c r="I84" s="18"/>
      <c r="J84" s="26"/>
      <c r="K84" s="19"/>
      <c r="L84" s="50"/>
      <c r="M84" s="85"/>
      <c r="N84" s="85"/>
      <c r="O84" s="85"/>
      <c r="P84" s="32"/>
      <c r="Q84" s="32"/>
      <c r="R84" s="32"/>
      <c r="S84" s="32"/>
      <c r="T84" s="32"/>
      <c r="U84" s="50"/>
      <c r="V84" s="25"/>
      <c r="W84" s="17"/>
      <c r="X84" s="25"/>
      <c r="Y84" s="18"/>
      <c r="Z84" s="25"/>
      <c r="AA84" s="2"/>
      <c r="AB84" s="59"/>
      <c r="AC84" s="59"/>
    </row>
    <row r="85" spans="5:29" ht="17.25">
      <c r="E85" s="11"/>
      <c r="F85" s="11"/>
      <c r="G85" s="17"/>
      <c r="H85" s="25"/>
      <c r="I85" s="18"/>
      <c r="J85" s="26"/>
      <c r="K85" s="19"/>
      <c r="L85" s="50"/>
      <c r="M85" s="85"/>
      <c r="N85" s="85"/>
      <c r="O85" s="85"/>
      <c r="P85" s="32"/>
      <c r="Q85" s="32"/>
      <c r="R85" s="32"/>
      <c r="S85" s="32"/>
      <c r="T85" s="32"/>
      <c r="U85" s="50"/>
      <c r="V85" s="25"/>
      <c r="W85" s="17"/>
      <c r="X85" s="25"/>
      <c r="Y85" s="18"/>
      <c r="Z85" s="25"/>
      <c r="AA85" s="2"/>
      <c r="AB85" s="59"/>
      <c r="AC85" s="59"/>
    </row>
    <row r="86" spans="5:29" ht="17.25">
      <c r="E86" s="11"/>
      <c r="F86" s="11"/>
      <c r="G86" s="17"/>
      <c r="H86" s="25"/>
      <c r="I86" s="18"/>
      <c r="J86" s="26"/>
      <c r="K86" s="19"/>
      <c r="L86" s="50"/>
      <c r="M86" s="85"/>
      <c r="N86" s="85"/>
      <c r="O86" s="85"/>
      <c r="P86" s="32"/>
      <c r="Q86" s="32"/>
      <c r="R86" s="32"/>
      <c r="S86" s="32"/>
      <c r="T86" s="32"/>
      <c r="U86" s="50"/>
      <c r="V86" s="25"/>
      <c r="W86" s="17"/>
      <c r="X86" s="25"/>
      <c r="Y86" s="18"/>
      <c r="Z86" s="25"/>
      <c r="AA86" s="2"/>
      <c r="AB86" s="59"/>
      <c r="AC86" s="59"/>
    </row>
    <row r="87" spans="5:29" ht="17.25">
      <c r="E87" s="11"/>
      <c r="F87" s="11"/>
      <c r="G87" s="17"/>
      <c r="H87" s="25"/>
      <c r="I87" s="18"/>
      <c r="J87" s="26"/>
      <c r="K87" s="19"/>
      <c r="L87" s="50"/>
      <c r="M87" s="85"/>
      <c r="N87" s="85"/>
      <c r="O87" s="85"/>
      <c r="P87" s="32"/>
      <c r="Q87" s="32"/>
      <c r="R87" s="32"/>
      <c r="S87" s="32"/>
      <c r="T87" s="32"/>
      <c r="U87" s="50"/>
      <c r="V87" s="25"/>
      <c r="W87" s="17"/>
      <c r="X87" s="25"/>
      <c r="Y87" s="18"/>
      <c r="Z87" s="25"/>
      <c r="AA87" s="2"/>
      <c r="AB87" s="59"/>
      <c r="AC87" s="59"/>
    </row>
    <row r="88" spans="5:29" ht="17.25">
      <c r="E88" s="11"/>
      <c r="F88" s="11"/>
      <c r="G88" s="17"/>
      <c r="H88" s="25"/>
      <c r="I88" s="18"/>
      <c r="J88" s="26"/>
      <c r="K88" s="19"/>
      <c r="L88" s="50"/>
      <c r="M88" s="85"/>
      <c r="N88" s="85"/>
      <c r="O88" s="85"/>
      <c r="P88" s="32"/>
      <c r="Q88" s="32"/>
      <c r="R88" s="32"/>
      <c r="S88" s="32"/>
      <c r="T88" s="32"/>
      <c r="U88" s="50"/>
      <c r="V88" s="25"/>
      <c r="W88" s="17"/>
      <c r="X88" s="25"/>
      <c r="Y88" s="18"/>
      <c r="Z88" s="25"/>
      <c r="AA88" s="2"/>
      <c r="AB88" s="59"/>
      <c r="AC88" s="59"/>
    </row>
    <row r="89" spans="5:29" ht="17.25">
      <c r="E89" s="11"/>
      <c r="F89" s="11"/>
      <c r="G89" s="17"/>
      <c r="H89" s="25"/>
      <c r="I89" s="18"/>
      <c r="J89" s="26"/>
      <c r="K89" s="19"/>
      <c r="L89" s="50"/>
      <c r="M89" s="85"/>
      <c r="N89" s="85"/>
      <c r="O89" s="85"/>
      <c r="P89" s="32"/>
      <c r="Q89" s="32"/>
      <c r="R89" s="32"/>
      <c r="S89" s="32"/>
      <c r="T89" s="32"/>
      <c r="U89" s="50"/>
      <c r="V89" s="25"/>
      <c r="W89" s="17"/>
      <c r="X89" s="25"/>
      <c r="Y89" s="18"/>
      <c r="Z89" s="25"/>
      <c r="AA89" s="2"/>
      <c r="AB89" s="59"/>
      <c r="AC89" s="59"/>
    </row>
    <row r="90" spans="5:29" ht="17.25">
      <c r="E90" s="11"/>
      <c r="F90" s="11"/>
      <c r="G90" s="17"/>
      <c r="H90" s="25"/>
      <c r="I90" s="18"/>
      <c r="J90" s="26"/>
      <c r="K90" s="19"/>
      <c r="L90" s="50"/>
      <c r="M90" s="85"/>
      <c r="N90" s="85"/>
      <c r="O90" s="85"/>
      <c r="P90" s="32"/>
      <c r="Q90" s="32"/>
      <c r="R90" s="32"/>
      <c r="S90" s="32"/>
      <c r="T90" s="32"/>
      <c r="U90" s="50"/>
      <c r="V90" s="25"/>
      <c r="W90" s="17"/>
      <c r="X90" s="25"/>
      <c r="Y90" s="18"/>
      <c r="Z90" s="25"/>
      <c r="AA90" s="2"/>
      <c r="AB90" s="59"/>
      <c r="AC90" s="59"/>
    </row>
    <row r="91" spans="5:29" ht="17.25">
      <c r="E91" s="11"/>
      <c r="F91" s="11"/>
      <c r="G91" s="17"/>
      <c r="H91" s="25"/>
      <c r="I91" s="18"/>
      <c r="J91" s="26"/>
      <c r="K91" s="19"/>
      <c r="L91" s="50"/>
      <c r="M91" s="85"/>
      <c r="N91" s="85"/>
      <c r="O91" s="85"/>
      <c r="P91" s="32"/>
      <c r="Q91" s="32"/>
      <c r="R91" s="32"/>
      <c r="S91" s="32"/>
      <c r="T91" s="32"/>
      <c r="U91" s="50"/>
      <c r="V91" s="25"/>
      <c r="W91" s="17"/>
      <c r="X91" s="25"/>
      <c r="Y91" s="18"/>
      <c r="Z91" s="25"/>
      <c r="AA91" s="2"/>
      <c r="AB91" s="59"/>
      <c r="AC91" s="59"/>
    </row>
    <row r="92" spans="5:29" ht="17.25">
      <c r="E92" s="11"/>
      <c r="F92" s="11"/>
      <c r="G92" s="17"/>
      <c r="H92" s="25"/>
      <c r="I92" s="18"/>
      <c r="J92" s="26"/>
      <c r="K92" s="19"/>
      <c r="L92" s="50"/>
      <c r="M92" s="85"/>
      <c r="N92" s="85"/>
      <c r="O92" s="85"/>
      <c r="P92" s="32"/>
      <c r="Q92" s="32"/>
      <c r="R92" s="32"/>
      <c r="S92" s="32"/>
      <c r="T92" s="32"/>
      <c r="U92" s="50"/>
      <c r="V92" s="25"/>
      <c r="W92" s="17"/>
      <c r="X92" s="25"/>
      <c r="Y92" s="18"/>
      <c r="Z92" s="25"/>
      <c r="AA92" s="2"/>
      <c r="AB92" s="59"/>
      <c r="AC92" s="59"/>
    </row>
    <row r="93" spans="5:29" ht="17.25">
      <c r="E93" s="11"/>
      <c r="F93" s="11"/>
      <c r="G93" s="17"/>
      <c r="H93" s="25"/>
      <c r="I93" s="18"/>
      <c r="J93" s="26"/>
      <c r="K93" s="19"/>
      <c r="L93" s="50"/>
      <c r="M93" s="85"/>
      <c r="N93" s="85"/>
      <c r="O93" s="85"/>
      <c r="P93" s="32"/>
      <c r="Q93" s="32"/>
      <c r="R93" s="32"/>
      <c r="S93" s="32"/>
      <c r="T93" s="32"/>
      <c r="U93" s="50"/>
      <c r="V93" s="25"/>
      <c r="W93" s="17"/>
      <c r="X93" s="25"/>
      <c r="Y93" s="18"/>
      <c r="Z93" s="25"/>
      <c r="AA93" s="2"/>
      <c r="AB93" s="59"/>
      <c r="AC93" s="59"/>
    </row>
    <row r="94" spans="5:29" ht="17.25">
      <c r="E94" s="11"/>
      <c r="F94" s="11"/>
      <c r="G94" s="17"/>
      <c r="H94" s="25"/>
      <c r="I94" s="18"/>
      <c r="J94" s="26"/>
      <c r="K94" s="19"/>
      <c r="L94" s="50"/>
      <c r="M94" s="85"/>
      <c r="N94" s="85"/>
      <c r="O94" s="85"/>
      <c r="P94" s="32"/>
      <c r="Q94" s="32"/>
      <c r="R94" s="32"/>
      <c r="S94" s="32"/>
      <c r="T94" s="32"/>
      <c r="U94" s="50"/>
      <c r="V94" s="25"/>
      <c r="W94" s="17"/>
      <c r="X94" s="25"/>
      <c r="Y94" s="18"/>
      <c r="Z94" s="25"/>
      <c r="AA94" s="2"/>
      <c r="AB94" s="59"/>
      <c r="AC94" s="59"/>
    </row>
    <row r="95" spans="5:29" ht="17.25">
      <c r="E95" s="11"/>
      <c r="F95" s="11"/>
      <c r="G95" s="17"/>
      <c r="H95" s="25"/>
      <c r="I95" s="18"/>
      <c r="J95" s="26"/>
      <c r="K95" s="19"/>
      <c r="L95" s="50"/>
      <c r="M95" s="85"/>
      <c r="N95" s="85"/>
      <c r="O95" s="85"/>
      <c r="P95" s="32"/>
      <c r="Q95" s="32"/>
      <c r="R95" s="32"/>
      <c r="S95" s="32"/>
      <c r="T95" s="32"/>
      <c r="U95" s="50"/>
      <c r="V95" s="25"/>
      <c r="W95" s="17"/>
      <c r="X95" s="25"/>
      <c r="Y95" s="18"/>
      <c r="Z95" s="25"/>
      <c r="AA95" s="2"/>
      <c r="AB95" s="59"/>
      <c r="AC95" s="59"/>
    </row>
    <row r="96" spans="5:29" ht="17.25">
      <c r="E96" s="11"/>
      <c r="F96" s="11"/>
      <c r="G96" s="17"/>
      <c r="H96" s="25"/>
      <c r="I96" s="18"/>
      <c r="J96" s="26"/>
      <c r="K96" s="19"/>
      <c r="L96" s="50"/>
      <c r="M96" s="85"/>
      <c r="N96" s="85"/>
      <c r="O96" s="85"/>
      <c r="P96" s="32"/>
      <c r="Q96" s="32"/>
      <c r="R96" s="32"/>
      <c r="S96" s="32"/>
      <c r="T96" s="32"/>
      <c r="U96" s="50"/>
      <c r="V96" s="25"/>
      <c r="W96" s="17"/>
      <c r="X96" s="25"/>
      <c r="Y96" s="18"/>
      <c r="Z96" s="25"/>
      <c r="AA96" s="2"/>
      <c r="AB96" s="59"/>
      <c r="AC96" s="59"/>
    </row>
    <row r="97" spans="5:29" ht="17.25">
      <c r="E97" s="11"/>
      <c r="F97" s="11"/>
      <c r="G97" s="17"/>
      <c r="H97" s="25"/>
      <c r="I97" s="18"/>
      <c r="J97" s="26"/>
      <c r="K97" s="19"/>
      <c r="L97" s="50"/>
      <c r="M97" s="85"/>
      <c r="N97" s="85"/>
      <c r="O97" s="85"/>
      <c r="P97" s="32"/>
      <c r="Q97" s="32"/>
      <c r="R97" s="32"/>
      <c r="S97" s="32"/>
      <c r="T97" s="32"/>
      <c r="U97" s="50"/>
      <c r="V97" s="25"/>
      <c r="W97" s="17"/>
      <c r="X97" s="25"/>
      <c r="Y97" s="18"/>
      <c r="Z97" s="25"/>
      <c r="AA97" s="2"/>
      <c r="AB97" s="59"/>
      <c r="AC97" s="59"/>
    </row>
    <row r="98" spans="5:29" ht="17.25">
      <c r="E98" s="11"/>
      <c r="F98" s="11"/>
      <c r="G98" s="17"/>
      <c r="H98" s="25"/>
      <c r="I98" s="18"/>
      <c r="J98" s="26"/>
      <c r="K98" s="19"/>
      <c r="L98" s="50"/>
      <c r="M98" s="85"/>
      <c r="N98" s="85"/>
      <c r="O98" s="85"/>
      <c r="P98" s="32"/>
      <c r="Q98" s="32"/>
      <c r="R98" s="32"/>
      <c r="S98" s="32"/>
      <c r="T98" s="32"/>
      <c r="U98" s="50"/>
      <c r="V98" s="25"/>
      <c r="W98" s="17"/>
      <c r="X98" s="25"/>
      <c r="Y98" s="18"/>
      <c r="Z98" s="25"/>
      <c r="AA98" s="2"/>
      <c r="AB98" s="59"/>
      <c r="AC98" s="59"/>
    </row>
    <row r="99" spans="5:29" ht="17.25">
      <c r="E99" s="11"/>
      <c r="F99" s="11"/>
      <c r="G99" s="17"/>
      <c r="H99" s="25"/>
      <c r="I99" s="18"/>
      <c r="J99" s="26"/>
      <c r="K99" s="19"/>
      <c r="L99" s="50"/>
      <c r="M99" s="85"/>
      <c r="N99" s="85"/>
      <c r="O99" s="85"/>
      <c r="P99" s="32"/>
      <c r="Q99" s="32"/>
      <c r="R99" s="32"/>
      <c r="S99" s="32"/>
      <c r="T99" s="32"/>
      <c r="U99" s="50"/>
      <c r="V99" s="25"/>
      <c r="W99" s="17"/>
      <c r="X99" s="25"/>
      <c r="Y99" s="18"/>
      <c r="Z99" s="25"/>
      <c r="AA99" s="2"/>
      <c r="AB99" s="59"/>
      <c r="AC99" s="59"/>
    </row>
    <row r="100" spans="5:29" ht="17.25">
      <c r="E100" s="11"/>
      <c r="F100" s="11"/>
      <c r="G100" s="17"/>
      <c r="H100" s="25"/>
      <c r="I100" s="18"/>
      <c r="J100" s="26"/>
      <c r="K100" s="19"/>
      <c r="L100" s="50"/>
      <c r="M100" s="85"/>
      <c r="N100" s="85"/>
      <c r="O100" s="85"/>
      <c r="P100" s="32"/>
      <c r="Q100" s="32"/>
      <c r="R100" s="32"/>
      <c r="S100" s="32"/>
      <c r="T100" s="32"/>
      <c r="U100" s="50"/>
      <c r="V100" s="25"/>
      <c r="W100" s="17"/>
      <c r="X100" s="25"/>
      <c r="Y100" s="18"/>
      <c r="Z100" s="25"/>
      <c r="AA100" s="2"/>
      <c r="AB100" s="59"/>
      <c r="AC100" s="59"/>
    </row>
  </sheetData>
  <sheetProtection/>
  <protectedRanges>
    <protectedRange sqref="BG22:BK65536 BG1:BK5 AG1:AH65536 BD1:BF65536 AI1:BC5 BL1:BT65536 AI22:BC65536 AN6:AP21 AV6:AX21" name="範囲1_1"/>
    <protectedRange sqref="BG6:BK17 BK18:BK21" name="範囲1_3"/>
    <protectedRange sqref="AI6:AM21" name="範囲1_1_2"/>
    <protectedRange sqref="AY6:BC21" name="範囲1_2_1"/>
    <protectedRange sqref="AQ6:AU21" name="範囲1_4_1"/>
  </protectedRanges>
  <mergeCells count="565">
    <mergeCell ref="E1:AB1"/>
    <mergeCell ref="E2:AB2"/>
    <mergeCell ref="Y3:AB3"/>
    <mergeCell ref="Y4:AB4"/>
    <mergeCell ref="AH4:AH5"/>
    <mergeCell ref="AI4:AI5"/>
    <mergeCell ref="AJ4:AJ5"/>
    <mergeCell ref="AP4:AP5"/>
    <mergeCell ref="AQ4:AQ5"/>
    <mergeCell ref="AR4:AR5"/>
    <mergeCell ref="AX4:AX5"/>
    <mergeCell ref="AY4:AY5"/>
    <mergeCell ref="AZ4:AZ5"/>
    <mergeCell ref="BF4:BF5"/>
    <mergeCell ref="BG4:BG5"/>
    <mergeCell ref="BH4:BH5"/>
    <mergeCell ref="A6:A7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V6:V7"/>
    <mergeCell ref="W6:W7"/>
    <mergeCell ref="X6:X7"/>
    <mergeCell ref="Y6:Y7"/>
    <mergeCell ref="Z6:Z7"/>
    <mergeCell ref="AA6:AA7"/>
    <mergeCell ref="AB6:AB7"/>
    <mergeCell ref="AD6:AD7"/>
    <mergeCell ref="AE6:AE7"/>
    <mergeCell ref="AF6:AF7"/>
    <mergeCell ref="AH6:AH7"/>
    <mergeCell ref="AI6:AI7"/>
    <mergeCell ref="AJ6:AJ7"/>
    <mergeCell ref="AK6:AK7"/>
    <mergeCell ref="AL6:AL7"/>
    <mergeCell ref="AM6:AM7"/>
    <mergeCell ref="AN6:AN7"/>
    <mergeCell ref="AP6:AP7"/>
    <mergeCell ref="AQ6:AQ7"/>
    <mergeCell ref="AR6:AR7"/>
    <mergeCell ref="AS6:AS7"/>
    <mergeCell ref="AT6:AT7"/>
    <mergeCell ref="AU6:AU7"/>
    <mergeCell ref="AV6:AV7"/>
    <mergeCell ref="AX6:AX7"/>
    <mergeCell ref="AY6:AY7"/>
    <mergeCell ref="AZ6:AZ7"/>
    <mergeCell ref="BA6:BA7"/>
    <mergeCell ref="BB6:BB7"/>
    <mergeCell ref="BC6:BC7"/>
    <mergeCell ref="BD6:BD7"/>
    <mergeCell ref="BF6:BF7"/>
    <mergeCell ref="BG6:BG7"/>
    <mergeCell ref="BH6:BH7"/>
    <mergeCell ref="BI6:BI7"/>
    <mergeCell ref="BJ6:BJ7"/>
    <mergeCell ref="BK6:BK7"/>
    <mergeCell ref="BL6:BL7"/>
    <mergeCell ref="A8:A9"/>
    <mergeCell ref="B8:B9"/>
    <mergeCell ref="C8:C9"/>
    <mergeCell ref="E8:E9"/>
    <mergeCell ref="F8:F9"/>
    <mergeCell ref="G8:G9"/>
    <mergeCell ref="H8:H9"/>
    <mergeCell ref="I8:I9"/>
    <mergeCell ref="J8:J9"/>
    <mergeCell ref="K8:K9"/>
    <mergeCell ref="V8:V9"/>
    <mergeCell ref="W8:W9"/>
    <mergeCell ref="X8:X9"/>
    <mergeCell ref="Y8:Y9"/>
    <mergeCell ref="Z8:Z9"/>
    <mergeCell ref="AA8:AA9"/>
    <mergeCell ref="AB8:AB9"/>
    <mergeCell ref="AD8:AD9"/>
    <mergeCell ref="AE8:AE9"/>
    <mergeCell ref="AF8:AF9"/>
    <mergeCell ref="AH8:AH9"/>
    <mergeCell ref="AI8:AI9"/>
    <mergeCell ref="AJ8:AJ9"/>
    <mergeCell ref="AK8:AK9"/>
    <mergeCell ref="AL8:AL9"/>
    <mergeCell ref="AM8:AM9"/>
    <mergeCell ref="AN8:AN9"/>
    <mergeCell ref="AP8:AP9"/>
    <mergeCell ref="AQ8:AQ9"/>
    <mergeCell ref="AR8:AR9"/>
    <mergeCell ref="AS8:AS9"/>
    <mergeCell ref="AT8:AT9"/>
    <mergeCell ref="AU8:AU9"/>
    <mergeCell ref="AV8:AV9"/>
    <mergeCell ref="AX8:AX9"/>
    <mergeCell ref="AY8:AY9"/>
    <mergeCell ref="AZ8:AZ9"/>
    <mergeCell ref="BA8:BA9"/>
    <mergeCell ref="BB8:BB9"/>
    <mergeCell ref="BC8:BC9"/>
    <mergeCell ref="BD8:BD9"/>
    <mergeCell ref="BF8:BF9"/>
    <mergeCell ref="BG8:BG9"/>
    <mergeCell ref="BH8:BH9"/>
    <mergeCell ref="BI8:BI9"/>
    <mergeCell ref="BJ8:BJ9"/>
    <mergeCell ref="BK8:BK9"/>
    <mergeCell ref="BL8:BL9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  <mergeCell ref="K10:K11"/>
    <mergeCell ref="V10:V11"/>
    <mergeCell ref="W10:W11"/>
    <mergeCell ref="X10:X11"/>
    <mergeCell ref="Y10:Y11"/>
    <mergeCell ref="Z10:Z11"/>
    <mergeCell ref="AA10:AA11"/>
    <mergeCell ref="AB10:AB11"/>
    <mergeCell ref="AD10:AD11"/>
    <mergeCell ref="AE10:AE11"/>
    <mergeCell ref="AF10:AF11"/>
    <mergeCell ref="AH10:AH11"/>
    <mergeCell ref="AI10:AI11"/>
    <mergeCell ref="AJ10:AJ11"/>
    <mergeCell ref="AK10:AK11"/>
    <mergeCell ref="AL10:AL11"/>
    <mergeCell ref="AM10:AM11"/>
    <mergeCell ref="AN10:AN11"/>
    <mergeCell ref="AP10:AP11"/>
    <mergeCell ref="AQ10:AQ11"/>
    <mergeCell ref="AR10:AR11"/>
    <mergeCell ref="AS10:AS11"/>
    <mergeCell ref="AT10:AT11"/>
    <mergeCell ref="AU10:AU11"/>
    <mergeCell ref="AV10:AV11"/>
    <mergeCell ref="AX10:AX11"/>
    <mergeCell ref="AY10:AY11"/>
    <mergeCell ref="AZ10:AZ11"/>
    <mergeCell ref="BA10:BA11"/>
    <mergeCell ref="BB10:BB11"/>
    <mergeCell ref="BC10:BC11"/>
    <mergeCell ref="BD10:BD11"/>
    <mergeCell ref="BF10:BF11"/>
    <mergeCell ref="BG10:BG11"/>
    <mergeCell ref="BH10:BH11"/>
    <mergeCell ref="BI10:BI11"/>
    <mergeCell ref="BJ10:BJ11"/>
    <mergeCell ref="BK10:BK11"/>
    <mergeCell ref="BL10:BL11"/>
    <mergeCell ref="A12:A13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V12:V13"/>
    <mergeCell ref="W12:W13"/>
    <mergeCell ref="X12:X13"/>
    <mergeCell ref="Y12:Y13"/>
    <mergeCell ref="Z12:Z13"/>
    <mergeCell ref="AA12:AA13"/>
    <mergeCell ref="AB12:AB13"/>
    <mergeCell ref="AD12:AD13"/>
    <mergeCell ref="AE12:AE13"/>
    <mergeCell ref="AF12:AF13"/>
    <mergeCell ref="AH12:AH13"/>
    <mergeCell ref="AI12:AI13"/>
    <mergeCell ref="AJ12:AJ13"/>
    <mergeCell ref="AK12:AK13"/>
    <mergeCell ref="AL12:AL13"/>
    <mergeCell ref="AM12:AM13"/>
    <mergeCell ref="AN12:AN13"/>
    <mergeCell ref="AP12:AP13"/>
    <mergeCell ref="AQ12:AQ13"/>
    <mergeCell ref="AR12:AR13"/>
    <mergeCell ref="AS12:AS13"/>
    <mergeCell ref="AT12:AT13"/>
    <mergeCell ref="AU12:AU13"/>
    <mergeCell ref="AV12:AV13"/>
    <mergeCell ref="AX12:AX13"/>
    <mergeCell ref="AY12:AY13"/>
    <mergeCell ref="AZ12:AZ13"/>
    <mergeCell ref="BA12:BA13"/>
    <mergeCell ref="BB12:BB13"/>
    <mergeCell ref="BC12:BC13"/>
    <mergeCell ref="BD12:BD13"/>
    <mergeCell ref="BF12:BF13"/>
    <mergeCell ref="BG12:BG13"/>
    <mergeCell ref="BH12:BH13"/>
    <mergeCell ref="BI12:BI13"/>
    <mergeCell ref="BJ12:BJ13"/>
    <mergeCell ref="BK12:BK13"/>
    <mergeCell ref="BL12:BL13"/>
    <mergeCell ref="A14:A15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V14:V15"/>
    <mergeCell ref="W14:W15"/>
    <mergeCell ref="X14:X15"/>
    <mergeCell ref="Y14:Y15"/>
    <mergeCell ref="Z14:Z15"/>
    <mergeCell ref="AA14:AA15"/>
    <mergeCell ref="AB14:AB15"/>
    <mergeCell ref="AD14:AD15"/>
    <mergeCell ref="AE14:AE15"/>
    <mergeCell ref="AF14:AF15"/>
    <mergeCell ref="AH14:AH15"/>
    <mergeCell ref="AI14:AI15"/>
    <mergeCell ref="AJ14:AJ15"/>
    <mergeCell ref="AK14:AK15"/>
    <mergeCell ref="AL14:AL15"/>
    <mergeCell ref="AM14:AM15"/>
    <mergeCell ref="AN14:AN15"/>
    <mergeCell ref="AP14:AP15"/>
    <mergeCell ref="AQ14:AQ15"/>
    <mergeCell ref="AR14:AR15"/>
    <mergeCell ref="AS14:AS15"/>
    <mergeCell ref="AT14:AT15"/>
    <mergeCell ref="AU14:AU15"/>
    <mergeCell ref="AV14:AV15"/>
    <mergeCell ref="AX14:AX15"/>
    <mergeCell ref="AY14:AY15"/>
    <mergeCell ref="AZ14:AZ15"/>
    <mergeCell ref="BA14:BA15"/>
    <mergeCell ref="BB14:BB15"/>
    <mergeCell ref="BC14:BC15"/>
    <mergeCell ref="BD14:BD15"/>
    <mergeCell ref="BF14:BF15"/>
    <mergeCell ref="BG14:BG15"/>
    <mergeCell ref="BH14:BH15"/>
    <mergeCell ref="BI14:BI15"/>
    <mergeCell ref="BJ14:BJ15"/>
    <mergeCell ref="BK14:BK15"/>
    <mergeCell ref="BL14:BL15"/>
    <mergeCell ref="A16:A17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V16:V17"/>
    <mergeCell ref="W16:W17"/>
    <mergeCell ref="X16:X17"/>
    <mergeCell ref="Y16:Y17"/>
    <mergeCell ref="Z16:Z17"/>
    <mergeCell ref="AA16:AA17"/>
    <mergeCell ref="AB16:AB17"/>
    <mergeCell ref="AD16:AD17"/>
    <mergeCell ref="AE16:AE17"/>
    <mergeCell ref="AF16:AF17"/>
    <mergeCell ref="AH16:AH17"/>
    <mergeCell ref="AI16:AI17"/>
    <mergeCell ref="AJ16:AJ17"/>
    <mergeCell ref="AK16:AK17"/>
    <mergeCell ref="AL16:AL17"/>
    <mergeCell ref="AM16:AM17"/>
    <mergeCell ref="AN16:AN17"/>
    <mergeCell ref="AP16:AP17"/>
    <mergeCell ref="AQ16:AQ17"/>
    <mergeCell ref="AR16:AR17"/>
    <mergeCell ref="AS16:AS17"/>
    <mergeCell ref="AT16:AT17"/>
    <mergeCell ref="AU16:AU17"/>
    <mergeCell ref="AV16:AV17"/>
    <mergeCell ref="AX16:AX17"/>
    <mergeCell ref="AY16:AY17"/>
    <mergeCell ref="AZ16:AZ17"/>
    <mergeCell ref="BA16:BA17"/>
    <mergeCell ref="BB16:BB17"/>
    <mergeCell ref="BC16:BC17"/>
    <mergeCell ref="BD16:BD17"/>
    <mergeCell ref="BF16:BF17"/>
    <mergeCell ref="BG16:BG17"/>
    <mergeCell ref="BH16:BH17"/>
    <mergeCell ref="BI16:BI17"/>
    <mergeCell ref="BJ16:BJ17"/>
    <mergeCell ref="BK16:BK17"/>
    <mergeCell ref="BL16:BL17"/>
    <mergeCell ref="A18:A19"/>
    <mergeCell ref="B18:B19"/>
    <mergeCell ref="C18:C19"/>
    <mergeCell ref="E18:E19"/>
    <mergeCell ref="F18:F19"/>
    <mergeCell ref="G18:G19"/>
    <mergeCell ref="H18:H19"/>
    <mergeCell ref="I18:I19"/>
    <mergeCell ref="J18:J19"/>
    <mergeCell ref="K18:K19"/>
    <mergeCell ref="V18:V19"/>
    <mergeCell ref="W18:W19"/>
    <mergeCell ref="X18:X19"/>
    <mergeCell ref="Y18:Y19"/>
    <mergeCell ref="Z18:Z19"/>
    <mergeCell ref="AA18:AA19"/>
    <mergeCell ref="AB18:AB19"/>
    <mergeCell ref="AD18:AD19"/>
    <mergeCell ref="AE18:AE19"/>
    <mergeCell ref="AF18:AF19"/>
    <mergeCell ref="AH18:AH19"/>
    <mergeCell ref="AI18:AI19"/>
    <mergeCell ref="AJ18:AJ19"/>
    <mergeCell ref="AK18:AK19"/>
    <mergeCell ref="AL18:AL19"/>
    <mergeCell ref="AM18:AM19"/>
    <mergeCell ref="AN18:AN19"/>
    <mergeCell ref="AP18:AP19"/>
    <mergeCell ref="AQ18:AQ19"/>
    <mergeCell ref="AR18:AR19"/>
    <mergeCell ref="AS18:AS19"/>
    <mergeCell ref="AT18:AT19"/>
    <mergeCell ref="AU18:AU19"/>
    <mergeCell ref="AV18:AV19"/>
    <mergeCell ref="AX18:AX19"/>
    <mergeCell ref="AY18:AY19"/>
    <mergeCell ref="AZ18:AZ19"/>
    <mergeCell ref="BA18:BA19"/>
    <mergeCell ref="BB18:BB19"/>
    <mergeCell ref="BC18:BC19"/>
    <mergeCell ref="BD18:BD19"/>
    <mergeCell ref="BF18:BF19"/>
    <mergeCell ref="BG18:BG19"/>
    <mergeCell ref="BH18:BH19"/>
    <mergeCell ref="BI18:BI19"/>
    <mergeCell ref="BJ18:BJ19"/>
    <mergeCell ref="BK18:BK19"/>
    <mergeCell ref="BL18:BL19"/>
    <mergeCell ref="A20:A21"/>
    <mergeCell ref="B20:B21"/>
    <mergeCell ref="C20:C21"/>
    <mergeCell ref="E20:E21"/>
    <mergeCell ref="F20:F21"/>
    <mergeCell ref="G20:G21"/>
    <mergeCell ref="H20:H21"/>
    <mergeCell ref="I20:I21"/>
    <mergeCell ref="J20:J21"/>
    <mergeCell ref="K20:K21"/>
    <mergeCell ref="V20:V21"/>
    <mergeCell ref="W20:W21"/>
    <mergeCell ref="X20:X21"/>
    <mergeCell ref="Y20:Y21"/>
    <mergeCell ref="Z20:Z21"/>
    <mergeCell ref="AA20:AA21"/>
    <mergeCell ref="AB20:AB21"/>
    <mergeCell ref="AD20:AD21"/>
    <mergeCell ref="AE20:AE21"/>
    <mergeCell ref="AF20:AF21"/>
    <mergeCell ref="AH20:AH21"/>
    <mergeCell ref="AI20:AI21"/>
    <mergeCell ref="AJ20:AJ21"/>
    <mergeCell ref="AK20:AK21"/>
    <mergeCell ref="AL20:AL21"/>
    <mergeCell ref="AM20:AM21"/>
    <mergeCell ref="AN20:AN21"/>
    <mergeCell ref="AP20:AP21"/>
    <mergeCell ref="AQ20:AQ21"/>
    <mergeCell ref="AR20:AR21"/>
    <mergeCell ref="AS20:AS21"/>
    <mergeCell ref="AT20:AT21"/>
    <mergeCell ref="AU20:AU21"/>
    <mergeCell ref="AV20:AV21"/>
    <mergeCell ref="AX20:AX21"/>
    <mergeCell ref="AY20:AY21"/>
    <mergeCell ref="AZ20:AZ21"/>
    <mergeCell ref="BA20:BA21"/>
    <mergeCell ref="BB20:BB21"/>
    <mergeCell ref="BC20:BC21"/>
    <mergeCell ref="BD20:BD21"/>
    <mergeCell ref="BF20:BF21"/>
    <mergeCell ref="BG20:BG21"/>
    <mergeCell ref="BH20:BH21"/>
    <mergeCell ref="BI20:BI21"/>
    <mergeCell ref="BJ20:BJ21"/>
    <mergeCell ref="BK20:BK21"/>
    <mergeCell ref="BL20:BL21"/>
    <mergeCell ref="A22:A23"/>
    <mergeCell ref="B22:B23"/>
    <mergeCell ref="C22:C23"/>
    <mergeCell ref="E22:E23"/>
    <mergeCell ref="F22:F23"/>
    <mergeCell ref="G22:G23"/>
    <mergeCell ref="H22:H23"/>
    <mergeCell ref="I22:I23"/>
    <mergeCell ref="J22:J23"/>
    <mergeCell ref="K22:K23"/>
    <mergeCell ref="V22:V23"/>
    <mergeCell ref="W22:W23"/>
    <mergeCell ref="X22:X23"/>
    <mergeCell ref="Y22:Y23"/>
    <mergeCell ref="Z22:Z23"/>
    <mergeCell ref="AA22:AA23"/>
    <mergeCell ref="AB22:AB23"/>
    <mergeCell ref="AD22:AD23"/>
    <mergeCell ref="AE22:AE23"/>
    <mergeCell ref="AF22:AF23"/>
    <mergeCell ref="A24:A25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V24:V25"/>
    <mergeCell ref="W24:W25"/>
    <mergeCell ref="X24:X25"/>
    <mergeCell ref="Y24:Y25"/>
    <mergeCell ref="Z24:Z25"/>
    <mergeCell ref="AA24:AA25"/>
    <mergeCell ref="AB24:AB25"/>
    <mergeCell ref="AD24:AD25"/>
    <mergeCell ref="AE24:AE25"/>
    <mergeCell ref="AF24:AF25"/>
    <mergeCell ref="A26:A27"/>
    <mergeCell ref="B26:B27"/>
    <mergeCell ref="C26:C27"/>
    <mergeCell ref="E26:E27"/>
    <mergeCell ref="F26:F27"/>
    <mergeCell ref="G26:G27"/>
    <mergeCell ref="H26:H27"/>
    <mergeCell ref="I26:I27"/>
    <mergeCell ref="J26:J27"/>
    <mergeCell ref="K26:K27"/>
    <mergeCell ref="V26:V27"/>
    <mergeCell ref="W26:W27"/>
    <mergeCell ref="X26:X27"/>
    <mergeCell ref="Y26:Y27"/>
    <mergeCell ref="Z26:Z27"/>
    <mergeCell ref="AA26:AA27"/>
    <mergeCell ref="AB26:AB27"/>
    <mergeCell ref="AD26:AD27"/>
    <mergeCell ref="AE26:AE27"/>
    <mergeCell ref="AF26:AF27"/>
    <mergeCell ref="A28:A29"/>
    <mergeCell ref="B28:B29"/>
    <mergeCell ref="C28:C29"/>
    <mergeCell ref="E28:E29"/>
    <mergeCell ref="F28:F29"/>
    <mergeCell ref="G28:G29"/>
    <mergeCell ref="H28:H29"/>
    <mergeCell ref="I28:I29"/>
    <mergeCell ref="J28:J29"/>
    <mergeCell ref="K28:K29"/>
    <mergeCell ref="V28:V29"/>
    <mergeCell ref="W28:W29"/>
    <mergeCell ref="X28:X29"/>
    <mergeCell ref="Y28:Y29"/>
    <mergeCell ref="Z28:Z29"/>
    <mergeCell ref="AA28:AA29"/>
    <mergeCell ref="AB28:AB29"/>
    <mergeCell ref="AD28:AD29"/>
    <mergeCell ref="AE28:AE29"/>
    <mergeCell ref="AF28:AF29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K30:K31"/>
    <mergeCell ref="V30:V31"/>
    <mergeCell ref="W30:W31"/>
    <mergeCell ref="X30:X31"/>
    <mergeCell ref="Y30:Y31"/>
    <mergeCell ref="Z30:Z31"/>
    <mergeCell ref="AA30:AA31"/>
    <mergeCell ref="AB30:AB31"/>
    <mergeCell ref="AD30:AD31"/>
    <mergeCell ref="AE30:AE31"/>
    <mergeCell ref="AF30:AF31"/>
    <mergeCell ref="A32:A33"/>
    <mergeCell ref="B32:B33"/>
    <mergeCell ref="C32:C33"/>
    <mergeCell ref="E32:E33"/>
    <mergeCell ref="F32:F33"/>
    <mergeCell ref="G32:G33"/>
    <mergeCell ref="H32:H33"/>
    <mergeCell ref="I32:I33"/>
    <mergeCell ref="J32:J33"/>
    <mergeCell ref="K32:K33"/>
    <mergeCell ref="V32:V33"/>
    <mergeCell ref="W32:W33"/>
    <mergeCell ref="X32:X33"/>
    <mergeCell ref="Y32:Y33"/>
    <mergeCell ref="Z32:Z33"/>
    <mergeCell ref="AA32:AA33"/>
    <mergeCell ref="AB32:AB33"/>
    <mergeCell ref="AD32:AD33"/>
    <mergeCell ref="AE32:AE33"/>
    <mergeCell ref="AF32:AF33"/>
    <mergeCell ref="A34:A35"/>
    <mergeCell ref="B34:B35"/>
    <mergeCell ref="C34:C35"/>
    <mergeCell ref="E34:E35"/>
    <mergeCell ref="F34:F35"/>
    <mergeCell ref="G34:G35"/>
    <mergeCell ref="AA34:AA35"/>
    <mergeCell ref="AB34:AB35"/>
    <mergeCell ref="AD34:AD35"/>
    <mergeCell ref="H34:H35"/>
    <mergeCell ref="I34:I35"/>
    <mergeCell ref="J34:J35"/>
    <mergeCell ref="K34:K35"/>
    <mergeCell ref="V34:V35"/>
    <mergeCell ref="W34:W35"/>
    <mergeCell ref="AE34:AE35"/>
    <mergeCell ref="AF34:AF35"/>
    <mergeCell ref="A36:A37"/>
    <mergeCell ref="B36:B37"/>
    <mergeCell ref="C36:C37"/>
    <mergeCell ref="E36:E37"/>
    <mergeCell ref="F36:F37"/>
    <mergeCell ref="G36:G37"/>
    <mergeCell ref="H36:H37"/>
    <mergeCell ref="I36:I37"/>
    <mergeCell ref="AB36:AB37"/>
    <mergeCell ref="AD36:AD37"/>
    <mergeCell ref="AE36:AE37"/>
    <mergeCell ref="AF36:AF37"/>
    <mergeCell ref="J36:J37"/>
    <mergeCell ref="K36:K37"/>
    <mergeCell ref="V36:V37"/>
    <mergeCell ref="W36:W37"/>
    <mergeCell ref="X36:X37"/>
    <mergeCell ref="Y36:Y37"/>
    <mergeCell ref="L39:N39"/>
    <mergeCell ref="O39:Q39"/>
    <mergeCell ref="L40:M40"/>
    <mergeCell ref="O40:P40"/>
    <mergeCell ref="Z36:Z37"/>
    <mergeCell ref="AA36:AA37"/>
    <mergeCell ref="O35:R37"/>
    <mergeCell ref="X34:X35"/>
    <mergeCell ref="Y34:Y35"/>
    <mergeCell ref="Z34:Z35"/>
  </mergeCells>
  <printOptions/>
  <pageMargins left="0.5905511811023623" right="0.1968503937007874" top="0.5905511811023623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d-doi</dc:creator>
  <cp:keywords/>
  <dc:description/>
  <cp:lastModifiedBy>NaokiMouse</cp:lastModifiedBy>
  <cp:lastPrinted>2015-01-27T08:04:26Z</cp:lastPrinted>
  <dcterms:created xsi:type="dcterms:W3CDTF">2008-05-26T22:33:42Z</dcterms:created>
  <dcterms:modified xsi:type="dcterms:W3CDTF">2015-01-27T08:05:19Z</dcterms:modified>
  <cp:category/>
  <cp:version/>
  <cp:contentType/>
  <cp:contentStatus/>
</cp:coreProperties>
</file>