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0\"/>
    </mc:Choice>
  </mc:AlternateContent>
  <xr:revisionPtr revIDLastSave="0" documentId="8_{DA1AB049-799B-4B9D-A6E0-EECDEC00AB90}" xr6:coauthVersionLast="47" xr6:coauthVersionMax="47" xr10:uidLastSave="{00000000-0000-0000-0000-000000000000}"/>
  <bookViews>
    <workbookView xWindow="-108" yWindow="-108" windowWidth="23256" windowHeight="12456" xr2:uid="{327E72D3-861E-4351-94FA-D96C479CCBDD}"/>
  </bookViews>
  <sheets>
    <sheet name="MS" sheetId="1" r:id="rId1"/>
    <sheet name="FS" sheetId="3" r:id="rId2"/>
    <sheet name="MFS(L)" sheetId="2" r:id="rId3"/>
  </sheets>
  <definedNames>
    <definedName name="_xlnm.Print_Area" localSheetId="1">FS!$A$1:$AK$117</definedName>
    <definedName name="_xlnm.Print_Area" localSheetId="2">'MFS(L)'!$A$1:$AX$68</definedName>
    <definedName name="_xlnm.Print_Area" localSheetId="0">MS!$A$1:$BV$117</definedName>
  </definedNames>
  <calcPr calcId="181029"/>
</workbook>
</file>

<file path=xl/calcChain.xml><?xml version="1.0" encoding="utf-8"?>
<calcChain xmlns="http://schemas.openxmlformats.org/spreadsheetml/2006/main">
  <c r="O57" i="3" l="1"/>
  <c r="V57" i="3"/>
  <c r="H113" i="3"/>
  <c r="L113" i="3"/>
  <c r="P113" i="3"/>
  <c r="T113" i="3"/>
  <c r="H115" i="3"/>
  <c r="H116" i="3"/>
  <c r="L116" i="3"/>
  <c r="H117" i="3"/>
  <c r="P117" i="3"/>
  <c r="K5" i="2"/>
  <c r="S5" i="2"/>
  <c r="AA5" i="2"/>
  <c r="AI5" i="2"/>
  <c r="L8" i="2"/>
  <c r="T8" i="2"/>
  <c r="AB8" i="2"/>
  <c r="AJ8" i="2"/>
  <c r="Q10" i="2"/>
  <c r="X10" i="2"/>
  <c r="Y10" i="2"/>
  <c r="AF10" i="2"/>
  <c r="AG10" i="2"/>
  <c r="AN10" i="2"/>
  <c r="AO10" i="2"/>
  <c r="AQ10" i="2" s="1"/>
  <c r="AP10" i="2"/>
  <c r="J15" i="2"/>
  <c r="P15" i="2" s="1"/>
  <c r="AP15" i="2" s="1"/>
  <c r="N15" i="2"/>
  <c r="Y15" i="2"/>
  <c r="AF15" i="2"/>
  <c r="AG15" i="2"/>
  <c r="AN15" i="2"/>
  <c r="J16" i="2"/>
  <c r="N16" i="2"/>
  <c r="J17" i="2"/>
  <c r="N17" i="2"/>
  <c r="J18" i="2"/>
  <c r="N18" i="2"/>
  <c r="J19" i="2"/>
  <c r="N19" i="2"/>
  <c r="J20" i="2"/>
  <c r="P20" i="2" s="1"/>
  <c r="AP20" i="2" s="1"/>
  <c r="N20" i="2"/>
  <c r="R20" i="2"/>
  <c r="X20" i="2" s="1"/>
  <c r="V20" i="2"/>
  <c r="AG20" i="2"/>
  <c r="AN20" i="2"/>
  <c r="J21" i="2"/>
  <c r="N21" i="2"/>
  <c r="R21" i="2"/>
  <c r="V21" i="2"/>
  <c r="J22" i="2"/>
  <c r="N22" i="2"/>
  <c r="R22" i="2"/>
  <c r="V22" i="2"/>
  <c r="J23" i="2"/>
  <c r="N23" i="2"/>
  <c r="R23" i="2"/>
  <c r="V23" i="2"/>
  <c r="J24" i="2"/>
  <c r="N24" i="2"/>
  <c r="R24" i="2"/>
  <c r="V24" i="2"/>
  <c r="J25" i="2"/>
  <c r="I25" i="2" s="1"/>
  <c r="N25" i="2"/>
  <c r="R25" i="2"/>
  <c r="Q25" i="2" s="1"/>
  <c r="V25" i="2"/>
  <c r="Z25" i="2"/>
  <c r="Y25" i="2" s="1"/>
  <c r="AD25" i="2"/>
  <c r="J26" i="2"/>
  <c r="N26" i="2"/>
  <c r="R26" i="2"/>
  <c r="V26" i="2"/>
  <c r="X25" i="2" s="1"/>
  <c r="Z26" i="2"/>
  <c r="AD26" i="2"/>
  <c r="J27" i="2"/>
  <c r="N27" i="2"/>
  <c r="P25" i="2" s="1"/>
  <c r="R27" i="2"/>
  <c r="V27" i="2"/>
  <c r="Z27" i="2"/>
  <c r="AD27" i="2"/>
  <c r="AF25" i="2" s="1"/>
  <c r="J28" i="2"/>
  <c r="N28" i="2"/>
  <c r="R28" i="2"/>
  <c r="V28" i="2"/>
  <c r="Z28" i="2"/>
  <c r="AD28" i="2"/>
  <c r="J29" i="2"/>
  <c r="N29" i="2"/>
  <c r="R29" i="2"/>
  <c r="V29" i="2"/>
  <c r="Z29" i="2"/>
  <c r="AD29" i="2"/>
  <c r="K33" i="2"/>
  <c r="S33" i="2"/>
  <c r="AA33" i="2"/>
  <c r="AI33" i="2"/>
  <c r="L36" i="2"/>
  <c r="T36" i="2"/>
  <c r="AB36" i="2"/>
  <c r="AJ36" i="2"/>
  <c r="Q38" i="2"/>
  <c r="X38" i="2"/>
  <c r="Y38" i="2"/>
  <c r="AF38" i="2"/>
  <c r="AG38" i="2"/>
  <c r="AN38" i="2"/>
  <c r="AO38" i="2"/>
  <c r="AQ38" i="2" s="1"/>
  <c r="AP38" i="2"/>
  <c r="J43" i="2"/>
  <c r="P43" i="2" s="1"/>
  <c r="AP43" i="2" s="1"/>
  <c r="N43" i="2"/>
  <c r="Y43" i="2"/>
  <c r="AF43" i="2"/>
  <c r="AG43" i="2"/>
  <c r="AN43" i="2"/>
  <c r="J44" i="2"/>
  <c r="N44" i="2"/>
  <c r="J45" i="2"/>
  <c r="N45" i="2"/>
  <c r="J46" i="2"/>
  <c r="N46" i="2"/>
  <c r="J47" i="2"/>
  <c r="N47" i="2"/>
  <c r="J48" i="2"/>
  <c r="P48" i="2" s="1"/>
  <c r="N48" i="2"/>
  <c r="R48" i="2"/>
  <c r="X48" i="2" s="1"/>
  <c r="V48" i="2"/>
  <c r="AG48" i="2"/>
  <c r="AN48" i="2"/>
  <c r="J49" i="2"/>
  <c r="N49" i="2"/>
  <c r="R49" i="2"/>
  <c r="V49" i="2"/>
  <c r="J50" i="2"/>
  <c r="N50" i="2"/>
  <c r="R50" i="2"/>
  <c r="V50" i="2"/>
  <c r="J51" i="2"/>
  <c r="N51" i="2"/>
  <c r="R51" i="2"/>
  <c r="V51" i="2"/>
  <c r="J52" i="2"/>
  <c r="N52" i="2"/>
  <c r="R52" i="2"/>
  <c r="V52" i="2"/>
  <c r="J53" i="2"/>
  <c r="P53" i="2" s="1"/>
  <c r="N53" i="2"/>
  <c r="R53" i="2"/>
  <c r="X53" i="2" s="1"/>
  <c r="V53" i="2"/>
  <c r="Z53" i="2"/>
  <c r="AF53" i="2" s="1"/>
  <c r="AD53" i="2"/>
  <c r="J54" i="2"/>
  <c r="N54" i="2"/>
  <c r="R54" i="2"/>
  <c r="V54" i="2"/>
  <c r="Z54" i="2"/>
  <c r="AD54" i="2"/>
  <c r="J55" i="2"/>
  <c r="N55" i="2"/>
  <c r="R55" i="2"/>
  <c r="V55" i="2"/>
  <c r="Z55" i="2"/>
  <c r="AD55" i="2"/>
  <c r="J56" i="2"/>
  <c r="N56" i="2"/>
  <c r="R56" i="2"/>
  <c r="V56" i="2"/>
  <c r="Z56" i="2"/>
  <c r="AD56" i="2"/>
  <c r="J57" i="2"/>
  <c r="N57" i="2"/>
  <c r="R57" i="2"/>
  <c r="V57" i="2"/>
  <c r="Z57" i="2"/>
  <c r="AD57" i="2"/>
  <c r="AZ57" i="1"/>
  <c r="BG57" i="1"/>
  <c r="H113" i="1"/>
  <c r="L113" i="1"/>
  <c r="P113" i="1"/>
  <c r="T113" i="1"/>
  <c r="H115" i="1"/>
  <c r="H116" i="1"/>
  <c r="L116" i="1"/>
  <c r="H117" i="1"/>
  <c r="L117" i="1"/>
  <c r="P117" i="1"/>
  <c r="AP53" i="2" l="1"/>
  <c r="AP25" i="2"/>
  <c r="AP48" i="2"/>
  <c r="AO25" i="2"/>
  <c r="Y53" i="2"/>
  <c r="Q53" i="2"/>
  <c r="I53" i="2"/>
  <c r="AO53" i="2" s="1"/>
  <c r="AQ53" i="2" s="1"/>
  <c r="Q20" i="2"/>
  <c r="I20" i="2"/>
  <c r="AO20" i="2" s="1"/>
  <c r="AQ20" i="2" s="1"/>
  <c r="I15" i="2"/>
  <c r="AO15" i="2" s="1"/>
  <c r="AQ15" i="2" s="1"/>
  <c r="Q48" i="2"/>
  <c r="I48" i="2"/>
  <c r="I43" i="2"/>
  <c r="AO43" i="2" s="1"/>
  <c r="AQ43" i="2" s="1"/>
  <c r="AU43" i="2" l="1"/>
  <c r="AU20" i="2"/>
  <c r="AO48" i="2"/>
  <c r="AQ48" i="2" s="1"/>
  <c r="AU53" i="2" s="1"/>
  <c r="AQ25" i="2"/>
  <c r="AU25" i="2" s="1"/>
  <c r="AU15" i="2" l="1"/>
  <c r="AU10" i="2"/>
</calcChain>
</file>

<file path=xl/sharedStrings.xml><?xml version="1.0" encoding="utf-8"?>
<sst xmlns="http://schemas.openxmlformats.org/spreadsheetml/2006/main" count="1561" uniqueCount="357">
  <si>
    <t>男子シングルス</t>
  </si>
  <si>
    <t>期日：平成22年9月18日(土)</t>
  </si>
  <si>
    <t>会場：坂出市立体育館</t>
  </si>
  <si>
    <t>中　平</t>
  </si>
  <si>
    <t>(</t>
  </si>
  <si>
    <t>尽　誠</t>
  </si>
  <si>
    <t>)</t>
  </si>
  <si>
    <t>優勝</t>
    <rPh sb="0" eb="2">
      <t>ユウショウ</t>
    </rPh>
    <phoneticPr fontId="2"/>
  </si>
  <si>
    <t>谷　本</t>
  </si>
  <si>
    <t>高松商</t>
  </si>
  <si>
    <t>松　本</t>
  </si>
  <si>
    <t>香東中</t>
  </si>
  <si>
    <t>長　尾</t>
  </si>
  <si>
    <t>バラＪｒ</t>
  </si>
  <si>
    <t>三　井</t>
  </si>
  <si>
    <t>高松西</t>
  </si>
  <si>
    <t>廣　瀬</t>
  </si>
  <si>
    <t>小豆島</t>
  </si>
  <si>
    <t>吉　田</t>
  </si>
  <si>
    <t>琴　平</t>
  </si>
  <si>
    <t>　森</t>
  </si>
  <si>
    <t>観　一</t>
  </si>
  <si>
    <t>竹　内</t>
  </si>
  <si>
    <t>高　松</t>
  </si>
  <si>
    <t>田　邊</t>
  </si>
  <si>
    <t>丸　亀</t>
  </si>
  <si>
    <t>高　橋</t>
  </si>
  <si>
    <t>観中央</t>
  </si>
  <si>
    <t>川　田</t>
  </si>
  <si>
    <t>高工芸</t>
  </si>
  <si>
    <t>西　原</t>
  </si>
  <si>
    <t>豊　田</t>
  </si>
  <si>
    <t>田　中</t>
  </si>
  <si>
    <t>坂　出</t>
  </si>
  <si>
    <t>山　地</t>
  </si>
  <si>
    <t>多度津</t>
  </si>
  <si>
    <t>　浦</t>
  </si>
  <si>
    <t>佐　竹</t>
  </si>
  <si>
    <t>高松北</t>
  </si>
  <si>
    <t>堀　江</t>
  </si>
  <si>
    <t>山　路</t>
  </si>
  <si>
    <t>谷　畑</t>
  </si>
  <si>
    <t>中平　直樹</t>
    <rPh sb="0" eb="2">
      <t>ナカヒラ</t>
    </rPh>
    <rPh sb="3" eb="5">
      <t>ナオキ</t>
    </rPh>
    <phoneticPr fontId="2"/>
  </si>
  <si>
    <t>中　村</t>
  </si>
  <si>
    <t>　関</t>
  </si>
  <si>
    <t>梶　原</t>
  </si>
  <si>
    <t>志　度</t>
  </si>
  <si>
    <t>篠　畑</t>
  </si>
  <si>
    <t>坂出工</t>
  </si>
  <si>
    <t>丸城西</t>
  </si>
  <si>
    <t>久　保</t>
  </si>
  <si>
    <t>楠　本</t>
  </si>
  <si>
    <t>鈴　木</t>
  </si>
  <si>
    <t>川　原</t>
  </si>
  <si>
    <t>善　一</t>
  </si>
  <si>
    <t>尾　﨑</t>
  </si>
  <si>
    <t>飯　山</t>
  </si>
  <si>
    <t>小　蓑</t>
  </si>
  <si>
    <t>石　田</t>
  </si>
  <si>
    <t>高中央</t>
  </si>
  <si>
    <t>横　川</t>
  </si>
  <si>
    <t>石　川</t>
  </si>
  <si>
    <t>三豊工</t>
  </si>
  <si>
    <t>和　泉</t>
  </si>
  <si>
    <t>寺　嶋</t>
  </si>
  <si>
    <t>長　澤</t>
  </si>
  <si>
    <t>駒　松</t>
  </si>
  <si>
    <t>堀　尾</t>
  </si>
  <si>
    <t>家　常</t>
  </si>
  <si>
    <t>南　原</t>
  </si>
  <si>
    <t>　岡</t>
  </si>
  <si>
    <t>田野口</t>
  </si>
  <si>
    <t>黒　田</t>
  </si>
  <si>
    <t>亀　山</t>
  </si>
  <si>
    <t>佐　藤</t>
  </si>
  <si>
    <t>鶴　身</t>
  </si>
  <si>
    <t>大　西</t>
  </si>
  <si>
    <t>森　川</t>
  </si>
  <si>
    <t>松　浦</t>
  </si>
  <si>
    <t>國　村</t>
  </si>
  <si>
    <t>篠　原</t>
  </si>
  <si>
    <t>高瀬中</t>
  </si>
  <si>
    <t>白　川</t>
  </si>
  <si>
    <t>谷　口</t>
  </si>
  <si>
    <t>板　倉</t>
  </si>
  <si>
    <t>横　田</t>
  </si>
  <si>
    <t>富士田</t>
  </si>
  <si>
    <t>海　崎</t>
  </si>
  <si>
    <t>釜　野</t>
  </si>
  <si>
    <t>木　内</t>
  </si>
  <si>
    <t>櫻　庭</t>
  </si>
  <si>
    <t>（尽誠）</t>
    <rPh sb="1" eb="3">
      <t>ジンセイ</t>
    </rPh>
    <phoneticPr fontId="2"/>
  </si>
  <si>
    <t>後　藤</t>
  </si>
  <si>
    <t>川　西</t>
  </si>
  <si>
    <t>池　田</t>
  </si>
  <si>
    <t>三本松</t>
  </si>
  <si>
    <t>伏　見</t>
  </si>
  <si>
    <t>琴平中</t>
  </si>
  <si>
    <t>毛　利</t>
  </si>
  <si>
    <t>稲　田</t>
  </si>
  <si>
    <t>　脇</t>
  </si>
  <si>
    <t>日　浦</t>
  </si>
  <si>
    <t>山　下</t>
  </si>
  <si>
    <t>村　上</t>
  </si>
  <si>
    <t>岸　上</t>
  </si>
  <si>
    <t>高　嶋</t>
  </si>
  <si>
    <t>山　﨑</t>
  </si>
  <si>
    <t>宮　崎</t>
  </si>
  <si>
    <t>佐々木</t>
  </si>
  <si>
    <t>尾　越</t>
  </si>
  <si>
    <t>山　崎</t>
  </si>
  <si>
    <t>宮　竹</t>
  </si>
  <si>
    <t>　城</t>
  </si>
  <si>
    <t>石　井</t>
  </si>
  <si>
    <t>野　田</t>
  </si>
  <si>
    <t>岩　本</t>
  </si>
  <si>
    <t>本　庄</t>
  </si>
  <si>
    <t>玉　木</t>
  </si>
  <si>
    <t>大　澤</t>
  </si>
  <si>
    <t>小　川</t>
  </si>
  <si>
    <t>中　島</t>
  </si>
  <si>
    <t>あいはらス</t>
  </si>
  <si>
    <t>北　野</t>
  </si>
  <si>
    <t>児　玉</t>
  </si>
  <si>
    <t>三野津中</t>
  </si>
  <si>
    <t>酒　井</t>
  </si>
  <si>
    <t>平井ス</t>
  </si>
  <si>
    <t>明　田</t>
  </si>
  <si>
    <t>勝賀中</t>
  </si>
  <si>
    <t>菅　原</t>
  </si>
  <si>
    <t>森　田</t>
  </si>
  <si>
    <t>　林</t>
  </si>
  <si>
    <t>堀　家</t>
  </si>
  <si>
    <t>山　神</t>
  </si>
  <si>
    <t>藤　田</t>
  </si>
  <si>
    <t>駒　井</t>
  </si>
  <si>
    <t>武　田</t>
  </si>
  <si>
    <t>山　内</t>
  </si>
  <si>
    <t>冨　山</t>
  </si>
  <si>
    <t>　清</t>
  </si>
  <si>
    <t>樋　口</t>
  </si>
  <si>
    <t>　秦</t>
  </si>
  <si>
    <t>安　藤</t>
  </si>
  <si>
    <t>二階堂</t>
  </si>
  <si>
    <t>稲　葉</t>
  </si>
  <si>
    <t>小　國</t>
  </si>
  <si>
    <t>植　田</t>
  </si>
  <si>
    <t>眞　田</t>
  </si>
  <si>
    <t>　王</t>
  </si>
  <si>
    <t>堀　内</t>
  </si>
  <si>
    <t>　嶋</t>
  </si>
  <si>
    <t>川　瀧</t>
  </si>
  <si>
    <t>新池谷</t>
  </si>
  <si>
    <t>木　下</t>
  </si>
  <si>
    <t>藤　澤</t>
  </si>
  <si>
    <t>廣　田</t>
  </si>
  <si>
    <t>高　津</t>
  </si>
  <si>
    <t>岡　内</t>
  </si>
  <si>
    <t>三　野</t>
  </si>
  <si>
    <t>秋　山</t>
  </si>
  <si>
    <t>滝　本</t>
  </si>
  <si>
    <t>大久保</t>
  </si>
  <si>
    <t>石　塚</t>
  </si>
  <si>
    <t>笹　尾</t>
  </si>
  <si>
    <t>横　山</t>
  </si>
  <si>
    <t>伊　勢</t>
  </si>
  <si>
    <t>三　木</t>
  </si>
  <si>
    <t>辻　村</t>
  </si>
  <si>
    <t>笠　原</t>
  </si>
  <si>
    <t>壺　谷</t>
  </si>
  <si>
    <t>山　口</t>
  </si>
  <si>
    <t>山　田</t>
  </si>
  <si>
    <t>平　田</t>
  </si>
  <si>
    <t>松　田</t>
  </si>
  <si>
    <t>宮　武</t>
  </si>
  <si>
    <t>北　風</t>
  </si>
  <si>
    <t>一　色</t>
  </si>
  <si>
    <t>岡　本</t>
  </si>
  <si>
    <t>馬　場</t>
  </si>
  <si>
    <t>横　割</t>
  </si>
  <si>
    <t>香　川</t>
  </si>
  <si>
    <t>山　本</t>
  </si>
  <si>
    <t>板　島</t>
  </si>
  <si>
    <t>香　西</t>
  </si>
  <si>
    <t>犬　伏</t>
  </si>
  <si>
    <t>氏　家</t>
  </si>
  <si>
    <t>伊　藤</t>
  </si>
  <si>
    <t>竹　﨑</t>
  </si>
  <si>
    <t>堀　川</t>
  </si>
  <si>
    <t>榊　原</t>
  </si>
  <si>
    <t>西　口</t>
  </si>
  <si>
    <t>松　下</t>
  </si>
  <si>
    <t>島　田</t>
  </si>
  <si>
    <t>上　枝</t>
  </si>
  <si>
    <t>重　田</t>
  </si>
  <si>
    <t>徳　田</t>
  </si>
  <si>
    <t>堀　山</t>
  </si>
  <si>
    <t>赤　谷</t>
  </si>
  <si>
    <t>亀　井</t>
  </si>
  <si>
    <t>明　上</t>
  </si>
  <si>
    <t>若　葉</t>
  </si>
  <si>
    <t>全国大会出場</t>
    <rPh sb="0" eb="2">
      <t>ゼンコク</t>
    </rPh>
    <rPh sb="2" eb="4">
      <t>タイカイ</t>
    </rPh>
    <rPh sb="4" eb="6">
      <t>シュツジョウ</t>
    </rPh>
    <phoneticPr fontId="2"/>
  </si>
  <si>
    <t>森　永</t>
  </si>
  <si>
    <t>横　内</t>
  </si>
  <si>
    <t>玉　城</t>
  </si>
  <si>
    <t>爲　久</t>
  </si>
  <si>
    <t>新　山</t>
  </si>
  <si>
    <t>決勝リーグ</t>
    <rPh sb="0" eb="2">
      <t>ケッショウ</t>
    </rPh>
    <phoneticPr fontId="2"/>
  </si>
  <si>
    <t>得点</t>
    <rPh sb="0" eb="2">
      <t>トクテン</t>
    </rPh>
    <phoneticPr fontId="2"/>
  </si>
  <si>
    <t>順位</t>
    <rPh sb="0" eb="2">
      <t>ジュンイ</t>
    </rPh>
    <phoneticPr fontId="2"/>
  </si>
  <si>
    <t>全国大会</t>
    <rPh sb="0" eb="4">
      <t>ゼンコクタイカイ</t>
    </rPh>
    <phoneticPr fontId="2"/>
  </si>
  <si>
    <t>中　平</t>
    <rPh sb="0" eb="1">
      <t>ナカ</t>
    </rPh>
    <rPh sb="2" eb="3">
      <t>ヒラ</t>
    </rPh>
    <phoneticPr fontId="2"/>
  </si>
  <si>
    <t>(</t>
    <phoneticPr fontId="2"/>
  </si>
  <si>
    <t>尽　誠</t>
    <rPh sb="0" eb="1">
      <t>ジン</t>
    </rPh>
    <rPh sb="2" eb="3">
      <t>マコト</t>
    </rPh>
    <phoneticPr fontId="2"/>
  </si>
  <si>
    <t>平成23年1月18日～23日，東京体育館</t>
    <rPh sb="0" eb="2">
      <t>ヘイセイ</t>
    </rPh>
    <rPh sb="4" eb="5">
      <t>ネン</t>
    </rPh>
    <rPh sb="6" eb="7">
      <t>ガツ</t>
    </rPh>
    <rPh sb="9" eb="10">
      <t>ニチ</t>
    </rPh>
    <rPh sb="13" eb="14">
      <t>ニチ</t>
    </rPh>
    <rPh sb="15" eb="20">
      <t>トウキョウタイイクカン</t>
    </rPh>
    <phoneticPr fontId="2"/>
  </si>
  <si>
    <t>新　山</t>
    <rPh sb="0" eb="1">
      <t>シン</t>
    </rPh>
    <rPh sb="2" eb="3">
      <t>ヤマ</t>
    </rPh>
    <phoneticPr fontId="2"/>
  </si>
  <si>
    <t>　試合順序</t>
    <rPh sb="1" eb="5">
      <t>シアイジュンジョ</t>
    </rPh>
    <phoneticPr fontId="2"/>
  </si>
  <si>
    <t>松　本</t>
    <rPh sb="0" eb="1">
      <t>マツ</t>
    </rPh>
    <rPh sb="2" eb="3">
      <t>ホン</t>
    </rPh>
    <phoneticPr fontId="2"/>
  </si>
  <si>
    <t>香東中</t>
    <rPh sb="0" eb="3">
      <t>コウトウチュウ</t>
    </rPh>
    <phoneticPr fontId="2"/>
  </si>
  <si>
    <t>3-0</t>
    <phoneticPr fontId="2"/>
  </si>
  <si>
    <t>森　永</t>
    <rPh sb="0" eb="1">
      <t>モリ</t>
    </rPh>
    <rPh sb="2" eb="3">
      <t>ナガ</t>
    </rPh>
    <phoneticPr fontId="2"/>
  </si>
  <si>
    <t>高中央</t>
    <rPh sb="0" eb="3">
      <t>タカチュウオウ</t>
    </rPh>
    <phoneticPr fontId="2"/>
  </si>
  <si>
    <t>平成22年度　全日本卓球選手権大会県予選会（ジュニアの部）</t>
    <phoneticPr fontId="2"/>
  </si>
  <si>
    <t>◎</t>
    <phoneticPr fontId="2"/>
  </si>
  <si>
    <r>
      <t>大　西</t>
    </r>
    <r>
      <rPr>
        <sz val="9"/>
        <rFont val="ＭＳ 明朝"/>
        <family val="1"/>
        <charset val="128"/>
      </rPr>
      <t>拓</t>
    </r>
    <phoneticPr fontId="2"/>
  </si>
  <si>
    <r>
      <t>大　西</t>
    </r>
    <r>
      <rPr>
        <sz val="9"/>
        <rFont val="ＭＳ 明朝"/>
        <family val="1"/>
        <charset val="128"/>
      </rPr>
      <t>康</t>
    </r>
    <phoneticPr fontId="2"/>
  </si>
  <si>
    <r>
      <t>山　本</t>
    </r>
    <r>
      <rPr>
        <sz val="9"/>
        <rFont val="ＭＳ 明朝"/>
        <family val="1"/>
        <charset val="128"/>
      </rPr>
      <t>塁</t>
    </r>
    <phoneticPr fontId="2"/>
  </si>
  <si>
    <r>
      <t>大　西</t>
    </r>
    <r>
      <rPr>
        <sz val="9"/>
        <rFont val="ＭＳ 明朝"/>
        <family val="1"/>
        <charset val="128"/>
      </rPr>
      <t>慎</t>
    </r>
    <phoneticPr fontId="2"/>
  </si>
  <si>
    <r>
      <t>網　谷</t>
    </r>
    <r>
      <rPr>
        <sz val="9"/>
        <rFont val="ＭＳ 明朝"/>
        <family val="1"/>
        <charset val="128"/>
      </rPr>
      <t>洋</t>
    </r>
    <phoneticPr fontId="2"/>
  </si>
  <si>
    <r>
      <t>山　本</t>
    </r>
    <r>
      <rPr>
        <sz val="9"/>
        <rFont val="ＭＳ 明朝"/>
        <family val="1"/>
        <charset val="128"/>
      </rPr>
      <t>祐</t>
    </r>
    <phoneticPr fontId="2"/>
  </si>
  <si>
    <r>
      <t>網　谷</t>
    </r>
    <r>
      <rPr>
        <sz val="9"/>
        <rFont val="ＭＳ 明朝"/>
        <family val="1"/>
        <charset val="128"/>
      </rPr>
      <t>和</t>
    </r>
    <phoneticPr fontId="2"/>
  </si>
  <si>
    <r>
      <t>大　西</t>
    </r>
    <r>
      <rPr>
        <sz val="9"/>
        <rFont val="ＭＳ 明朝"/>
        <family val="1"/>
        <charset val="128"/>
      </rPr>
      <t>裕</t>
    </r>
    <phoneticPr fontId="2"/>
  </si>
  <si>
    <r>
      <t>山　本</t>
    </r>
    <r>
      <rPr>
        <sz val="9"/>
        <rFont val="ＭＳ 明朝"/>
        <family val="1"/>
        <charset val="128"/>
      </rPr>
      <t>智</t>
    </r>
    <phoneticPr fontId="2"/>
  </si>
  <si>
    <r>
      <t>大　西</t>
    </r>
    <r>
      <rPr>
        <sz val="9"/>
        <rFont val="ＭＳ 明朝"/>
        <family val="1"/>
        <charset val="128"/>
      </rPr>
      <t>正</t>
    </r>
    <phoneticPr fontId="2"/>
  </si>
  <si>
    <r>
      <t>山　本</t>
    </r>
    <r>
      <rPr>
        <sz val="9"/>
        <rFont val="ＭＳ 明朝"/>
        <family val="1"/>
        <charset val="128"/>
      </rPr>
      <t>洸</t>
    </r>
    <phoneticPr fontId="2"/>
  </si>
  <si>
    <t>(</t>
    <phoneticPr fontId="2"/>
  </si>
  <si>
    <t>)</t>
    <phoneticPr fontId="2"/>
  </si>
  <si>
    <t>3-1</t>
    <phoneticPr fontId="2"/>
  </si>
  <si>
    <t>0-3</t>
    <phoneticPr fontId="2"/>
  </si>
  <si>
    <t>　①×④・②×③，①×③・②×④</t>
    <phoneticPr fontId="2"/>
  </si>
  <si>
    <t>　①×②・③×④</t>
    <phoneticPr fontId="2"/>
  </si>
  <si>
    <t>平成22年度　全日本卓球選手権大会県予選会（ジュニアの部）</t>
    <rPh sb="0" eb="2">
      <t>ヘイセイ</t>
    </rPh>
    <rPh sb="4" eb="6">
      <t>ネンド</t>
    </rPh>
    <rPh sb="7" eb="10">
      <t>ゼンニッポン</t>
    </rPh>
    <rPh sb="10" eb="12">
      <t>タッキュウ</t>
    </rPh>
    <rPh sb="12" eb="15">
      <t>センシュケン</t>
    </rPh>
    <rPh sb="15" eb="17">
      <t>タイカイ</t>
    </rPh>
    <rPh sb="17" eb="18">
      <t>ケン</t>
    </rPh>
    <rPh sb="18" eb="21">
      <t>ヨセンカイ</t>
    </rPh>
    <rPh sb="27" eb="28">
      <t>ブ</t>
    </rPh>
    <phoneticPr fontId="2"/>
  </si>
  <si>
    <t>男子シングルス　決勝リーグ</t>
    <rPh sb="0" eb="2">
      <t>ダンシ</t>
    </rPh>
    <rPh sb="8" eb="10">
      <t>ケッショウ</t>
    </rPh>
    <phoneticPr fontId="2"/>
  </si>
  <si>
    <t>―</t>
    <phoneticPr fontId="2"/>
  </si>
  <si>
    <t>―</t>
  </si>
  <si>
    <t>)</t>
    <phoneticPr fontId="2"/>
  </si>
  <si>
    <t>女子シングルス　決勝リーグ</t>
    <rPh sb="0" eb="2">
      <t>ジョシ</t>
    </rPh>
    <rPh sb="8" eb="10">
      <t>ケッショウ</t>
    </rPh>
    <phoneticPr fontId="2"/>
  </si>
  <si>
    <t>牟礼中</t>
    <rPh sb="0" eb="3">
      <t>ムレチュウ</t>
    </rPh>
    <phoneticPr fontId="2"/>
  </si>
  <si>
    <t>児　玉</t>
    <rPh sb="0" eb="1">
      <t>ジ</t>
    </rPh>
    <rPh sb="2" eb="3">
      <t>タマ</t>
    </rPh>
    <phoneticPr fontId="2"/>
  </si>
  <si>
    <t>三野津中</t>
    <rPh sb="0" eb="4">
      <t>ミノツチュウ</t>
    </rPh>
    <phoneticPr fontId="2"/>
  </si>
  <si>
    <t>宮　花</t>
    <rPh sb="0" eb="1">
      <t>ミヤ</t>
    </rPh>
    <rPh sb="2" eb="3">
      <t>ハナ</t>
    </rPh>
    <phoneticPr fontId="2"/>
  </si>
  <si>
    <t>高中央</t>
    <rPh sb="0" eb="3">
      <t>タカチュオウ</t>
    </rPh>
    <phoneticPr fontId="2"/>
  </si>
  <si>
    <t>西</t>
    <rPh sb="0" eb="1">
      <t>ニシ</t>
    </rPh>
    <phoneticPr fontId="2"/>
  </si>
  <si>
    <t>四国代表決定戦</t>
    <rPh sb="0" eb="7">
      <t>シコクダイヒョウケッテイセン</t>
    </rPh>
    <phoneticPr fontId="2"/>
  </si>
  <si>
    <t>岡　田</t>
    <rPh sb="0" eb="1">
      <t>オカ</t>
    </rPh>
    <rPh sb="2" eb="3">
      <t>タ</t>
    </rPh>
    <phoneticPr fontId="2"/>
  </si>
  <si>
    <t>高松商</t>
    <rPh sb="0" eb="3">
      <t>タカマツショウ</t>
    </rPh>
    <phoneticPr fontId="2"/>
  </si>
  <si>
    <t>礒　野</t>
    <rPh sb="0" eb="1">
      <t>イソ</t>
    </rPh>
    <rPh sb="2" eb="3">
      <t>ノ</t>
    </rPh>
    <phoneticPr fontId="2"/>
  </si>
  <si>
    <t>唐　渡</t>
    <rPh sb="0" eb="1">
      <t>トウ</t>
    </rPh>
    <rPh sb="2" eb="3">
      <t>ワタリ</t>
    </rPh>
    <phoneticPr fontId="2"/>
  </si>
  <si>
    <t>高松西</t>
    <rPh sb="0" eb="3">
      <t>タカマツニシ</t>
    </rPh>
    <phoneticPr fontId="2"/>
  </si>
  <si>
    <t>赤　岩</t>
    <rPh sb="0" eb="1">
      <t>アカ</t>
    </rPh>
    <rPh sb="2" eb="3">
      <t>イワ</t>
    </rPh>
    <phoneticPr fontId="2"/>
  </si>
  <si>
    <t>奈　尾</t>
    <rPh sb="0" eb="1">
      <t>ナ</t>
    </rPh>
    <rPh sb="2" eb="3">
      <t>オ</t>
    </rPh>
    <phoneticPr fontId="2"/>
  </si>
  <si>
    <t>観　一</t>
    <rPh sb="0" eb="1">
      <t>カン</t>
    </rPh>
    <rPh sb="2" eb="3">
      <t>イチ</t>
    </rPh>
    <phoneticPr fontId="2"/>
  </si>
  <si>
    <t>奈　良</t>
    <rPh sb="0" eb="1">
      <t>ナ</t>
    </rPh>
    <rPh sb="2" eb="3">
      <t>リョウ</t>
    </rPh>
    <phoneticPr fontId="2"/>
  </si>
  <si>
    <t>高　松</t>
    <rPh sb="0" eb="1">
      <t>タカ</t>
    </rPh>
    <rPh sb="2" eb="3">
      <t>マツ</t>
    </rPh>
    <phoneticPr fontId="2"/>
  </si>
  <si>
    <t>上　原</t>
    <rPh sb="0" eb="1">
      <t>ウエ</t>
    </rPh>
    <rPh sb="2" eb="3">
      <t>ハラ</t>
    </rPh>
    <phoneticPr fontId="2"/>
  </si>
  <si>
    <t>図　司</t>
    <rPh sb="0" eb="1">
      <t>ズ</t>
    </rPh>
    <rPh sb="2" eb="3">
      <t>ツカサ</t>
    </rPh>
    <phoneticPr fontId="2"/>
  </si>
  <si>
    <t>W</t>
    <phoneticPr fontId="2"/>
  </si>
  <si>
    <t>L</t>
    <phoneticPr fontId="2"/>
  </si>
  <si>
    <t>―</t>
    <phoneticPr fontId="2"/>
  </si>
  <si>
    <t>高中央</t>
    <phoneticPr fontId="2"/>
  </si>
  <si>
    <t>岩　﨑</t>
    <phoneticPr fontId="2"/>
  </si>
  <si>
    <t>尽　誠</t>
    <phoneticPr fontId="2"/>
  </si>
  <si>
    <t>　西　</t>
    <rPh sb="1" eb="2">
      <t>ニシ</t>
    </rPh>
    <phoneticPr fontId="2"/>
  </si>
  <si>
    <t>3-2</t>
    <phoneticPr fontId="2"/>
  </si>
  <si>
    <t>2-3</t>
    <phoneticPr fontId="2"/>
  </si>
  <si>
    <t>1-3</t>
    <phoneticPr fontId="2"/>
  </si>
  <si>
    <t>　西</t>
  </si>
  <si>
    <t>三　好</t>
  </si>
  <si>
    <t>大　川</t>
  </si>
  <si>
    <t>立　住</t>
  </si>
  <si>
    <t>鶴　谷</t>
  </si>
  <si>
    <t>高瀬ク</t>
  </si>
  <si>
    <t>坂　本</t>
  </si>
  <si>
    <t>矢　代</t>
  </si>
  <si>
    <t>永　峰</t>
  </si>
  <si>
    <t>　泉</t>
  </si>
  <si>
    <t>尾　崎</t>
  </si>
  <si>
    <t>西　畑</t>
  </si>
  <si>
    <t>四　宮</t>
  </si>
  <si>
    <t>藤　村</t>
  </si>
  <si>
    <t>前　川</t>
  </si>
  <si>
    <t>坂　田</t>
  </si>
  <si>
    <t>神　原</t>
  </si>
  <si>
    <t>田　川</t>
  </si>
  <si>
    <t>杉　山</t>
  </si>
  <si>
    <t>北　岡</t>
  </si>
  <si>
    <t>岩　﨑</t>
  </si>
  <si>
    <t>奈　良</t>
  </si>
  <si>
    <t>赤　岩</t>
  </si>
  <si>
    <t>礒　野</t>
  </si>
  <si>
    <t>志度中</t>
  </si>
  <si>
    <t>上　野</t>
  </si>
  <si>
    <t>井　原</t>
  </si>
  <si>
    <t>尾　形</t>
  </si>
  <si>
    <t>矢　野</t>
  </si>
  <si>
    <t>中　澤</t>
  </si>
  <si>
    <t>濱　田</t>
  </si>
  <si>
    <t>高　瀬</t>
  </si>
  <si>
    <t>牟礼中</t>
  </si>
  <si>
    <t>中　西</t>
  </si>
  <si>
    <t>津　川</t>
  </si>
  <si>
    <t>土　田</t>
  </si>
  <si>
    <t>大　熊</t>
  </si>
  <si>
    <t>川　﨑</t>
  </si>
  <si>
    <r>
      <t>植　村</t>
    </r>
    <r>
      <rPr>
        <sz val="9"/>
        <rFont val="ＭＳ 明朝"/>
        <family val="1"/>
        <charset val="128"/>
      </rPr>
      <t>香</t>
    </r>
    <phoneticPr fontId="2"/>
  </si>
  <si>
    <t>有　馬</t>
  </si>
  <si>
    <t>玉　野</t>
  </si>
  <si>
    <t>三　苫</t>
  </si>
  <si>
    <t>中　井</t>
  </si>
  <si>
    <t>織　田</t>
  </si>
  <si>
    <t>岡　田</t>
  </si>
  <si>
    <r>
      <t>安　東</t>
    </r>
    <r>
      <rPr>
        <sz val="9"/>
        <rFont val="ＭＳ 明朝"/>
        <family val="1"/>
        <charset val="128"/>
      </rPr>
      <t>美</t>
    </r>
    <phoneticPr fontId="2"/>
  </si>
  <si>
    <t>奈　尾</t>
  </si>
  <si>
    <t>黒　川</t>
  </si>
  <si>
    <t>塩　谷</t>
  </si>
  <si>
    <t>川　上</t>
  </si>
  <si>
    <t>西　谷</t>
  </si>
  <si>
    <t>貴　田</t>
  </si>
  <si>
    <t>青　木</t>
  </si>
  <si>
    <t>福　濱</t>
  </si>
  <si>
    <t>大　槻</t>
  </si>
  <si>
    <t>細　川</t>
  </si>
  <si>
    <t>藤　沢</t>
  </si>
  <si>
    <t>大　道</t>
  </si>
  <si>
    <t>桑　原</t>
  </si>
  <si>
    <t>冨　永</t>
  </si>
  <si>
    <t>　綾</t>
  </si>
  <si>
    <t>（三野津中）</t>
    <rPh sb="1" eb="5">
      <t>ミノツチュウ</t>
    </rPh>
    <phoneticPr fontId="2"/>
  </si>
  <si>
    <r>
      <t>植　村</t>
    </r>
    <r>
      <rPr>
        <sz val="9"/>
        <rFont val="ＭＳ 明朝"/>
        <family val="1"/>
        <charset val="128"/>
      </rPr>
      <t>美</t>
    </r>
    <phoneticPr fontId="2"/>
  </si>
  <si>
    <r>
      <t>安　東</t>
    </r>
    <r>
      <rPr>
        <sz val="9"/>
        <rFont val="ＭＳ 明朝"/>
        <family val="1"/>
        <charset val="128"/>
      </rPr>
      <t>香</t>
    </r>
    <phoneticPr fontId="2"/>
  </si>
  <si>
    <t>唐　渡</t>
  </si>
  <si>
    <t>上　原</t>
  </si>
  <si>
    <t>図　司</t>
  </si>
  <si>
    <t>稲　見</t>
  </si>
  <si>
    <t>澤　村</t>
  </si>
  <si>
    <t>槌　谷</t>
  </si>
  <si>
    <t>国　方</t>
  </si>
  <si>
    <t>田　所</t>
  </si>
  <si>
    <t>田　井</t>
  </si>
  <si>
    <t>松　岡</t>
  </si>
  <si>
    <t>樋　田</t>
  </si>
  <si>
    <t>児玉　梨央</t>
    <rPh sb="0" eb="2">
      <t>コダマ</t>
    </rPh>
    <rPh sb="3" eb="4">
      <t>リ</t>
    </rPh>
    <rPh sb="4" eb="5">
      <t>オウ</t>
    </rPh>
    <phoneticPr fontId="2"/>
  </si>
  <si>
    <t>河　津</t>
  </si>
  <si>
    <t>並　川</t>
  </si>
  <si>
    <t>　沖</t>
  </si>
  <si>
    <t>宮　花</t>
  </si>
  <si>
    <t>女子シングルス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</si>
</sst>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Times New Roman"/>
      <family val="1"/>
    </font>
    <font>
      <sz val="25"/>
      <name val="ＭＳ 明朝"/>
      <family val="1"/>
      <charset val="128"/>
    </font>
    <font>
      <sz val="20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HG丸ｺﾞｼｯｸM-PRO"/>
      <family val="3"/>
      <charset val="128"/>
    </font>
    <font>
      <sz val="18"/>
      <name val="ＭＳ Ｐ明朝"/>
      <family val="1"/>
      <charset val="128"/>
    </font>
    <font>
      <sz val="22"/>
      <name val="ＭＳ Ｐ明朝"/>
      <family val="1"/>
      <charset val="128"/>
    </font>
    <font>
      <sz val="9"/>
      <name val="ＭＳ 明朝"/>
      <family val="1"/>
      <charset val="128"/>
    </font>
    <font>
      <sz val="16"/>
      <name val="ＭＳ Ｐ明朝"/>
      <family val="1"/>
      <charset val="128"/>
    </font>
    <font>
      <sz val="16"/>
      <name val="Times New Roman"/>
      <family val="1"/>
    </font>
    <font>
      <sz val="18"/>
      <name val="Bookman Old Style"/>
      <family val="1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1"/>
      <name val="Bookman Old Style"/>
      <family val="1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14"/>
      <name val="Times New Roman"/>
      <family val="1"/>
    </font>
    <font>
      <sz val="8"/>
      <name val="Bookman Old Style"/>
      <family val="1"/>
    </font>
    <font>
      <sz val="18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42">
    <xf numFmtId="0" fontId="0" fillId="0" borderId="0" xfId="0"/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textRotation="255" shrinkToFi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textRotation="255" shrinkToFit="1"/>
    </xf>
    <xf numFmtId="0" fontId="4" fillId="0" borderId="3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31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left" vertical="center" shrinkToFit="1"/>
    </xf>
    <xf numFmtId="0" fontId="3" fillId="0" borderId="3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left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0" xfId="1" applyFont="1">
      <alignment vertical="center"/>
    </xf>
    <xf numFmtId="0" fontId="15" fillId="0" borderId="0" xfId="1" applyFont="1">
      <alignment vertical="center"/>
    </xf>
    <xf numFmtId="0" fontId="19" fillId="0" borderId="0" xfId="1" applyFont="1">
      <alignment vertical="center"/>
    </xf>
    <xf numFmtId="0" fontId="3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 shrinkToFit="1"/>
    </xf>
    <xf numFmtId="0" fontId="20" fillId="0" borderId="0" xfId="1" applyFont="1" applyBorder="1" applyAlignment="1">
      <alignment horizontal="center" vertical="center" shrinkToFit="1"/>
    </xf>
    <xf numFmtId="0" fontId="22" fillId="0" borderId="0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3" fillId="0" borderId="39" xfId="1" applyFont="1" applyBorder="1">
      <alignment vertical="center"/>
    </xf>
    <xf numFmtId="0" fontId="3" fillId="0" borderId="4" xfId="1" applyFont="1" applyBorder="1">
      <alignment vertical="center"/>
    </xf>
    <xf numFmtId="0" fontId="3" fillId="0" borderId="40" xfId="1" applyFont="1" applyBorder="1">
      <alignment vertical="center"/>
    </xf>
    <xf numFmtId="0" fontId="8" fillId="0" borderId="39" xfId="0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49" fontId="17" fillId="0" borderId="47" xfId="0" applyNumberFormat="1" applyFont="1" applyBorder="1" applyAlignment="1">
      <alignment horizontal="center" vertical="center" shrinkToFit="1"/>
    </xf>
    <xf numFmtId="49" fontId="17" fillId="0" borderId="48" xfId="0" applyNumberFormat="1" applyFont="1" applyBorder="1" applyAlignment="1">
      <alignment horizontal="center" vertical="center" shrinkToFit="1"/>
    </xf>
    <xf numFmtId="49" fontId="17" fillId="0" borderId="49" xfId="0" applyNumberFormat="1" applyFont="1" applyBorder="1" applyAlignment="1">
      <alignment horizontal="center" vertical="center" shrinkToFit="1"/>
    </xf>
    <xf numFmtId="49" fontId="17" fillId="0" borderId="67" xfId="0" applyNumberFormat="1" applyFont="1" applyBorder="1" applyAlignment="1">
      <alignment horizontal="center" vertical="center" shrinkToFit="1"/>
    </xf>
    <xf numFmtId="49" fontId="17" fillId="0" borderId="65" xfId="0" applyNumberFormat="1" applyFont="1" applyBorder="1" applyAlignment="1">
      <alignment horizontal="center" vertical="center" shrinkToFit="1"/>
    </xf>
    <xf numFmtId="49" fontId="17" fillId="0" borderId="62" xfId="0" applyNumberFormat="1" applyFont="1" applyBorder="1" applyAlignment="1">
      <alignment horizontal="center" vertical="center" shrinkToFit="1"/>
    </xf>
    <xf numFmtId="49" fontId="17" fillId="0" borderId="63" xfId="0" applyNumberFormat="1" applyFont="1" applyBorder="1" applyAlignment="1">
      <alignment horizontal="center" vertical="center" shrinkToFit="1"/>
    </xf>
    <xf numFmtId="49" fontId="17" fillId="0" borderId="50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64" xfId="0" applyFont="1" applyBorder="1" applyAlignment="1">
      <alignment horizontal="center" vertical="center" shrinkToFit="1"/>
    </xf>
    <xf numFmtId="0" fontId="3" fillId="0" borderId="65" xfId="0" applyFont="1" applyBorder="1" applyAlignment="1">
      <alignment horizontal="center" vertical="center" shrinkToFit="1"/>
    </xf>
    <xf numFmtId="0" fontId="3" fillId="0" borderId="66" xfId="0" applyFont="1" applyBorder="1" applyAlignment="1">
      <alignment horizontal="center" vertical="center" shrinkToFit="1"/>
    </xf>
    <xf numFmtId="0" fontId="18" fillId="0" borderId="59" xfId="0" applyFont="1" applyBorder="1" applyAlignment="1">
      <alignment horizontal="left" vertical="center" shrinkToFit="1"/>
    </xf>
    <xf numFmtId="0" fontId="18" fillId="0" borderId="60" xfId="0" applyFont="1" applyBorder="1" applyAlignment="1">
      <alignment horizontal="left" vertical="center" shrinkToFit="1"/>
    </xf>
    <xf numFmtId="0" fontId="18" fillId="0" borderId="61" xfId="0" applyFont="1" applyBorder="1" applyAlignment="1">
      <alignment horizontal="left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18" fillId="0" borderId="52" xfId="0" applyFont="1" applyBorder="1" applyAlignment="1">
      <alignment horizontal="left" vertical="center" shrinkToFit="1"/>
    </xf>
    <xf numFmtId="0" fontId="18" fillId="0" borderId="0" xfId="0" applyFont="1" applyBorder="1" applyAlignment="1">
      <alignment horizontal="left" vertical="center" shrinkToFit="1"/>
    </xf>
    <xf numFmtId="0" fontId="18" fillId="0" borderId="53" xfId="0" applyFont="1" applyBorder="1" applyAlignment="1">
      <alignment horizontal="left" vertical="center" shrinkToFit="1"/>
    </xf>
    <xf numFmtId="0" fontId="16" fillId="0" borderId="52" xfId="0" applyFont="1" applyBorder="1" applyAlignment="1">
      <alignment horizontal="left" vertical="center" shrinkToFit="1"/>
    </xf>
    <xf numFmtId="0" fontId="16" fillId="0" borderId="0" xfId="0" applyFont="1" applyBorder="1" applyAlignment="1">
      <alignment horizontal="left" vertical="center" shrinkToFit="1"/>
    </xf>
    <xf numFmtId="0" fontId="16" fillId="0" borderId="53" xfId="0" applyFont="1" applyBorder="1" applyAlignment="1">
      <alignment horizontal="left" vertical="center" shrinkToFit="1"/>
    </xf>
    <xf numFmtId="0" fontId="16" fillId="0" borderId="54" xfId="0" applyFont="1" applyBorder="1" applyAlignment="1">
      <alignment horizontal="center" vertical="center" shrinkToFit="1"/>
    </xf>
    <xf numFmtId="0" fontId="16" fillId="0" borderId="55" xfId="0" applyFont="1" applyBorder="1" applyAlignment="1">
      <alignment horizontal="center" vertical="center" shrinkToFit="1"/>
    </xf>
    <xf numFmtId="0" fontId="16" fillId="0" borderId="56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 shrinkToFit="1"/>
    </xf>
    <xf numFmtId="0" fontId="16" fillId="0" borderId="59" xfId="0" applyFont="1" applyBorder="1" applyAlignment="1">
      <alignment horizontal="center" vertical="center" shrinkToFit="1"/>
    </xf>
    <xf numFmtId="0" fontId="16" fillId="0" borderId="60" xfId="0" applyFont="1" applyBorder="1" applyAlignment="1">
      <alignment horizontal="center" vertical="center" shrinkToFit="1"/>
    </xf>
    <xf numFmtId="0" fontId="16" fillId="0" borderId="6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7" fillId="0" borderId="0" xfId="0" applyFont="1" applyBorder="1" applyAlignment="1">
      <alignment horizontal="right" vertical="center" shrinkToFit="1"/>
    </xf>
    <xf numFmtId="0" fontId="6" fillId="0" borderId="0" xfId="0" applyFont="1" applyBorder="1" applyAlignment="1">
      <alignment horizontal="distributed" vertical="center" shrinkToFit="1"/>
    </xf>
    <xf numFmtId="49" fontId="17" fillId="0" borderId="28" xfId="0" applyNumberFormat="1" applyFont="1" applyBorder="1" applyAlignment="1">
      <alignment horizontal="center" vertical="center" shrinkToFit="1"/>
    </xf>
    <xf numFmtId="49" fontId="17" fillId="0" borderId="44" xfId="0" applyNumberFormat="1" applyFont="1" applyBorder="1" applyAlignment="1">
      <alignment horizontal="center" vertical="center" shrinkToFit="1"/>
    </xf>
    <xf numFmtId="49" fontId="17" fillId="0" borderId="45" xfId="0" applyNumberFormat="1" applyFont="1" applyBorder="1" applyAlignment="1">
      <alignment horizontal="distributed" vertical="center" justifyLastLine="1" shrinkToFit="1"/>
    </xf>
    <xf numFmtId="49" fontId="17" fillId="0" borderId="45" xfId="0" applyNumberFormat="1" applyFont="1" applyBorder="1" applyAlignment="1">
      <alignment horizontal="center" vertical="center" shrinkToFit="1"/>
    </xf>
    <xf numFmtId="49" fontId="17" fillId="0" borderId="46" xfId="0" applyNumberFormat="1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center" vertical="center" textRotation="255" shrinkToFit="1"/>
    </xf>
    <xf numFmtId="0" fontId="10" fillId="0" borderId="0" xfId="0" applyFont="1" applyBorder="1" applyAlignment="1">
      <alignment horizontal="center" vertical="center" textRotation="255" shrinkToFit="1"/>
    </xf>
    <xf numFmtId="0" fontId="12" fillId="0" borderId="0" xfId="0" applyFont="1" applyBorder="1" applyAlignment="1">
      <alignment horizontal="center" vertical="center" textRotation="255" shrinkToFit="1"/>
    </xf>
    <xf numFmtId="0" fontId="21" fillId="0" borderId="60" xfId="1" applyFont="1" applyBorder="1" applyAlignment="1">
      <alignment horizontal="center" vertical="center" shrinkToFit="1"/>
    </xf>
    <xf numFmtId="0" fontId="21" fillId="0" borderId="96" xfId="1" applyFont="1" applyBorder="1" applyAlignment="1">
      <alignment horizontal="center" vertical="center" shrinkToFit="1"/>
    </xf>
    <xf numFmtId="0" fontId="20" fillId="0" borderId="10" xfId="1" applyFont="1" applyBorder="1" applyAlignment="1">
      <alignment horizontal="center" vertical="center" shrinkToFit="1"/>
    </xf>
    <xf numFmtId="0" fontId="20" fillId="0" borderId="6" xfId="1" applyFont="1" applyBorder="1" applyAlignment="1">
      <alignment horizontal="center" vertical="center" shrinkToFit="1"/>
    </xf>
    <xf numFmtId="0" fontId="20" fillId="0" borderId="72" xfId="1" applyFont="1" applyBorder="1" applyAlignment="1">
      <alignment horizontal="center" vertical="center" shrinkToFit="1"/>
    </xf>
    <xf numFmtId="0" fontId="21" fillId="0" borderId="73" xfId="1" applyFont="1" applyBorder="1" applyAlignment="1">
      <alignment horizontal="center" vertical="center" shrinkToFit="1"/>
    </xf>
    <xf numFmtId="0" fontId="21" fillId="0" borderId="17" xfId="1" applyFont="1" applyBorder="1" applyAlignment="1">
      <alignment horizontal="center" vertical="center" shrinkToFit="1"/>
    </xf>
    <xf numFmtId="0" fontId="21" fillId="0" borderId="0" xfId="1" applyFont="1" applyBorder="1" applyAlignment="1">
      <alignment horizontal="center" vertical="center" shrinkToFit="1"/>
    </xf>
    <xf numFmtId="0" fontId="21" fillId="0" borderId="76" xfId="1" applyFont="1" applyBorder="1" applyAlignment="1">
      <alignment horizontal="center" vertical="center" shrinkToFit="1"/>
    </xf>
    <xf numFmtId="0" fontId="21" fillId="0" borderId="75" xfId="1" applyFont="1" applyBorder="1" applyAlignment="1">
      <alignment horizontal="center" vertical="center" shrinkToFit="1"/>
    </xf>
    <xf numFmtId="0" fontId="21" fillId="0" borderId="91" xfId="1" applyFont="1" applyBorder="1" applyAlignment="1">
      <alignment horizontal="center" vertical="center" shrinkToFit="1"/>
    </xf>
    <xf numFmtId="0" fontId="20" fillId="0" borderId="19" xfId="1" applyFont="1" applyBorder="1" applyAlignment="1">
      <alignment horizontal="center" vertical="center" shrinkToFit="1"/>
    </xf>
    <xf numFmtId="0" fontId="20" fillId="0" borderId="5" xfId="1" applyFont="1" applyBorder="1" applyAlignment="1">
      <alignment horizontal="center" vertical="center" shrinkToFit="1"/>
    </xf>
    <xf numFmtId="0" fontId="20" fillId="0" borderId="83" xfId="1" applyFont="1" applyBorder="1" applyAlignment="1">
      <alignment horizontal="center" vertical="center" shrinkToFit="1"/>
    </xf>
    <xf numFmtId="0" fontId="21" fillId="0" borderId="4" xfId="1" applyFont="1" applyBorder="1" applyAlignment="1">
      <alignment horizontal="center" vertical="center" shrinkToFit="1"/>
    </xf>
    <xf numFmtId="0" fontId="21" fillId="0" borderId="81" xfId="1" applyFont="1" applyBorder="1" applyAlignment="1">
      <alignment horizontal="center" vertical="center" shrinkToFit="1"/>
    </xf>
    <xf numFmtId="0" fontId="21" fillId="0" borderId="80" xfId="1" applyFont="1" applyBorder="1" applyAlignment="1">
      <alignment horizontal="center" vertical="center" shrinkToFit="1"/>
    </xf>
    <xf numFmtId="0" fontId="21" fillId="0" borderId="74" xfId="1" applyFont="1" applyBorder="1" applyAlignment="1">
      <alignment horizontal="center" vertical="center" shrinkToFit="1"/>
    </xf>
    <xf numFmtId="0" fontId="20" fillId="0" borderId="17" xfId="1" applyFont="1" applyBorder="1" applyAlignment="1">
      <alignment horizontal="center" vertical="center" shrinkToFit="1"/>
    </xf>
    <xf numFmtId="0" fontId="20" fillId="0" borderId="0" xfId="1" applyFont="1" applyBorder="1" applyAlignment="1">
      <alignment horizontal="center" vertical="center" shrinkToFit="1"/>
    </xf>
    <xf numFmtId="0" fontId="20" fillId="0" borderId="4" xfId="1" applyFont="1" applyBorder="1" applyAlignment="1">
      <alignment horizontal="center" vertical="center" shrinkToFit="1"/>
    </xf>
    <xf numFmtId="0" fontId="20" fillId="0" borderId="15" xfId="1" applyFont="1" applyBorder="1" applyAlignment="1">
      <alignment horizontal="center" vertical="center" shrinkToFit="1"/>
    </xf>
    <xf numFmtId="0" fontId="20" fillId="0" borderId="16" xfId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/>
    </xf>
    <xf numFmtId="0" fontId="3" fillId="0" borderId="83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44" xfId="1" applyFont="1" applyBorder="1" applyAlignment="1">
      <alignment horizontal="center" vertical="center"/>
    </xf>
    <xf numFmtId="0" fontId="3" fillId="0" borderId="87" xfId="1" applyFont="1" applyBorder="1" applyAlignment="1">
      <alignment horizontal="center" vertical="center"/>
    </xf>
    <xf numFmtId="0" fontId="3" fillId="0" borderId="88" xfId="1" applyFont="1" applyBorder="1" applyAlignment="1">
      <alignment horizontal="center" vertical="center"/>
    </xf>
    <xf numFmtId="0" fontId="3" fillId="0" borderId="49" xfId="1" applyFont="1" applyBorder="1" applyAlignment="1">
      <alignment horizontal="center" vertical="center"/>
    </xf>
    <xf numFmtId="0" fontId="3" fillId="0" borderId="89" xfId="1" applyFont="1" applyBorder="1" applyAlignment="1">
      <alignment horizontal="center" vertical="center"/>
    </xf>
    <xf numFmtId="0" fontId="3" fillId="0" borderId="90" xfId="1" applyFont="1" applyBorder="1" applyAlignment="1">
      <alignment horizontal="center" vertical="center"/>
    </xf>
    <xf numFmtId="0" fontId="3" fillId="0" borderId="62" xfId="1" applyFont="1" applyBorder="1" applyAlignment="1">
      <alignment horizontal="center" vertical="center"/>
    </xf>
    <xf numFmtId="0" fontId="3" fillId="0" borderId="63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60" xfId="1" applyFont="1" applyBorder="1" applyAlignment="1">
      <alignment horizontal="center" vertical="center"/>
    </xf>
    <xf numFmtId="0" fontId="20" fillId="0" borderId="45" xfId="1" applyFont="1" applyBorder="1" applyAlignment="1">
      <alignment horizontal="center" vertical="center"/>
    </xf>
    <xf numFmtId="0" fontId="20" fillId="0" borderId="85" xfId="1" applyFont="1" applyBorder="1" applyAlignment="1">
      <alignment horizontal="center" vertical="center"/>
    </xf>
    <xf numFmtId="0" fontId="20" fillId="0" borderId="48" xfId="1" applyFont="1" applyBorder="1" applyAlignment="1">
      <alignment horizontal="center" vertical="center"/>
    </xf>
    <xf numFmtId="0" fontId="20" fillId="0" borderId="77" xfId="1" applyFont="1" applyBorder="1" applyAlignment="1">
      <alignment horizontal="center" vertical="center"/>
    </xf>
    <xf numFmtId="0" fontId="20" fillId="0" borderId="65" xfId="1" applyFont="1" applyBorder="1" applyAlignment="1">
      <alignment horizontal="center" vertical="center"/>
    </xf>
    <xf numFmtId="0" fontId="20" fillId="0" borderId="78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shrinkToFit="1"/>
    </xf>
    <xf numFmtId="0" fontId="3" fillId="0" borderId="60" xfId="1" applyFont="1" applyBorder="1" applyAlignment="1">
      <alignment horizontal="center" vertical="center" shrinkToFit="1"/>
    </xf>
    <xf numFmtId="0" fontId="20" fillId="0" borderId="92" xfId="1" applyFont="1" applyBorder="1" applyAlignment="1">
      <alignment horizontal="center" vertical="center"/>
    </xf>
    <xf numFmtId="0" fontId="20" fillId="0" borderId="51" xfId="1" applyFont="1" applyBorder="1" applyAlignment="1">
      <alignment horizontal="center" vertical="center"/>
    </xf>
    <xf numFmtId="0" fontId="20" fillId="0" borderId="64" xfId="1" applyFont="1" applyBorder="1" applyAlignment="1">
      <alignment horizontal="center" vertical="center"/>
    </xf>
    <xf numFmtId="0" fontId="15" fillId="0" borderId="55" xfId="1" applyFont="1" applyBorder="1" applyAlignment="1">
      <alignment horizontal="distributed" vertical="center" justifyLastLine="1"/>
    </xf>
    <xf numFmtId="0" fontId="15" fillId="0" borderId="84" xfId="1" applyFont="1" applyBorder="1" applyAlignment="1">
      <alignment horizontal="distributed" vertical="center" justifyLastLine="1"/>
    </xf>
    <xf numFmtId="0" fontId="15" fillId="0" borderId="0" xfId="1" applyFont="1" applyBorder="1" applyAlignment="1">
      <alignment horizontal="distributed" vertical="center" justifyLastLine="1"/>
    </xf>
    <xf numFmtId="0" fontId="15" fillId="0" borderId="5" xfId="1" applyFont="1" applyBorder="1" applyAlignment="1">
      <alignment horizontal="distributed" vertical="center" justifyLastLine="1"/>
    </xf>
    <xf numFmtId="0" fontId="3" fillId="0" borderId="93" xfId="1" applyFont="1" applyBorder="1" applyAlignment="1">
      <alignment horizontal="center" vertical="center"/>
    </xf>
    <xf numFmtId="0" fontId="3" fillId="0" borderId="94" xfId="1" applyFont="1" applyBorder="1" applyAlignment="1">
      <alignment horizontal="center" vertical="center"/>
    </xf>
    <xf numFmtId="0" fontId="3" fillId="0" borderId="95" xfId="1" applyFont="1" applyBorder="1" applyAlignment="1">
      <alignment horizontal="center" vertical="center"/>
    </xf>
    <xf numFmtId="0" fontId="20" fillId="0" borderId="47" xfId="1" applyFont="1" applyBorder="1" applyAlignment="1">
      <alignment horizontal="center" vertical="center"/>
    </xf>
    <xf numFmtId="0" fontId="15" fillId="0" borderId="17" xfId="1" applyFont="1" applyBorder="1" applyAlignment="1">
      <alignment horizontal="distributed" vertical="center" justifyLastLine="1"/>
    </xf>
    <xf numFmtId="0" fontId="15" fillId="0" borderId="79" xfId="1" applyFont="1" applyBorder="1" applyAlignment="1">
      <alignment horizontal="distributed" vertical="center" justifyLastLine="1"/>
    </xf>
    <xf numFmtId="0" fontId="15" fillId="0" borderId="53" xfId="1" applyFont="1" applyBorder="1" applyAlignment="1">
      <alignment horizontal="distributed" vertical="center" justifyLastLine="1"/>
    </xf>
    <xf numFmtId="0" fontId="3" fillId="0" borderId="53" xfId="1" applyFont="1" applyBorder="1" applyAlignment="1">
      <alignment horizontal="center" vertical="center"/>
    </xf>
    <xf numFmtId="0" fontId="3" fillId="0" borderId="61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shrinkToFit="1"/>
    </xf>
    <xf numFmtId="0" fontId="20" fillId="0" borderId="67" xfId="1" applyFont="1" applyBorder="1" applyAlignment="1">
      <alignment horizontal="center" vertical="center"/>
    </xf>
    <xf numFmtId="0" fontId="20" fillId="0" borderId="82" xfId="1" applyFont="1" applyBorder="1" applyAlignment="1">
      <alignment horizontal="center" vertical="center"/>
    </xf>
    <xf numFmtId="0" fontId="20" fillId="0" borderId="16" xfId="1" applyFont="1" applyBorder="1" applyAlignment="1">
      <alignment horizontal="center" vertical="center"/>
    </xf>
    <xf numFmtId="0" fontId="20" fillId="0" borderId="60" xfId="1" applyFont="1" applyBorder="1" applyAlignment="1">
      <alignment horizontal="center" vertical="center" shrinkToFit="1"/>
    </xf>
    <xf numFmtId="0" fontId="22" fillId="0" borderId="47" xfId="1" applyFont="1" applyBorder="1" applyAlignment="1">
      <alignment horizontal="center" vertical="center"/>
    </xf>
    <xf numFmtId="0" fontId="22" fillId="0" borderId="48" xfId="1" applyFont="1" applyBorder="1" applyAlignment="1">
      <alignment horizontal="center" vertical="center"/>
    </xf>
    <xf numFmtId="0" fontId="22" fillId="0" borderId="67" xfId="1" applyFont="1" applyBorder="1" applyAlignment="1">
      <alignment horizontal="center" vertical="center"/>
    </xf>
    <xf numFmtId="0" fontId="22" fillId="0" borderId="65" xfId="1" applyFont="1" applyBorder="1" applyAlignment="1">
      <alignment horizontal="center" vertical="center"/>
    </xf>
    <xf numFmtId="0" fontId="3" fillId="0" borderId="45" xfId="1" applyFont="1" applyBorder="1" applyAlignment="1">
      <alignment horizontal="center" vertical="center"/>
    </xf>
    <xf numFmtId="0" fontId="3" fillId="0" borderId="46" xfId="1" applyFont="1" applyBorder="1" applyAlignment="1">
      <alignment horizontal="center" vertical="center"/>
    </xf>
    <xf numFmtId="0" fontId="3" fillId="0" borderId="48" xfId="1" applyFont="1" applyBorder="1" applyAlignment="1">
      <alignment horizontal="center" vertical="center"/>
    </xf>
    <xf numFmtId="0" fontId="3" fillId="0" borderId="50" xfId="1" applyFont="1" applyBorder="1" applyAlignment="1">
      <alignment horizontal="center" vertical="center"/>
    </xf>
    <xf numFmtId="0" fontId="3" fillId="0" borderId="65" xfId="1" applyFont="1" applyBorder="1" applyAlignment="1">
      <alignment horizontal="center" vertical="center"/>
    </xf>
    <xf numFmtId="0" fontId="3" fillId="0" borderId="66" xfId="1" applyFont="1" applyBorder="1" applyAlignment="1">
      <alignment horizontal="center" vertical="center"/>
    </xf>
    <xf numFmtId="0" fontId="22" fillId="0" borderId="57" xfId="1" applyFont="1" applyBorder="1" applyAlignment="1">
      <alignment horizontal="center" vertical="center"/>
    </xf>
    <xf numFmtId="0" fontId="22" fillId="0" borderId="58" xfId="1" applyFont="1" applyBorder="1" applyAlignment="1">
      <alignment horizontal="center" vertical="center"/>
    </xf>
    <xf numFmtId="0" fontId="22" fillId="0" borderId="50" xfId="1" applyFont="1" applyBorder="1" applyAlignment="1">
      <alignment horizontal="center" vertical="center"/>
    </xf>
    <xf numFmtId="0" fontId="22" fillId="0" borderId="66" xfId="1" applyFont="1" applyBorder="1" applyAlignment="1">
      <alignment horizontal="center" vertical="center"/>
    </xf>
    <xf numFmtId="0" fontId="3" fillId="0" borderId="86" xfId="1" applyFont="1" applyBorder="1" applyAlignment="1">
      <alignment horizontal="center" vertical="center"/>
    </xf>
    <xf numFmtId="0" fontId="3" fillId="0" borderId="47" xfId="1" applyFont="1" applyBorder="1" applyAlignment="1">
      <alignment horizontal="center" vertical="center"/>
    </xf>
    <xf numFmtId="0" fontId="3" fillId="0" borderId="67" xfId="1" applyFont="1" applyBorder="1" applyAlignment="1">
      <alignment horizontal="center" vertical="center"/>
    </xf>
    <xf numFmtId="0" fontId="22" fillId="0" borderId="82" xfId="1" applyFont="1" applyBorder="1" applyAlignment="1">
      <alignment horizontal="center" vertical="center"/>
    </xf>
    <xf numFmtId="0" fontId="22" fillId="0" borderId="18" xfId="1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0" fontId="22" fillId="0" borderId="16" xfId="1" applyFont="1" applyBorder="1" applyAlignment="1">
      <alignment horizontal="center" vertical="center"/>
    </xf>
    <xf numFmtId="0" fontId="22" fillId="0" borderId="68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2" fillId="0" borderId="70" xfId="1" applyFont="1" applyBorder="1" applyAlignment="1">
      <alignment horizontal="center" vertical="center"/>
    </xf>
    <xf numFmtId="0" fontId="22" fillId="0" borderId="72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69" xfId="1" applyFont="1" applyBorder="1" applyAlignment="1">
      <alignment horizontal="center" vertical="center" justifyLastLine="1"/>
    </xf>
    <xf numFmtId="0" fontId="15" fillId="0" borderId="18" xfId="1" applyFont="1" applyBorder="1" applyAlignment="1">
      <alignment horizontal="center" vertical="center" justifyLastLine="1"/>
    </xf>
    <xf numFmtId="0" fontId="15" fillId="0" borderId="70" xfId="1" applyFont="1" applyBorder="1" applyAlignment="1">
      <alignment horizontal="center" vertical="center" justifyLastLine="1"/>
    </xf>
    <xf numFmtId="0" fontId="15" fillId="0" borderId="71" xfId="1" applyFont="1" applyBorder="1" applyAlignment="1">
      <alignment horizontal="center" vertical="center" justifyLastLine="1"/>
    </xf>
    <xf numFmtId="0" fontId="15" fillId="0" borderId="6" xfId="1" applyFont="1" applyBorder="1" applyAlignment="1">
      <alignment horizontal="center" vertical="center" justifyLastLine="1"/>
    </xf>
    <xf numFmtId="0" fontId="15" fillId="0" borderId="72" xfId="1" applyFont="1" applyBorder="1" applyAlignment="1">
      <alignment horizontal="center" vertical="center" justifyLastLine="1"/>
    </xf>
    <xf numFmtId="0" fontId="23" fillId="0" borderId="0" xfId="0" applyFont="1" applyBorder="1" applyAlignment="1">
      <alignment horizontal="left" vertical="center" shrinkToFit="1"/>
    </xf>
    <xf numFmtId="0" fontId="19" fillId="0" borderId="0" xfId="1" applyFont="1" applyBorder="1" applyAlignment="1">
      <alignment horizontal="distributed" vertical="center" justifyLastLine="1"/>
    </xf>
    <xf numFmtId="0" fontId="24" fillId="0" borderId="0" xfId="1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7" fillId="0" borderId="55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textRotation="255" shrinkToFit="1"/>
    </xf>
    <xf numFmtId="0" fontId="9" fillId="0" borderId="0" xfId="0" applyFont="1" applyAlignment="1">
      <alignment horizontal="center" vertical="center" textRotation="255" shrinkToFit="1"/>
    </xf>
    <xf numFmtId="0" fontId="10" fillId="0" borderId="0" xfId="0" applyFont="1" applyAlignment="1">
      <alignment horizontal="center" vertical="center" textRotation="255" shrinkToFit="1"/>
    </xf>
    <xf numFmtId="0" fontId="7" fillId="0" borderId="0" xfId="0" applyFont="1" applyAlignment="1">
      <alignment horizontal="right" vertical="center" shrinkToFit="1"/>
    </xf>
    <xf numFmtId="0" fontId="6" fillId="0" borderId="0" xfId="0" applyFont="1" applyAlignment="1">
      <alignment horizontal="distributed" vertical="center" shrinkToFit="1"/>
    </xf>
    <xf numFmtId="0" fontId="5" fillId="0" borderId="0" xfId="0" applyFont="1" applyAlignment="1">
      <alignment horizontal="center" vertical="center" shrinkToFit="1"/>
    </xf>
  </cellXfs>
  <cellStyles count="2">
    <cellStyle name="標準" xfId="0" builtinId="0"/>
    <cellStyle name="標準_シングルリーグ表" xfId="1" xr:uid="{19AD806A-79DE-4CAE-BF72-3857201FE2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55</xdr:row>
      <xdr:rowOff>0</xdr:rowOff>
    </xdr:from>
    <xdr:to>
      <xdr:col>17</xdr:col>
      <xdr:colOff>0</xdr:colOff>
      <xdr:row>61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B5007B5D-CDE3-AADA-F48F-AB78D00346D0}"/>
            </a:ext>
          </a:extLst>
        </xdr:cNvPr>
        <xdr:cNvSpPr txBox="1">
          <a:spLocks noChangeArrowheads="1"/>
        </xdr:cNvSpPr>
      </xdr:nvSpPr>
      <xdr:spPr bwMode="auto">
        <a:xfrm>
          <a:off x="3055620" y="5410200"/>
          <a:ext cx="548640" cy="502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54864" tIns="36576" rIns="54864" bIns="36576" anchor="ctr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</xdr:txBody>
    </xdr:sp>
    <xdr:clientData/>
  </xdr:twoCellAnchor>
  <xdr:twoCellAnchor>
    <xdr:from>
      <xdr:col>20</xdr:col>
      <xdr:colOff>0</xdr:colOff>
      <xdr:row>55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F8E87F8-FCB7-775A-0938-F0814096F294}"/>
            </a:ext>
          </a:extLst>
        </xdr:cNvPr>
        <xdr:cNvSpPr txBox="1">
          <a:spLocks noChangeArrowheads="1"/>
        </xdr:cNvSpPr>
      </xdr:nvSpPr>
      <xdr:spPr bwMode="auto">
        <a:xfrm>
          <a:off x="4152900" y="5410200"/>
          <a:ext cx="548640" cy="502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54864" tIns="36576" rIns="54864" bIns="36576" anchor="ctr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</a:p>
      </xdr:txBody>
    </xdr:sp>
    <xdr:clientData/>
  </xdr:twoCellAnchor>
  <xdr:twoCellAnchor>
    <xdr:from>
      <xdr:col>51</xdr:col>
      <xdr:colOff>0</xdr:colOff>
      <xdr:row>55</xdr:row>
      <xdr:rowOff>0</xdr:rowOff>
    </xdr:from>
    <xdr:to>
      <xdr:col>54</xdr:col>
      <xdr:colOff>0</xdr:colOff>
      <xdr:row>61</xdr:row>
      <xdr:rowOff>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C9185491-497D-9BF8-F01F-7FB320F7EEE4}"/>
            </a:ext>
          </a:extLst>
        </xdr:cNvPr>
        <xdr:cNvSpPr txBox="1">
          <a:spLocks noChangeArrowheads="1"/>
        </xdr:cNvSpPr>
      </xdr:nvSpPr>
      <xdr:spPr bwMode="auto">
        <a:xfrm>
          <a:off x="10812780" y="5410200"/>
          <a:ext cx="548640" cy="502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54864" tIns="36576" rIns="54864" bIns="36576" anchor="ctr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57</xdr:col>
      <xdr:colOff>0</xdr:colOff>
      <xdr:row>55</xdr:row>
      <xdr:rowOff>0</xdr:rowOff>
    </xdr:from>
    <xdr:to>
      <xdr:col>60</xdr:col>
      <xdr:colOff>0</xdr:colOff>
      <xdr:row>61</xdr:row>
      <xdr:rowOff>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BD3AB8D0-140B-6C54-870C-D450902EEE34}"/>
            </a:ext>
          </a:extLst>
        </xdr:cNvPr>
        <xdr:cNvSpPr txBox="1">
          <a:spLocks noChangeArrowheads="1"/>
        </xdr:cNvSpPr>
      </xdr:nvSpPr>
      <xdr:spPr bwMode="auto">
        <a:xfrm>
          <a:off x="11910060" y="5410200"/>
          <a:ext cx="548640" cy="502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54864" tIns="36576" rIns="54864" bIns="36576" anchor="ctr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7</xdr:col>
      <xdr:colOff>0</xdr:colOff>
      <xdr:row>8</xdr:row>
      <xdr:rowOff>0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172C1EAA-E734-4E33-F623-FCAAA63842E4}"/>
            </a:ext>
          </a:extLst>
        </xdr:cNvPr>
        <xdr:cNvSpPr>
          <a:spLocks noChangeShapeType="1"/>
        </xdr:cNvSpPr>
      </xdr:nvSpPr>
      <xdr:spPr bwMode="auto">
        <a:xfrm flipH="1">
          <a:off x="182880" y="147066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7</xdr:col>
      <xdr:colOff>0</xdr:colOff>
      <xdr:row>40</xdr:row>
      <xdr:rowOff>0</xdr:rowOff>
    </xdr:to>
    <xdr:sp macro="" textlink="">
      <xdr:nvSpPr>
        <xdr:cNvPr id="1030" name="Line 6">
          <a:extLst>
            <a:ext uri="{FF2B5EF4-FFF2-40B4-BE49-F238E27FC236}">
              <a16:creationId xmlns:a16="http://schemas.microsoft.com/office/drawing/2014/main" id="{10206A7A-ED03-2FC0-ECF0-62806128841E}"/>
            </a:ext>
          </a:extLst>
        </xdr:cNvPr>
        <xdr:cNvSpPr>
          <a:spLocks noChangeShapeType="1"/>
        </xdr:cNvSpPr>
      </xdr:nvSpPr>
      <xdr:spPr bwMode="auto">
        <a:xfrm flipH="1">
          <a:off x="182880" y="41529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76</xdr:row>
      <xdr:rowOff>0</xdr:rowOff>
    </xdr:from>
    <xdr:to>
      <xdr:col>7</xdr:col>
      <xdr:colOff>0</xdr:colOff>
      <xdr:row>76</xdr:row>
      <xdr:rowOff>0</xdr:rowOff>
    </xdr:to>
    <xdr:sp macro="" textlink="">
      <xdr:nvSpPr>
        <xdr:cNvPr id="1031" name="Line 7">
          <a:extLst>
            <a:ext uri="{FF2B5EF4-FFF2-40B4-BE49-F238E27FC236}">
              <a16:creationId xmlns:a16="http://schemas.microsoft.com/office/drawing/2014/main" id="{31C6F939-FD04-242F-57D8-C911F889BCFB}"/>
            </a:ext>
          </a:extLst>
        </xdr:cNvPr>
        <xdr:cNvSpPr>
          <a:spLocks noChangeShapeType="1"/>
        </xdr:cNvSpPr>
      </xdr:nvSpPr>
      <xdr:spPr bwMode="auto">
        <a:xfrm flipH="1">
          <a:off x="182880" y="717042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16</xdr:row>
      <xdr:rowOff>0</xdr:rowOff>
    </xdr:from>
    <xdr:to>
      <xdr:col>36</xdr:col>
      <xdr:colOff>0</xdr:colOff>
      <xdr:row>16</xdr:row>
      <xdr:rowOff>0</xdr:rowOff>
    </xdr:to>
    <xdr:sp macro="" textlink="">
      <xdr:nvSpPr>
        <xdr:cNvPr id="1032" name="Line 8">
          <a:extLst>
            <a:ext uri="{FF2B5EF4-FFF2-40B4-BE49-F238E27FC236}">
              <a16:creationId xmlns:a16="http://schemas.microsoft.com/office/drawing/2014/main" id="{6F597EFE-ACF5-1561-5014-0E9D4C121AA5}"/>
            </a:ext>
          </a:extLst>
        </xdr:cNvPr>
        <xdr:cNvSpPr>
          <a:spLocks noChangeShapeType="1"/>
        </xdr:cNvSpPr>
      </xdr:nvSpPr>
      <xdr:spPr bwMode="auto">
        <a:xfrm flipH="1">
          <a:off x="5981700" y="214122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34</xdr:row>
      <xdr:rowOff>0</xdr:rowOff>
    </xdr:from>
    <xdr:to>
      <xdr:col>36</xdr:col>
      <xdr:colOff>0</xdr:colOff>
      <xdr:row>34</xdr:row>
      <xdr:rowOff>0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FCF50A3C-E69F-D487-65C4-1B3055FC9BC4}"/>
            </a:ext>
          </a:extLst>
        </xdr:cNvPr>
        <xdr:cNvSpPr>
          <a:spLocks noChangeShapeType="1"/>
        </xdr:cNvSpPr>
      </xdr:nvSpPr>
      <xdr:spPr bwMode="auto">
        <a:xfrm flipH="1">
          <a:off x="5981700" y="364998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64</xdr:row>
      <xdr:rowOff>0</xdr:rowOff>
    </xdr:from>
    <xdr:to>
      <xdr:col>36</xdr:col>
      <xdr:colOff>0</xdr:colOff>
      <xdr:row>64</xdr:row>
      <xdr:rowOff>0</xdr:rowOff>
    </xdr:to>
    <xdr:sp macro="" textlink="">
      <xdr:nvSpPr>
        <xdr:cNvPr id="1034" name="Line 10">
          <a:extLst>
            <a:ext uri="{FF2B5EF4-FFF2-40B4-BE49-F238E27FC236}">
              <a16:creationId xmlns:a16="http://schemas.microsoft.com/office/drawing/2014/main" id="{90CBF579-B58A-BBEF-AC51-28D23D5305D5}"/>
            </a:ext>
          </a:extLst>
        </xdr:cNvPr>
        <xdr:cNvSpPr>
          <a:spLocks noChangeShapeType="1"/>
        </xdr:cNvSpPr>
      </xdr:nvSpPr>
      <xdr:spPr bwMode="auto">
        <a:xfrm flipH="1">
          <a:off x="5981700" y="616458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94</xdr:row>
      <xdr:rowOff>0</xdr:rowOff>
    </xdr:from>
    <xdr:to>
      <xdr:col>36</xdr:col>
      <xdr:colOff>0</xdr:colOff>
      <xdr:row>94</xdr:row>
      <xdr:rowOff>0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901B9BF5-1D22-E0E3-E039-B014EB5CDB4B}"/>
            </a:ext>
          </a:extLst>
        </xdr:cNvPr>
        <xdr:cNvSpPr>
          <a:spLocks noChangeShapeType="1"/>
        </xdr:cNvSpPr>
      </xdr:nvSpPr>
      <xdr:spPr bwMode="auto">
        <a:xfrm flipH="1">
          <a:off x="5981700" y="867918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43</xdr:row>
      <xdr:rowOff>0</xdr:rowOff>
    </xdr:from>
    <xdr:to>
      <xdr:col>13</xdr:col>
      <xdr:colOff>0</xdr:colOff>
      <xdr:row>47</xdr:row>
      <xdr:rowOff>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BA62F27F-F464-5275-85EA-497D7B95777E}"/>
            </a:ext>
          </a:extLst>
        </xdr:cNvPr>
        <xdr:cNvSpPr txBox="1">
          <a:spLocks noChangeArrowheads="1"/>
        </xdr:cNvSpPr>
      </xdr:nvSpPr>
      <xdr:spPr bwMode="auto">
        <a:xfrm>
          <a:off x="2689860" y="440436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12</xdr:col>
      <xdr:colOff>0</xdr:colOff>
      <xdr:row>71</xdr:row>
      <xdr:rowOff>0</xdr:rowOff>
    </xdr:from>
    <xdr:to>
      <xdr:col>13</xdr:col>
      <xdr:colOff>0</xdr:colOff>
      <xdr:row>75</xdr:row>
      <xdr:rowOff>0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91A2863D-F756-76C9-B0AB-6EDDDEADDDA9}"/>
            </a:ext>
          </a:extLst>
        </xdr:cNvPr>
        <xdr:cNvSpPr txBox="1">
          <a:spLocks noChangeArrowheads="1"/>
        </xdr:cNvSpPr>
      </xdr:nvSpPr>
      <xdr:spPr bwMode="auto">
        <a:xfrm>
          <a:off x="2689860" y="675132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38</xdr:col>
      <xdr:colOff>0</xdr:colOff>
      <xdr:row>10</xdr:row>
      <xdr:rowOff>0</xdr:rowOff>
    </xdr:from>
    <xdr:to>
      <xdr:col>44</xdr:col>
      <xdr:colOff>0</xdr:colOff>
      <xdr:row>10</xdr:row>
      <xdr:rowOff>0</xdr:rowOff>
    </xdr:to>
    <xdr:sp macro="" textlink="">
      <xdr:nvSpPr>
        <xdr:cNvPr id="1038" name="Line 14">
          <a:extLst>
            <a:ext uri="{FF2B5EF4-FFF2-40B4-BE49-F238E27FC236}">
              <a16:creationId xmlns:a16="http://schemas.microsoft.com/office/drawing/2014/main" id="{BFB5935C-AE01-DD78-36A2-20E8D4A2FA19}"/>
            </a:ext>
          </a:extLst>
        </xdr:cNvPr>
        <xdr:cNvSpPr>
          <a:spLocks noChangeShapeType="1"/>
        </xdr:cNvSpPr>
      </xdr:nvSpPr>
      <xdr:spPr bwMode="auto">
        <a:xfrm>
          <a:off x="7940040" y="16383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26</xdr:row>
      <xdr:rowOff>0</xdr:rowOff>
    </xdr:from>
    <xdr:to>
      <xdr:col>73</xdr:col>
      <xdr:colOff>0</xdr:colOff>
      <xdr:row>26</xdr:row>
      <xdr:rowOff>0</xdr:rowOff>
    </xdr:to>
    <xdr:sp macro="" textlink="">
      <xdr:nvSpPr>
        <xdr:cNvPr id="1039" name="Line 15">
          <a:extLst>
            <a:ext uri="{FF2B5EF4-FFF2-40B4-BE49-F238E27FC236}">
              <a16:creationId xmlns:a16="http://schemas.microsoft.com/office/drawing/2014/main" id="{3624A655-1654-9FBD-480B-CD66081E15BB}"/>
            </a:ext>
          </a:extLst>
        </xdr:cNvPr>
        <xdr:cNvSpPr>
          <a:spLocks noChangeShapeType="1"/>
        </xdr:cNvSpPr>
      </xdr:nvSpPr>
      <xdr:spPr bwMode="auto">
        <a:xfrm>
          <a:off x="13738860" y="297942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48</xdr:row>
      <xdr:rowOff>0</xdr:rowOff>
    </xdr:from>
    <xdr:to>
      <xdr:col>73</xdr:col>
      <xdr:colOff>0</xdr:colOff>
      <xdr:row>48</xdr:row>
      <xdr:rowOff>0</xdr:rowOff>
    </xdr:to>
    <xdr:sp macro="" textlink="">
      <xdr:nvSpPr>
        <xdr:cNvPr id="1040" name="Line 16">
          <a:extLst>
            <a:ext uri="{FF2B5EF4-FFF2-40B4-BE49-F238E27FC236}">
              <a16:creationId xmlns:a16="http://schemas.microsoft.com/office/drawing/2014/main" id="{83ED3E03-4055-2B7F-C956-0BA87452E155}"/>
            </a:ext>
          </a:extLst>
        </xdr:cNvPr>
        <xdr:cNvSpPr>
          <a:spLocks noChangeShapeType="1"/>
        </xdr:cNvSpPr>
      </xdr:nvSpPr>
      <xdr:spPr bwMode="auto">
        <a:xfrm>
          <a:off x="13738860" y="482346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83</xdr:row>
      <xdr:rowOff>0</xdr:rowOff>
    </xdr:from>
    <xdr:to>
      <xdr:col>14</xdr:col>
      <xdr:colOff>0</xdr:colOff>
      <xdr:row>87</xdr:row>
      <xdr:rowOff>0</xdr:rowOff>
    </xdr:to>
    <xdr:sp macro="" textlink="">
      <xdr:nvSpPr>
        <xdr:cNvPr id="1041" name="Text Box 17">
          <a:extLst>
            <a:ext uri="{FF2B5EF4-FFF2-40B4-BE49-F238E27FC236}">
              <a16:creationId xmlns:a16="http://schemas.microsoft.com/office/drawing/2014/main" id="{0F2036B9-7D5F-112E-10B9-3D59BA3A06B5}"/>
            </a:ext>
          </a:extLst>
        </xdr:cNvPr>
        <xdr:cNvSpPr txBox="1">
          <a:spLocks noChangeArrowheads="1"/>
        </xdr:cNvSpPr>
      </xdr:nvSpPr>
      <xdr:spPr bwMode="auto">
        <a:xfrm>
          <a:off x="2872740" y="775716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12</xdr:col>
      <xdr:colOff>0</xdr:colOff>
      <xdr:row>95</xdr:row>
      <xdr:rowOff>0</xdr:rowOff>
    </xdr:from>
    <xdr:to>
      <xdr:col>13</xdr:col>
      <xdr:colOff>0</xdr:colOff>
      <xdr:row>99</xdr:row>
      <xdr:rowOff>0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9E47534B-D91D-C909-D114-E45CA24E642C}"/>
            </a:ext>
          </a:extLst>
        </xdr:cNvPr>
        <xdr:cNvSpPr txBox="1">
          <a:spLocks noChangeArrowheads="1"/>
        </xdr:cNvSpPr>
      </xdr:nvSpPr>
      <xdr:spPr bwMode="auto">
        <a:xfrm>
          <a:off x="2689860" y="876300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13</xdr:col>
      <xdr:colOff>0</xdr:colOff>
      <xdr:row>29</xdr:row>
      <xdr:rowOff>0</xdr:rowOff>
    </xdr:from>
    <xdr:to>
      <xdr:col>14</xdr:col>
      <xdr:colOff>0</xdr:colOff>
      <xdr:row>33</xdr:row>
      <xdr:rowOff>0</xdr:rowOff>
    </xdr:to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C221F898-2ABA-BF32-4C63-066316937E9A}"/>
            </a:ext>
          </a:extLst>
        </xdr:cNvPr>
        <xdr:cNvSpPr txBox="1">
          <a:spLocks noChangeArrowheads="1"/>
        </xdr:cNvSpPr>
      </xdr:nvSpPr>
      <xdr:spPr bwMode="auto">
        <a:xfrm>
          <a:off x="2872740" y="323088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0</xdr:colOff>
      <xdr:row>21</xdr:row>
      <xdr:rowOff>0</xdr:rowOff>
    </xdr:to>
    <xdr:sp macro="" textlink="">
      <xdr:nvSpPr>
        <xdr:cNvPr id="1044" name="Text Box 20">
          <a:extLst>
            <a:ext uri="{FF2B5EF4-FFF2-40B4-BE49-F238E27FC236}">
              <a16:creationId xmlns:a16="http://schemas.microsoft.com/office/drawing/2014/main" id="{52B7C661-5C48-F9DB-1E88-9504C9D9BFDD}"/>
            </a:ext>
          </a:extLst>
        </xdr:cNvPr>
        <xdr:cNvSpPr txBox="1">
          <a:spLocks noChangeArrowheads="1"/>
        </xdr:cNvSpPr>
      </xdr:nvSpPr>
      <xdr:spPr bwMode="auto">
        <a:xfrm>
          <a:off x="2689860" y="222504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24</xdr:col>
      <xdr:colOff>0</xdr:colOff>
      <xdr:row>17</xdr:row>
      <xdr:rowOff>0</xdr:rowOff>
    </xdr:from>
    <xdr:to>
      <xdr:col>25</xdr:col>
      <xdr:colOff>0</xdr:colOff>
      <xdr:row>21</xdr:row>
      <xdr:rowOff>0</xdr:rowOff>
    </xdr:to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78A66F7A-F438-3501-A9CD-4A00170D574D}"/>
            </a:ext>
          </a:extLst>
        </xdr:cNvPr>
        <xdr:cNvSpPr txBox="1">
          <a:spLocks noChangeArrowheads="1"/>
        </xdr:cNvSpPr>
      </xdr:nvSpPr>
      <xdr:spPr bwMode="auto">
        <a:xfrm>
          <a:off x="4884420" y="222504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24</xdr:col>
      <xdr:colOff>0</xdr:colOff>
      <xdr:row>41</xdr:row>
      <xdr:rowOff>0</xdr:rowOff>
    </xdr:from>
    <xdr:to>
      <xdr:col>25</xdr:col>
      <xdr:colOff>0</xdr:colOff>
      <xdr:row>45</xdr:row>
      <xdr:rowOff>0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6B5BB04B-2CF6-7402-E8C6-FF9C20CF6583}"/>
            </a:ext>
          </a:extLst>
        </xdr:cNvPr>
        <xdr:cNvSpPr txBox="1">
          <a:spLocks noChangeArrowheads="1"/>
        </xdr:cNvSpPr>
      </xdr:nvSpPr>
      <xdr:spPr bwMode="auto">
        <a:xfrm>
          <a:off x="4884420" y="423672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23</xdr:col>
      <xdr:colOff>0</xdr:colOff>
      <xdr:row>29</xdr:row>
      <xdr:rowOff>0</xdr:rowOff>
    </xdr:from>
    <xdr:to>
      <xdr:col>24</xdr:col>
      <xdr:colOff>0</xdr:colOff>
      <xdr:row>33</xdr:row>
      <xdr:rowOff>0</xdr:rowOff>
    </xdr:to>
    <xdr:sp macro="" textlink="">
      <xdr:nvSpPr>
        <xdr:cNvPr id="1047" name="Text Box 23">
          <a:extLst>
            <a:ext uri="{FF2B5EF4-FFF2-40B4-BE49-F238E27FC236}">
              <a16:creationId xmlns:a16="http://schemas.microsoft.com/office/drawing/2014/main" id="{6D2C1BAC-4BE8-468D-200B-F35274E43F82}"/>
            </a:ext>
          </a:extLst>
        </xdr:cNvPr>
        <xdr:cNvSpPr txBox="1">
          <a:spLocks noChangeArrowheads="1"/>
        </xdr:cNvSpPr>
      </xdr:nvSpPr>
      <xdr:spPr bwMode="auto">
        <a:xfrm>
          <a:off x="4701540" y="323088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24</xdr:col>
      <xdr:colOff>0</xdr:colOff>
      <xdr:row>69</xdr:row>
      <xdr:rowOff>0</xdr:rowOff>
    </xdr:from>
    <xdr:to>
      <xdr:col>25</xdr:col>
      <xdr:colOff>0</xdr:colOff>
      <xdr:row>73</xdr:row>
      <xdr:rowOff>0</xdr:rowOff>
    </xdr:to>
    <xdr:sp macro="" textlink="">
      <xdr:nvSpPr>
        <xdr:cNvPr id="1048" name="Text Box 24">
          <a:extLst>
            <a:ext uri="{FF2B5EF4-FFF2-40B4-BE49-F238E27FC236}">
              <a16:creationId xmlns:a16="http://schemas.microsoft.com/office/drawing/2014/main" id="{7194447F-57FE-C149-B57C-0081FECBD981}"/>
            </a:ext>
          </a:extLst>
        </xdr:cNvPr>
        <xdr:cNvSpPr txBox="1">
          <a:spLocks noChangeArrowheads="1"/>
        </xdr:cNvSpPr>
      </xdr:nvSpPr>
      <xdr:spPr bwMode="auto">
        <a:xfrm>
          <a:off x="4884420" y="658368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23</xdr:col>
      <xdr:colOff>0</xdr:colOff>
      <xdr:row>81</xdr:row>
      <xdr:rowOff>0</xdr:rowOff>
    </xdr:from>
    <xdr:to>
      <xdr:col>24</xdr:col>
      <xdr:colOff>0</xdr:colOff>
      <xdr:row>85</xdr:row>
      <xdr:rowOff>0</xdr:rowOff>
    </xdr:to>
    <xdr:sp macro="" textlink="">
      <xdr:nvSpPr>
        <xdr:cNvPr id="1049" name="Text Box 25">
          <a:extLst>
            <a:ext uri="{FF2B5EF4-FFF2-40B4-BE49-F238E27FC236}">
              <a16:creationId xmlns:a16="http://schemas.microsoft.com/office/drawing/2014/main" id="{D38DDDE4-A6D3-92EA-26EE-4B2D529C2092}"/>
            </a:ext>
          </a:extLst>
        </xdr:cNvPr>
        <xdr:cNvSpPr txBox="1">
          <a:spLocks noChangeArrowheads="1"/>
        </xdr:cNvSpPr>
      </xdr:nvSpPr>
      <xdr:spPr bwMode="auto">
        <a:xfrm>
          <a:off x="4701540" y="758952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24</xdr:col>
      <xdr:colOff>0</xdr:colOff>
      <xdr:row>93</xdr:row>
      <xdr:rowOff>0</xdr:rowOff>
    </xdr:from>
    <xdr:to>
      <xdr:col>25</xdr:col>
      <xdr:colOff>0</xdr:colOff>
      <xdr:row>97</xdr:row>
      <xdr:rowOff>0</xdr:rowOff>
    </xdr:to>
    <xdr:sp macro="" textlink="">
      <xdr:nvSpPr>
        <xdr:cNvPr id="1050" name="Text Box 26">
          <a:extLst>
            <a:ext uri="{FF2B5EF4-FFF2-40B4-BE49-F238E27FC236}">
              <a16:creationId xmlns:a16="http://schemas.microsoft.com/office/drawing/2014/main" id="{B8ACD0A5-C4E0-41C9-A2DE-D3CAD913EC13}"/>
            </a:ext>
          </a:extLst>
        </xdr:cNvPr>
        <xdr:cNvSpPr txBox="1">
          <a:spLocks noChangeArrowheads="1"/>
        </xdr:cNvSpPr>
      </xdr:nvSpPr>
      <xdr:spPr bwMode="auto">
        <a:xfrm>
          <a:off x="4884420" y="859536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49</xdr:col>
      <xdr:colOff>0</xdr:colOff>
      <xdr:row>69</xdr:row>
      <xdr:rowOff>0</xdr:rowOff>
    </xdr:from>
    <xdr:to>
      <xdr:col>50</xdr:col>
      <xdr:colOff>0</xdr:colOff>
      <xdr:row>73</xdr:row>
      <xdr:rowOff>0</xdr:rowOff>
    </xdr:to>
    <xdr:sp macro="" textlink="">
      <xdr:nvSpPr>
        <xdr:cNvPr id="1051" name="Text Box 27">
          <a:extLst>
            <a:ext uri="{FF2B5EF4-FFF2-40B4-BE49-F238E27FC236}">
              <a16:creationId xmlns:a16="http://schemas.microsoft.com/office/drawing/2014/main" id="{3E170A8C-7509-613D-5AF9-E2F89E269A33}"/>
            </a:ext>
          </a:extLst>
        </xdr:cNvPr>
        <xdr:cNvSpPr txBox="1">
          <a:spLocks noChangeArrowheads="1"/>
        </xdr:cNvSpPr>
      </xdr:nvSpPr>
      <xdr:spPr bwMode="auto">
        <a:xfrm>
          <a:off x="10447020" y="658368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49</xdr:col>
      <xdr:colOff>0</xdr:colOff>
      <xdr:row>93</xdr:row>
      <xdr:rowOff>0</xdr:rowOff>
    </xdr:from>
    <xdr:to>
      <xdr:col>50</xdr:col>
      <xdr:colOff>0</xdr:colOff>
      <xdr:row>97</xdr:row>
      <xdr:rowOff>0</xdr:rowOff>
    </xdr:to>
    <xdr:sp macro="" textlink="">
      <xdr:nvSpPr>
        <xdr:cNvPr id="1052" name="Text Box 28">
          <a:extLst>
            <a:ext uri="{FF2B5EF4-FFF2-40B4-BE49-F238E27FC236}">
              <a16:creationId xmlns:a16="http://schemas.microsoft.com/office/drawing/2014/main" id="{596C8AEB-3ED8-DADE-0D72-D2CB3E901319}"/>
            </a:ext>
          </a:extLst>
        </xdr:cNvPr>
        <xdr:cNvSpPr txBox="1">
          <a:spLocks noChangeArrowheads="1"/>
        </xdr:cNvSpPr>
      </xdr:nvSpPr>
      <xdr:spPr bwMode="auto">
        <a:xfrm>
          <a:off x="10447020" y="859536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</a:t>
          </a:r>
        </a:p>
      </xdr:txBody>
    </xdr:sp>
    <xdr:clientData/>
  </xdr:twoCellAnchor>
  <xdr:twoCellAnchor>
    <xdr:from>
      <xdr:col>50</xdr:col>
      <xdr:colOff>0</xdr:colOff>
      <xdr:row>81</xdr:row>
      <xdr:rowOff>0</xdr:rowOff>
    </xdr:from>
    <xdr:to>
      <xdr:col>51</xdr:col>
      <xdr:colOff>0</xdr:colOff>
      <xdr:row>85</xdr:row>
      <xdr:rowOff>0</xdr:rowOff>
    </xdr:to>
    <xdr:sp macro="" textlink="">
      <xdr:nvSpPr>
        <xdr:cNvPr id="1053" name="Text Box 29">
          <a:extLst>
            <a:ext uri="{FF2B5EF4-FFF2-40B4-BE49-F238E27FC236}">
              <a16:creationId xmlns:a16="http://schemas.microsoft.com/office/drawing/2014/main" id="{DE6D8DE6-A9FA-FFD0-8163-6609A44E21D6}"/>
            </a:ext>
          </a:extLst>
        </xdr:cNvPr>
        <xdr:cNvSpPr txBox="1">
          <a:spLocks noChangeArrowheads="1"/>
        </xdr:cNvSpPr>
      </xdr:nvSpPr>
      <xdr:spPr bwMode="auto">
        <a:xfrm>
          <a:off x="10629900" y="758952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</a:t>
          </a:r>
        </a:p>
      </xdr:txBody>
    </xdr:sp>
    <xdr:clientData/>
  </xdr:twoCellAnchor>
  <xdr:twoCellAnchor>
    <xdr:from>
      <xdr:col>49</xdr:col>
      <xdr:colOff>0</xdr:colOff>
      <xdr:row>41</xdr:row>
      <xdr:rowOff>0</xdr:rowOff>
    </xdr:from>
    <xdr:to>
      <xdr:col>50</xdr:col>
      <xdr:colOff>0</xdr:colOff>
      <xdr:row>45</xdr:row>
      <xdr:rowOff>0</xdr:rowOff>
    </xdr:to>
    <xdr:sp macro="" textlink="">
      <xdr:nvSpPr>
        <xdr:cNvPr id="1054" name="Text Box 30">
          <a:extLst>
            <a:ext uri="{FF2B5EF4-FFF2-40B4-BE49-F238E27FC236}">
              <a16:creationId xmlns:a16="http://schemas.microsoft.com/office/drawing/2014/main" id="{1172A356-AFB5-D7A1-B524-C2BE62492D9F}"/>
            </a:ext>
          </a:extLst>
        </xdr:cNvPr>
        <xdr:cNvSpPr txBox="1">
          <a:spLocks noChangeArrowheads="1"/>
        </xdr:cNvSpPr>
      </xdr:nvSpPr>
      <xdr:spPr bwMode="auto">
        <a:xfrm>
          <a:off x="10447020" y="423672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</a:t>
          </a:r>
        </a:p>
      </xdr:txBody>
    </xdr:sp>
    <xdr:clientData/>
  </xdr:twoCellAnchor>
  <xdr:twoCellAnchor>
    <xdr:from>
      <xdr:col>50</xdr:col>
      <xdr:colOff>0</xdr:colOff>
      <xdr:row>29</xdr:row>
      <xdr:rowOff>0</xdr:rowOff>
    </xdr:from>
    <xdr:to>
      <xdr:col>51</xdr:col>
      <xdr:colOff>0</xdr:colOff>
      <xdr:row>33</xdr:row>
      <xdr:rowOff>0</xdr:rowOff>
    </xdr:to>
    <xdr:sp macro="" textlink="">
      <xdr:nvSpPr>
        <xdr:cNvPr id="1055" name="Text Box 31">
          <a:extLst>
            <a:ext uri="{FF2B5EF4-FFF2-40B4-BE49-F238E27FC236}">
              <a16:creationId xmlns:a16="http://schemas.microsoft.com/office/drawing/2014/main" id="{25E1A163-229B-E1CB-6224-DFFA77F136A4}"/>
            </a:ext>
          </a:extLst>
        </xdr:cNvPr>
        <xdr:cNvSpPr txBox="1">
          <a:spLocks noChangeArrowheads="1"/>
        </xdr:cNvSpPr>
      </xdr:nvSpPr>
      <xdr:spPr bwMode="auto">
        <a:xfrm>
          <a:off x="10629900" y="323088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49</xdr:col>
      <xdr:colOff>0</xdr:colOff>
      <xdr:row>17</xdr:row>
      <xdr:rowOff>0</xdr:rowOff>
    </xdr:from>
    <xdr:to>
      <xdr:col>50</xdr:col>
      <xdr:colOff>0</xdr:colOff>
      <xdr:row>21</xdr:row>
      <xdr:rowOff>0</xdr:rowOff>
    </xdr:to>
    <xdr:sp macro="" textlink="">
      <xdr:nvSpPr>
        <xdr:cNvPr id="1056" name="Text Box 32">
          <a:extLst>
            <a:ext uri="{FF2B5EF4-FFF2-40B4-BE49-F238E27FC236}">
              <a16:creationId xmlns:a16="http://schemas.microsoft.com/office/drawing/2014/main" id="{E860DE51-0C0B-7F3F-90AB-5F12AEA38F1E}"/>
            </a:ext>
          </a:extLst>
        </xdr:cNvPr>
        <xdr:cNvSpPr txBox="1">
          <a:spLocks noChangeArrowheads="1"/>
        </xdr:cNvSpPr>
      </xdr:nvSpPr>
      <xdr:spPr bwMode="auto">
        <a:xfrm>
          <a:off x="10447020" y="222504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61</xdr:col>
      <xdr:colOff>0</xdr:colOff>
      <xdr:row>17</xdr:row>
      <xdr:rowOff>0</xdr:rowOff>
    </xdr:from>
    <xdr:to>
      <xdr:col>62</xdr:col>
      <xdr:colOff>0</xdr:colOff>
      <xdr:row>21</xdr:row>
      <xdr:rowOff>0</xdr:rowOff>
    </xdr:to>
    <xdr:sp macro="" textlink="">
      <xdr:nvSpPr>
        <xdr:cNvPr id="1057" name="Text Box 33">
          <a:extLst>
            <a:ext uri="{FF2B5EF4-FFF2-40B4-BE49-F238E27FC236}">
              <a16:creationId xmlns:a16="http://schemas.microsoft.com/office/drawing/2014/main" id="{2EAE9C12-978B-89A6-0182-03AADB9CFE9E}"/>
            </a:ext>
          </a:extLst>
        </xdr:cNvPr>
        <xdr:cNvSpPr txBox="1">
          <a:spLocks noChangeArrowheads="1"/>
        </xdr:cNvSpPr>
      </xdr:nvSpPr>
      <xdr:spPr bwMode="auto">
        <a:xfrm>
          <a:off x="12641580" y="222504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60</xdr:col>
      <xdr:colOff>0</xdr:colOff>
      <xdr:row>29</xdr:row>
      <xdr:rowOff>0</xdr:rowOff>
    </xdr:from>
    <xdr:to>
      <xdr:col>61</xdr:col>
      <xdr:colOff>0</xdr:colOff>
      <xdr:row>33</xdr:row>
      <xdr:rowOff>0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B1A493F6-0532-E484-92FF-18E064ACBCC9}"/>
            </a:ext>
          </a:extLst>
        </xdr:cNvPr>
        <xdr:cNvSpPr txBox="1">
          <a:spLocks noChangeArrowheads="1"/>
        </xdr:cNvSpPr>
      </xdr:nvSpPr>
      <xdr:spPr bwMode="auto">
        <a:xfrm>
          <a:off x="12458700" y="323088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</a:t>
          </a:r>
        </a:p>
      </xdr:txBody>
    </xdr:sp>
    <xdr:clientData/>
  </xdr:twoCellAnchor>
  <xdr:twoCellAnchor>
    <xdr:from>
      <xdr:col>61</xdr:col>
      <xdr:colOff>0</xdr:colOff>
      <xdr:row>41</xdr:row>
      <xdr:rowOff>0</xdr:rowOff>
    </xdr:from>
    <xdr:to>
      <xdr:col>62</xdr:col>
      <xdr:colOff>0</xdr:colOff>
      <xdr:row>45</xdr:row>
      <xdr:rowOff>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9E4B48D3-23EC-DED7-6A69-4F8C1E4B293E}"/>
            </a:ext>
          </a:extLst>
        </xdr:cNvPr>
        <xdr:cNvSpPr txBox="1">
          <a:spLocks noChangeArrowheads="1"/>
        </xdr:cNvSpPr>
      </xdr:nvSpPr>
      <xdr:spPr bwMode="auto">
        <a:xfrm>
          <a:off x="12641580" y="423672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0</a:t>
          </a:r>
        </a:p>
      </xdr:txBody>
    </xdr:sp>
    <xdr:clientData/>
  </xdr:twoCellAnchor>
  <xdr:twoCellAnchor>
    <xdr:from>
      <xdr:col>61</xdr:col>
      <xdr:colOff>0</xdr:colOff>
      <xdr:row>69</xdr:row>
      <xdr:rowOff>0</xdr:rowOff>
    </xdr:from>
    <xdr:to>
      <xdr:col>62</xdr:col>
      <xdr:colOff>0</xdr:colOff>
      <xdr:row>73</xdr:row>
      <xdr:rowOff>0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9AA843E2-2608-A516-DAAA-0AEFAD9DCE6F}"/>
            </a:ext>
          </a:extLst>
        </xdr:cNvPr>
        <xdr:cNvSpPr txBox="1">
          <a:spLocks noChangeArrowheads="1"/>
        </xdr:cNvSpPr>
      </xdr:nvSpPr>
      <xdr:spPr bwMode="auto">
        <a:xfrm>
          <a:off x="12641580" y="658368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0</a:t>
          </a:r>
        </a:p>
      </xdr:txBody>
    </xdr:sp>
    <xdr:clientData/>
  </xdr:twoCellAnchor>
  <xdr:twoCellAnchor>
    <xdr:from>
      <xdr:col>60</xdr:col>
      <xdr:colOff>0</xdr:colOff>
      <xdr:row>83</xdr:row>
      <xdr:rowOff>0</xdr:rowOff>
    </xdr:from>
    <xdr:to>
      <xdr:col>61</xdr:col>
      <xdr:colOff>0</xdr:colOff>
      <xdr:row>87</xdr:row>
      <xdr:rowOff>0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6676808C-95EE-9927-6F69-DB985ADC77FA}"/>
            </a:ext>
          </a:extLst>
        </xdr:cNvPr>
        <xdr:cNvSpPr txBox="1">
          <a:spLocks noChangeArrowheads="1"/>
        </xdr:cNvSpPr>
      </xdr:nvSpPr>
      <xdr:spPr bwMode="auto">
        <a:xfrm>
          <a:off x="12458700" y="775716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61</xdr:col>
      <xdr:colOff>0</xdr:colOff>
      <xdr:row>95</xdr:row>
      <xdr:rowOff>0</xdr:rowOff>
    </xdr:from>
    <xdr:to>
      <xdr:col>62</xdr:col>
      <xdr:colOff>0</xdr:colOff>
      <xdr:row>99</xdr:row>
      <xdr:rowOff>0</xdr:rowOff>
    </xdr:to>
    <xdr:sp macro="" textlink="">
      <xdr:nvSpPr>
        <xdr:cNvPr id="1062" name="Text Box 38">
          <a:extLst>
            <a:ext uri="{FF2B5EF4-FFF2-40B4-BE49-F238E27FC236}">
              <a16:creationId xmlns:a16="http://schemas.microsoft.com/office/drawing/2014/main" id="{7432C2F5-9496-52AE-CFCC-6CC66378137D}"/>
            </a:ext>
          </a:extLst>
        </xdr:cNvPr>
        <xdr:cNvSpPr txBox="1">
          <a:spLocks noChangeArrowheads="1"/>
        </xdr:cNvSpPr>
      </xdr:nvSpPr>
      <xdr:spPr bwMode="auto">
        <a:xfrm>
          <a:off x="12641580" y="876300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28</xdr:row>
      <xdr:rowOff>0</xdr:rowOff>
    </xdr:from>
    <xdr:to>
      <xdr:col>16</xdr:col>
      <xdr:colOff>0</xdr:colOff>
      <xdr:row>34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049525A-8E3D-4A23-B405-8970F5201426}"/>
            </a:ext>
          </a:extLst>
        </xdr:cNvPr>
        <xdr:cNvSpPr txBox="1">
          <a:spLocks noChangeArrowheads="1"/>
        </xdr:cNvSpPr>
      </xdr:nvSpPr>
      <xdr:spPr bwMode="auto">
        <a:xfrm>
          <a:off x="8023860" y="4693920"/>
          <a:ext cx="1851660" cy="10058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54864" tIns="36576" rIns="54864" bIns="36576" anchor="ctr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8CF8E64-7AD3-4D15-844F-ABC9FBB51FFD}"/>
            </a:ext>
          </a:extLst>
        </xdr:cNvPr>
        <xdr:cNvSpPr txBox="1">
          <a:spLocks noChangeArrowheads="1"/>
        </xdr:cNvSpPr>
      </xdr:nvSpPr>
      <xdr:spPr bwMode="auto">
        <a:xfrm>
          <a:off x="12961620" y="4693920"/>
          <a:ext cx="1851660" cy="10058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54864" tIns="36576" rIns="54864" bIns="36576" anchor="ctr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21</xdr:col>
      <xdr:colOff>0</xdr:colOff>
      <xdr:row>82</xdr:row>
      <xdr:rowOff>0</xdr:rowOff>
    </xdr:from>
    <xdr:to>
      <xdr:col>24</xdr:col>
      <xdr:colOff>0</xdr:colOff>
      <xdr:row>88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31023C5A-6820-472F-93C1-A314A782A87F}"/>
            </a:ext>
          </a:extLst>
        </xdr:cNvPr>
        <xdr:cNvSpPr txBox="1">
          <a:spLocks noChangeArrowheads="1"/>
        </xdr:cNvSpPr>
      </xdr:nvSpPr>
      <xdr:spPr bwMode="auto">
        <a:xfrm>
          <a:off x="12961620" y="13746480"/>
          <a:ext cx="1851660" cy="10058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54864" tIns="36576" rIns="54864" bIns="36576" anchor="ctr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</xdr:txBody>
    </xdr:sp>
    <xdr:clientData/>
  </xdr:twoCellAnchor>
  <xdr:twoCellAnchor>
    <xdr:from>
      <xdr:col>13</xdr:col>
      <xdr:colOff>0</xdr:colOff>
      <xdr:row>82</xdr:row>
      <xdr:rowOff>0</xdr:rowOff>
    </xdr:from>
    <xdr:to>
      <xdr:col>16</xdr:col>
      <xdr:colOff>0</xdr:colOff>
      <xdr:row>88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23FF33D2-2DC4-44D8-80E8-7DD012C3834E}"/>
            </a:ext>
          </a:extLst>
        </xdr:cNvPr>
        <xdr:cNvSpPr txBox="1">
          <a:spLocks noChangeArrowheads="1"/>
        </xdr:cNvSpPr>
      </xdr:nvSpPr>
      <xdr:spPr bwMode="auto">
        <a:xfrm>
          <a:off x="8023860" y="13746480"/>
          <a:ext cx="1851660" cy="10058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54864" tIns="36576" rIns="54864" bIns="36576" anchor="ctr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8309367A-209A-40C5-8BE6-3677480EB203}"/>
            </a:ext>
          </a:extLst>
        </xdr:cNvPr>
        <xdr:cNvSpPr txBox="1">
          <a:spLocks noChangeArrowheads="1"/>
        </xdr:cNvSpPr>
      </xdr:nvSpPr>
      <xdr:spPr bwMode="auto">
        <a:xfrm>
          <a:off x="6789420" y="15087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0</xdr:colOff>
      <xdr:row>21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C044DF0A-E144-48ED-BECA-BA9C8EADD007}"/>
            </a:ext>
          </a:extLst>
        </xdr:cNvPr>
        <xdr:cNvSpPr txBox="1">
          <a:spLocks noChangeArrowheads="1"/>
        </xdr:cNvSpPr>
      </xdr:nvSpPr>
      <xdr:spPr bwMode="auto">
        <a:xfrm>
          <a:off x="7406640" y="28498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11</xdr:col>
      <xdr:colOff>0</xdr:colOff>
      <xdr:row>51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BA9D6D3F-D347-4A38-B914-869C5750740D}"/>
            </a:ext>
          </a:extLst>
        </xdr:cNvPr>
        <xdr:cNvSpPr txBox="1">
          <a:spLocks noChangeArrowheads="1"/>
        </xdr:cNvSpPr>
      </xdr:nvSpPr>
      <xdr:spPr bwMode="auto">
        <a:xfrm>
          <a:off x="6789420" y="85496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11</xdr:col>
      <xdr:colOff>0</xdr:colOff>
      <xdr:row>35</xdr:row>
      <xdr:rowOff>0</xdr:rowOff>
    </xdr:from>
    <xdr:to>
      <xdr:col>12</xdr:col>
      <xdr:colOff>0</xdr:colOff>
      <xdr:row>39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4FBDBA8B-E6D6-4ACC-AF2E-A42737D12773}"/>
            </a:ext>
          </a:extLst>
        </xdr:cNvPr>
        <xdr:cNvSpPr txBox="1">
          <a:spLocks noChangeArrowheads="1"/>
        </xdr:cNvSpPr>
      </xdr:nvSpPr>
      <xdr:spPr bwMode="auto">
        <a:xfrm>
          <a:off x="6789420" y="58674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11</xdr:col>
      <xdr:colOff>0</xdr:colOff>
      <xdr:row>23</xdr:row>
      <xdr:rowOff>0</xdr:rowOff>
    </xdr:from>
    <xdr:to>
      <xdr:col>12</xdr:col>
      <xdr:colOff>0</xdr:colOff>
      <xdr:row>27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A3FB49B8-DDF7-4A20-A41F-343830FC6438}"/>
            </a:ext>
          </a:extLst>
        </xdr:cNvPr>
        <xdr:cNvSpPr txBox="1">
          <a:spLocks noChangeArrowheads="1"/>
        </xdr:cNvSpPr>
      </xdr:nvSpPr>
      <xdr:spPr bwMode="auto">
        <a:xfrm>
          <a:off x="6789420" y="38557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12</xdr:col>
      <xdr:colOff>0</xdr:colOff>
      <xdr:row>43</xdr:row>
      <xdr:rowOff>0</xdr:rowOff>
    </xdr:from>
    <xdr:to>
      <xdr:col>13</xdr:col>
      <xdr:colOff>0</xdr:colOff>
      <xdr:row>47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862D2A90-57B1-4247-A718-C313E17ACC61}"/>
            </a:ext>
          </a:extLst>
        </xdr:cNvPr>
        <xdr:cNvSpPr txBox="1">
          <a:spLocks noChangeArrowheads="1"/>
        </xdr:cNvSpPr>
      </xdr:nvSpPr>
      <xdr:spPr bwMode="auto">
        <a:xfrm>
          <a:off x="7406640" y="72085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13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B54717DD-1843-4007-A7FF-1220F6090DCE}"/>
            </a:ext>
          </a:extLst>
        </xdr:cNvPr>
        <xdr:cNvSpPr txBox="1">
          <a:spLocks noChangeArrowheads="1"/>
        </xdr:cNvSpPr>
      </xdr:nvSpPr>
      <xdr:spPr bwMode="auto">
        <a:xfrm>
          <a:off x="15430500" y="15087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24</xdr:col>
      <xdr:colOff>0</xdr:colOff>
      <xdr:row>17</xdr:row>
      <xdr:rowOff>0</xdr:rowOff>
    </xdr:from>
    <xdr:to>
      <xdr:col>25</xdr:col>
      <xdr:colOff>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BAD5B54D-7910-49B0-B1FB-9E332B609A53}"/>
            </a:ext>
          </a:extLst>
        </xdr:cNvPr>
        <xdr:cNvSpPr txBox="1">
          <a:spLocks noChangeArrowheads="1"/>
        </xdr:cNvSpPr>
      </xdr:nvSpPr>
      <xdr:spPr bwMode="auto">
        <a:xfrm>
          <a:off x="14813280" y="28498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25</xdr:col>
      <xdr:colOff>0</xdr:colOff>
      <xdr:row>35</xdr:row>
      <xdr:rowOff>0</xdr:rowOff>
    </xdr:from>
    <xdr:to>
      <xdr:col>26</xdr:col>
      <xdr:colOff>0</xdr:colOff>
      <xdr:row>39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C0AC7C8A-091C-4DBE-9FE7-B6ECE2ED97A6}"/>
            </a:ext>
          </a:extLst>
        </xdr:cNvPr>
        <xdr:cNvSpPr txBox="1">
          <a:spLocks noChangeArrowheads="1"/>
        </xdr:cNvSpPr>
      </xdr:nvSpPr>
      <xdr:spPr bwMode="auto">
        <a:xfrm>
          <a:off x="15430500" y="58674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25</xdr:col>
      <xdr:colOff>0</xdr:colOff>
      <xdr:row>49</xdr:row>
      <xdr:rowOff>0</xdr:rowOff>
    </xdr:from>
    <xdr:to>
      <xdr:col>26</xdr:col>
      <xdr:colOff>0</xdr:colOff>
      <xdr:row>53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37307CC4-98F6-49FA-99E7-B77EEB4EA619}"/>
            </a:ext>
          </a:extLst>
        </xdr:cNvPr>
        <xdr:cNvSpPr txBox="1">
          <a:spLocks noChangeArrowheads="1"/>
        </xdr:cNvSpPr>
      </xdr:nvSpPr>
      <xdr:spPr bwMode="auto">
        <a:xfrm>
          <a:off x="15430500" y="82143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24</xdr:col>
      <xdr:colOff>0</xdr:colOff>
      <xdr:row>41</xdr:row>
      <xdr:rowOff>0</xdr:rowOff>
    </xdr:from>
    <xdr:to>
      <xdr:col>25</xdr:col>
      <xdr:colOff>0</xdr:colOff>
      <xdr:row>45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37A2D4AC-9FAB-4977-85AC-C475D46AADDF}"/>
            </a:ext>
          </a:extLst>
        </xdr:cNvPr>
        <xdr:cNvSpPr txBox="1">
          <a:spLocks noChangeArrowheads="1"/>
        </xdr:cNvSpPr>
      </xdr:nvSpPr>
      <xdr:spPr bwMode="auto">
        <a:xfrm>
          <a:off x="14813280" y="68732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25</xdr:col>
      <xdr:colOff>0</xdr:colOff>
      <xdr:row>23</xdr:row>
      <xdr:rowOff>0</xdr:rowOff>
    </xdr:from>
    <xdr:to>
      <xdr:col>26</xdr:col>
      <xdr:colOff>0</xdr:colOff>
      <xdr:row>27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5139206B-19F9-4486-B8FF-BA701E0D9238}"/>
            </a:ext>
          </a:extLst>
        </xdr:cNvPr>
        <xdr:cNvSpPr txBox="1">
          <a:spLocks noChangeArrowheads="1"/>
        </xdr:cNvSpPr>
      </xdr:nvSpPr>
      <xdr:spPr bwMode="auto">
        <a:xfrm>
          <a:off x="15430500" y="38557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11</xdr:col>
      <xdr:colOff>0</xdr:colOff>
      <xdr:row>77</xdr:row>
      <xdr:rowOff>0</xdr:rowOff>
    </xdr:from>
    <xdr:to>
      <xdr:col>12</xdr:col>
      <xdr:colOff>0</xdr:colOff>
      <xdr:row>81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255F957C-C6E7-4A75-B7C0-5E4AA0C7141A}"/>
            </a:ext>
          </a:extLst>
        </xdr:cNvPr>
        <xdr:cNvSpPr txBox="1">
          <a:spLocks noChangeArrowheads="1"/>
        </xdr:cNvSpPr>
      </xdr:nvSpPr>
      <xdr:spPr bwMode="auto">
        <a:xfrm>
          <a:off x="6789420" y="129082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11</xdr:col>
      <xdr:colOff>0</xdr:colOff>
      <xdr:row>103</xdr:row>
      <xdr:rowOff>0</xdr:rowOff>
    </xdr:from>
    <xdr:to>
      <xdr:col>12</xdr:col>
      <xdr:colOff>0</xdr:colOff>
      <xdr:row>107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2EF1E0D5-3812-4D0A-A92B-D78630993256}"/>
            </a:ext>
          </a:extLst>
        </xdr:cNvPr>
        <xdr:cNvSpPr txBox="1">
          <a:spLocks noChangeArrowheads="1"/>
        </xdr:cNvSpPr>
      </xdr:nvSpPr>
      <xdr:spPr bwMode="auto">
        <a:xfrm>
          <a:off x="6789420" y="172669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</xdr:col>
      <xdr:colOff>0</xdr:colOff>
      <xdr:row>95</xdr:row>
      <xdr:rowOff>0</xdr:rowOff>
    </xdr:from>
    <xdr:to>
      <xdr:col>13</xdr:col>
      <xdr:colOff>0</xdr:colOff>
      <xdr:row>99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44DB9F96-C812-4F4F-9AB4-2F5D1C776B97}"/>
            </a:ext>
          </a:extLst>
        </xdr:cNvPr>
        <xdr:cNvSpPr txBox="1">
          <a:spLocks noChangeArrowheads="1"/>
        </xdr:cNvSpPr>
      </xdr:nvSpPr>
      <xdr:spPr bwMode="auto">
        <a:xfrm>
          <a:off x="7406640" y="159258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11</xdr:col>
      <xdr:colOff>0</xdr:colOff>
      <xdr:row>63</xdr:row>
      <xdr:rowOff>0</xdr:rowOff>
    </xdr:from>
    <xdr:to>
      <xdr:col>12</xdr:col>
      <xdr:colOff>0</xdr:colOff>
      <xdr:row>67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0EFD6C20-A7AA-4836-8EE6-850FC30418CA}"/>
            </a:ext>
          </a:extLst>
        </xdr:cNvPr>
        <xdr:cNvSpPr txBox="1">
          <a:spLocks noChangeArrowheads="1"/>
        </xdr:cNvSpPr>
      </xdr:nvSpPr>
      <xdr:spPr bwMode="auto">
        <a:xfrm>
          <a:off x="6789420" y="105613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12</xdr:col>
      <xdr:colOff>0</xdr:colOff>
      <xdr:row>71</xdr:row>
      <xdr:rowOff>0</xdr:rowOff>
    </xdr:from>
    <xdr:to>
      <xdr:col>13</xdr:col>
      <xdr:colOff>0</xdr:colOff>
      <xdr:row>75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5C48F0A2-439F-457B-980C-78EF8EE657A6}"/>
            </a:ext>
          </a:extLst>
        </xdr:cNvPr>
        <xdr:cNvSpPr txBox="1">
          <a:spLocks noChangeArrowheads="1"/>
        </xdr:cNvSpPr>
      </xdr:nvSpPr>
      <xdr:spPr bwMode="auto">
        <a:xfrm>
          <a:off x="7406640" y="119024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11</xdr:col>
      <xdr:colOff>0</xdr:colOff>
      <xdr:row>89</xdr:row>
      <xdr:rowOff>0</xdr:rowOff>
    </xdr:from>
    <xdr:to>
      <xdr:col>12</xdr:col>
      <xdr:colOff>0</xdr:colOff>
      <xdr:row>93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85A9B203-24E8-484E-A94C-08CAC619B150}"/>
            </a:ext>
          </a:extLst>
        </xdr:cNvPr>
        <xdr:cNvSpPr txBox="1">
          <a:spLocks noChangeArrowheads="1"/>
        </xdr:cNvSpPr>
      </xdr:nvSpPr>
      <xdr:spPr bwMode="auto">
        <a:xfrm>
          <a:off x="6789420" y="14919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26</xdr:col>
      <xdr:colOff>0</xdr:colOff>
      <xdr:row>65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2874E15D-83D1-43AB-A3FF-FF2ACEFBC15C}"/>
            </a:ext>
          </a:extLst>
        </xdr:cNvPr>
        <xdr:cNvSpPr txBox="1">
          <a:spLocks noChangeArrowheads="1"/>
        </xdr:cNvSpPr>
      </xdr:nvSpPr>
      <xdr:spPr bwMode="auto">
        <a:xfrm>
          <a:off x="15430500" y="102260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24</xdr:col>
      <xdr:colOff>0</xdr:colOff>
      <xdr:row>69</xdr:row>
      <xdr:rowOff>0</xdr:rowOff>
    </xdr:from>
    <xdr:to>
      <xdr:col>25</xdr:col>
      <xdr:colOff>0</xdr:colOff>
      <xdr:row>73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301D7AE1-14FB-4627-B041-8E77FF7D4CD1}"/>
            </a:ext>
          </a:extLst>
        </xdr:cNvPr>
        <xdr:cNvSpPr txBox="1">
          <a:spLocks noChangeArrowheads="1"/>
        </xdr:cNvSpPr>
      </xdr:nvSpPr>
      <xdr:spPr bwMode="auto">
        <a:xfrm>
          <a:off x="14813280" y="115671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25</xdr:col>
      <xdr:colOff>0</xdr:colOff>
      <xdr:row>103</xdr:row>
      <xdr:rowOff>0</xdr:rowOff>
    </xdr:from>
    <xdr:to>
      <xdr:col>26</xdr:col>
      <xdr:colOff>0</xdr:colOff>
      <xdr:row>107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25E9EA59-01A9-4197-AABC-2335B7BA572C}"/>
            </a:ext>
          </a:extLst>
        </xdr:cNvPr>
        <xdr:cNvSpPr txBox="1">
          <a:spLocks noChangeArrowheads="1"/>
        </xdr:cNvSpPr>
      </xdr:nvSpPr>
      <xdr:spPr bwMode="auto">
        <a:xfrm>
          <a:off x="15430500" y="172669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24</xdr:col>
      <xdr:colOff>0</xdr:colOff>
      <xdr:row>95</xdr:row>
      <xdr:rowOff>0</xdr:rowOff>
    </xdr:from>
    <xdr:to>
      <xdr:col>25</xdr:col>
      <xdr:colOff>0</xdr:colOff>
      <xdr:row>99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6F807BB1-666D-418E-ACF6-0B58432B7004}"/>
            </a:ext>
          </a:extLst>
        </xdr:cNvPr>
        <xdr:cNvSpPr txBox="1">
          <a:spLocks noChangeArrowheads="1"/>
        </xdr:cNvSpPr>
      </xdr:nvSpPr>
      <xdr:spPr bwMode="auto">
        <a:xfrm>
          <a:off x="14813280" y="159258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25</xdr:col>
      <xdr:colOff>0</xdr:colOff>
      <xdr:row>77</xdr:row>
      <xdr:rowOff>0</xdr:rowOff>
    </xdr:from>
    <xdr:to>
      <xdr:col>26</xdr:col>
      <xdr:colOff>0</xdr:colOff>
      <xdr:row>81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A3EC9C63-DB99-49FC-93AE-6D4697FF6B18}"/>
            </a:ext>
          </a:extLst>
        </xdr:cNvPr>
        <xdr:cNvSpPr txBox="1">
          <a:spLocks noChangeArrowheads="1"/>
        </xdr:cNvSpPr>
      </xdr:nvSpPr>
      <xdr:spPr bwMode="auto">
        <a:xfrm>
          <a:off x="15430500" y="129082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25</xdr:col>
      <xdr:colOff>0</xdr:colOff>
      <xdr:row>89</xdr:row>
      <xdr:rowOff>0</xdr:rowOff>
    </xdr:from>
    <xdr:to>
      <xdr:col>26</xdr:col>
      <xdr:colOff>0</xdr:colOff>
      <xdr:row>93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28065FC6-08D0-477D-A7DB-9ED7BF38AD99}"/>
            </a:ext>
          </a:extLst>
        </xdr:cNvPr>
        <xdr:cNvSpPr txBox="1">
          <a:spLocks noChangeArrowheads="1"/>
        </xdr:cNvSpPr>
      </xdr:nvSpPr>
      <xdr:spPr bwMode="auto">
        <a:xfrm>
          <a:off x="15430500" y="14919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31</xdr:col>
      <xdr:colOff>0</xdr:colOff>
      <xdr:row>48</xdr:row>
      <xdr:rowOff>0</xdr:rowOff>
    </xdr:from>
    <xdr:to>
      <xdr:col>36</xdr:col>
      <xdr:colOff>0</xdr:colOff>
      <xdr:row>48</xdr:row>
      <xdr:rowOff>0</xdr:rowOff>
    </xdr:to>
    <xdr:sp macro="" textlink="">
      <xdr:nvSpPr>
        <xdr:cNvPr id="30" name="Line 29">
          <a:extLst>
            <a:ext uri="{FF2B5EF4-FFF2-40B4-BE49-F238E27FC236}">
              <a16:creationId xmlns:a16="http://schemas.microsoft.com/office/drawing/2014/main" id="{4158D612-15D9-4559-9563-CFB9422E48CF}"/>
            </a:ext>
          </a:extLst>
        </xdr:cNvPr>
        <xdr:cNvSpPr>
          <a:spLocks noChangeShapeType="1"/>
        </xdr:cNvSpPr>
      </xdr:nvSpPr>
      <xdr:spPr bwMode="auto">
        <a:xfrm>
          <a:off x="19133820" y="804672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22860</xdr:colOff>
      <xdr:row>43</xdr:row>
      <xdr:rowOff>68580</xdr:rowOff>
    </xdr:from>
    <xdr:ext cx="76200" cy="198120"/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3DEAF340-957F-AB1A-1D65-8BF6BCD8CC6E}"/>
            </a:ext>
          </a:extLst>
        </xdr:cNvPr>
        <xdr:cNvSpPr txBox="1">
          <a:spLocks noChangeArrowheads="1"/>
        </xdr:cNvSpPr>
      </xdr:nvSpPr>
      <xdr:spPr bwMode="auto">
        <a:xfrm>
          <a:off x="2194560" y="576072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16</xdr:col>
      <xdr:colOff>0</xdr:colOff>
      <xdr:row>64</xdr:row>
      <xdr:rowOff>0</xdr:rowOff>
    </xdr:from>
    <xdr:to>
      <xdr:col>18</xdr:col>
      <xdr:colOff>0</xdr:colOff>
      <xdr:row>66</xdr:row>
      <xdr:rowOff>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948BFB4F-637D-8D4B-D815-1DC56039B137}"/>
            </a:ext>
          </a:extLst>
        </xdr:cNvPr>
        <xdr:cNvSpPr txBox="1">
          <a:spLocks noChangeArrowheads="1"/>
        </xdr:cNvSpPr>
      </xdr:nvSpPr>
      <xdr:spPr bwMode="auto">
        <a:xfrm>
          <a:off x="1828800" y="8252460"/>
          <a:ext cx="2286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42</xdr:col>
      <xdr:colOff>0</xdr:colOff>
      <xdr:row>60</xdr:row>
      <xdr:rowOff>0</xdr:rowOff>
    </xdr:from>
    <xdr:to>
      <xdr:col>44</xdr:col>
      <xdr:colOff>0</xdr:colOff>
      <xdr:row>62</xdr:row>
      <xdr:rowOff>0</xdr:rowOff>
    </xdr:to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C3BFB588-9F2B-CE49-0C17-23B1A4764A09}"/>
            </a:ext>
          </a:extLst>
        </xdr:cNvPr>
        <xdr:cNvSpPr txBox="1">
          <a:spLocks noChangeArrowheads="1"/>
        </xdr:cNvSpPr>
      </xdr:nvSpPr>
      <xdr:spPr bwMode="auto">
        <a:xfrm>
          <a:off x="4572000" y="7764780"/>
          <a:ext cx="2286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44</xdr:col>
      <xdr:colOff>0</xdr:colOff>
      <xdr:row>66</xdr:row>
      <xdr:rowOff>0</xdr:rowOff>
    </xdr:to>
    <xdr:sp macro="" textlink="">
      <xdr:nvSpPr>
        <xdr:cNvPr id="2052" name="Text Box 4">
          <a:extLst>
            <a:ext uri="{FF2B5EF4-FFF2-40B4-BE49-F238E27FC236}">
              <a16:creationId xmlns:a16="http://schemas.microsoft.com/office/drawing/2014/main" id="{7A74C3F7-620F-AEF3-8428-7FBB23663DC1}"/>
            </a:ext>
          </a:extLst>
        </xdr:cNvPr>
        <xdr:cNvSpPr txBox="1">
          <a:spLocks noChangeArrowheads="1"/>
        </xdr:cNvSpPr>
      </xdr:nvSpPr>
      <xdr:spPr bwMode="auto">
        <a:xfrm>
          <a:off x="4572000" y="8252460"/>
          <a:ext cx="2286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16</xdr:col>
      <xdr:colOff>0</xdr:colOff>
      <xdr:row>66</xdr:row>
      <xdr:rowOff>0</xdr:rowOff>
    </xdr:from>
    <xdr:to>
      <xdr:col>18</xdr:col>
      <xdr:colOff>0</xdr:colOff>
      <xdr:row>68</xdr:row>
      <xdr:rowOff>0</xdr:rowOff>
    </xdr:to>
    <xdr:sp macro="" textlink="">
      <xdr:nvSpPr>
        <xdr:cNvPr id="2053" name="Text Box 5">
          <a:extLst>
            <a:ext uri="{FF2B5EF4-FFF2-40B4-BE49-F238E27FC236}">
              <a16:creationId xmlns:a16="http://schemas.microsoft.com/office/drawing/2014/main" id="{40E4EA31-1A23-EA66-3FB5-C62A80E2BA70}"/>
            </a:ext>
          </a:extLst>
        </xdr:cNvPr>
        <xdr:cNvSpPr txBox="1">
          <a:spLocks noChangeArrowheads="1"/>
        </xdr:cNvSpPr>
      </xdr:nvSpPr>
      <xdr:spPr bwMode="auto">
        <a:xfrm>
          <a:off x="1828800" y="8496300"/>
          <a:ext cx="2286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44</xdr:col>
      <xdr:colOff>0</xdr:colOff>
      <xdr:row>64</xdr:row>
      <xdr:rowOff>0</xdr:rowOff>
    </xdr:to>
    <xdr:sp macro="" textlink="">
      <xdr:nvSpPr>
        <xdr:cNvPr id="2054" name="Text Box 6">
          <a:extLst>
            <a:ext uri="{FF2B5EF4-FFF2-40B4-BE49-F238E27FC236}">
              <a16:creationId xmlns:a16="http://schemas.microsoft.com/office/drawing/2014/main" id="{9449EF2A-5544-44F8-E318-CD4ECFF3F8A5}"/>
            </a:ext>
          </a:extLst>
        </xdr:cNvPr>
        <xdr:cNvSpPr txBox="1">
          <a:spLocks noChangeArrowheads="1"/>
        </xdr:cNvSpPr>
      </xdr:nvSpPr>
      <xdr:spPr bwMode="auto">
        <a:xfrm>
          <a:off x="4572000" y="8008620"/>
          <a:ext cx="2286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42</xdr:col>
      <xdr:colOff>0</xdr:colOff>
      <xdr:row>66</xdr:row>
      <xdr:rowOff>0</xdr:rowOff>
    </xdr:from>
    <xdr:to>
      <xdr:col>44</xdr:col>
      <xdr:colOff>0</xdr:colOff>
      <xdr:row>68</xdr:row>
      <xdr:rowOff>0</xdr:rowOff>
    </xdr:to>
    <xdr:sp macro="" textlink="">
      <xdr:nvSpPr>
        <xdr:cNvPr id="2055" name="Text Box 7">
          <a:extLst>
            <a:ext uri="{FF2B5EF4-FFF2-40B4-BE49-F238E27FC236}">
              <a16:creationId xmlns:a16="http://schemas.microsoft.com/office/drawing/2014/main" id="{9B17DFDE-157E-78BD-73EC-16B3BED19B80}"/>
            </a:ext>
          </a:extLst>
        </xdr:cNvPr>
        <xdr:cNvSpPr txBox="1">
          <a:spLocks noChangeArrowheads="1"/>
        </xdr:cNvSpPr>
      </xdr:nvSpPr>
      <xdr:spPr bwMode="auto">
        <a:xfrm>
          <a:off x="4572000" y="8496300"/>
          <a:ext cx="2286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16</xdr:col>
      <xdr:colOff>0</xdr:colOff>
      <xdr:row>60</xdr:row>
      <xdr:rowOff>0</xdr:rowOff>
    </xdr:from>
    <xdr:to>
      <xdr:col>18</xdr:col>
      <xdr:colOff>0</xdr:colOff>
      <xdr:row>62</xdr:row>
      <xdr:rowOff>0</xdr:rowOff>
    </xdr:to>
    <xdr:sp macro="" textlink="">
      <xdr:nvSpPr>
        <xdr:cNvPr id="2056" name="Text Box 8">
          <a:extLst>
            <a:ext uri="{FF2B5EF4-FFF2-40B4-BE49-F238E27FC236}">
              <a16:creationId xmlns:a16="http://schemas.microsoft.com/office/drawing/2014/main" id="{63B5DF88-3331-09D7-26B6-75CF24608A2F}"/>
            </a:ext>
          </a:extLst>
        </xdr:cNvPr>
        <xdr:cNvSpPr txBox="1">
          <a:spLocks noChangeArrowheads="1"/>
        </xdr:cNvSpPr>
      </xdr:nvSpPr>
      <xdr:spPr bwMode="auto">
        <a:xfrm>
          <a:off x="1828800" y="7764780"/>
          <a:ext cx="2286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16</xdr:col>
      <xdr:colOff>0</xdr:colOff>
      <xdr:row>62</xdr:row>
      <xdr:rowOff>0</xdr:rowOff>
    </xdr:from>
    <xdr:to>
      <xdr:col>18</xdr:col>
      <xdr:colOff>0</xdr:colOff>
      <xdr:row>64</xdr:row>
      <xdr:rowOff>0</xdr:rowOff>
    </xdr:to>
    <xdr:sp macro="" textlink="">
      <xdr:nvSpPr>
        <xdr:cNvPr id="2057" name="Text Box 9">
          <a:extLst>
            <a:ext uri="{FF2B5EF4-FFF2-40B4-BE49-F238E27FC236}">
              <a16:creationId xmlns:a16="http://schemas.microsoft.com/office/drawing/2014/main" id="{E40173CC-D2EE-ADB9-9F53-F23E0CB1B313}"/>
            </a:ext>
          </a:extLst>
        </xdr:cNvPr>
        <xdr:cNvSpPr txBox="1">
          <a:spLocks noChangeArrowheads="1"/>
        </xdr:cNvSpPr>
      </xdr:nvSpPr>
      <xdr:spPr bwMode="auto">
        <a:xfrm>
          <a:off x="1828800" y="8008620"/>
          <a:ext cx="2286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757AB-9DA8-4AEF-9EFB-332D1409E07F}">
  <sheetPr codeName="Sheet22">
    <pageSetUpPr fitToPage="1"/>
  </sheetPr>
  <dimension ref="A1:BY117"/>
  <sheetViews>
    <sheetView tabSelected="1" view="pageBreakPreview" zoomScale="85" zoomScaleNormal="100" zoomScaleSheetLayoutView="85" workbookViewId="0">
      <selection activeCell="D1" sqref="D1:BR1"/>
    </sheetView>
  </sheetViews>
  <sheetFormatPr defaultColWidth="9" defaultRowHeight="13.8" x14ac:dyDescent="0.2"/>
  <cols>
    <col min="1" max="1" width="2.6640625" style="1" customWidth="1"/>
    <col min="2" max="2" width="4.109375" style="2" customWidth="1"/>
    <col min="3" max="3" width="0" style="1" hidden="1" customWidth="1"/>
    <col min="4" max="4" width="9.109375" style="5" customWidth="1"/>
    <col min="5" max="5" width="1.6640625" style="3" customWidth="1"/>
    <col min="6" max="6" width="6.6640625" style="3" customWidth="1"/>
    <col min="7" max="7" width="1.6640625" style="3" customWidth="1"/>
    <col min="8" max="30" width="2.6640625" style="3" customWidth="1"/>
    <col min="31" max="31" width="0" style="3" hidden="1" customWidth="1"/>
    <col min="32" max="32" width="9.109375" style="5" customWidth="1"/>
    <col min="33" max="33" width="1.6640625" style="3" customWidth="1"/>
    <col min="34" max="34" width="6.6640625" style="3" customWidth="1"/>
    <col min="35" max="35" width="1.6640625" style="3" customWidth="1"/>
    <col min="36" max="36" width="4.109375" style="4" customWidth="1"/>
    <col min="37" max="38" width="2.6640625" style="3" customWidth="1"/>
    <col min="39" max="39" width="4.109375" style="4" customWidth="1"/>
    <col min="40" max="40" width="0" style="3" hidden="1" customWidth="1"/>
    <col min="41" max="41" width="9.109375" style="5" customWidth="1"/>
    <col min="42" max="42" width="1.6640625" style="3" customWidth="1"/>
    <col min="43" max="43" width="6.6640625" style="3" customWidth="1"/>
    <col min="44" max="44" width="1.6640625" style="3" customWidth="1"/>
    <col min="45" max="67" width="2.6640625" style="3" customWidth="1"/>
    <col min="68" max="68" width="0" style="3" hidden="1" customWidth="1"/>
    <col min="69" max="69" width="9.109375" style="5" customWidth="1"/>
    <col min="70" max="70" width="1.6640625" style="3" customWidth="1"/>
    <col min="71" max="71" width="6.6640625" style="3" customWidth="1"/>
    <col min="72" max="72" width="1.6640625" style="3" customWidth="1"/>
    <col min="73" max="73" width="4.109375" style="4" customWidth="1"/>
    <col min="74" max="74" width="2.6640625" style="3" customWidth="1"/>
    <col min="75" max="77" width="9" style="3"/>
    <col min="78" max="16384" width="9" style="1"/>
  </cols>
  <sheetData>
    <row r="1" spans="1:73" ht="30" customHeight="1" x14ac:dyDescent="0.2">
      <c r="D1" s="105" t="s">
        <v>222</v>
      </c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6"/>
      <c r="BO1" s="106"/>
      <c r="BP1" s="106"/>
      <c r="BQ1" s="106"/>
      <c r="BR1" s="106"/>
    </row>
    <row r="3" spans="1:73" ht="24.9" customHeight="1" x14ac:dyDescent="0.2">
      <c r="AE3" s="108" t="s">
        <v>0</v>
      </c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BM3" s="107" t="s">
        <v>1</v>
      </c>
      <c r="BN3" s="106"/>
      <c r="BO3" s="106"/>
      <c r="BP3" s="106"/>
      <c r="BQ3" s="106"/>
      <c r="BR3" s="106"/>
      <c r="BS3" s="106"/>
      <c r="BT3" s="106"/>
      <c r="BU3" s="106"/>
    </row>
    <row r="4" spans="1:73" x14ac:dyDescent="0.2">
      <c r="BM4" s="107" t="s">
        <v>2</v>
      </c>
      <c r="BN4" s="106"/>
      <c r="BO4" s="106"/>
      <c r="BP4" s="106"/>
      <c r="BQ4" s="106"/>
      <c r="BR4" s="106"/>
      <c r="BS4" s="106"/>
      <c r="BT4" s="106"/>
      <c r="BU4" s="106"/>
    </row>
    <row r="6" spans="1:73" ht="6.9" customHeight="1" thickBot="1" x14ac:dyDescent="0.25">
      <c r="A6" s="121" t="s">
        <v>223</v>
      </c>
      <c r="B6" s="104">
        <v>1</v>
      </c>
      <c r="D6" s="77" t="s">
        <v>3</v>
      </c>
      <c r="E6" s="78" t="s">
        <v>4</v>
      </c>
      <c r="F6" s="78" t="s">
        <v>5</v>
      </c>
      <c r="G6" s="78" t="s">
        <v>6</v>
      </c>
      <c r="H6" s="6"/>
      <c r="I6" s="6"/>
      <c r="J6" s="7"/>
      <c r="K6" s="7"/>
      <c r="L6" s="7"/>
      <c r="M6" s="7"/>
      <c r="R6" s="122" t="s">
        <v>7</v>
      </c>
      <c r="S6" s="122"/>
      <c r="T6" s="122"/>
      <c r="Y6" s="7"/>
      <c r="Z6" s="7"/>
      <c r="AA6" s="7"/>
      <c r="AB6" s="7"/>
      <c r="AC6" s="6"/>
      <c r="AD6" s="6"/>
      <c r="AF6" s="77" t="s">
        <v>8</v>
      </c>
      <c r="AG6" s="78" t="s">
        <v>4</v>
      </c>
      <c r="AH6" s="78" t="s">
        <v>9</v>
      </c>
      <c r="AI6" s="78" t="s">
        <v>6</v>
      </c>
      <c r="AJ6" s="103">
        <v>54</v>
      </c>
      <c r="AK6" s="121"/>
      <c r="AL6" s="121" t="s">
        <v>223</v>
      </c>
      <c r="AM6" s="103">
        <v>106</v>
      </c>
      <c r="AO6" s="77" t="s">
        <v>10</v>
      </c>
      <c r="AP6" s="78" t="s">
        <v>4</v>
      </c>
      <c r="AQ6" s="78" t="s">
        <v>11</v>
      </c>
      <c r="AR6" s="78" t="s">
        <v>6</v>
      </c>
      <c r="AS6" s="6"/>
      <c r="AT6" s="6"/>
      <c r="AU6" s="7"/>
      <c r="AV6" s="7"/>
      <c r="AW6" s="7"/>
      <c r="AX6" s="7"/>
      <c r="BJ6" s="7"/>
      <c r="BK6" s="7"/>
      <c r="BL6" s="7"/>
      <c r="BM6" s="7"/>
      <c r="BN6" s="6"/>
      <c r="BO6" s="6"/>
      <c r="BQ6" s="77" t="s">
        <v>12</v>
      </c>
      <c r="BR6" s="78" t="s">
        <v>4</v>
      </c>
      <c r="BS6" s="78" t="s">
        <v>13</v>
      </c>
      <c r="BT6" s="78" t="s">
        <v>6</v>
      </c>
      <c r="BU6" s="103">
        <v>158</v>
      </c>
    </row>
    <row r="7" spans="1:73" ht="6.9" customHeight="1" thickTop="1" thickBot="1" x14ac:dyDescent="0.25">
      <c r="A7" s="121"/>
      <c r="B7" s="104"/>
      <c r="D7" s="77"/>
      <c r="E7" s="78"/>
      <c r="F7" s="78"/>
      <c r="G7" s="78"/>
      <c r="H7" s="7"/>
      <c r="I7" s="7"/>
      <c r="J7" s="9"/>
      <c r="K7" s="7"/>
      <c r="L7" s="7"/>
      <c r="M7" s="7"/>
      <c r="R7" s="122"/>
      <c r="S7" s="122"/>
      <c r="T7" s="122"/>
      <c r="Y7" s="7"/>
      <c r="Z7" s="7"/>
      <c r="AA7" s="7"/>
      <c r="AB7" s="10"/>
      <c r="AC7" s="7"/>
      <c r="AD7" s="7"/>
      <c r="AF7" s="77"/>
      <c r="AG7" s="78"/>
      <c r="AH7" s="78"/>
      <c r="AI7" s="78"/>
      <c r="AJ7" s="103"/>
      <c r="AK7" s="121"/>
      <c r="AL7" s="121"/>
      <c r="AM7" s="103"/>
      <c r="AO7" s="77"/>
      <c r="AP7" s="78"/>
      <c r="AQ7" s="78"/>
      <c r="AR7" s="78"/>
      <c r="AS7" s="7"/>
      <c r="AT7" s="7"/>
      <c r="AU7" s="9"/>
      <c r="AV7" s="7"/>
      <c r="AW7" s="7"/>
      <c r="AX7" s="7"/>
      <c r="BJ7" s="7"/>
      <c r="BK7" s="7"/>
      <c r="BL7" s="7"/>
      <c r="BM7" s="10"/>
      <c r="BN7" s="7"/>
      <c r="BO7" s="7"/>
      <c r="BQ7" s="77"/>
      <c r="BR7" s="78"/>
      <c r="BS7" s="78"/>
      <c r="BT7" s="78"/>
      <c r="BU7" s="103"/>
    </row>
    <row r="8" spans="1:73" ht="6.9" customHeight="1" thickTop="1" thickBot="1" x14ac:dyDescent="0.25">
      <c r="B8" s="104">
        <v>2</v>
      </c>
      <c r="D8" s="77" t="s">
        <v>14</v>
      </c>
      <c r="E8" s="78" t="s">
        <v>4</v>
      </c>
      <c r="F8" s="78" t="s">
        <v>15</v>
      </c>
      <c r="G8" s="78" t="s">
        <v>6</v>
      </c>
      <c r="H8" s="11"/>
      <c r="I8" s="12"/>
      <c r="J8" s="13"/>
      <c r="K8" s="14"/>
      <c r="L8" s="7"/>
      <c r="M8" s="7"/>
      <c r="R8" s="122"/>
      <c r="S8" s="122"/>
      <c r="T8" s="122"/>
      <c r="Y8" s="7"/>
      <c r="Z8" s="7"/>
      <c r="AA8" s="15"/>
      <c r="AB8" s="12"/>
      <c r="AC8" s="13"/>
      <c r="AD8" s="11"/>
      <c r="AF8" s="77" t="s">
        <v>16</v>
      </c>
      <c r="AG8" s="78" t="s">
        <v>4</v>
      </c>
      <c r="AH8" s="78" t="s">
        <v>17</v>
      </c>
      <c r="AI8" s="78" t="s">
        <v>6</v>
      </c>
      <c r="AJ8" s="103">
        <v>55</v>
      </c>
      <c r="AM8" s="103">
        <v>107</v>
      </c>
      <c r="AO8" s="77" t="s">
        <v>18</v>
      </c>
      <c r="AP8" s="78" t="s">
        <v>4</v>
      </c>
      <c r="AQ8" s="78" t="s">
        <v>19</v>
      </c>
      <c r="AR8" s="78" t="s">
        <v>6</v>
      </c>
      <c r="AS8" s="6"/>
      <c r="AT8" s="12"/>
      <c r="AU8" s="13"/>
      <c r="AV8" s="14"/>
      <c r="AW8" s="7"/>
      <c r="AX8" s="7"/>
      <c r="BJ8" s="7"/>
      <c r="BK8" s="7"/>
      <c r="BL8" s="15"/>
      <c r="BM8" s="12"/>
      <c r="BN8" s="13"/>
      <c r="BO8" s="6"/>
      <c r="BQ8" s="77" t="s">
        <v>20</v>
      </c>
      <c r="BR8" s="78" t="s">
        <v>4</v>
      </c>
      <c r="BS8" s="78" t="s">
        <v>21</v>
      </c>
      <c r="BT8" s="78" t="s">
        <v>6</v>
      </c>
      <c r="BU8" s="103">
        <v>159</v>
      </c>
    </row>
    <row r="9" spans="1:73" ht="6.9" customHeight="1" thickTop="1" thickBot="1" x14ac:dyDescent="0.25">
      <c r="B9" s="104"/>
      <c r="D9" s="77"/>
      <c r="E9" s="78"/>
      <c r="F9" s="78"/>
      <c r="G9" s="78"/>
      <c r="H9" s="7"/>
      <c r="I9" s="16"/>
      <c r="J9" s="13"/>
      <c r="K9" s="14"/>
      <c r="L9" s="7"/>
      <c r="M9" s="7"/>
      <c r="R9" s="122"/>
      <c r="S9" s="122"/>
      <c r="T9" s="122"/>
      <c r="Y9" s="7"/>
      <c r="Z9" s="7"/>
      <c r="AA9" s="15"/>
      <c r="AB9" s="12"/>
      <c r="AC9" s="16"/>
      <c r="AD9" s="17"/>
      <c r="AF9" s="77"/>
      <c r="AG9" s="78"/>
      <c r="AH9" s="78"/>
      <c r="AI9" s="78"/>
      <c r="AJ9" s="103"/>
      <c r="AM9" s="103"/>
      <c r="AO9" s="77"/>
      <c r="AP9" s="78"/>
      <c r="AQ9" s="78"/>
      <c r="AR9" s="78"/>
      <c r="AS9" s="7"/>
      <c r="AT9" s="18"/>
      <c r="AU9" s="13"/>
      <c r="AV9" s="14"/>
      <c r="AW9" s="7"/>
      <c r="AX9" s="7"/>
      <c r="BJ9" s="7"/>
      <c r="BK9" s="7"/>
      <c r="BL9" s="15"/>
      <c r="BM9" s="12"/>
      <c r="BN9" s="19"/>
      <c r="BO9" s="7"/>
      <c r="BQ9" s="77"/>
      <c r="BR9" s="78"/>
      <c r="BS9" s="78"/>
      <c r="BT9" s="78"/>
      <c r="BU9" s="103"/>
    </row>
    <row r="10" spans="1:73" ht="6.9" customHeight="1" thickTop="1" thickBot="1" x14ac:dyDescent="0.25">
      <c r="B10" s="104">
        <v>3</v>
      </c>
      <c r="D10" s="77" t="s">
        <v>22</v>
      </c>
      <c r="E10" s="78" t="s">
        <v>4</v>
      </c>
      <c r="F10" s="78" t="s">
        <v>23</v>
      </c>
      <c r="G10" s="78" t="s">
        <v>6</v>
      </c>
      <c r="H10" s="6"/>
      <c r="I10" s="20"/>
      <c r="J10" s="7"/>
      <c r="K10" s="14"/>
      <c r="L10" s="7"/>
      <c r="M10" s="7"/>
      <c r="R10" s="122"/>
      <c r="S10" s="122"/>
      <c r="T10" s="122"/>
      <c r="Y10" s="7"/>
      <c r="Z10" s="7"/>
      <c r="AA10" s="15"/>
      <c r="AB10" s="7"/>
      <c r="AC10" s="21"/>
      <c r="AD10" s="6"/>
      <c r="AF10" s="77" t="s">
        <v>24</v>
      </c>
      <c r="AG10" s="78" t="s">
        <v>4</v>
      </c>
      <c r="AH10" s="78" t="s">
        <v>25</v>
      </c>
      <c r="AI10" s="78" t="s">
        <v>6</v>
      </c>
      <c r="AJ10" s="103">
        <v>56</v>
      </c>
      <c r="AM10" s="103">
        <v>108</v>
      </c>
      <c r="AO10" s="77" t="s">
        <v>26</v>
      </c>
      <c r="AP10" s="78" t="s">
        <v>4</v>
      </c>
      <c r="AQ10" s="78" t="s">
        <v>27</v>
      </c>
      <c r="AR10" s="78" t="s">
        <v>6</v>
      </c>
      <c r="AS10" s="22"/>
      <c r="AT10" s="7"/>
      <c r="AU10" s="7"/>
      <c r="AV10" s="14"/>
      <c r="AW10" s="7"/>
      <c r="AX10" s="7"/>
      <c r="BJ10" s="7"/>
      <c r="BK10" s="7"/>
      <c r="BL10" s="15"/>
      <c r="BM10" s="7"/>
      <c r="BN10" s="12"/>
      <c r="BO10" s="23"/>
      <c r="BQ10" s="77" t="s">
        <v>28</v>
      </c>
      <c r="BR10" s="78" t="s">
        <v>4</v>
      </c>
      <c r="BS10" s="78" t="s">
        <v>29</v>
      </c>
      <c r="BT10" s="78" t="s">
        <v>6</v>
      </c>
      <c r="BU10" s="103">
        <v>160</v>
      </c>
    </row>
    <row r="11" spans="1:73" ht="6.9" customHeight="1" thickTop="1" thickBot="1" x14ac:dyDescent="0.25">
      <c r="B11" s="104"/>
      <c r="D11" s="77"/>
      <c r="E11" s="78"/>
      <c r="F11" s="78"/>
      <c r="G11" s="78"/>
      <c r="H11" s="7"/>
      <c r="I11" s="7"/>
      <c r="J11" s="7"/>
      <c r="K11" s="9"/>
      <c r="L11" s="7"/>
      <c r="M11" s="7"/>
      <c r="R11" s="122"/>
      <c r="S11" s="122"/>
      <c r="T11" s="122"/>
      <c r="Y11" s="7"/>
      <c r="Z11" s="7"/>
      <c r="AA11" s="10"/>
      <c r="AB11" s="7"/>
      <c r="AC11" s="7"/>
      <c r="AD11" s="7"/>
      <c r="AF11" s="77"/>
      <c r="AG11" s="78"/>
      <c r="AH11" s="78"/>
      <c r="AI11" s="78"/>
      <c r="AJ11" s="103"/>
      <c r="AM11" s="103"/>
      <c r="AO11" s="77"/>
      <c r="AP11" s="78"/>
      <c r="AQ11" s="78"/>
      <c r="AR11" s="78"/>
      <c r="AS11" s="7"/>
      <c r="AT11" s="7"/>
      <c r="AU11" s="7"/>
      <c r="AV11" s="9"/>
      <c r="AW11" s="7"/>
      <c r="AX11" s="7"/>
      <c r="BJ11" s="7"/>
      <c r="BK11" s="7"/>
      <c r="BL11" s="10"/>
      <c r="BM11" s="7"/>
      <c r="BN11" s="7"/>
      <c r="BO11" s="24"/>
      <c r="BQ11" s="77"/>
      <c r="BR11" s="78"/>
      <c r="BS11" s="78"/>
      <c r="BT11" s="78"/>
      <c r="BU11" s="103"/>
    </row>
    <row r="12" spans="1:73" ht="6.9" customHeight="1" thickTop="1" thickBot="1" x14ac:dyDescent="0.25">
      <c r="B12" s="104">
        <v>4</v>
      </c>
      <c r="D12" s="77" t="s">
        <v>30</v>
      </c>
      <c r="E12" s="78" t="s">
        <v>4</v>
      </c>
      <c r="F12" s="78" t="s">
        <v>17</v>
      </c>
      <c r="G12" s="78" t="s">
        <v>6</v>
      </c>
      <c r="H12" s="6"/>
      <c r="I12" s="7"/>
      <c r="J12" s="12"/>
      <c r="K12" s="13"/>
      <c r="L12" s="14"/>
      <c r="M12" s="7"/>
      <c r="R12" s="122"/>
      <c r="S12" s="122"/>
      <c r="T12" s="122"/>
      <c r="Y12" s="7"/>
      <c r="Z12" s="15"/>
      <c r="AA12" s="12"/>
      <c r="AB12" s="13"/>
      <c r="AC12" s="7"/>
      <c r="AD12" s="6"/>
      <c r="AF12" s="77" t="s">
        <v>31</v>
      </c>
      <c r="AG12" s="78" t="s">
        <v>4</v>
      </c>
      <c r="AH12" s="78" t="s">
        <v>19</v>
      </c>
      <c r="AI12" s="78" t="s">
        <v>6</v>
      </c>
      <c r="AJ12" s="103">
        <v>57</v>
      </c>
      <c r="AM12" s="103">
        <v>109</v>
      </c>
      <c r="AO12" s="77" t="s">
        <v>32</v>
      </c>
      <c r="AP12" s="78" t="s">
        <v>4</v>
      </c>
      <c r="AQ12" s="78" t="s">
        <v>33</v>
      </c>
      <c r="AR12" s="78" t="s">
        <v>6</v>
      </c>
      <c r="AS12" s="7"/>
      <c r="AT12" s="7"/>
      <c r="AU12" s="12"/>
      <c r="AV12" s="13"/>
      <c r="AW12" s="14"/>
      <c r="AX12" s="7"/>
      <c r="BJ12" s="7"/>
      <c r="BK12" s="7"/>
      <c r="BL12" s="25"/>
      <c r="BM12" s="13"/>
      <c r="BN12" s="7"/>
      <c r="BO12" s="6"/>
      <c r="BQ12" s="77" t="s">
        <v>34</v>
      </c>
      <c r="BR12" s="78" t="s">
        <v>4</v>
      </c>
      <c r="BS12" s="78" t="s">
        <v>35</v>
      </c>
      <c r="BT12" s="78" t="s">
        <v>6</v>
      </c>
      <c r="BU12" s="103">
        <v>161</v>
      </c>
    </row>
    <row r="13" spans="1:73" ht="6.9" customHeight="1" thickTop="1" thickBot="1" x14ac:dyDescent="0.25">
      <c r="B13" s="104"/>
      <c r="D13" s="77"/>
      <c r="E13" s="78"/>
      <c r="F13" s="78"/>
      <c r="G13" s="78"/>
      <c r="H13" s="7"/>
      <c r="I13" s="9"/>
      <c r="J13" s="12"/>
      <c r="K13" s="13"/>
      <c r="L13" s="14"/>
      <c r="M13" s="7"/>
      <c r="R13" s="122"/>
      <c r="S13" s="122"/>
      <c r="T13" s="122"/>
      <c r="Y13" s="7"/>
      <c r="Z13" s="15"/>
      <c r="AA13" s="12"/>
      <c r="AB13" s="13"/>
      <c r="AC13" s="10"/>
      <c r="AD13" s="7"/>
      <c r="AF13" s="77"/>
      <c r="AG13" s="78"/>
      <c r="AH13" s="78"/>
      <c r="AI13" s="78"/>
      <c r="AJ13" s="103"/>
      <c r="AM13" s="103"/>
      <c r="AO13" s="77"/>
      <c r="AP13" s="78"/>
      <c r="AQ13" s="78"/>
      <c r="AR13" s="78"/>
      <c r="AS13" s="26"/>
      <c r="AT13" s="27"/>
      <c r="AU13" s="12"/>
      <c r="AV13" s="13"/>
      <c r="AW13" s="14"/>
      <c r="AX13" s="7"/>
      <c r="BJ13" s="7"/>
      <c r="BK13" s="7"/>
      <c r="BL13" s="25"/>
      <c r="BM13" s="13"/>
      <c r="BN13" s="10"/>
      <c r="BO13" s="7"/>
      <c r="BQ13" s="77"/>
      <c r="BR13" s="78"/>
      <c r="BS13" s="78"/>
      <c r="BT13" s="78"/>
      <c r="BU13" s="103"/>
    </row>
    <row r="14" spans="1:73" ht="6.9" customHeight="1" thickTop="1" thickBot="1" x14ac:dyDescent="0.25">
      <c r="B14" s="104">
        <v>5</v>
      </c>
      <c r="D14" s="77" t="s">
        <v>36</v>
      </c>
      <c r="E14" s="78" t="s">
        <v>4</v>
      </c>
      <c r="F14" s="78" t="s">
        <v>29</v>
      </c>
      <c r="G14" s="78" t="s">
        <v>6</v>
      </c>
      <c r="H14" s="22"/>
      <c r="I14" s="25"/>
      <c r="J14" s="25"/>
      <c r="K14" s="13"/>
      <c r="L14" s="14"/>
      <c r="M14" s="7"/>
      <c r="R14" s="122"/>
      <c r="S14" s="122"/>
      <c r="T14" s="122"/>
      <c r="Y14" s="7"/>
      <c r="Z14" s="15"/>
      <c r="AA14" s="12"/>
      <c r="AB14" s="28"/>
      <c r="AC14" s="12"/>
      <c r="AD14" s="23"/>
      <c r="AF14" s="77" t="s">
        <v>37</v>
      </c>
      <c r="AG14" s="78" t="s">
        <v>4</v>
      </c>
      <c r="AH14" s="78" t="s">
        <v>38</v>
      </c>
      <c r="AI14" s="78" t="s">
        <v>6</v>
      </c>
      <c r="AJ14" s="103">
        <v>58</v>
      </c>
      <c r="AM14" s="103">
        <v>110</v>
      </c>
      <c r="AO14" s="77" t="s">
        <v>39</v>
      </c>
      <c r="AP14" s="78" t="s">
        <v>4</v>
      </c>
      <c r="AQ14" s="78" t="s">
        <v>9</v>
      </c>
      <c r="AR14" s="78" t="s">
        <v>6</v>
      </c>
      <c r="AS14" s="6"/>
      <c r="AT14" s="20"/>
      <c r="AU14" s="29"/>
      <c r="AV14" s="13"/>
      <c r="AW14" s="14"/>
      <c r="AX14" s="7"/>
      <c r="BJ14" s="7"/>
      <c r="BK14" s="7"/>
      <c r="BL14" s="25"/>
      <c r="BM14" s="25"/>
      <c r="BN14" s="25"/>
      <c r="BO14" s="23"/>
      <c r="BQ14" s="77" t="s">
        <v>40</v>
      </c>
      <c r="BR14" s="78" t="s">
        <v>4</v>
      </c>
      <c r="BS14" s="78" t="s">
        <v>15</v>
      </c>
      <c r="BT14" s="78" t="s">
        <v>6</v>
      </c>
      <c r="BU14" s="103">
        <v>162</v>
      </c>
    </row>
    <row r="15" spans="1:73" ht="6.9" customHeight="1" thickTop="1" thickBot="1" x14ac:dyDescent="0.25">
      <c r="B15" s="104"/>
      <c r="D15" s="77"/>
      <c r="E15" s="78"/>
      <c r="F15" s="78"/>
      <c r="G15" s="78"/>
      <c r="H15" s="7"/>
      <c r="I15" s="12"/>
      <c r="J15" s="16"/>
      <c r="K15" s="13"/>
      <c r="L15" s="14"/>
      <c r="M15" s="7"/>
      <c r="R15" s="122"/>
      <c r="S15" s="122"/>
      <c r="T15" s="122"/>
      <c r="Y15" s="7"/>
      <c r="Z15" s="15"/>
      <c r="AA15" s="12"/>
      <c r="AB15" s="19"/>
      <c r="AC15" s="7"/>
      <c r="AD15" s="24"/>
      <c r="AF15" s="77"/>
      <c r="AG15" s="78"/>
      <c r="AH15" s="78"/>
      <c r="AI15" s="78"/>
      <c r="AJ15" s="103"/>
      <c r="AM15" s="103"/>
      <c r="AO15" s="77"/>
      <c r="AP15" s="78"/>
      <c r="AQ15" s="78"/>
      <c r="AR15" s="78"/>
      <c r="AS15" s="7"/>
      <c r="AT15" s="7"/>
      <c r="AU15" s="18"/>
      <c r="AV15" s="13"/>
      <c r="AW15" s="14"/>
      <c r="AX15" s="7"/>
      <c r="BJ15" s="7"/>
      <c r="BK15" s="7"/>
      <c r="BL15" s="25"/>
      <c r="BM15" s="16"/>
      <c r="BN15" s="13"/>
      <c r="BO15" s="24"/>
      <c r="BQ15" s="77"/>
      <c r="BR15" s="78"/>
      <c r="BS15" s="78"/>
      <c r="BT15" s="78"/>
      <c r="BU15" s="103"/>
    </row>
    <row r="16" spans="1:73" ht="6.9" customHeight="1" thickTop="1" x14ac:dyDescent="0.2">
      <c r="B16" s="104">
        <v>6</v>
      </c>
      <c r="D16" s="77" t="s">
        <v>41</v>
      </c>
      <c r="E16" s="78" t="s">
        <v>4</v>
      </c>
      <c r="F16" s="78" t="s">
        <v>25</v>
      </c>
      <c r="G16" s="78" t="s">
        <v>6</v>
      </c>
      <c r="H16" s="7"/>
      <c r="I16" s="7"/>
      <c r="J16" s="20"/>
      <c r="K16" s="7"/>
      <c r="L16" s="14"/>
      <c r="M16" s="7"/>
      <c r="R16" s="123" t="s">
        <v>42</v>
      </c>
      <c r="S16" s="123"/>
      <c r="T16" s="123"/>
      <c r="Y16" s="7"/>
      <c r="Z16" s="15"/>
      <c r="AA16" s="7"/>
      <c r="AB16" s="12"/>
      <c r="AC16" s="13"/>
      <c r="AD16" s="11"/>
      <c r="AF16" s="77" t="s">
        <v>43</v>
      </c>
      <c r="AG16" s="78" t="s">
        <v>4</v>
      </c>
      <c r="AH16" s="78" t="s">
        <v>15</v>
      </c>
      <c r="AI16" s="78" t="s">
        <v>6</v>
      </c>
      <c r="AJ16" s="103">
        <v>59</v>
      </c>
      <c r="AM16" s="103">
        <v>111</v>
      </c>
      <c r="AO16" s="77" t="s">
        <v>44</v>
      </c>
      <c r="AP16" s="78" t="s">
        <v>4</v>
      </c>
      <c r="AQ16" s="78" t="s">
        <v>5</v>
      </c>
      <c r="AR16" s="78" t="s">
        <v>6</v>
      </c>
      <c r="AS16" s="7"/>
      <c r="AT16" s="12"/>
      <c r="AU16" s="7"/>
      <c r="AV16" s="7"/>
      <c r="AW16" s="14"/>
      <c r="AX16" s="7"/>
      <c r="BJ16" s="7"/>
      <c r="BK16" s="7"/>
      <c r="BL16" s="13"/>
      <c r="BM16" s="21"/>
      <c r="BN16" s="7"/>
      <c r="BO16" s="11"/>
      <c r="BQ16" s="77" t="s">
        <v>45</v>
      </c>
      <c r="BR16" s="78" t="s">
        <v>4</v>
      </c>
      <c r="BS16" s="78" t="s">
        <v>46</v>
      </c>
      <c r="BT16" s="78" t="s">
        <v>6</v>
      </c>
      <c r="BU16" s="103">
        <v>163</v>
      </c>
    </row>
    <row r="17" spans="2:74" ht="6.9" customHeight="1" thickBot="1" x14ac:dyDescent="0.25">
      <c r="B17" s="104"/>
      <c r="D17" s="77"/>
      <c r="E17" s="78"/>
      <c r="F17" s="78"/>
      <c r="G17" s="78"/>
      <c r="H17" s="26"/>
      <c r="I17" s="27"/>
      <c r="J17" s="14"/>
      <c r="K17" s="7"/>
      <c r="L17" s="14"/>
      <c r="M17" s="7"/>
      <c r="R17" s="123"/>
      <c r="S17" s="123"/>
      <c r="T17" s="123"/>
      <c r="Y17" s="7"/>
      <c r="Z17" s="15"/>
      <c r="AA17" s="7"/>
      <c r="AB17" s="7"/>
      <c r="AC17" s="16"/>
      <c r="AD17" s="17"/>
      <c r="AF17" s="77"/>
      <c r="AG17" s="78"/>
      <c r="AH17" s="78"/>
      <c r="AI17" s="78"/>
      <c r="AJ17" s="103"/>
      <c r="AM17" s="103"/>
      <c r="AO17" s="77"/>
      <c r="AP17" s="78"/>
      <c r="AQ17" s="78"/>
      <c r="AR17" s="78"/>
      <c r="AS17" s="26"/>
      <c r="AT17" s="16"/>
      <c r="AU17" s="7"/>
      <c r="AV17" s="7"/>
      <c r="AW17" s="14"/>
      <c r="AX17" s="7"/>
      <c r="BJ17" s="7"/>
      <c r="BK17" s="7"/>
      <c r="BL17" s="13"/>
      <c r="BM17" s="15"/>
      <c r="BN17" s="30"/>
      <c r="BO17" s="17"/>
      <c r="BQ17" s="77"/>
      <c r="BR17" s="78"/>
      <c r="BS17" s="78"/>
      <c r="BT17" s="78"/>
      <c r="BU17" s="103"/>
    </row>
    <row r="18" spans="2:74" ht="6.9" customHeight="1" thickTop="1" thickBot="1" x14ac:dyDescent="0.25">
      <c r="B18" s="104">
        <v>7</v>
      </c>
      <c r="D18" s="77" t="s">
        <v>47</v>
      </c>
      <c r="E18" s="78" t="s">
        <v>4</v>
      </c>
      <c r="F18" s="78" t="s">
        <v>48</v>
      </c>
      <c r="G18" s="78" t="s">
        <v>6</v>
      </c>
      <c r="H18" s="6"/>
      <c r="I18" s="20"/>
      <c r="J18" s="7"/>
      <c r="K18" s="7"/>
      <c r="L18" s="14"/>
      <c r="M18" s="7"/>
      <c r="R18" s="123"/>
      <c r="S18" s="123"/>
      <c r="T18" s="123"/>
      <c r="Y18" s="7"/>
      <c r="Z18" s="15"/>
      <c r="AA18" s="7"/>
      <c r="AB18" s="7"/>
      <c r="AC18" s="21"/>
      <c r="AD18" s="6"/>
      <c r="AF18" s="77" t="s">
        <v>34</v>
      </c>
      <c r="AG18" s="78" t="s">
        <v>4</v>
      </c>
      <c r="AH18" s="78" t="s">
        <v>49</v>
      </c>
      <c r="AI18" s="78" t="s">
        <v>6</v>
      </c>
      <c r="AJ18" s="103">
        <v>60</v>
      </c>
      <c r="AM18" s="103">
        <v>112</v>
      </c>
      <c r="AO18" s="77" t="s">
        <v>50</v>
      </c>
      <c r="AP18" s="78" t="s">
        <v>4</v>
      </c>
      <c r="AQ18" s="78" t="s">
        <v>15</v>
      </c>
      <c r="AR18" s="78" t="s">
        <v>6</v>
      </c>
      <c r="AS18" s="6"/>
      <c r="AT18" s="20"/>
      <c r="AU18" s="7"/>
      <c r="AV18" s="7"/>
      <c r="AW18" s="14"/>
      <c r="AX18" s="7"/>
      <c r="BJ18" s="7"/>
      <c r="BK18" s="7"/>
      <c r="BL18" s="13"/>
      <c r="BM18" s="7"/>
      <c r="BN18" s="21"/>
      <c r="BO18" s="6"/>
      <c r="BQ18" s="77" t="s">
        <v>51</v>
      </c>
      <c r="BR18" s="78" t="s">
        <v>4</v>
      </c>
      <c r="BS18" s="78" t="s">
        <v>48</v>
      </c>
      <c r="BT18" s="78" t="s">
        <v>6</v>
      </c>
      <c r="BU18" s="103">
        <v>164</v>
      </c>
    </row>
    <row r="19" spans="2:74" ht="6.9" customHeight="1" thickTop="1" thickBot="1" x14ac:dyDescent="0.25">
      <c r="B19" s="104"/>
      <c r="D19" s="77"/>
      <c r="E19" s="78"/>
      <c r="F19" s="78"/>
      <c r="G19" s="78"/>
      <c r="H19" s="7"/>
      <c r="I19" s="7"/>
      <c r="J19" s="7"/>
      <c r="K19" s="7"/>
      <c r="L19" s="9"/>
      <c r="M19" s="7"/>
      <c r="R19" s="123"/>
      <c r="S19" s="123"/>
      <c r="T19" s="123"/>
      <c r="Y19" s="7"/>
      <c r="Z19" s="10"/>
      <c r="AA19" s="7"/>
      <c r="AB19" s="7"/>
      <c r="AC19" s="7"/>
      <c r="AD19" s="7"/>
      <c r="AF19" s="77"/>
      <c r="AG19" s="78"/>
      <c r="AH19" s="78"/>
      <c r="AI19" s="78"/>
      <c r="AJ19" s="103"/>
      <c r="AM19" s="103"/>
      <c r="AO19" s="77"/>
      <c r="AP19" s="78"/>
      <c r="AQ19" s="78"/>
      <c r="AR19" s="78"/>
      <c r="AS19" s="7"/>
      <c r="AT19" s="7"/>
      <c r="AU19" s="7"/>
      <c r="AV19" s="7"/>
      <c r="AW19" s="9"/>
      <c r="AX19" s="7"/>
      <c r="BJ19" s="7"/>
      <c r="BK19" s="30"/>
      <c r="BL19" s="13"/>
      <c r="BM19" s="7"/>
      <c r="BN19" s="7"/>
      <c r="BO19" s="7"/>
      <c r="BQ19" s="77"/>
      <c r="BR19" s="78"/>
      <c r="BS19" s="78"/>
      <c r="BT19" s="78"/>
      <c r="BU19" s="103"/>
    </row>
    <row r="20" spans="2:74" ht="6.9" customHeight="1" thickTop="1" thickBot="1" x14ac:dyDescent="0.25">
      <c r="B20" s="104">
        <v>8</v>
      </c>
      <c r="D20" s="77" t="s">
        <v>52</v>
      </c>
      <c r="E20" s="78" t="s">
        <v>4</v>
      </c>
      <c r="F20" s="78" t="s">
        <v>9</v>
      </c>
      <c r="G20" s="78" t="s">
        <v>6</v>
      </c>
      <c r="H20" s="7"/>
      <c r="I20" s="7"/>
      <c r="J20" s="7"/>
      <c r="K20" s="12"/>
      <c r="L20" s="13"/>
      <c r="M20" s="14"/>
      <c r="R20" s="123"/>
      <c r="S20" s="123"/>
      <c r="T20" s="123"/>
      <c r="Y20" s="15"/>
      <c r="Z20" s="12"/>
      <c r="AA20" s="13"/>
      <c r="AB20" s="7"/>
      <c r="AC20" s="6"/>
      <c r="AD20" s="6"/>
      <c r="AF20" s="77" t="s">
        <v>53</v>
      </c>
      <c r="AG20" s="78" t="s">
        <v>4</v>
      </c>
      <c r="AH20" s="78" t="s">
        <v>54</v>
      </c>
      <c r="AI20" s="78" t="s">
        <v>6</v>
      </c>
      <c r="AJ20" s="103">
        <v>61</v>
      </c>
      <c r="AM20" s="103">
        <v>113</v>
      </c>
      <c r="AO20" s="77" t="s">
        <v>55</v>
      </c>
      <c r="AP20" s="78" t="s">
        <v>4</v>
      </c>
      <c r="AQ20" s="78" t="s">
        <v>56</v>
      </c>
      <c r="AR20" s="78" t="s">
        <v>6</v>
      </c>
      <c r="AS20" s="7"/>
      <c r="AT20" s="7"/>
      <c r="AU20" s="7"/>
      <c r="AV20" s="12"/>
      <c r="AW20" s="13"/>
      <c r="AX20" s="14"/>
      <c r="BJ20" s="15"/>
      <c r="BK20" s="21"/>
      <c r="BL20" s="7"/>
      <c r="BM20" s="7"/>
      <c r="BN20" s="6"/>
      <c r="BO20" s="6"/>
      <c r="BQ20" s="77" t="s">
        <v>57</v>
      </c>
      <c r="BR20" s="78" t="s">
        <v>4</v>
      </c>
      <c r="BS20" s="78" t="s">
        <v>15</v>
      </c>
      <c r="BT20" s="78" t="s">
        <v>6</v>
      </c>
      <c r="BU20" s="103">
        <v>165</v>
      </c>
    </row>
    <row r="21" spans="2:74" ht="6.9" customHeight="1" thickTop="1" thickBot="1" x14ac:dyDescent="0.25">
      <c r="B21" s="104"/>
      <c r="D21" s="77"/>
      <c r="E21" s="78"/>
      <c r="F21" s="78"/>
      <c r="G21" s="78"/>
      <c r="H21" s="24"/>
      <c r="I21" s="26"/>
      <c r="J21" s="27"/>
      <c r="K21" s="12"/>
      <c r="L21" s="13"/>
      <c r="M21" s="14"/>
      <c r="R21" s="123"/>
      <c r="S21" s="123"/>
      <c r="T21" s="123"/>
      <c r="Y21" s="15"/>
      <c r="Z21" s="12"/>
      <c r="AA21" s="13"/>
      <c r="AB21" s="10"/>
      <c r="AC21" s="7"/>
      <c r="AD21" s="7"/>
      <c r="AF21" s="77"/>
      <c r="AG21" s="78"/>
      <c r="AH21" s="78"/>
      <c r="AI21" s="78"/>
      <c r="AJ21" s="103"/>
      <c r="AM21" s="103"/>
      <c r="AO21" s="77"/>
      <c r="AP21" s="78"/>
      <c r="AQ21" s="78"/>
      <c r="AR21" s="78"/>
      <c r="AS21" s="24"/>
      <c r="AT21" s="26"/>
      <c r="AU21" s="27"/>
      <c r="AV21" s="12"/>
      <c r="AW21" s="13"/>
      <c r="AX21" s="14"/>
      <c r="BJ21" s="15"/>
      <c r="BK21" s="15"/>
      <c r="BL21" s="7"/>
      <c r="BM21" s="10"/>
      <c r="BN21" s="7"/>
      <c r="BO21" s="7"/>
      <c r="BQ21" s="77"/>
      <c r="BR21" s="78"/>
      <c r="BS21" s="78"/>
      <c r="BT21" s="78"/>
      <c r="BU21" s="103"/>
    </row>
    <row r="22" spans="2:74" ht="6.9" customHeight="1" thickTop="1" thickBot="1" x14ac:dyDescent="0.25">
      <c r="B22" s="104">
        <v>9</v>
      </c>
      <c r="D22" s="77" t="s">
        <v>58</v>
      </c>
      <c r="E22" s="78" t="s">
        <v>4</v>
      </c>
      <c r="F22" s="78" t="s">
        <v>59</v>
      </c>
      <c r="G22" s="78" t="s">
        <v>6</v>
      </c>
      <c r="H22" s="6"/>
      <c r="I22" s="7"/>
      <c r="J22" s="20"/>
      <c r="K22" s="29"/>
      <c r="L22" s="13"/>
      <c r="M22" s="14"/>
      <c r="R22" s="123"/>
      <c r="S22" s="123"/>
      <c r="T22" s="123"/>
      <c r="Y22" s="15"/>
      <c r="Z22" s="12"/>
      <c r="AA22" s="25"/>
      <c r="AB22" s="25"/>
      <c r="AC22" s="13"/>
      <c r="AD22" s="11"/>
      <c r="AF22" s="77" t="s">
        <v>60</v>
      </c>
      <c r="AG22" s="78" t="s">
        <v>4</v>
      </c>
      <c r="AH22" s="78" t="s">
        <v>35</v>
      </c>
      <c r="AI22" s="78" t="s">
        <v>6</v>
      </c>
      <c r="AJ22" s="103">
        <v>62</v>
      </c>
      <c r="AM22" s="103">
        <v>114</v>
      </c>
      <c r="AO22" s="77" t="s">
        <v>61</v>
      </c>
      <c r="AP22" s="78" t="s">
        <v>4</v>
      </c>
      <c r="AQ22" s="78" t="s">
        <v>21</v>
      </c>
      <c r="AR22" s="78" t="s">
        <v>6</v>
      </c>
      <c r="AS22" s="7"/>
      <c r="AT22" s="7"/>
      <c r="AU22" s="31"/>
      <c r="AV22" s="25"/>
      <c r="AW22" s="13"/>
      <c r="AX22" s="14"/>
      <c r="BJ22" s="15"/>
      <c r="BK22" s="15"/>
      <c r="BL22" s="12"/>
      <c r="BM22" s="25"/>
      <c r="BN22" s="13"/>
      <c r="BO22" s="11"/>
      <c r="BQ22" s="77" t="s">
        <v>224</v>
      </c>
      <c r="BR22" s="78" t="s">
        <v>4</v>
      </c>
      <c r="BS22" s="78" t="s">
        <v>62</v>
      </c>
      <c r="BT22" s="78" t="s">
        <v>6</v>
      </c>
      <c r="BU22" s="103">
        <v>166</v>
      </c>
    </row>
    <row r="23" spans="2:74" ht="6.9" customHeight="1" thickTop="1" thickBot="1" x14ac:dyDescent="0.25">
      <c r="B23" s="104"/>
      <c r="D23" s="77"/>
      <c r="E23" s="78"/>
      <c r="F23" s="78"/>
      <c r="G23" s="78"/>
      <c r="H23" s="7"/>
      <c r="I23" s="9"/>
      <c r="J23" s="14"/>
      <c r="K23" s="29"/>
      <c r="L23" s="13"/>
      <c r="M23" s="14"/>
      <c r="R23" s="123"/>
      <c r="S23" s="123"/>
      <c r="T23" s="123"/>
      <c r="Y23" s="15"/>
      <c r="Z23" s="12"/>
      <c r="AA23" s="25"/>
      <c r="AB23" s="25"/>
      <c r="AC23" s="16"/>
      <c r="AD23" s="17"/>
      <c r="AF23" s="77"/>
      <c r="AG23" s="78"/>
      <c r="AH23" s="78"/>
      <c r="AI23" s="78"/>
      <c r="AJ23" s="103"/>
      <c r="AM23" s="103"/>
      <c r="AO23" s="77"/>
      <c r="AP23" s="78"/>
      <c r="AQ23" s="78"/>
      <c r="AR23" s="78"/>
      <c r="AS23" s="26"/>
      <c r="AT23" s="27"/>
      <c r="AU23" s="29"/>
      <c r="AV23" s="25"/>
      <c r="AW23" s="13"/>
      <c r="AX23" s="14"/>
      <c r="BJ23" s="15"/>
      <c r="BK23" s="15"/>
      <c r="BL23" s="12"/>
      <c r="BM23" s="25"/>
      <c r="BN23" s="16"/>
      <c r="BO23" s="17"/>
      <c r="BQ23" s="77"/>
      <c r="BR23" s="78"/>
      <c r="BS23" s="78"/>
      <c r="BT23" s="78"/>
      <c r="BU23" s="103"/>
    </row>
    <row r="24" spans="2:74" ht="6.9" customHeight="1" thickTop="1" thickBot="1" x14ac:dyDescent="0.25">
      <c r="B24" s="104">
        <v>10</v>
      </c>
      <c r="D24" s="77" t="s">
        <v>63</v>
      </c>
      <c r="E24" s="78" t="s">
        <v>4</v>
      </c>
      <c r="F24" s="78" t="s">
        <v>35</v>
      </c>
      <c r="G24" s="78" t="s">
        <v>6</v>
      </c>
      <c r="H24" s="22"/>
      <c r="I24" s="7"/>
      <c r="J24" s="7"/>
      <c r="K24" s="29"/>
      <c r="L24" s="13"/>
      <c r="M24" s="14"/>
      <c r="R24" s="123"/>
      <c r="S24" s="123"/>
      <c r="T24" s="123"/>
      <c r="Y24" s="15"/>
      <c r="Z24" s="12"/>
      <c r="AA24" s="25"/>
      <c r="AB24" s="13"/>
      <c r="AC24" s="21"/>
      <c r="AD24" s="6"/>
      <c r="AF24" s="77" t="s">
        <v>64</v>
      </c>
      <c r="AG24" s="78" t="s">
        <v>4</v>
      </c>
      <c r="AH24" s="78" t="s">
        <v>29</v>
      </c>
      <c r="AI24" s="78" t="s">
        <v>6</v>
      </c>
      <c r="AJ24" s="103">
        <v>63</v>
      </c>
      <c r="AM24" s="103">
        <v>115</v>
      </c>
      <c r="AO24" s="77" t="s">
        <v>65</v>
      </c>
      <c r="AP24" s="78" t="s">
        <v>4</v>
      </c>
      <c r="AQ24" s="78" t="s">
        <v>25</v>
      </c>
      <c r="AR24" s="78" t="s">
        <v>6</v>
      </c>
      <c r="AS24" s="6"/>
      <c r="AT24" s="20"/>
      <c r="AU24" s="12"/>
      <c r="AV24" s="25"/>
      <c r="AW24" s="13"/>
      <c r="AX24" s="14"/>
      <c r="BJ24" s="15"/>
      <c r="BK24" s="15"/>
      <c r="BL24" s="12"/>
      <c r="BM24" s="13"/>
      <c r="BN24" s="21"/>
      <c r="BO24" s="6"/>
      <c r="BQ24" s="77" t="s">
        <v>66</v>
      </c>
      <c r="BR24" s="78" t="s">
        <v>4</v>
      </c>
      <c r="BS24" s="78" t="s">
        <v>25</v>
      </c>
      <c r="BT24" s="78" t="s">
        <v>6</v>
      </c>
      <c r="BU24" s="103">
        <v>167</v>
      </c>
    </row>
    <row r="25" spans="2:74" ht="6.9" customHeight="1" thickTop="1" thickBot="1" x14ac:dyDescent="0.25">
      <c r="B25" s="104"/>
      <c r="D25" s="77"/>
      <c r="E25" s="78"/>
      <c r="F25" s="78"/>
      <c r="G25" s="78"/>
      <c r="H25" s="7"/>
      <c r="I25" s="7"/>
      <c r="J25" s="7"/>
      <c r="K25" s="18"/>
      <c r="L25" s="13"/>
      <c r="M25" s="14"/>
      <c r="R25" s="123"/>
      <c r="S25" s="123"/>
      <c r="T25" s="123"/>
      <c r="Y25" s="15"/>
      <c r="Z25" s="12"/>
      <c r="AA25" s="16"/>
      <c r="AB25" s="13"/>
      <c r="AC25" s="7"/>
      <c r="AD25" s="7"/>
      <c r="AF25" s="77"/>
      <c r="AG25" s="78"/>
      <c r="AH25" s="78"/>
      <c r="AI25" s="78"/>
      <c r="AJ25" s="103"/>
      <c r="AM25" s="103"/>
      <c r="AO25" s="77"/>
      <c r="AP25" s="78"/>
      <c r="AQ25" s="78"/>
      <c r="AR25" s="78"/>
      <c r="AS25" s="7"/>
      <c r="AT25" s="7"/>
      <c r="AU25" s="12"/>
      <c r="AV25" s="16"/>
      <c r="AW25" s="13"/>
      <c r="AX25" s="14"/>
      <c r="BJ25" s="15"/>
      <c r="BK25" s="15"/>
      <c r="BL25" s="30"/>
      <c r="BM25" s="13"/>
      <c r="BN25" s="7"/>
      <c r="BO25" s="7"/>
      <c r="BQ25" s="77"/>
      <c r="BR25" s="78"/>
      <c r="BS25" s="78"/>
      <c r="BT25" s="78"/>
      <c r="BU25" s="103"/>
    </row>
    <row r="26" spans="2:74" ht="6.9" customHeight="1" thickTop="1" thickBot="1" x14ac:dyDescent="0.25">
      <c r="B26" s="104">
        <v>11</v>
      </c>
      <c r="D26" s="77" t="s">
        <v>67</v>
      </c>
      <c r="E26" s="78" t="s">
        <v>4</v>
      </c>
      <c r="F26" s="78" t="s">
        <v>38</v>
      </c>
      <c r="G26" s="78" t="s">
        <v>6</v>
      </c>
      <c r="H26" s="7"/>
      <c r="I26" s="7"/>
      <c r="J26" s="12"/>
      <c r="K26" s="7"/>
      <c r="L26" s="7"/>
      <c r="M26" s="14"/>
      <c r="R26" s="123"/>
      <c r="S26" s="123"/>
      <c r="T26" s="123"/>
      <c r="Y26" s="15"/>
      <c r="Z26" s="7"/>
      <c r="AA26" s="21"/>
      <c r="AB26" s="7"/>
      <c r="AC26" s="7"/>
      <c r="AD26" s="6"/>
      <c r="AF26" s="77" t="s">
        <v>68</v>
      </c>
      <c r="AG26" s="78" t="s">
        <v>4</v>
      </c>
      <c r="AH26" s="78" t="s">
        <v>59</v>
      </c>
      <c r="AI26" s="78" t="s">
        <v>6</v>
      </c>
      <c r="AJ26" s="103">
        <v>64</v>
      </c>
      <c r="AM26" s="103">
        <v>116</v>
      </c>
      <c r="AO26" s="77" t="s">
        <v>69</v>
      </c>
      <c r="AP26" s="78" t="s">
        <v>4</v>
      </c>
      <c r="AQ26" s="78" t="s">
        <v>23</v>
      </c>
      <c r="AR26" s="78" t="s">
        <v>6</v>
      </c>
      <c r="AS26" s="6"/>
      <c r="AT26" s="7"/>
      <c r="AU26" s="7"/>
      <c r="AV26" s="20"/>
      <c r="AW26" s="7"/>
      <c r="AX26" s="14"/>
      <c r="BJ26" s="15"/>
      <c r="BK26" s="7"/>
      <c r="BL26" s="21"/>
      <c r="BM26" s="7"/>
      <c r="BN26" s="7"/>
      <c r="BO26" s="11"/>
      <c r="BQ26" s="77" t="s">
        <v>70</v>
      </c>
      <c r="BR26" s="78" t="s">
        <v>4</v>
      </c>
      <c r="BS26" s="78" t="s">
        <v>17</v>
      </c>
      <c r="BT26" s="78" t="s">
        <v>6</v>
      </c>
      <c r="BU26" s="103">
        <v>168</v>
      </c>
    </row>
    <row r="27" spans="2:74" ht="6.9" customHeight="1" thickTop="1" thickBot="1" x14ac:dyDescent="0.25">
      <c r="B27" s="104"/>
      <c r="D27" s="77"/>
      <c r="E27" s="78"/>
      <c r="F27" s="78"/>
      <c r="G27" s="78"/>
      <c r="H27" s="26"/>
      <c r="I27" s="27"/>
      <c r="J27" s="12"/>
      <c r="K27" s="7"/>
      <c r="L27" s="7"/>
      <c r="M27" s="14"/>
      <c r="R27" s="123"/>
      <c r="S27" s="123"/>
      <c r="T27" s="123"/>
      <c r="Y27" s="15"/>
      <c r="Z27" s="7"/>
      <c r="AA27" s="15"/>
      <c r="AB27" s="7"/>
      <c r="AC27" s="10"/>
      <c r="AD27" s="7"/>
      <c r="AF27" s="77"/>
      <c r="AG27" s="78"/>
      <c r="AH27" s="78"/>
      <c r="AI27" s="78"/>
      <c r="AJ27" s="103"/>
      <c r="AM27" s="103"/>
      <c r="AO27" s="77"/>
      <c r="AP27" s="78"/>
      <c r="AQ27" s="78"/>
      <c r="AR27" s="78"/>
      <c r="AS27" s="7"/>
      <c r="AT27" s="9"/>
      <c r="AU27" s="7"/>
      <c r="AV27" s="14"/>
      <c r="AW27" s="7"/>
      <c r="AX27" s="14"/>
      <c r="BJ27" s="15"/>
      <c r="BK27" s="7"/>
      <c r="BL27" s="15"/>
      <c r="BM27" s="7"/>
      <c r="BN27" s="30"/>
      <c r="BO27" s="17"/>
      <c r="BQ27" s="77"/>
      <c r="BR27" s="78"/>
      <c r="BS27" s="78"/>
      <c r="BT27" s="78"/>
      <c r="BU27" s="103"/>
    </row>
    <row r="28" spans="2:74" ht="6.9" customHeight="1" thickTop="1" thickBot="1" x14ac:dyDescent="0.25">
      <c r="B28" s="104">
        <v>12</v>
      </c>
      <c r="D28" s="77" t="s">
        <v>71</v>
      </c>
      <c r="E28" s="78" t="s">
        <v>4</v>
      </c>
      <c r="F28" s="78" t="s">
        <v>15</v>
      </c>
      <c r="G28" s="78" t="s">
        <v>6</v>
      </c>
      <c r="H28" s="6"/>
      <c r="I28" s="31"/>
      <c r="J28" s="25"/>
      <c r="K28" s="7"/>
      <c r="L28" s="7"/>
      <c r="M28" s="14"/>
      <c r="R28" s="123"/>
      <c r="S28" s="123"/>
      <c r="T28" s="123"/>
      <c r="Y28" s="15"/>
      <c r="Z28" s="7"/>
      <c r="AA28" s="15"/>
      <c r="AB28" s="12"/>
      <c r="AC28" s="25"/>
      <c r="AD28" s="23"/>
      <c r="AF28" s="77" t="s">
        <v>26</v>
      </c>
      <c r="AG28" s="78" t="s">
        <v>4</v>
      </c>
      <c r="AH28" s="78" t="s">
        <v>25</v>
      </c>
      <c r="AI28" s="78" t="s">
        <v>6</v>
      </c>
      <c r="AJ28" s="103">
        <v>65</v>
      </c>
      <c r="AM28" s="103">
        <v>117</v>
      </c>
      <c r="AO28" s="77" t="s">
        <v>225</v>
      </c>
      <c r="AP28" s="78" t="s">
        <v>4</v>
      </c>
      <c r="AQ28" s="78" t="s">
        <v>35</v>
      </c>
      <c r="AR28" s="78" t="s">
        <v>6</v>
      </c>
      <c r="AS28" s="22"/>
      <c r="AT28" s="25"/>
      <c r="AU28" s="13"/>
      <c r="AV28" s="14"/>
      <c r="AW28" s="7"/>
      <c r="AX28" s="14"/>
      <c r="BJ28" s="15"/>
      <c r="BK28" s="7"/>
      <c r="BL28" s="15"/>
      <c r="BM28" s="12"/>
      <c r="BN28" s="32"/>
      <c r="BO28" s="6"/>
      <c r="BQ28" s="77" t="s">
        <v>72</v>
      </c>
      <c r="BR28" s="78" t="s">
        <v>4</v>
      </c>
      <c r="BS28" s="78" t="s">
        <v>27</v>
      </c>
      <c r="BT28" s="78" t="s">
        <v>6</v>
      </c>
      <c r="BU28" s="103">
        <v>169</v>
      </c>
    </row>
    <row r="29" spans="2:74" ht="6.9" customHeight="1" thickTop="1" thickBot="1" x14ac:dyDescent="0.25">
      <c r="B29" s="104"/>
      <c r="D29" s="77"/>
      <c r="E29" s="78"/>
      <c r="F29" s="78"/>
      <c r="G29" s="78"/>
      <c r="H29" s="7"/>
      <c r="I29" s="12"/>
      <c r="J29" s="16"/>
      <c r="K29" s="7"/>
      <c r="L29" s="7"/>
      <c r="M29" s="14"/>
      <c r="R29" s="123"/>
      <c r="S29" s="123"/>
      <c r="T29" s="123"/>
      <c r="Y29" s="15"/>
      <c r="Z29" s="7"/>
      <c r="AA29" s="15"/>
      <c r="AB29" s="30"/>
      <c r="AC29" s="13"/>
      <c r="AD29" s="24"/>
      <c r="AF29" s="77"/>
      <c r="AG29" s="78"/>
      <c r="AH29" s="78"/>
      <c r="AI29" s="78"/>
      <c r="AJ29" s="103"/>
      <c r="AM29" s="103"/>
      <c r="AO29" s="77"/>
      <c r="AP29" s="78"/>
      <c r="AQ29" s="78"/>
      <c r="AR29" s="78"/>
      <c r="AS29" s="7"/>
      <c r="AT29" s="12"/>
      <c r="AU29" s="27"/>
      <c r="AV29" s="14"/>
      <c r="AW29" s="7"/>
      <c r="AX29" s="14"/>
      <c r="BJ29" s="15"/>
      <c r="BK29" s="7"/>
      <c r="BL29" s="15"/>
      <c r="BM29" s="30"/>
      <c r="BN29" s="13"/>
      <c r="BO29" s="7"/>
      <c r="BQ29" s="77"/>
      <c r="BR29" s="78"/>
      <c r="BS29" s="78"/>
      <c r="BT29" s="78"/>
      <c r="BU29" s="103"/>
    </row>
    <row r="30" spans="2:74" ht="6.9" customHeight="1" thickTop="1" thickBot="1" x14ac:dyDescent="0.25">
      <c r="B30" s="104">
        <v>13</v>
      </c>
      <c r="D30" s="77" t="s">
        <v>73</v>
      </c>
      <c r="E30" s="78" t="s">
        <v>4</v>
      </c>
      <c r="F30" s="78" t="s">
        <v>25</v>
      </c>
      <c r="G30" s="78" t="s">
        <v>6</v>
      </c>
      <c r="H30" s="6"/>
      <c r="I30" s="6"/>
      <c r="J30" s="20"/>
      <c r="K30" s="7"/>
      <c r="L30" s="7"/>
      <c r="M30" s="14"/>
      <c r="R30" s="123"/>
      <c r="S30" s="123"/>
      <c r="T30" s="123"/>
      <c r="Y30" s="15"/>
      <c r="Z30" s="7"/>
      <c r="AA30" s="7"/>
      <c r="AB30" s="21"/>
      <c r="AC30" s="6"/>
      <c r="AD30" s="6"/>
      <c r="AF30" s="77" t="s">
        <v>74</v>
      </c>
      <c r="AG30" s="78" t="s">
        <v>4</v>
      </c>
      <c r="AH30" s="78" t="s">
        <v>23</v>
      </c>
      <c r="AI30" s="78" t="s">
        <v>6</v>
      </c>
      <c r="AJ30" s="103">
        <v>66</v>
      </c>
      <c r="AM30" s="103">
        <v>118</v>
      </c>
      <c r="AO30" s="77" t="s">
        <v>75</v>
      </c>
      <c r="AP30" s="78" t="s">
        <v>4</v>
      </c>
      <c r="AQ30" s="78" t="s">
        <v>59</v>
      </c>
      <c r="AR30" s="78" t="s">
        <v>6</v>
      </c>
      <c r="AS30" s="6"/>
      <c r="AT30" s="6"/>
      <c r="AU30" s="20"/>
      <c r="AV30" s="7"/>
      <c r="AW30" s="7"/>
      <c r="AX30" s="14"/>
      <c r="BJ30" s="15"/>
      <c r="BK30" s="7"/>
      <c r="BL30" s="7"/>
      <c r="BM30" s="21"/>
      <c r="BN30" s="6"/>
      <c r="BO30" s="6"/>
      <c r="BQ30" s="77" t="s">
        <v>76</v>
      </c>
      <c r="BR30" s="78" t="s">
        <v>4</v>
      </c>
      <c r="BS30" s="78" t="s">
        <v>5</v>
      </c>
      <c r="BT30" s="78" t="s">
        <v>6</v>
      </c>
      <c r="BU30" s="103">
        <v>170</v>
      </c>
      <c r="BV30" s="121"/>
    </row>
    <row r="31" spans="2:74" ht="6.9" customHeight="1" thickTop="1" thickBot="1" x14ac:dyDescent="0.25">
      <c r="B31" s="104"/>
      <c r="D31" s="77"/>
      <c r="E31" s="78"/>
      <c r="F31" s="78"/>
      <c r="G31" s="78"/>
      <c r="H31" s="7"/>
      <c r="I31" s="7"/>
      <c r="J31" s="7"/>
      <c r="K31" s="7"/>
      <c r="L31" s="7"/>
      <c r="M31" s="9"/>
      <c r="R31" s="123"/>
      <c r="S31" s="123"/>
      <c r="T31" s="123"/>
      <c r="Y31" s="10"/>
      <c r="Z31" s="7"/>
      <c r="AA31" s="7"/>
      <c r="AB31" s="7"/>
      <c r="AC31" s="7"/>
      <c r="AD31" s="7"/>
      <c r="AF31" s="77"/>
      <c r="AG31" s="78"/>
      <c r="AH31" s="78"/>
      <c r="AI31" s="78"/>
      <c r="AJ31" s="103"/>
      <c r="AM31" s="103"/>
      <c r="AO31" s="77"/>
      <c r="AP31" s="78"/>
      <c r="AQ31" s="78"/>
      <c r="AR31" s="78"/>
      <c r="AS31" s="7"/>
      <c r="AT31" s="7"/>
      <c r="AU31" s="7"/>
      <c r="AV31" s="7"/>
      <c r="AW31" s="7"/>
      <c r="AX31" s="9"/>
      <c r="BJ31" s="10"/>
      <c r="BK31" s="7"/>
      <c r="BL31" s="7"/>
      <c r="BM31" s="7"/>
      <c r="BN31" s="7"/>
      <c r="BO31" s="7"/>
      <c r="BQ31" s="77"/>
      <c r="BR31" s="78"/>
      <c r="BS31" s="78"/>
      <c r="BT31" s="78"/>
      <c r="BU31" s="103"/>
      <c r="BV31" s="121"/>
    </row>
    <row r="32" spans="2:74" ht="6.9" customHeight="1" thickTop="1" thickBot="1" x14ac:dyDescent="0.25">
      <c r="B32" s="104">
        <v>14</v>
      </c>
      <c r="D32" s="77" t="s">
        <v>77</v>
      </c>
      <c r="E32" s="78" t="s">
        <v>4</v>
      </c>
      <c r="F32" s="78" t="s">
        <v>21</v>
      </c>
      <c r="G32" s="78" t="s">
        <v>6</v>
      </c>
      <c r="H32" s="7"/>
      <c r="I32" s="7"/>
      <c r="J32" s="7"/>
      <c r="K32" s="7"/>
      <c r="L32" s="12"/>
      <c r="M32" s="13"/>
      <c r="N32" s="33"/>
      <c r="R32" s="123"/>
      <c r="S32" s="123"/>
      <c r="T32" s="123"/>
      <c r="Y32" s="25"/>
      <c r="Z32" s="13"/>
      <c r="AA32" s="7"/>
      <c r="AB32" s="7"/>
      <c r="AC32" s="6"/>
      <c r="AD32" s="6"/>
      <c r="AF32" s="77" t="s">
        <v>78</v>
      </c>
      <c r="AG32" s="78" t="s">
        <v>4</v>
      </c>
      <c r="AH32" s="78" t="s">
        <v>15</v>
      </c>
      <c r="AI32" s="78" t="s">
        <v>6</v>
      </c>
      <c r="AJ32" s="103">
        <v>67</v>
      </c>
      <c r="AM32" s="103">
        <v>119</v>
      </c>
      <c r="AO32" s="77" t="s">
        <v>79</v>
      </c>
      <c r="AP32" s="78" t="s">
        <v>4</v>
      </c>
      <c r="AQ32" s="78" t="s">
        <v>48</v>
      </c>
      <c r="AR32" s="78" t="s">
        <v>6</v>
      </c>
      <c r="AS32" s="6"/>
      <c r="AT32" s="6"/>
      <c r="AU32" s="7"/>
      <c r="AV32" s="7"/>
      <c r="AW32" s="12"/>
      <c r="AX32" s="13"/>
      <c r="AY32" s="33"/>
      <c r="BJ32" s="25"/>
      <c r="BK32" s="13"/>
      <c r="BL32" s="7"/>
      <c r="BM32" s="7"/>
      <c r="BN32" s="6"/>
      <c r="BO32" s="6"/>
      <c r="BQ32" s="77" t="s">
        <v>80</v>
      </c>
      <c r="BR32" s="78" t="s">
        <v>4</v>
      </c>
      <c r="BS32" s="78" t="s">
        <v>81</v>
      </c>
      <c r="BT32" s="78" t="s">
        <v>6</v>
      </c>
      <c r="BU32" s="103">
        <v>171</v>
      </c>
    </row>
    <row r="33" spans="2:73" ht="6.9" customHeight="1" thickTop="1" thickBot="1" x14ac:dyDescent="0.25">
      <c r="B33" s="104"/>
      <c r="D33" s="77"/>
      <c r="E33" s="78"/>
      <c r="F33" s="78"/>
      <c r="G33" s="78"/>
      <c r="H33" s="24"/>
      <c r="I33" s="26"/>
      <c r="J33" s="27"/>
      <c r="K33" s="7"/>
      <c r="L33" s="12"/>
      <c r="M33" s="13"/>
      <c r="N33" s="33"/>
      <c r="R33" s="123"/>
      <c r="S33" s="123"/>
      <c r="T33" s="123"/>
      <c r="Y33" s="25"/>
      <c r="Z33" s="13"/>
      <c r="AA33" s="7"/>
      <c r="AB33" s="10"/>
      <c r="AC33" s="7"/>
      <c r="AD33" s="7"/>
      <c r="AF33" s="77"/>
      <c r="AG33" s="78"/>
      <c r="AH33" s="78"/>
      <c r="AI33" s="78"/>
      <c r="AJ33" s="103"/>
      <c r="AM33" s="103"/>
      <c r="AO33" s="77"/>
      <c r="AP33" s="78"/>
      <c r="AQ33" s="78"/>
      <c r="AR33" s="78"/>
      <c r="AS33" s="7"/>
      <c r="AT33" s="7"/>
      <c r="AU33" s="9"/>
      <c r="AV33" s="7"/>
      <c r="AW33" s="12"/>
      <c r="AX33" s="13"/>
      <c r="AY33" s="33"/>
      <c r="BJ33" s="25"/>
      <c r="BK33" s="13"/>
      <c r="BL33" s="7"/>
      <c r="BM33" s="10"/>
      <c r="BN33" s="7"/>
      <c r="BO33" s="7"/>
      <c r="BQ33" s="77"/>
      <c r="BR33" s="78"/>
      <c r="BS33" s="78"/>
      <c r="BT33" s="78"/>
      <c r="BU33" s="103"/>
    </row>
    <row r="34" spans="2:73" ht="6.9" customHeight="1" thickTop="1" thickBot="1" x14ac:dyDescent="0.25">
      <c r="B34" s="104">
        <v>15</v>
      </c>
      <c r="D34" s="77" t="s">
        <v>82</v>
      </c>
      <c r="E34" s="78" t="s">
        <v>4</v>
      </c>
      <c r="F34" s="78" t="s">
        <v>23</v>
      </c>
      <c r="G34" s="78" t="s">
        <v>6</v>
      </c>
      <c r="H34" s="6"/>
      <c r="I34" s="7"/>
      <c r="J34" s="20"/>
      <c r="K34" s="14"/>
      <c r="L34" s="12"/>
      <c r="M34" s="13"/>
      <c r="N34" s="33"/>
      <c r="R34" s="123"/>
      <c r="S34" s="123"/>
      <c r="T34" s="123"/>
      <c r="Y34" s="25"/>
      <c r="Z34" s="13"/>
      <c r="AA34" s="15"/>
      <c r="AB34" s="12"/>
      <c r="AC34" s="13"/>
      <c r="AD34" s="11"/>
      <c r="AF34" s="77" t="s">
        <v>34</v>
      </c>
      <c r="AG34" s="78" t="s">
        <v>4</v>
      </c>
      <c r="AH34" s="78" t="s">
        <v>33</v>
      </c>
      <c r="AI34" s="78" t="s">
        <v>6</v>
      </c>
      <c r="AJ34" s="103">
        <v>68</v>
      </c>
      <c r="AM34" s="103">
        <v>120</v>
      </c>
      <c r="AO34" s="77" t="s">
        <v>83</v>
      </c>
      <c r="AP34" s="78" t="s">
        <v>4</v>
      </c>
      <c r="AQ34" s="78" t="s">
        <v>25</v>
      </c>
      <c r="AR34" s="78" t="s">
        <v>6</v>
      </c>
      <c r="AS34" s="6"/>
      <c r="AT34" s="12"/>
      <c r="AU34" s="13"/>
      <c r="AV34" s="14"/>
      <c r="AW34" s="12"/>
      <c r="AX34" s="13"/>
      <c r="AY34" s="33"/>
      <c r="BJ34" s="25"/>
      <c r="BK34" s="13"/>
      <c r="BL34" s="15"/>
      <c r="BM34" s="12"/>
      <c r="BN34" s="13"/>
      <c r="BO34" s="6"/>
      <c r="BQ34" s="77" t="s">
        <v>84</v>
      </c>
      <c r="BR34" s="78" t="s">
        <v>4</v>
      </c>
      <c r="BS34" s="78" t="s">
        <v>17</v>
      </c>
      <c r="BT34" s="78" t="s">
        <v>6</v>
      </c>
      <c r="BU34" s="103">
        <v>172</v>
      </c>
    </row>
    <row r="35" spans="2:73" ht="6.9" customHeight="1" thickTop="1" thickBot="1" x14ac:dyDescent="0.25">
      <c r="B35" s="104"/>
      <c r="D35" s="77"/>
      <c r="E35" s="78"/>
      <c r="F35" s="78"/>
      <c r="G35" s="78"/>
      <c r="H35" s="7"/>
      <c r="I35" s="9"/>
      <c r="J35" s="14"/>
      <c r="K35" s="14"/>
      <c r="L35" s="12"/>
      <c r="M35" s="13"/>
      <c r="N35" s="33"/>
      <c r="R35" s="123"/>
      <c r="S35" s="123"/>
      <c r="T35" s="123"/>
      <c r="Y35" s="25"/>
      <c r="Z35" s="13"/>
      <c r="AA35" s="15"/>
      <c r="AB35" s="12"/>
      <c r="AC35" s="16"/>
      <c r="AD35" s="17"/>
      <c r="AF35" s="77"/>
      <c r="AG35" s="78"/>
      <c r="AH35" s="78"/>
      <c r="AI35" s="78"/>
      <c r="AJ35" s="103"/>
      <c r="AM35" s="103"/>
      <c r="AO35" s="77"/>
      <c r="AP35" s="78"/>
      <c r="AQ35" s="78"/>
      <c r="AR35" s="78"/>
      <c r="AS35" s="7"/>
      <c r="AT35" s="18"/>
      <c r="AU35" s="13"/>
      <c r="AV35" s="14"/>
      <c r="AW35" s="12"/>
      <c r="AX35" s="13"/>
      <c r="AY35" s="33"/>
      <c r="BJ35" s="25"/>
      <c r="BK35" s="13"/>
      <c r="BL35" s="15"/>
      <c r="BM35" s="12"/>
      <c r="BN35" s="19"/>
      <c r="BO35" s="7"/>
      <c r="BQ35" s="77"/>
      <c r="BR35" s="78"/>
      <c r="BS35" s="78"/>
      <c r="BT35" s="78"/>
      <c r="BU35" s="103"/>
    </row>
    <row r="36" spans="2:73" ht="6.9" customHeight="1" thickTop="1" thickBot="1" x14ac:dyDescent="0.25">
      <c r="B36" s="104">
        <v>16</v>
      </c>
      <c r="D36" s="77" t="s">
        <v>20</v>
      </c>
      <c r="E36" s="78" t="s">
        <v>4</v>
      </c>
      <c r="F36" s="78" t="s">
        <v>54</v>
      </c>
      <c r="G36" s="78" t="s">
        <v>6</v>
      </c>
      <c r="H36" s="22"/>
      <c r="I36" s="7"/>
      <c r="J36" s="7"/>
      <c r="K36" s="14"/>
      <c r="L36" s="12"/>
      <c r="M36" s="13"/>
      <c r="N36" s="33"/>
      <c r="R36" s="123"/>
      <c r="S36" s="123"/>
      <c r="T36" s="123"/>
      <c r="Y36" s="25"/>
      <c r="Z36" s="13"/>
      <c r="AA36" s="15"/>
      <c r="AB36" s="7"/>
      <c r="AC36" s="21"/>
      <c r="AD36" s="6"/>
      <c r="AF36" s="77" t="s">
        <v>76</v>
      </c>
      <c r="AG36" s="78" t="s">
        <v>4</v>
      </c>
      <c r="AH36" s="78" t="s">
        <v>25</v>
      </c>
      <c r="AI36" s="78" t="s">
        <v>6</v>
      </c>
      <c r="AJ36" s="103">
        <v>69</v>
      </c>
      <c r="AM36" s="103">
        <v>121</v>
      </c>
      <c r="AO36" s="77" t="s">
        <v>85</v>
      </c>
      <c r="AP36" s="78" t="s">
        <v>4</v>
      </c>
      <c r="AQ36" s="78" t="s">
        <v>35</v>
      </c>
      <c r="AR36" s="78" t="s">
        <v>6</v>
      </c>
      <c r="AS36" s="22"/>
      <c r="AT36" s="7"/>
      <c r="AU36" s="7"/>
      <c r="AV36" s="14"/>
      <c r="AW36" s="12"/>
      <c r="AX36" s="13"/>
      <c r="AY36" s="33"/>
      <c r="BJ36" s="25"/>
      <c r="BK36" s="13"/>
      <c r="BL36" s="15"/>
      <c r="BM36" s="7"/>
      <c r="BN36" s="12"/>
      <c r="BO36" s="23"/>
      <c r="BQ36" s="77" t="s">
        <v>86</v>
      </c>
      <c r="BR36" s="78" t="s">
        <v>4</v>
      </c>
      <c r="BS36" s="78" t="s">
        <v>19</v>
      </c>
      <c r="BT36" s="78" t="s">
        <v>6</v>
      </c>
      <c r="BU36" s="103">
        <v>173</v>
      </c>
    </row>
    <row r="37" spans="2:73" ht="6.9" customHeight="1" thickTop="1" thickBot="1" x14ac:dyDescent="0.25">
      <c r="B37" s="104"/>
      <c r="D37" s="77"/>
      <c r="E37" s="78"/>
      <c r="F37" s="78"/>
      <c r="G37" s="78"/>
      <c r="H37" s="7"/>
      <c r="I37" s="7"/>
      <c r="J37" s="7"/>
      <c r="K37" s="9"/>
      <c r="L37" s="12"/>
      <c r="M37" s="13"/>
      <c r="N37" s="33"/>
      <c r="R37" s="123"/>
      <c r="S37" s="123"/>
      <c r="T37" s="123"/>
      <c r="Y37" s="25"/>
      <c r="Z37" s="13"/>
      <c r="AA37" s="10"/>
      <c r="AB37" s="7"/>
      <c r="AC37" s="7"/>
      <c r="AD37" s="7"/>
      <c r="AF37" s="77"/>
      <c r="AG37" s="78"/>
      <c r="AH37" s="78"/>
      <c r="AI37" s="78"/>
      <c r="AJ37" s="103"/>
      <c r="AM37" s="103"/>
      <c r="AO37" s="77"/>
      <c r="AP37" s="78"/>
      <c r="AQ37" s="78"/>
      <c r="AR37" s="78"/>
      <c r="AS37" s="7"/>
      <c r="AT37" s="7"/>
      <c r="AU37" s="7"/>
      <c r="AV37" s="9"/>
      <c r="AW37" s="12"/>
      <c r="AX37" s="13"/>
      <c r="AY37" s="33"/>
      <c r="BJ37" s="25"/>
      <c r="BK37" s="13"/>
      <c r="BL37" s="10"/>
      <c r="BM37" s="7"/>
      <c r="BN37" s="7"/>
      <c r="BO37" s="24"/>
      <c r="BQ37" s="77"/>
      <c r="BR37" s="78"/>
      <c r="BS37" s="78"/>
      <c r="BT37" s="78"/>
      <c r="BU37" s="103"/>
    </row>
    <row r="38" spans="2:73" ht="6.9" customHeight="1" thickTop="1" thickBot="1" x14ac:dyDescent="0.25">
      <c r="B38" s="104">
        <v>17</v>
      </c>
      <c r="D38" s="77" t="s">
        <v>87</v>
      </c>
      <c r="E38" s="78" t="s">
        <v>4</v>
      </c>
      <c r="F38" s="78" t="s">
        <v>27</v>
      </c>
      <c r="G38" s="78" t="s">
        <v>6</v>
      </c>
      <c r="H38" s="6"/>
      <c r="I38" s="7"/>
      <c r="J38" s="12"/>
      <c r="K38" s="25"/>
      <c r="L38" s="25"/>
      <c r="M38" s="13"/>
      <c r="N38" s="33"/>
      <c r="R38" s="123"/>
      <c r="S38" s="123"/>
      <c r="T38" s="123"/>
      <c r="Y38" s="25"/>
      <c r="Z38" s="28"/>
      <c r="AA38" s="12"/>
      <c r="AB38" s="13"/>
      <c r="AC38" s="7"/>
      <c r="AD38" s="6"/>
      <c r="AF38" s="77" t="s">
        <v>88</v>
      </c>
      <c r="AG38" s="78" t="s">
        <v>4</v>
      </c>
      <c r="AH38" s="78" t="s">
        <v>59</v>
      </c>
      <c r="AI38" s="78" t="s">
        <v>6</v>
      </c>
      <c r="AJ38" s="103">
        <v>70</v>
      </c>
      <c r="AM38" s="103">
        <v>122</v>
      </c>
      <c r="AO38" s="77" t="s">
        <v>89</v>
      </c>
      <c r="AP38" s="78" t="s">
        <v>4</v>
      </c>
      <c r="AQ38" s="78" t="s">
        <v>46</v>
      </c>
      <c r="AR38" s="78" t="s">
        <v>6</v>
      </c>
      <c r="AS38" s="7"/>
      <c r="AT38" s="7"/>
      <c r="AU38" s="12"/>
      <c r="AV38" s="25"/>
      <c r="AW38" s="25"/>
      <c r="AX38" s="13"/>
      <c r="AY38" s="33"/>
      <c r="BJ38" s="25"/>
      <c r="BK38" s="25"/>
      <c r="BL38" s="25"/>
      <c r="BM38" s="13"/>
      <c r="BN38" s="7"/>
      <c r="BO38" s="11"/>
      <c r="BQ38" s="77" t="s">
        <v>90</v>
      </c>
      <c r="BR38" s="78" t="s">
        <v>4</v>
      </c>
      <c r="BS38" s="78" t="s">
        <v>15</v>
      </c>
      <c r="BT38" s="78" t="s">
        <v>6</v>
      </c>
      <c r="BU38" s="103">
        <v>174</v>
      </c>
    </row>
    <row r="39" spans="2:73" ht="6.9" customHeight="1" thickTop="1" thickBot="1" x14ac:dyDescent="0.25">
      <c r="B39" s="104"/>
      <c r="D39" s="77"/>
      <c r="E39" s="78"/>
      <c r="F39" s="78"/>
      <c r="G39" s="78"/>
      <c r="H39" s="7"/>
      <c r="I39" s="9"/>
      <c r="J39" s="12"/>
      <c r="K39" s="25"/>
      <c r="L39" s="25"/>
      <c r="M39" s="13"/>
      <c r="N39" s="33"/>
      <c r="R39" s="124" t="s">
        <v>91</v>
      </c>
      <c r="S39" s="124"/>
      <c r="T39" s="124"/>
      <c r="Y39" s="25"/>
      <c r="Z39" s="28"/>
      <c r="AA39" s="12"/>
      <c r="AB39" s="13"/>
      <c r="AC39" s="10"/>
      <c r="AD39" s="7"/>
      <c r="AF39" s="77"/>
      <c r="AG39" s="78"/>
      <c r="AH39" s="78"/>
      <c r="AI39" s="78"/>
      <c r="AJ39" s="103"/>
      <c r="AM39" s="103"/>
      <c r="AO39" s="77"/>
      <c r="AP39" s="78"/>
      <c r="AQ39" s="78"/>
      <c r="AR39" s="78"/>
      <c r="AS39" s="26"/>
      <c r="AT39" s="27"/>
      <c r="AU39" s="12"/>
      <c r="AV39" s="25"/>
      <c r="AW39" s="25"/>
      <c r="AX39" s="13"/>
      <c r="AY39" s="33"/>
      <c r="BJ39" s="25"/>
      <c r="BK39" s="25"/>
      <c r="BL39" s="25"/>
      <c r="BM39" s="13"/>
      <c r="BN39" s="30"/>
      <c r="BO39" s="17"/>
      <c r="BQ39" s="77"/>
      <c r="BR39" s="78"/>
      <c r="BS39" s="78"/>
      <c r="BT39" s="78"/>
      <c r="BU39" s="103"/>
    </row>
    <row r="40" spans="2:73" ht="6.9" customHeight="1" thickTop="1" thickBot="1" x14ac:dyDescent="0.25">
      <c r="B40" s="104">
        <v>18</v>
      </c>
      <c r="D40" s="77" t="s">
        <v>92</v>
      </c>
      <c r="E40" s="78" t="s">
        <v>4</v>
      </c>
      <c r="F40" s="78" t="s">
        <v>25</v>
      </c>
      <c r="G40" s="78" t="s">
        <v>6</v>
      </c>
      <c r="H40" s="22"/>
      <c r="I40" s="25"/>
      <c r="J40" s="25"/>
      <c r="K40" s="25"/>
      <c r="L40" s="25"/>
      <c r="M40" s="13"/>
      <c r="N40" s="33"/>
      <c r="R40" s="124"/>
      <c r="S40" s="124"/>
      <c r="T40" s="124"/>
      <c r="Y40" s="25"/>
      <c r="Z40" s="28"/>
      <c r="AA40" s="12"/>
      <c r="AB40" s="25"/>
      <c r="AC40" s="25"/>
      <c r="AD40" s="23"/>
      <c r="AF40" s="77" t="s">
        <v>226</v>
      </c>
      <c r="AG40" s="78" t="s">
        <v>4</v>
      </c>
      <c r="AH40" s="78" t="s">
        <v>17</v>
      </c>
      <c r="AI40" s="78" t="s">
        <v>6</v>
      </c>
      <c r="AJ40" s="103">
        <v>71</v>
      </c>
      <c r="AM40" s="103">
        <v>123</v>
      </c>
      <c r="AO40" s="77" t="s">
        <v>93</v>
      </c>
      <c r="AP40" s="78" t="s">
        <v>4</v>
      </c>
      <c r="AQ40" s="78" t="s">
        <v>17</v>
      </c>
      <c r="AR40" s="78" t="s">
        <v>6</v>
      </c>
      <c r="AS40" s="6"/>
      <c r="AT40" s="31"/>
      <c r="AU40" s="25"/>
      <c r="AV40" s="25"/>
      <c r="AW40" s="25"/>
      <c r="AX40" s="13"/>
      <c r="AY40" s="33"/>
      <c r="BJ40" s="25"/>
      <c r="BK40" s="25"/>
      <c r="BL40" s="25"/>
      <c r="BM40" s="25"/>
      <c r="BN40" s="32"/>
      <c r="BO40" s="6"/>
      <c r="BQ40" s="77" t="s">
        <v>94</v>
      </c>
      <c r="BR40" s="78" t="s">
        <v>4</v>
      </c>
      <c r="BS40" s="78" t="s">
        <v>95</v>
      </c>
      <c r="BT40" s="78" t="s">
        <v>6</v>
      </c>
      <c r="BU40" s="103">
        <v>175</v>
      </c>
    </row>
    <row r="41" spans="2:73" ht="6.9" customHeight="1" thickTop="1" thickBot="1" x14ac:dyDescent="0.25">
      <c r="B41" s="104"/>
      <c r="D41" s="77"/>
      <c r="E41" s="78"/>
      <c r="F41" s="78"/>
      <c r="G41" s="78"/>
      <c r="H41" s="7"/>
      <c r="I41" s="12"/>
      <c r="J41" s="16"/>
      <c r="K41" s="25"/>
      <c r="L41" s="25"/>
      <c r="M41" s="13"/>
      <c r="N41" s="33"/>
      <c r="R41" s="124"/>
      <c r="S41" s="124"/>
      <c r="T41" s="124"/>
      <c r="Y41" s="25"/>
      <c r="Z41" s="28"/>
      <c r="AA41" s="12"/>
      <c r="AB41" s="16"/>
      <c r="AC41" s="13"/>
      <c r="AD41" s="24"/>
      <c r="AF41" s="77"/>
      <c r="AG41" s="78"/>
      <c r="AH41" s="78"/>
      <c r="AI41" s="78"/>
      <c r="AJ41" s="103"/>
      <c r="AM41" s="103"/>
      <c r="AO41" s="77"/>
      <c r="AP41" s="78"/>
      <c r="AQ41" s="78"/>
      <c r="AR41" s="78"/>
      <c r="AS41" s="7"/>
      <c r="AT41" s="12"/>
      <c r="AU41" s="16"/>
      <c r="AV41" s="25"/>
      <c r="AW41" s="25"/>
      <c r="AX41" s="13"/>
      <c r="AY41" s="33"/>
      <c r="BJ41" s="25"/>
      <c r="BK41" s="25"/>
      <c r="BL41" s="25"/>
      <c r="BM41" s="16"/>
      <c r="BN41" s="13"/>
      <c r="BO41" s="7"/>
      <c r="BQ41" s="77"/>
      <c r="BR41" s="78"/>
      <c r="BS41" s="78"/>
      <c r="BT41" s="78"/>
      <c r="BU41" s="103"/>
    </row>
    <row r="42" spans="2:73" ht="6.9" customHeight="1" thickTop="1" thickBot="1" x14ac:dyDescent="0.25">
      <c r="B42" s="104">
        <v>19</v>
      </c>
      <c r="D42" s="77" t="s">
        <v>96</v>
      </c>
      <c r="E42" s="78" t="s">
        <v>4</v>
      </c>
      <c r="F42" s="78" t="s">
        <v>97</v>
      </c>
      <c r="G42" s="78" t="s">
        <v>6</v>
      </c>
      <c r="H42" s="7"/>
      <c r="I42" s="7"/>
      <c r="J42" s="20"/>
      <c r="K42" s="12"/>
      <c r="L42" s="25"/>
      <c r="M42" s="13"/>
      <c r="N42" s="33"/>
      <c r="R42" s="124"/>
      <c r="S42" s="124"/>
      <c r="T42" s="124"/>
      <c r="Y42" s="25"/>
      <c r="Z42" s="28"/>
      <c r="AA42" s="7"/>
      <c r="AB42" s="21"/>
      <c r="AC42" s="6"/>
      <c r="AD42" s="6"/>
      <c r="AF42" s="77" t="s">
        <v>98</v>
      </c>
      <c r="AG42" s="78" t="s">
        <v>4</v>
      </c>
      <c r="AH42" s="78" t="s">
        <v>13</v>
      </c>
      <c r="AI42" s="78" t="s">
        <v>6</v>
      </c>
      <c r="AJ42" s="103">
        <v>72</v>
      </c>
      <c r="AM42" s="103">
        <v>124</v>
      </c>
      <c r="AO42" s="77" t="s">
        <v>32</v>
      </c>
      <c r="AP42" s="78" t="s">
        <v>4</v>
      </c>
      <c r="AQ42" s="78" t="s">
        <v>23</v>
      </c>
      <c r="AR42" s="78" t="s">
        <v>6</v>
      </c>
      <c r="AS42" s="6"/>
      <c r="AT42" s="6"/>
      <c r="AU42" s="20"/>
      <c r="AV42" s="12"/>
      <c r="AW42" s="25"/>
      <c r="AX42" s="13"/>
      <c r="AY42" s="33"/>
      <c r="BJ42" s="25"/>
      <c r="BK42" s="25"/>
      <c r="BL42" s="13"/>
      <c r="BM42" s="21"/>
      <c r="BN42" s="6"/>
      <c r="BO42" s="6"/>
      <c r="BQ42" s="77" t="s">
        <v>99</v>
      </c>
      <c r="BR42" s="78" t="s">
        <v>4</v>
      </c>
      <c r="BS42" s="78" t="s">
        <v>59</v>
      </c>
      <c r="BT42" s="78" t="s">
        <v>6</v>
      </c>
      <c r="BU42" s="103">
        <v>176</v>
      </c>
    </row>
    <row r="43" spans="2:73" ht="6.9" customHeight="1" thickTop="1" thickBot="1" x14ac:dyDescent="0.25">
      <c r="B43" s="104"/>
      <c r="D43" s="77"/>
      <c r="E43" s="78"/>
      <c r="F43" s="78"/>
      <c r="G43" s="78"/>
      <c r="H43" s="26"/>
      <c r="I43" s="27"/>
      <c r="J43" s="14"/>
      <c r="K43" s="12"/>
      <c r="L43" s="25"/>
      <c r="M43" s="13"/>
      <c r="N43" s="33"/>
      <c r="R43" s="124"/>
      <c r="S43" s="124"/>
      <c r="T43" s="124"/>
      <c r="Y43" s="25"/>
      <c r="Z43" s="19"/>
      <c r="AA43" s="7"/>
      <c r="AB43" s="7"/>
      <c r="AC43" s="7"/>
      <c r="AD43" s="7"/>
      <c r="AF43" s="77"/>
      <c r="AG43" s="78"/>
      <c r="AH43" s="78"/>
      <c r="AI43" s="78"/>
      <c r="AJ43" s="103"/>
      <c r="AM43" s="103"/>
      <c r="AO43" s="77"/>
      <c r="AP43" s="78"/>
      <c r="AQ43" s="78"/>
      <c r="AR43" s="78"/>
      <c r="AS43" s="7"/>
      <c r="AT43" s="7"/>
      <c r="AU43" s="7"/>
      <c r="AV43" s="12"/>
      <c r="AW43" s="16"/>
      <c r="AX43" s="13"/>
      <c r="AY43" s="33"/>
      <c r="BJ43" s="25"/>
      <c r="BK43" s="16"/>
      <c r="BL43" s="13"/>
      <c r="BM43" s="7"/>
      <c r="BN43" s="7"/>
      <c r="BO43" s="7"/>
      <c r="BQ43" s="77"/>
      <c r="BR43" s="78"/>
      <c r="BS43" s="78"/>
      <c r="BT43" s="78"/>
      <c r="BU43" s="103"/>
    </row>
    <row r="44" spans="2:73" ht="6.9" customHeight="1" thickTop="1" thickBot="1" x14ac:dyDescent="0.25">
      <c r="B44" s="104">
        <v>20</v>
      </c>
      <c r="D44" s="77" t="s">
        <v>100</v>
      </c>
      <c r="E44" s="78" t="s">
        <v>4</v>
      </c>
      <c r="F44" s="78" t="s">
        <v>95</v>
      </c>
      <c r="G44" s="78" t="s">
        <v>6</v>
      </c>
      <c r="H44" s="6"/>
      <c r="I44" s="20"/>
      <c r="J44" s="7"/>
      <c r="K44" s="12"/>
      <c r="L44" s="25"/>
      <c r="M44" s="13"/>
      <c r="N44" s="33"/>
      <c r="R44" s="124"/>
      <c r="S44" s="124"/>
      <c r="T44" s="124"/>
      <c r="Y44" s="13"/>
      <c r="Z44" s="12"/>
      <c r="AA44" s="13"/>
      <c r="AB44" s="7"/>
      <c r="AC44" s="7"/>
      <c r="AD44" s="6"/>
      <c r="AF44" s="77" t="s">
        <v>101</v>
      </c>
      <c r="AG44" s="78" t="s">
        <v>4</v>
      </c>
      <c r="AH44" s="78" t="s">
        <v>35</v>
      </c>
      <c r="AI44" s="78" t="s">
        <v>6</v>
      </c>
      <c r="AJ44" s="103">
        <v>73</v>
      </c>
      <c r="AM44" s="103">
        <v>125</v>
      </c>
      <c r="AO44" s="77" t="s">
        <v>102</v>
      </c>
      <c r="AP44" s="78" t="s">
        <v>4</v>
      </c>
      <c r="AQ44" s="78" t="s">
        <v>5</v>
      </c>
      <c r="AR44" s="78" t="s">
        <v>6</v>
      </c>
      <c r="AS44" s="6"/>
      <c r="AT44" s="7"/>
      <c r="AU44" s="7"/>
      <c r="AV44" s="7"/>
      <c r="AW44" s="20"/>
      <c r="AX44" s="7"/>
      <c r="AY44" s="33"/>
      <c r="BJ44" s="13"/>
      <c r="BK44" s="21"/>
      <c r="BL44" s="7"/>
      <c r="BM44" s="7"/>
      <c r="BN44" s="7"/>
      <c r="BO44" s="6"/>
      <c r="BQ44" s="77" t="s">
        <v>74</v>
      </c>
      <c r="BR44" s="78" t="s">
        <v>4</v>
      </c>
      <c r="BS44" s="78" t="s">
        <v>25</v>
      </c>
      <c r="BT44" s="78" t="s">
        <v>6</v>
      </c>
      <c r="BU44" s="103">
        <v>177</v>
      </c>
    </row>
    <row r="45" spans="2:73" ht="6.9" customHeight="1" thickTop="1" thickBot="1" x14ac:dyDescent="0.25">
      <c r="B45" s="104"/>
      <c r="D45" s="77"/>
      <c r="E45" s="78"/>
      <c r="F45" s="78"/>
      <c r="G45" s="78"/>
      <c r="H45" s="7"/>
      <c r="I45" s="7"/>
      <c r="J45" s="7"/>
      <c r="K45" s="12"/>
      <c r="L45" s="16"/>
      <c r="M45" s="13"/>
      <c r="N45" s="33"/>
      <c r="R45" s="124"/>
      <c r="S45" s="124"/>
      <c r="T45" s="124"/>
      <c r="Y45" s="13"/>
      <c r="Z45" s="7"/>
      <c r="AA45" s="13"/>
      <c r="AB45" s="7"/>
      <c r="AC45" s="10"/>
      <c r="AD45" s="7"/>
      <c r="AF45" s="77"/>
      <c r="AG45" s="78"/>
      <c r="AH45" s="78"/>
      <c r="AI45" s="78"/>
      <c r="AJ45" s="103"/>
      <c r="AM45" s="103"/>
      <c r="AO45" s="77"/>
      <c r="AP45" s="78"/>
      <c r="AQ45" s="78"/>
      <c r="AR45" s="78"/>
      <c r="AS45" s="7"/>
      <c r="AT45" s="9"/>
      <c r="AU45" s="7"/>
      <c r="AV45" s="7"/>
      <c r="AW45" s="14"/>
      <c r="AX45" s="7"/>
      <c r="AY45" s="33"/>
      <c r="BJ45" s="13"/>
      <c r="BK45" s="15"/>
      <c r="BL45" s="7"/>
      <c r="BM45" s="7"/>
      <c r="BN45" s="10"/>
      <c r="BO45" s="7"/>
      <c r="BQ45" s="77"/>
      <c r="BR45" s="78"/>
      <c r="BS45" s="78"/>
      <c r="BT45" s="78"/>
      <c r="BU45" s="103"/>
    </row>
    <row r="46" spans="2:73" ht="6.9" customHeight="1" thickTop="1" thickBot="1" x14ac:dyDescent="0.25">
      <c r="B46" s="104">
        <v>21</v>
      </c>
      <c r="D46" s="77" t="s">
        <v>18</v>
      </c>
      <c r="E46" s="78" t="s">
        <v>4</v>
      </c>
      <c r="F46" s="78" t="s">
        <v>33</v>
      </c>
      <c r="G46" s="78" t="s">
        <v>6</v>
      </c>
      <c r="H46" s="6"/>
      <c r="I46" s="7"/>
      <c r="J46" s="7"/>
      <c r="K46" s="7"/>
      <c r="L46" s="20"/>
      <c r="M46" s="7"/>
      <c r="N46" s="33"/>
      <c r="R46" s="124"/>
      <c r="S46" s="124"/>
      <c r="T46" s="124"/>
      <c r="Y46" s="13"/>
      <c r="Z46" s="7"/>
      <c r="AA46" s="13"/>
      <c r="AB46" s="15"/>
      <c r="AC46" s="12"/>
      <c r="AD46" s="23"/>
      <c r="AF46" s="77" t="s">
        <v>103</v>
      </c>
      <c r="AG46" s="78" t="s">
        <v>4</v>
      </c>
      <c r="AH46" s="78" t="s">
        <v>21</v>
      </c>
      <c r="AI46" s="78" t="s">
        <v>6</v>
      </c>
      <c r="AJ46" s="103">
        <v>74</v>
      </c>
      <c r="AM46" s="103">
        <v>126</v>
      </c>
      <c r="AO46" s="77" t="s">
        <v>104</v>
      </c>
      <c r="AP46" s="78" t="s">
        <v>4</v>
      </c>
      <c r="AQ46" s="78" t="s">
        <v>38</v>
      </c>
      <c r="AR46" s="78" t="s">
        <v>6</v>
      </c>
      <c r="AS46" s="22"/>
      <c r="AT46" s="13"/>
      <c r="AU46" s="14"/>
      <c r="AV46" s="7"/>
      <c r="AW46" s="14"/>
      <c r="AX46" s="7"/>
      <c r="AY46" s="33"/>
      <c r="BJ46" s="13"/>
      <c r="BK46" s="15"/>
      <c r="BL46" s="7"/>
      <c r="BM46" s="15"/>
      <c r="BN46" s="12"/>
      <c r="BO46" s="23"/>
      <c r="BQ46" s="77" t="s">
        <v>105</v>
      </c>
      <c r="BR46" s="78" t="s">
        <v>4</v>
      </c>
      <c r="BS46" s="78" t="s">
        <v>54</v>
      </c>
      <c r="BT46" s="78" t="s">
        <v>6</v>
      </c>
      <c r="BU46" s="103">
        <v>178</v>
      </c>
    </row>
    <row r="47" spans="2:73" ht="6.9" customHeight="1" thickTop="1" thickBot="1" x14ac:dyDescent="0.25">
      <c r="B47" s="104"/>
      <c r="D47" s="77"/>
      <c r="E47" s="78"/>
      <c r="F47" s="78"/>
      <c r="G47" s="78"/>
      <c r="H47" s="7"/>
      <c r="I47" s="9"/>
      <c r="J47" s="7"/>
      <c r="K47" s="7"/>
      <c r="L47" s="14"/>
      <c r="M47" s="7"/>
      <c r="N47" s="33"/>
      <c r="R47" s="124"/>
      <c r="S47" s="124"/>
      <c r="T47" s="124"/>
      <c r="Y47" s="13"/>
      <c r="Z47" s="7"/>
      <c r="AA47" s="13"/>
      <c r="AB47" s="10"/>
      <c r="AC47" s="7"/>
      <c r="AD47" s="24"/>
      <c r="AF47" s="77"/>
      <c r="AG47" s="78"/>
      <c r="AH47" s="78"/>
      <c r="AI47" s="78"/>
      <c r="AJ47" s="103"/>
      <c r="AM47" s="103"/>
      <c r="AO47" s="77"/>
      <c r="AP47" s="78"/>
      <c r="AQ47" s="78"/>
      <c r="AR47" s="78"/>
      <c r="AS47" s="7"/>
      <c r="AT47" s="7"/>
      <c r="AU47" s="9"/>
      <c r="AV47" s="7"/>
      <c r="AW47" s="14"/>
      <c r="AX47" s="7"/>
      <c r="AY47" s="33"/>
      <c r="BJ47" s="13"/>
      <c r="BK47" s="15"/>
      <c r="BL47" s="7"/>
      <c r="BM47" s="10"/>
      <c r="BN47" s="7"/>
      <c r="BO47" s="24"/>
      <c r="BQ47" s="77"/>
      <c r="BR47" s="78"/>
      <c r="BS47" s="78"/>
      <c r="BT47" s="78"/>
      <c r="BU47" s="103"/>
    </row>
    <row r="48" spans="2:73" ht="6.9" customHeight="1" thickTop="1" thickBot="1" x14ac:dyDescent="0.25">
      <c r="B48" s="104">
        <v>22</v>
      </c>
      <c r="D48" s="77" t="s">
        <v>227</v>
      </c>
      <c r="E48" s="78" t="s">
        <v>4</v>
      </c>
      <c r="F48" s="78" t="s">
        <v>35</v>
      </c>
      <c r="G48" s="78" t="s">
        <v>6</v>
      </c>
      <c r="H48" s="22"/>
      <c r="I48" s="25"/>
      <c r="J48" s="7"/>
      <c r="K48" s="7"/>
      <c r="L48" s="14"/>
      <c r="M48" s="7"/>
      <c r="N48" s="33"/>
      <c r="R48" s="124"/>
      <c r="S48" s="124"/>
      <c r="T48" s="124"/>
      <c r="Y48" s="13"/>
      <c r="Z48" s="7"/>
      <c r="AA48" s="25"/>
      <c r="AB48" s="25"/>
      <c r="AC48" s="13"/>
      <c r="AD48" s="6"/>
      <c r="AF48" s="77" t="s">
        <v>106</v>
      </c>
      <c r="AG48" s="78" t="s">
        <v>4</v>
      </c>
      <c r="AH48" s="78" t="s">
        <v>46</v>
      </c>
      <c r="AI48" s="78" t="s">
        <v>6</v>
      </c>
      <c r="AJ48" s="103">
        <v>75</v>
      </c>
      <c r="AM48" s="103">
        <v>127</v>
      </c>
      <c r="AO48" s="77" t="s">
        <v>107</v>
      </c>
      <c r="AP48" s="78" t="s">
        <v>4</v>
      </c>
      <c r="AQ48" s="78" t="s">
        <v>54</v>
      </c>
      <c r="AR48" s="78" t="s">
        <v>6</v>
      </c>
      <c r="AS48" s="7"/>
      <c r="AT48" s="12"/>
      <c r="AU48" s="13"/>
      <c r="AV48" s="14"/>
      <c r="AW48" s="14"/>
      <c r="AX48" s="7"/>
      <c r="AY48" s="33"/>
      <c r="BJ48" s="13"/>
      <c r="BK48" s="15"/>
      <c r="BL48" s="12"/>
      <c r="BM48" s="25"/>
      <c r="BN48" s="13"/>
      <c r="BO48" s="11"/>
      <c r="BQ48" s="77" t="s">
        <v>32</v>
      </c>
      <c r="BR48" s="78" t="s">
        <v>4</v>
      </c>
      <c r="BS48" s="78" t="s">
        <v>29</v>
      </c>
      <c r="BT48" s="78" t="s">
        <v>6</v>
      </c>
      <c r="BU48" s="103">
        <v>179</v>
      </c>
    </row>
    <row r="49" spans="2:73" ht="6.9" customHeight="1" thickTop="1" thickBot="1" x14ac:dyDescent="0.25">
      <c r="B49" s="104"/>
      <c r="D49" s="77"/>
      <c r="E49" s="78"/>
      <c r="F49" s="78"/>
      <c r="G49" s="78"/>
      <c r="H49" s="7"/>
      <c r="I49" s="12"/>
      <c r="J49" s="27"/>
      <c r="K49" s="7"/>
      <c r="L49" s="14"/>
      <c r="M49" s="7"/>
      <c r="N49" s="33"/>
      <c r="R49" s="124"/>
      <c r="S49" s="124"/>
      <c r="T49" s="124"/>
      <c r="Y49" s="13"/>
      <c r="Z49" s="7"/>
      <c r="AA49" s="25"/>
      <c r="AB49" s="25"/>
      <c r="AC49" s="19"/>
      <c r="AD49" s="7"/>
      <c r="AF49" s="77"/>
      <c r="AG49" s="78"/>
      <c r="AH49" s="78"/>
      <c r="AI49" s="78"/>
      <c r="AJ49" s="103"/>
      <c r="AM49" s="103"/>
      <c r="AO49" s="77"/>
      <c r="AP49" s="78"/>
      <c r="AQ49" s="78"/>
      <c r="AR49" s="78"/>
      <c r="AS49" s="26"/>
      <c r="AT49" s="16"/>
      <c r="AU49" s="13"/>
      <c r="AV49" s="14"/>
      <c r="AW49" s="14"/>
      <c r="AX49" s="7"/>
      <c r="AY49" s="33"/>
      <c r="BJ49" s="13"/>
      <c r="BK49" s="15"/>
      <c r="BL49" s="12"/>
      <c r="BM49" s="25"/>
      <c r="BN49" s="16"/>
      <c r="BO49" s="17"/>
      <c r="BQ49" s="77"/>
      <c r="BR49" s="78"/>
      <c r="BS49" s="78"/>
      <c r="BT49" s="78"/>
      <c r="BU49" s="103"/>
    </row>
    <row r="50" spans="2:73" ht="6.9" customHeight="1" thickTop="1" thickBot="1" x14ac:dyDescent="0.25">
      <c r="B50" s="104">
        <v>23</v>
      </c>
      <c r="D50" s="77" t="s">
        <v>43</v>
      </c>
      <c r="E50" s="78" t="s">
        <v>4</v>
      </c>
      <c r="F50" s="78" t="s">
        <v>46</v>
      </c>
      <c r="G50" s="78" t="s">
        <v>6</v>
      </c>
      <c r="H50" s="7"/>
      <c r="I50" s="7"/>
      <c r="J50" s="31"/>
      <c r="K50" s="13"/>
      <c r="L50" s="14"/>
      <c r="M50" s="7"/>
      <c r="N50" s="33"/>
      <c r="R50" s="124"/>
      <c r="S50" s="124"/>
      <c r="T50" s="124"/>
      <c r="Y50" s="13"/>
      <c r="Z50" s="7"/>
      <c r="AA50" s="25"/>
      <c r="AB50" s="13"/>
      <c r="AC50" s="12"/>
      <c r="AD50" s="23"/>
      <c r="AF50" s="77" t="s">
        <v>108</v>
      </c>
      <c r="AG50" s="78" t="s">
        <v>4</v>
      </c>
      <c r="AH50" s="78" t="s">
        <v>38</v>
      </c>
      <c r="AI50" s="78" t="s">
        <v>6</v>
      </c>
      <c r="AJ50" s="103">
        <v>76</v>
      </c>
      <c r="AM50" s="103">
        <v>128</v>
      </c>
      <c r="AO50" s="77" t="s">
        <v>109</v>
      </c>
      <c r="AP50" s="78" t="s">
        <v>4</v>
      </c>
      <c r="AQ50" s="78" t="s">
        <v>15</v>
      </c>
      <c r="AR50" s="78" t="s">
        <v>6</v>
      </c>
      <c r="AS50" s="6"/>
      <c r="AT50" s="20"/>
      <c r="AU50" s="7"/>
      <c r="AV50" s="14"/>
      <c r="AW50" s="14"/>
      <c r="AX50" s="7"/>
      <c r="AY50" s="33"/>
      <c r="BJ50" s="13"/>
      <c r="BK50" s="15"/>
      <c r="BL50" s="12"/>
      <c r="BM50" s="13"/>
      <c r="BN50" s="21"/>
      <c r="BO50" s="6"/>
      <c r="BQ50" s="77" t="s">
        <v>110</v>
      </c>
      <c r="BR50" s="78" t="s">
        <v>4</v>
      </c>
      <c r="BS50" s="78" t="s">
        <v>35</v>
      </c>
      <c r="BT50" s="78" t="s">
        <v>6</v>
      </c>
      <c r="BU50" s="103">
        <v>180</v>
      </c>
    </row>
    <row r="51" spans="2:73" ht="6.9" customHeight="1" thickTop="1" thickBot="1" x14ac:dyDescent="0.25">
      <c r="B51" s="104"/>
      <c r="D51" s="77"/>
      <c r="E51" s="78"/>
      <c r="F51" s="78"/>
      <c r="G51" s="78"/>
      <c r="H51" s="26"/>
      <c r="I51" s="27"/>
      <c r="J51" s="29"/>
      <c r="K51" s="13"/>
      <c r="L51" s="14"/>
      <c r="M51" s="7"/>
      <c r="N51" s="33"/>
      <c r="R51" s="124"/>
      <c r="S51" s="124"/>
      <c r="T51" s="124"/>
      <c r="Y51" s="13"/>
      <c r="Z51" s="7"/>
      <c r="AA51" s="16"/>
      <c r="AB51" s="13"/>
      <c r="AC51" s="7"/>
      <c r="AD51" s="24"/>
      <c r="AF51" s="77"/>
      <c r="AG51" s="78"/>
      <c r="AH51" s="78"/>
      <c r="AI51" s="78"/>
      <c r="AJ51" s="103"/>
      <c r="AM51" s="103"/>
      <c r="AO51" s="77"/>
      <c r="AP51" s="78"/>
      <c r="AQ51" s="78"/>
      <c r="AR51" s="78"/>
      <c r="AS51" s="7"/>
      <c r="AT51" s="7"/>
      <c r="AU51" s="7"/>
      <c r="AV51" s="9"/>
      <c r="AW51" s="14"/>
      <c r="AX51" s="7"/>
      <c r="AY51" s="33"/>
      <c r="BJ51" s="13"/>
      <c r="BK51" s="15"/>
      <c r="BL51" s="30"/>
      <c r="BM51" s="13"/>
      <c r="BN51" s="7"/>
      <c r="BO51" s="7"/>
      <c r="BQ51" s="77"/>
      <c r="BR51" s="78"/>
      <c r="BS51" s="78"/>
      <c r="BT51" s="78"/>
      <c r="BU51" s="103"/>
    </row>
    <row r="52" spans="2:73" ht="6.9" customHeight="1" thickTop="1" thickBot="1" x14ac:dyDescent="0.25">
      <c r="B52" s="104">
        <v>24</v>
      </c>
      <c r="D52" s="77" t="s">
        <v>111</v>
      </c>
      <c r="E52" s="78" t="s">
        <v>4</v>
      </c>
      <c r="F52" s="78" t="s">
        <v>15</v>
      </c>
      <c r="G52" s="78" t="s">
        <v>6</v>
      </c>
      <c r="H52" s="6"/>
      <c r="I52" s="20"/>
      <c r="J52" s="12"/>
      <c r="K52" s="13"/>
      <c r="L52" s="14"/>
      <c r="M52" s="7"/>
      <c r="N52" s="33"/>
      <c r="R52" s="8"/>
      <c r="S52" s="8"/>
      <c r="T52" s="8"/>
      <c r="Y52" s="13"/>
      <c r="Z52" s="7"/>
      <c r="AA52" s="21"/>
      <c r="AB52" s="7"/>
      <c r="AC52" s="7"/>
      <c r="AD52" s="6"/>
      <c r="AF52" s="77" t="s">
        <v>112</v>
      </c>
      <c r="AG52" s="78" t="s">
        <v>4</v>
      </c>
      <c r="AH52" s="78" t="s">
        <v>48</v>
      </c>
      <c r="AI52" s="78" t="s">
        <v>6</v>
      </c>
      <c r="AJ52" s="103">
        <v>77</v>
      </c>
      <c r="AM52" s="103">
        <v>129</v>
      </c>
      <c r="AO52" s="77" t="s">
        <v>113</v>
      </c>
      <c r="AP52" s="78" t="s">
        <v>4</v>
      </c>
      <c r="AQ52" s="78" t="s">
        <v>29</v>
      </c>
      <c r="AR52" s="78" t="s">
        <v>6</v>
      </c>
      <c r="AS52" s="7"/>
      <c r="AT52" s="7"/>
      <c r="AU52" s="12"/>
      <c r="AV52" s="7"/>
      <c r="AW52" s="7"/>
      <c r="AX52" s="7"/>
      <c r="AY52" s="33"/>
      <c r="BJ52" s="13"/>
      <c r="BK52" s="7"/>
      <c r="BL52" s="21"/>
      <c r="BM52" s="7"/>
      <c r="BN52" s="7"/>
      <c r="BO52" s="11"/>
      <c r="BQ52" s="77" t="s">
        <v>114</v>
      </c>
      <c r="BR52" s="78" t="s">
        <v>4</v>
      </c>
      <c r="BS52" s="78" t="s">
        <v>38</v>
      </c>
      <c r="BT52" s="78" t="s">
        <v>6</v>
      </c>
      <c r="BU52" s="103">
        <v>181</v>
      </c>
    </row>
    <row r="53" spans="2:73" ht="6.9" customHeight="1" thickTop="1" thickBot="1" x14ac:dyDescent="0.25">
      <c r="B53" s="104"/>
      <c r="D53" s="77"/>
      <c r="E53" s="78"/>
      <c r="F53" s="78"/>
      <c r="G53" s="78"/>
      <c r="H53" s="7"/>
      <c r="I53" s="7"/>
      <c r="J53" s="12"/>
      <c r="K53" s="27"/>
      <c r="L53" s="14"/>
      <c r="M53" s="7"/>
      <c r="N53" s="33"/>
      <c r="Y53" s="13"/>
      <c r="Z53" s="7"/>
      <c r="AA53" s="15"/>
      <c r="AB53" s="7"/>
      <c r="AC53" s="10"/>
      <c r="AD53" s="7"/>
      <c r="AF53" s="77"/>
      <c r="AG53" s="78"/>
      <c r="AH53" s="78"/>
      <c r="AI53" s="78"/>
      <c r="AJ53" s="103"/>
      <c r="AM53" s="103"/>
      <c r="AO53" s="77"/>
      <c r="AP53" s="78"/>
      <c r="AQ53" s="78"/>
      <c r="AR53" s="78"/>
      <c r="AS53" s="26"/>
      <c r="AT53" s="27"/>
      <c r="AU53" s="12"/>
      <c r="AV53" s="7"/>
      <c r="AW53" s="7"/>
      <c r="AX53" s="7"/>
      <c r="AY53" s="33"/>
      <c r="BJ53" s="13"/>
      <c r="BK53" s="7"/>
      <c r="BL53" s="15"/>
      <c r="BM53" s="7"/>
      <c r="BN53" s="30"/>
      <c r="BO53" s="17"/>
      <c r="BQ53" s="77"/>
      <c r="BR53" s="78"/>
      <c r="BS53" s="78"/>
      <c r="BT53" s="78"/>
      <c r="BU53" s="103"/>
    </row>
    <row r="54" spans="2:73" ht="6.9" customHeight="1" thickTop="1" thickBot="1" x14ac:dyDescent="0.25">
      <c r="B54" s="104">
        <v>25</v>
      </c>
      <c r="D54" s="77" t="s">
        <v>30</v>
      </c>
      <c r="E54" s="78" t="s">
        <v>4</v>
      </c>
      <c r="F54" s="78" t="s">
        <v>19</v>
      </c>
      <c r="G54" s="78" t="s">
        <v>6</v>
      </c>
      <c r="H54" s="7"/>
      <c r="I54" s="7"/>
      <c r="J54" s="7"/>
      <c r="K54" s="20"/>
      <c r="L54" s="7"/>
      <c r="M54" s="7"/>
      <c r="N54" s="33"/>
      <c r="Q54" s="34"/>
      <c r="R54" s="35"/>
      <c r="T54" s="34"/>
      <c r="U54" s="35"/>
      <c r="Y54" s="13"/>
      <c r="Z54" s="7"/>
      <c r="AA54" s="15"/>
      <c r="AB54" s="12"/>
      <c r="AC54" s="25"/>
      <c r="AD54" s="23"/>
      <c r="AF54" s="77" t="s">
        <v>115</v>
      </c>
      <c r="AG54" s="78" t="s">
        <v>4</v>
      </c>
      <c r="AH54" s="78" t="s">
        <v>27</v>
      </c>
      <c r="AI54" s="78" t="s">
        <v>6</v>
      </c>
      <c r="AJ54" s="103">
        <v>78</v>
      </c>
      <c r="AM54" s="103">
        <v>130</v>
      </c>
      <c r="AO54" s="77" t="s">
        <v>116</v>
      </c>
      <c r="AP54" s="78" t="s">
        <v>4</v>
      </c>
      <c r="AQ54" s="78" t="s">
        <v>13</v>
      </c>
      <c r="AR54" s="78" t="s">
        <v>6</v>
      </c>
      <c r="AS54" s="6"/>
      <c r="AT54" s="31"/>
      <c r="AU54" s="25"/>
      <c r="AV54" s="7"/>
      <c r="AW54" s="7"/>
      <c r="AX54" s="7"/>
      <c r="AY54" s="33"/>
      <c r="BB54" s="34"/>
      <c r="BC54" s="35"/>
      <c r="BE54" s="34"/>
      <c r="BF54" s="35"/>
      <c r="BJ54" s="13"/>
      <c r="BK54" s="7"/>
      <c r="BL54" s="15"/>
      <c r="BM54" s="12"/>
      <c r="BN54" s="32"/>
      <c r="BO54" s="6"/>
      <c r="BQ54" s="77" t="s">
        <v>117</v>
      </c>
      <c r="BR54" s="78" t="s">
        <v>4</v>
      </c>
      <c r="BS54" s="78" t="s">
        <v>23</v>
      </c>
      <c r="BT54" s="78" t="s">
        <v>6</v>
      </c>
      <c r="BU54" s="103">
        <v>182</v>
      </c>
    </row>
    <row r="55" spans="2:73" ht="6.9" customHeight="1" thickTop="1" thickBot="1" x14ac:dyDescent="0.25">
      <c r="B55" s="104"/>
      <c r="D55" s="77"/>
      <c r="E55" s="78"/>
      <c r="F55" s="78"/>
      <c r="G55" s="78"/>
      <c r="H55" s="26"/>
      <c r="I55" s="27"/>
      <c r="J55" s="7"/>
      <c r="K55" s="14"/>
      <c r="L55" s="7"/>
      <c r="M55" s="7"/>
      <c r="N55" s="33"/>
      <c r="Q55" s="35"/>
      <c r="R55" s="35"/>
      <c r="T55" s="35"/>
      <c r="U55" s="35"/>
      <c r="Y55" s="13"/>
      <c r="Z55" s="7"/>
      <c r="AA55" s="15"/>
      <c r="AB55" s="30"/>
      <c r="AC55" s="13"/>
      <c r="AD55" s="24"/>
      <c r="AF55" s="77"/>
      <c r="AG55" s="78"/>
      <c r="AH55" s="78"/>
      <c r="AI55" s="78"/>
      <c r="AJ55" s="103"/>
      <c r="AM55" s="103"/>
      <c r="AO55" s="77"/>
      <c r="AP55" s="78"/>
      <c r="AQ55" s="78"/>
      <c r="AR55" s="78"/>
      <c r="AS55" s="7"/>
      <c r="AT55" s="12"/>
      <c r="AU55" s="16"/>
      <c r="AV55" s="7"/>
      <c r="AW55" s="7"/>
      <c r="AX55" s="7"/>
      <c r="AY55" s="33"/>
      <c r="BB55" s="35"/>
      <c r="BC55" s="35"/>
      <c r="BE55" s="35"/>
      <c r="BF55" s="35"/>
      <c r="BJ55" s="13"/>
      <c r="BK55" s="7"/>
      <c r="BL55" s="15"/>
      <c r="BM55" s="30"/>
      <c r="BN55" s="13"/>
      <c r="BO55" s="7"/>
      <c r="BQ55" s="77"/>
      <c r="BR55" s="78"/>
      <c r="BS55" s="78"/>
      <c r="BT55" s="78"/>
      <c r="BU55" s="103"/>
    </row>
    <row r="56" spans="2:73" ht="6.9" customHeight="1" thickTop="1" thickBot="1" x14ac:dyDescent="0.25">
      <c r="B56" s="104">
        <v>26</v>
      </c>
      <c r="D56" s="77" t="s">
        <v>118</v>
      </c>
      <c r="E56" s="78" t="s">
        <v>4</v>
      </c>
      <c r="F56" s="78" t="s">
        <v>59</v>
      </c>
      <c r="G56" s="78" t="s">
        <v>6</v>
      </c>
      <c r="H56" s="6"/>
      <c r="I56" s="31"/>
      <c r="J56" s="13"/>
      <c r="K56" s="14"/>
      <c r="L56" s="7"/>
      <c r="M56" s="7"/>
      <c r="N56" s="33"/>
      <c r="Q56" s="34"/>
      <c r="R56" s="35"/>
      <c r="T56" s="34"/>
      <c r="U56" s="35"/>
      <c r="Y56" s="13"/>
      <c r="Z56" s="7"/>
      <c r="AA56" s="7"/>
      <c r="AB56" s="21"/>
      <c r="AC56" s="6"/>
      <c r="AD56" s="6"/>
      <c r="AF56" s="77" t="s">
        <v>119</v>
      </c>
      <c r="AG56" s="78" t="s">
        <v>4</v>
      </c>
      <c r="AH56" s="78" t="s">
        <v>5</v>
      </c>
      <c r="AI56" s="78" t="s">
        <v>6</v>
      </c>
      <c r="AJ56" s="103">
        <v>79</v>
      </c>
      <c r="AM56" s="103">
        <v>131</v>
      </c>
      <c r="AO56" s="77" t="s">
        <v>120</v>
      </c>
      <c r="AP56" s="78" t="s">
        <v>4</v>
      </c>
      <c r="AQ56" s="78" t="s">
        <v>121</v>
      </c>
      <c r="AR56" s="78" t="s">
        <v>6</v>
      </c>
      <c r="AS56" s="6"/>
      <c r="AT56" s="6"/>
      <c r="AU56" s="20"/>
      <c r="AV56" s="7"/>
      <c r="AW56" s="7"/>
      <c r="AX56" s="7"/>
      <c r="AY56" s="33"/>
      <c r="BB56" s="34"/>
      <c r="BC56" s="35"/>
      <c r="BE56" s="34"/>
      <c r="BF56" s="35"/>
      <c r="BJ56" s="13"/>
      <c r="BK56" s="7"/>
      <c r="BL56" s="7"/>
      <c r="BM56" s="21"/>
      <c r="BN56" s="6"/>
      <c r="BO56" s="6"/>
      <c r="BQ56" s="77" t="s">
        <v>122</v>
      </c>
      <c r="BR56" s="78" t="s">
        <v>4</v>
      </c>
      <c r="BS56" s="78" t="s">
        <v>9</v>
      </c>
      <c r="BT56" s="78" t="s">
        <v>6</v>
      </c>
      <c r="BU56" s="103">
        <v>183</v>
      </c>
    </row>
    <row r="57" spans="2:73" ht="6.9" customHeight="1" thickTop="1" thickBot="1" x14ac:dyDescent="0.25">
      <c r="B57" s="104"/>
      <c r="D57" s="77"/>
      <c r="E57" s="78"/>
      <c r="F57" s="78"/>
      <c r="G57" s="78"/>
      <c r="H57" s="7"/>
      <c r="I57" s="12"/>
      <c r="J57" s="27"/>
      <c r="K57" s="14"/>
      <c r="L57" s="7"/>
      <c r="M57" s="7"/>
      <c r="N57" s="33"/>
      <c r="O57" s="36"/>
      <c r="P57" s="36"/>
      <c r="Q57" s="35"/>
      <c r="R57" s="35"/>
      <c r="T57" s="35"/>
      <c r="U57" s="35"/>
      <c r="V57" s="36"/>
      <c r="W57" s="36"/>
      <c r="Y57" s="13"/>
      <c r="Z57" s="7"/>
      <c r="AA57" s="7"/>
      <c r="AB57" s="7"/>
      <c r="AC57" s="7"/>
      <c r="AD57" s="7"/>
      <c r="AF57" s="77"/>
      <c r="AG57" s="78"/>
      <c r="AH57" s="78"/>
      <c r="AI57" s="78"/>
      <c r="AJ57" s="103"/>
      <c r="AM57" s="103"/>
      <c r="AO57" s="77"/>
      <c r="AP57" s="78"/>
      <c r="AQ57" s="78"/>
      <c r="AR57" s="78"/>
      <c r="AS57" s="7"/>
      <c r="AT57" s="7"/>
      <c r="AU57" s="7"/>
      <c r="AV57" s="7"/>
      <c r="AW57" s="7"/>
      <c r="AX57" s="7"/>
      <c r="AY57" s="33"/>
      <c r="AZ57" s="36" t="str">
        <f>IF(BB54="","",IF(BB54&gt;BE54,1,0)+IF(BB56&gt;BE56,1,0)+IF(BB58&gt;BE58,1,0)+IF(BB60&gt;BE60,1,0)+IF(BB62&gt;BE62,1,0))</f>
        <v/>
      </c>
      <c r="BA57" s="36"/>
      <c r="BB57" s="35"/>
      <c r="BC57" s="35"/>
      <c r="BE57" s="35"/>
      <c r="BF57" s="35"/>
      <c r="BG57" s="36" t="str">
        <f>IF(BB54="","",IF(BB54&lt;BE54,1,0)+IF(BB56&lt;BE56,1,0)+IF(BB58&lt;BE58,1,0)+IF(BB60&lt;BE60,1,0)+IF(BB62&lt;BE62,1,0))</f>
        <v/>
      </c>
      <c r="BH57" s="36"/>
      <c r="BJ57" s="13"/>
      <c r="BK57" s="7"/>
      <c r="BL57" s="7"/>
      <c r="BM57" s="7"/>
      <c r="BN57" s="7"/>
      <c r="BO57" s="7"/>
      <c r="BQ57" s="77"/>
      <c r="BR57" s="78"/>
      <c r="BS57" s="78"/>
      <c r="BT57" s="78"/>
      <c r="BU57" s="103"/>
    </row>
    <row r="58" spans="2:73" ht="6.9" customHeight="1" thickTop="1" thickBot="1" x14ac:dyDescent="0.25">
      <c r="B58" s="104">
        <v>27</v>
      </c>
      <c r="D58" s="77" t="s">
        <v>228</v>
      </c>
      <c r="E58" s="78" t="s">
        <v>4</v>
      </c>
      <c r="F58" s="78" t="s">
        <v>13</v>
      </c>
      <c r="G58" s="78" t="s">
        <v>6</v>
      </c>
      <c r="H58" s="6"/>
      <c r="I58" s="6"/>
      <c r="J58" s="20"/>
      <c r="K58" s="7"/>
      <c r="L58" s="7"/>
      <c r="M58" s="7"/>
      <c r="N58" s="37"/>
      <c r="O58" s="36"/>
      <c r="P58" s="36"/>
      <c r="Q58" s="34"/>
      <c r="R58" s="35"/>
      <c r="T58" s="34"/>
      <c r="U58" s="35"/>
      <c r="V58" s="36"/>
      <c r="W58" s="36"/>
      <c r="X58" s="38"/>
      <c r="Y58" s="13"/>
      <c r="Z58" s="7"/>
      <c r="AA58" s="7"/>
      <c r="AB58" s="7"/>
      <c r="AC58" s="6"/>
      <c r="AD58" s="6"/>
      <c r="AF58" s="77" t="s">
        <v>123</v>
      </c>
      <c r="AG58" s="78" t="s">
        <v>4</v>
      </c>
      <c r="AH58" s="78" t="s">
        <v>124</v>
      </c>
      <c r="AI58" s="78" t="s">
        <v>6</v>
      </c>
      <c r="AJ58" s="103">
        <v>80</v>
      </c>
      <c r="AL58" s="121"/>
      <c r="AM58" s="103">
        <v>132</v>
      </c>
      <c r="AO58" s="77" t="s">
        <v>125</v>
      </c>
      <c r="AP58" s="78" t="s">
        <v>4</v>
      </c>
      <c r="AQ58" s="78" t="s">
        <v>5</v>
      </c>
      <c r="AR58" s="78" t="s">
        <v>6</v>
      </c>
      <c r="AS58" s="6"/>
      <c r="AT58" s="6"/>
      <c r="AU58" s="7"/>
      <c r="AV58" s="7"/>
      <c r="AW58" s="7"/>
      <c r="AX58" s="7"/>
      <c r="AY58" s="37"/>
      <c r="AZ58" s="36"/>
      <c r="BA58" s="36"/>
      <c r="BB58" s="34"/>
      <c r="BC58" s="35"/>
      <c r="BE58" s="34"/>
      <c r="BF58" s="35"/>
      <c r="BG58" s="36"/>
      <c r="BH58" s="36"/>
      <c r="BI58" s="38"/>
      <c r="BJ58" s="13"/>
      <c r="BK58" s="7"/>
      <c r="BL58" s="7"/>
      <c r="BM58" s="7"/>
      <c r="BN58" s="6"/>
      <c r="BO58" s="6"/>
      <c r="BQ58" s="77" t="s">
        <v>18</v>
      </c>
      <c r="BR58" s="78" t="s">
        <v>4</v>
      </c>
      <c r="BS58" s="78" t="s">
        <v>126</v>
      </c>
      <c r="BT58" s="78" t="s">
        <v>6</v>
      </c>
      <c r="BU58" s="103">
        <v>184</v>
      </c>
    </row>
    <row r="59" spans="2:73" ht="6.9" customHeight="1" thickTop="1" thickBot="1" x14ac:dyDescent="0.25">
      <c r="B59" s="104"/>
      <c r="D59" s="77"/>
      <c r="E59" s="78"/>
      <c r="F59" s="78"/>
      <c r="G59" s="78"/>
      <c r="H59" s="7"/>
      <c r="I59" s="7"/>
      <c r="J59" s="7"/>
      <c r="K59" s="7"/>
      <c r="L59" s="7"/>
      <c r="M59" s="12"/>
      <c r="N59" s="39"/>
      <c r="O59" s="36"/>
      <c r="P59" s="36"/>
      <c r="Q59" s="35"/>
      <c r="R59" s="35"/>
      <c r="T59" s="35"/>
      <c r="U59" s="35"/>
      <c r="V59" s="36"/>
      <c r="W59" s="36"/>
      <c r="X59" s="40"/>
      <c r="Y59" s="7"/>
      <c r="Z59" s="7"/>
      <c r="AA59" s="7"/>
      <c r="AB59" s="10"/>
      <c r="AC59" s="7"/>
      <c r="AD59" s="7"/>
      <c r="AF59" s="77"/>
      <c r="AG59" s="78"/>
      <c r="AH59" s="78"/>
      <c r="AI59" s="78"/>
      <c r="AJ59" s="103"/>
      <c r="AL59" s="121"/>
      <c r="AM59" s="103"/>
      <c r="AO59" s="77"/>
      <c r="AP59" s="78"/>
      <c r="AQ59" s="78"/>
      <c r="AR59" s="78"/>
      <c r="AS59" s="7"/>
      <c r="AT59" s="7"/>
      <c r="AU59" s="9"/>
      <c r="AV59" s="7"/>
      <c r="AW59" s="7"/>
      <c r="AX59" s="12"/>
      <c r="AY59" s="39"/>
      <c r="AZ59" s="36"/>
      <c r="BA59" s="36"/>
      <c r="BB59" s="35"/>
      <c r="BC59" s="35"/>
      <c r="BE59" s="35"/>
      <c r="BF59" s="35"/>
      <c r="BG59" s="36"/>
      <c r="BH59" s="36"/>
      <c r="BI59" s="40"/>
      <c r="BJ59" s="7"/>
      <c r="BK59" s="7"/>
      <c r="BL59" s="7"/>
      <c r="BM59" s="10"/>
      <c r="BN59" s="7"/>
      <c r="BO59" s="7"/>
      <c r="BQ59" s="77"/>
      <c r="BR59" s="78"/>
      <c r="BS59" s="78"/>
      <c r="BT59" s="78"/>
      <c r="BU59" s="103"/>
    </row>
    <row r="60" spans="2:73" ht="6.9" customHeight="1" thickTop="1" thickBot="1" x14ac:dyDescent="0.25">
      <c r="B60" s="104">
        <v>28</v>
      </c>
      <c r="D60" s="77" t="s">
        <v>127</v>
      </c>
      <c r="E60" s="78" t="s">
        <v>4</v>
      </c>
      <c r="F60" s="78" t="s">
        <v>128</v>
      </c>
      <c r="G60" s="78" t="s">
        <v>6</v>
      </c>
      <c r="H60" s="6"/>
      <c r="I60" s="6"/>
      <c r="J60" s="7"/>
      <c r="K60" s="7"/>
      <c r="L60" s="7"/>
      <c r="M60" s="12"/>
      <c r="O60" s="36"/>
      <c r="P60" s="36"/>
      <c r="Q60" s="34"/>
      <c r="R60" s="35"/>
      <c r="T60" s="34"/>
      <c r="U60" s="35"/>
      <c r="V60" s="36"/>
      <c r="W60" s="36"/>
      <c r="X60" s="41"/>
      <c r="Y60" s="7"/>
      <c r="Z60" s="7"/>
      <c r="AA60" s="15"/>
      <c r="AB60" s="12"/>
      <c r="AC60" s="13"/>
      <c r="AD60" s="11"/>
      <c r="AF60" s="77" t="s">
        <v>129</v>
      </c>
      <c r="AG60" s="78" t="s">
        <v>4</v>
      </c>
      <c r="AH60" s="78" t="s">
        <v>25</v>
      </c>
      <c r="AI60" s="78" t="s">
        <v>6</v>
      </c>
      <c r="AJ60" s="103">
        <v>81</v>
      </c>
      <c r="AM60" s="103">
        <v>133</v>
      </c>
      <c r="AO60" s="77" t="s">
        <v>50</v>
      </c>
      <c r="AP60" s="78" t="s">
        <v>4</v>
      </c>
      <c r="AQ60" s="78" t="s">
        <v>54</v>
      </c>
      <c r="AR60" s="78" t="s">
        <v>6</v>
      </c>
      <c r="AS60" s="6"/>
      <c r="AT60" s="12"/>
      <c r="AU60" s="13"/>
      <c r="AV60" s="14"/>
      <c r="AW60" s="7"/>
      <c r="AX60" s="12"/>
      <c r="AZ60" s="36"/>
      <c r="BA60" s="36"/>
      <c r="BB60" s="34"/>
      <c r="BC60" s="35"/>
      <c r="BE60" s="34"/>
      <c r="BF60" s="35"/>
      <c r="BG60" s="36"/>
      <c r="BH60" s="36"/>
      <c r="BI60" s="41"/>
      <c r="BJ60" s="7"/>
      <c r="BK60" s="7"/>
      <c r="BL60" s="15"/>
      <c r="BM60" s="12"/>
      <c r="BN60" s="13"/>
      <c r="BO60" s="6"/>
      <c r="BQ60" s="77" t="s">
        <v>229</v>
      </c>
      <c r="BR60" s="78" t="s">
        <v>4</v>
      </c>
      <c r="BS60" s="78" t="s">
        <v>9</v>
      </c>
      <c r="BT60" s="78" t="s">
        <v>6</v>
      </c>
      <c r="BU60" s="103">
        <v>185</v>
      </c>
    </row>
    <row r="61" spans="2:73" ht="6.9" customHeight="1" thickTop="1" thickBot="1" x14ac:dyDescent="0.25">
      <c r="B61" s="104"/>
      <c r="D61" s="77"/>
      <c r="E61" s="78"/>
      <c r="F61" s="78"/>
      <c r="G61" s="78"/>
      <c r="H61" s="7"/>
      <c r="I61" s="7"/>
      <c r="J61" s="9"/>
      <c r="K61" s="7"/>
      <c r="L61" s="7"/>
      <c r="M61" s="12"/>
      <c r="Q61" s="35"/>
      <c r="R61" s="35"/>
      <c r="T61" s="35"/>
      <c r="U61" s="35"/>
      <c r="X61" s="41"/>
      <c r="Y61" s="7"/>
      <c r="Z61" s="7"/>
      <c r="AA61" s="15"/>
      <c r="AB61" s="12"/>
      <c r="AC61" s="16"/>
      <c r="AD61" s="17"/>
      <c r="AF61" s="77"/>
      <c r="AG61" s="78"/>
      <c r="AH61" s="78"/>
      <c r="AI61" s="78"/>
      <c r="AJ61" s="103"/>
      <c r="AM61" s="103"/>
      <c r="AO61" s="77"/>
      <c r="AP61" s="78"/>
      <c r="AQ61" s="78"/>
      <c r="AR61" s="78"/>
      <c r="AS61" s="7"/>
      <c r="AT61" s="18"/>
      <c r="AU61" s="13"/>
      <c r="AV61" s="14"/>
      <c r="AW61" s="7"/>
      <c r="AX61" s="12"/>
      <c r="BB61" s="35"/>
      <c r="BC61" s="35"/>
      <c r="BE61" s="35"/>
      <c r="BF61" s="35"/>
      <c r="BI61" s="41"/>
      <c r="BJ61" s="7"/>
      <c r="BK61" s="7"/>
      <c r="BL61" s="15"/>
      <c r="BM61" s="12"/>
      <c r="BN61" s="19"/>
      <c r="BO61" s="7"/>
      <c r="BQ61" s="77"/>
      <c r="BR61" s="78"/>
      <c r="BS61" s="78"/>
      <c r="BT61" s="78"/>
      <c r="BU61" s="103"/>
    </row>
    <row r="62" spans="2:73" ht="6.9" customHeight="1" thickTop="1" thickBot="1" x14ac:dyDescent="0.25">
      <c r="B62" s="104">
        <v>29</v>
      </c>
      <c r="D62" s="77" t="s">
        <v>130</v>
      </c>
      <c r="E62" s="78" t="s">
        <v>4</v>
      </c>
      <c r="F62" s="78" t="s">
        <v>15</v>
      </c>
      <c r="G62" s="78" t="s">
        <v>6</v>
      </c>
      <c r="H62" s="7"/>
      <c r="I62" s="12"/>
      <c r="J62" s="13"/>
      <c r="K62" s="14"/>
      <c r="L62" s="7"/>
      <c r="M62" s="12"/>
      <c r="Q62" s="34"/>
      <c r="R62" s="35"/>
      <c r="T62" s="34"/>
      <c r="U62" s="35"/>
      <c r="X62" s="41"/>
      <c r="Y62" s="7"/>
      <c r="Z62" s="7"/>
      <c r="AA62" s="15"/>
      <c r="AB62" s="7"/>
      <c r="AC62" s="21"/>
      <c r="AD62" s="6"/>
      <c r="AF62" s="77" t="s">
        <v>131</v>
      </c>
      <c r="AG62" s="78" t="s">
        <v>4</v>
      </c>
      <c r="AH62" s="78" t="s">
        <v>5</v>
      </c>
      <c r="AI62" s="78" t="s">
        <v>6</v>
      </c>
      <c r="AJ62" s="103">
        <v>82</v>
      </c>
      <c r="AM62" s="103">
        <v>134</v>
      </c>
      <c r="AO62" s="77" t="s">
        <v>132</v>
      </c>
      <c r="AP62" s="78" t="s">
        <v>4</v>
      </c>
      <c r="AQ62" s="78" t="s">
        <v>35</v>
      </c>
      <c r="AR62" s="78" t="s">
        <v>6</v>
      </c>
      <c r="AS62" s="22"/>
      <c r="AT62" s="7"/>
      <c r="AU62" s="7"/>
      <c r="AV62" s="14"/>
      <c r="AW62" s="7"/>
      <c r="AX62" s="12"/>
      <c r="BB62" s="34"/>
      <c r="BC62" s="35"/>
      <c r="BE62" s="34"/>
      <c r="BF62" s="35"/>
      <c r="BI62" s="41"/>
      <c r="BJ62" s="7"/>
      <c r="BK62" s="7"/>
      <c r="BL62" s="15"/>
      <c r="BM62" s="7"/>
      <c r="BN62" s="12"/>
      <c r="BO62" s="23"/>
      <c r="BQ62" s="77" t="s">
        <v>133</v>
      </c>
      <c r="BR62" s="78" t="s">
        <v>4</v>
      </c>
      <c r="BS62" s="78" t="s">
        <v>17</v>
      </c>
      <c r="BT62" s="78" t="s">
        <v>6</v>
      </c>
      <c r="BU62" s="103">
        <v>186</v>
      </c>
    </row>
    <row r="63" spans="2:73" ht="6.9" customHeight="1" thickTop="1" thickBot="1" x14ac:dyDescent="0.25">
      <c r="B63" s="104"/>
      <c r="D63" s="77"/>
      <c r="E63" s="78"/>
      <c r="F63" s="78"/>
      <c r="G63" s="78"/>
      <c r="H63" s="26"/>
      <c r="I63" s="16"/>
      <c r="J63" s="13"/>
      <c r="K63" s="14"/>
      <c r="L63" s="7"/>
      <c r="M63" s="12"/>
      <c r="Q63" s="35"/>
      <c r="R63" s="35"/>
      <c r="T63" s="35"/>
      <c r="U63" s="35"/>
      <c r="X63" s="41"/>
      <c r="Y63" s="7"/>
      <c r="Z63" s="7"/>
      <c r="AA63" s="10"/>
      <c r="AB63" s="7"/>
      <c r="AC63" s="7"/>
      <c r="AD63" s="7"/>
      <c r="AF63" s="77"/>
      <c r="AG63" s="78"/>
      <c r="AH63" s="78"/>
      <c r="AI63" s="78"/>
      <c r="AJ63" s="103"/>
      <c r="AM63" s="103"/>
      <c r="AO63" s="77"/>
      <c r="AP63" s="78"/>
      <c r="AQ63" s="78"/>
      <c r="AR63" s="78"/>
      <c r="AS63" s="7"/>
      <c r="AT63" s="7"/>
      <c r="AU63" s="7"/>
      <c r="AV63" s="9"/>
      <c r="AW63" s="7"/>
      <c r="AX63" s="12"/>
      <c r="BB63" s="35"/>
      <c r="BC63" s="35"/>
      <c r="BE63" s="35"/>
      <c r="BF63" s="35"/>
      <c r="BI63" s="41"/>
      <c r="BJ63" s="7"/>
      <c r="BK63" s="7"/>
      <c r="BL63" s="10"/>
      <c r="BM63" s="7"/>
      <c r="BN63" s="7"/>
      <c r="BO63" s="24"/>
      <c r="BQ63" s="77"/>
      <c r="BR63" s="78"/>
      <c r="BS63" s="78"/>
      <c r="BT63" s="78"/>
      <c r="BU63" s="103"/>
    </row>
    <row r="64" spans="2:73" ht="6.9" customHeight="1" thickTop="1" thickBot="1" x14ac:dyDescent="0.25">
      <c r="B64" s="104">
        <v>30</v>
      </c>
      <c r="D64" s="77" t="s">
        <v>134</v>
      </c>
      <c r="E64" s="78" t="s">
        <v>4</v>
      </c>
      <c r="F64" s="78" t="s">
        <v>21</v>
      </c>
      <c r="G64" s="78" t="s">
        <v>6</v>
      </c>
      <c r="H64" s="6"/>
      <c r="I64" s="20"/>
      <c r="J64" s="7"/>
      <c r="K64" s="14"/>
      <c r="L64" s="7"/>
      <c r="M64" s="12"/>
      <c r="X64" s="41"/>
      <c r="Y64" s="7"/>
      <c r="Z64" s="15"/>
      <c r="AA64" s="12"/>
      <c r="AB64" s="13"/>
      <c r="AC64" s="7"/>
      <c r="AD64" s="11"/>
      <c r="AF64" s="77" t="s">
        <v>135</v>
      </c>
      <c r="AG64" s="78" t="s">
        <v>4</v>
      </c>
      <c r="AH64" s="78" t="s">
        <v>15</v>
      </c>
      <c r="AI64" s="78" t="s">
        <v>6</v>
      </c>
      <c r="AJ64" s="103">
        <v>83</v>
      </c>
      <c r="AM64" s="103">
        <v>135</v>
      </c>
      <c r="AO64" s="77" t="s">
        <v>136</v>
      </c>
      <c r="AP64" s="78" t="s">
        <v>4</v>
      </c>
      <c r="AQ64" s="78" t="s">
        <v>59</v>
      </c>
      <c r="AR64" s="78" t="s">
        <v>6</v>
      </c>
      <c r="AS64" s="6"/>
      <c r="AT64" s="7"/>
      <c r="AU64" s="12"/>
      <c r="AV64" s="13"/>
      <c r="AW64" s="14"/>
      <c r="AX64" s="12"/>
      <c r="BI64" s="41"/>
      <c r="BJ64" s="7"/>
      <c r="BK64" s="15"/>
      <c r="BL64" s="12"/>
      <c r="BM64" s="13"/>
      <c r="BN64" s="7"/>
      <c r="BO64" s="6"/>
      <c r="BQ64" s="77" t="s">
        <v>8</v>
      </c>
      <c r="BR64" s="78" t="s">
        <v>4</v>
      </c>
      <c r="BS64" s="78" t="s">
        <v>15</v>
      </c>
      <c r="BT64" s="78" t="s">
        <v>6</v>
      </c>
      <c r="BU64" s="103">
        <v>187</v>
      </c>
    </row>
    <row r="65" spans="2:73" ht="6.9" customHeight="1" thickTop="1" thickBot="1" x14ac:dyDescent="0.25">
      <c r="B65" s="104"/>
      <c r="D65" s="77"/>
      <c r="E65" s="78"/>
      <c r="F65" s="78"/>
      <c r="G65" s="78"/>
      <c r="H65" s="7"/>
      <c r="I65" s="7"/>
      <c r="J65" s="7"/>
      <c r="K65" s="9"/>
      <c r="L65" s="7"/>
      <c r="M65" s="12"/>
      <c r="X65" s="41"/>
      <c r="Y65" s="7"/>
      <c r="Z65" s="15"/>
      <c r="AA65" s="12"/>
      <c r="AB65" s="13"/>
      <c r="AC65" s="30"/>
      <c r="AD65" s="17"/>
      <c r="AF65" s="77"/>
      <c r="AG65" s="78"/>
      <c r="AH65" s="78"/>
      <c r="AI65" s="78"/>
      <c r="AJ65" s="103"/>
      <c r="AM65" s="103"/>
      <c r="AO65" s="77"/>
      <c r="AP65" s="78"/>
      <c r="AQ65" s="78"/>
      <c r="AR65" s="78"/>
      <c r="AS65" s="7"/>
      <c r="AT65" s="9"/>
      <c r="AU65" s="12"/>
      <c r="AV65" s="13"/>
      <c r="AW65" s="14"/>
      <c r="AX65" s="12"/>
      <c r="BI65" s="41"/>
      <c r="BJ65" s="7"/>
      <c r="BK65" s="15"/>
      <c r="BL65" s="12"/>
      <c r="BM65" s="13"/>
      <c r="BN65" s="10"/>
      <c r="BO65" s="7"/>
      <c r="BQ65" s="77"/>
      <c r="BR65" s="78"/>
      <c r="BS65" s="78"/>
      <c r="BT65" s="78"/>
      <c r="BU65" s="103"/>
    </row>
    <row r="66" spans="2:73" ht="6.9" customHeight="1" thickTop="1" thickBot="1" x14ac:dyDescent="0.25">
      <c r="B66" s="104">
        <v>31</v>
      </c>
      <c r="D66" s="77" t="s">
        <v>137</v>
      </c>
      <c r="E66" s="78" t="s">
        <v>4</v>
      </c>
      <c r="F66" s="78" t="s">
        <v>25</v>
      </c>
      <c r="G66" s="78" t="s">
        <v>6</v>
      </c>
      <c r="H66" s="7"/>
      <c r="I66" s="7"/>
      <c r="J66" s="12"/>
      <c r="K66" s="13"/>
      <c r="L66" s="14"/>
      <c r="M66" s="12"/>
      <c r="X66" s="41"/>
      <c r="Y66" s="7"/>
      <c r="Z66" s="15"/>
      <c r="AA66" s="12"/>
      <c r="AB66" s="25"/>
      <c r="AC66" s="32"/>
      <c r="AD66" s="6"/>
      <c r="AF66" s="77" t="s">
        <v>138</v>
      </c>
      <c r="AG66" s="78" t="s">
        <v>4</v>
      </c>
      <c r="AH66" s="78" t="s">
        <v>27</v>
      </c>
      <c r="AI66" s="78" t="s">
        <v>6</v>
      </c>
      <c r="AJ66" s="103">
        <v>84</v>
      </c>
      <c r="AM66" s="103">
        <v>136</v>
      </c>
      <c r="AO66" s="77" t="s">
        <v>139</v>
      </c>
      <c r="AP66" s="78" t="s">
        <v>4</v>
      </c>
      <c r="AQ66" s="78" t="s">
        <v>15</v>
      </c>
      <c r="AR66" s="78" t="s">
        <v>6</v>
      </c>
      <c r="AS66" s="22"/>
      <c r="AT66" s="13"/>
      <c r="AU66" s="29"/>
      <c r="AV66" s="13"/>
      <c r="AW66" s="14"/>
      <c r="AX66" s="12"/>
      <c r="BI66" s="41"/>
      <c r="BJ66" s="7"/>
      <c r="BK66" s="15"/>
      <c r="BL66" s="12"/>
      <c r="BM66" s="25"/>
      <c r="BN66" s="25"/>
      <c r="BO66" s="23"/>
      <c r="BQ66" s="77" t="s">
        <v>140</v>
      </c>
      <c r="BR66" s="78" t="s">
        <v>4</v>
      </c>
      <c r="BS66" s="78" t="s">
        <v>25</v>
      </c>
      <c r="BT66" s="78" t="s">
        <v>6</v>
      </c>
      <c r="BU66" s="103">
        <v>188</v>
      </c>
    </row>
    <row r="67" spans="2:73" ht="6.9" customHeight="1" thickTop="1" thickBot="1" x14ac:dyDescent="0.25">
      <c r="B67" s="104"/>
      <c r="D67" s="77"/>
      <c r="E67" s="78"/>
      <c r="F67" s="78"/>
      <c r="G67" s="78"/>
      <c r="H67" s="26"/>
      <c r="I67" s="27"/>
      <c r="J67" s="12"/>
      <c r="K67" s="13"/>
      <c r="L67" s="14"/>
      <c r="M67" s="12"/>
      <c r="X67" s="41"/>
      <c r="Y67" s="7"/>
      <c r="Z67" s="15"/>
      <c r="AA67" s="12"/>
      <c r="AB67" s="16"/>
      <c r="AC67" s="13"/>
      <c r="AD67" s="7"/>
      <c r="AF67" s="77"/>
      <c r="AG67" s="78"/>
      <c r="AH67" s="78"/>
      <c r="AI67" s="78"/>
      <c r="AJ67" s="103"/>
      <c r="AM67" s="103"/>
      <c r="AO67" s="77"/>
      <c r="AP67" s="78"/>
      <c r="AQ67" s="78"/>
      <c r="AR67" s="78"/>
      <c r="AS67" s="7"/>
      <c r="AT67" s="7"/>
      <c r="AU67" s="18"/>
      <c r="AV67" s="13"/>
      <c r="AW67" s="14"/>
      <c r="AX67" s="12"/>
      <c r="BI67" s="41"/>
      <c r="BJ67" s="7"/>
      <c r="BK67" s="15"/>
      <c r="BL67" s="12"/>
      <c r="BM67" s="16"/>
      <c r="BN67" s="13"/>
      <c r="BO67" s="24"/>
      <c r="BQ67" s="77"/>
      <c r="BR67" s="78"/>
      <c r="BS67" s="78"/>
      <c r="BT67" s="78"/>
      <c r="BU67" s="103"/>
    </row>
    <row r="68" spans="2:73" ht="6.9" customHeight="1" thickTop="1" thickBot="1" x14ac:dyDescent="0.25">
      <c r="B68" s="104">
        <v>32</v>
      </c>
      <c r="D68" s="77" t="s">
        <v>141</v>
      </c>
      <c r="E68" s="78" t="s">
        <v>4</v>
      </c>
      <c r="F68" s="78" t="s">
        <v>13</v>
      </c>
      <c r="G68" s="78" t="s">
        <v>6</v>
      </c>
      <c r="H68" s="6"/>
      <c r="I68" s="31"/>
      <c r="J68" s="25"/>
      <c r="K68" s="13"/>
      <c r="L68" s="14"/>
      <c r="M68" s="12"/>
      <c r="X68" s="41"/>
      <c r="Y68" s="7"/>
      <c r="Z68" s="15"/>
      <c r="AA68" s="7"/>
      <c r="AB68" s="21"/>
      <c r="AC68" s="7"/>
      <c r="AD68" s="11"/>
      <c r="AF68" s="77" t="s">
        <v>26</v>
      </c>
      <c r="AG68" s="78" t="s">
        <v>4</v>
      </c>
      <c r="AH68" s="78" t="s">
        <v>17</v>
      </c>
      <c r="AI68" s="78" t="s">
        <v>6</v>
      </c>
      <c r="AJ68" s="103">
        <v>85</v>
      </c>
      <c r="AM68" s="103">
        <v>137</v>
      </c>
      <c r="AO68" s="77" t="s">
        <v>142</v>
      </c>
      <c r="AP68" s="78" t="s">
        <v>4</v>
      </c>
      <c r="AQ68" s="78" t="s">
        <v>27</v>
      </c>
      <c r="AR68" s="78" t="s">
        <v>6</v>
      </c>
      <c r="AS68" s="7"/>
      <c r="AT68" s="12"/>
      <c r="AU68" s="7"/>
      <c r="AV68" s="7"/>
      <c r="AW68" s="14"/>
      <c r="AX68" s="12"/>
      <c r="BI68" s="41"/>
      <c r="BJ68" s="7"/>
      <c r="BK68" s="15"/>
      <c r="BL68" s="7"/>
      <c r="BM68" s="21"/>
      <c r="BN68" s="7"/>
      <c r="BO68" s="11"/>
      <c r="BQ68" s="77" t="s">
        <v>32</v>
      </c>
      <c r="BR68" s="78" t="s">
        <v>4</v>
      </c>
      <c r="BS68" s="78" t="s">
        <v>59</v>
      </c>
      <c r="BT68" s="78" t="s">
        <v>6</v>
      </c>
      <c r="BU68" s="103">
        <v>189</v>
      </c>
    </row>
    <row r="69" spans="2:73" ht="6.9" customHeight="1" thickTop="1" thickBot="1" x14ac:dyDescent="0.25">
      <c r="B69" s="104"/>
      <c r="D69" s="77"/>
      <c r="E69" s="78"/>
      <c r="F69" s="78"/>
      <c r="G69" s="78"/>
      <c r="H69" s="7"/>
      <c r="I69" s="12"/>
      <c r="J69" s="16"/>
      <c r="K69" s="13"/>
      <c r="L69" s="14"/>
      <c r="M69" s="12"/>
      <c r="X69" s="41"/>
      <c r="Y69" s="7"/>
      <c r="Z69" s="15"/>
      <c r="AA69" s="7"/>
      <c r="AB69" s="15"/>
      <c r="AC69" s="30"/>
      <c r="AD69" s="17"/>
      <c r="AF69" s="77"/>
      <c r="AG69" s="78"/>
      <c r="AH69" s="78"/>
      <c r="AI69" s="78"/>
      <c r="AJ69" s="103"/>
      <c r="AM69" s="103"/>
      <c r="AO69" s="77"/>
      <c r="AP69" s="78"/>
      <c r="AQ69" s="78"/>
      <c r="AR69" s="78"/>
      <c r="AS69" s="26"/>
      <c r="AT69" s="16"/>
      <c r="AU69" s="7"/>
      <c r="AV69" s="7"/>
      <c r="AW69" s="14"/>
      <c r="AX69" s="12"/>
      <c r="BI69" s="41"/>
      <c r="BJ69" s="7"/>
      <c r="BK69" s="15"/>
      <c r="BL69" s="7"/>
      <c r="BM69" s="15"/>
      <c r="BN69" s="30"/>
      <c r="BO69" s="17"/>
      <c r="BQ69" s="77"/>
      <c r="BR69" s="78"/>
      <c r="BS69" s="78"/>
      <c r="BT69" s="78"/>
      <c r="BU69" s="103"/>
    </row>
    <row r="70" spans="2:73" ht="6.9" customHeight="1" thickTop="1" thickBot="1" x14ac:dyDescent="0.25">
      <c r="B70" s="104">
        <v>33</v>
      </c>
      <c r="D70" s="77" t="s">
        <v>143</v>
      </c>
      <c r="E70" s="78" t="s">
        <v>4</v>
      </c>
      <c r="F70" s="78" t="s">
        <v>48</v>
      </c>
      <c r="G70" s="78" t="s">
        <v>6</v>
      </c>
      <c r="H70" s="6"/>
      <c r="I70" s="7"/>
      <c r="J70" s="20"/>
      <c r="K70" s="7"/>
      <c r="L70" s="14"/>
      <c r="M70" s="12"/>
      <c r="X70" s="41"/>
      <c r="Y70" s="7"/>
      <c r="Z70" s="15"/>
      <c r="AA70" s="7"/>
      <c r="AB70" s="7"/>
      <c r="AC70" s="21"/>
      <c r="AD70" s="6"/>
      <c r="AF70" s="77" t="s">
        <v>144</v>
      </c>
      <c r="AG70" s="78" t="s">
        <v>4</v>
      </c>
      <c r="AH70" s="78" t="s">
        <v>21</v>
      </c>
      <c r="AI70" s="78" t="s">
        <v>6</v>
      </c>
      <c r="AJ70" s="103">
        <v>86</v>
      </c>
      <c r="AM70" s="103">
        <v>138</v>
      </c>
      <c r="AO70" s="77" t="s">
        <v>230</v>
      </c>
      <c r="AP70" s="78" t="s">
        <v>4</v>
      </c>
      <c r="AQ70" s="78" t="s">
        <v>13</v>
      </c>
      <c r="AR70" s="78" t="s">
        <v>6</v>
      </c>
      <c r="AS70" s="6"/>
      <c r="AT70" s="20"/>
      <c r="AU70" s="7"/>
      <c r="AV70" s="7"/>
      <c r="AW70" s="14"/>
      <c r="AX70" s="12"/>
      <c r="BI70" s="41"/>
      <c r="BJ70" s="7"/>
      <c r="BK70" s="15"/>
      <c r="BL70" s="7"/>
      <c r="BM70" s="7"/>
      <c r="BN70" s="21"/>
      <c r="BO70" s="6"/>
      <c r="BQ70" s="77" t="s">
        <v>145</v>
      </c>
      <c r="BR70" s="78" t="s">
        <v>4</v>
      </c>
      <c r="BS70" s="78" t="s">
        <v>19</v>
      </c>
      <c r="BT70" s="78" t="s">
        <v>6</v>
      </c>
      <c r="BU70" s="103">
        <v>190</v>
      </c>
    </row>
    <row r="71" spans="2:73" ht="6.9" customHeight="1" thickTop="1" thickBot="1" x14ac:dyDescent="0.25">
      <c r="B71" s="104"/>
      <c r="D71" s="77"/>
      <c r="E71" s="78"/>
      <c r="F71" s="78"/>
      <c r="G71" s="78"/>
      <c r="H71" s="7"/>
      <c r="I71" s="9"/>
      <c r="J71" s="14"/>
      <c r="K71" s="7"/>
      <c r="L71" s="14"/>
      <c r="M71" s="12"/>
      <c r="X71" s="41"/>
      <c r="Y71" s="7"/>
      <c r="Z71" s="10"/>
      <c r="AA71" s="7"/>
      <c r="AB71" s="7"/>
      <c r="AC71" s="7"/>
      <c r="AD71" s="7"/>
      <c r="AF71" s="77"/>
      <c r="AG71" s="78"/>
      <c r="AH71" s="78"/>
      <c r="AI71" s="78"/>
      <c r="AJ71" s="103"/>
      <c r="AM71" s="103"/>
      <c r="AO71" s="77"/>
      <c r="AP71" s="78"/>
      <c r="AQ71" s="78"/>
      <c r="AR71" s="78"/>
      <c r="AS71" s="7"/>
      <c r="AT71" s="7"/>
      <c r="AU71" s="7"/>
      <c r="AV71" s="7"/>
      <c r="AW71" s="9"/>
      <c r="AX71" s="12"/>
      <c r="BI71" s="41"/>
      <c r="BJ71" s="7"/>
      <c r="BK71" s="10"/>
      <c r="BL71" s="7"/>
      <c r="BM71" s="7"/>
      <c r="BN71" s="7"/>
      <c r="BO71" s="7"/>
      <c r="BQ71" s="77"/>
      <c r="BR71" s="78"/>
      <c r="BS71" s="78"/>
      <c r="BT71" s="78"/>
      <c r="BU71" s="103"/>
    </row>
    <row r="72" spans="2:73" ht="6.9" customHeight="1" thickTop="1" thickBot="1" x14ac:dyDescent="0.25">
      <c r="B72" s="104">
        <v>34</v>
      </c>
      <c r="D72" s="77" t="s">
        <v>146</v>
      </c>
      <c r="E72" s="78" t="s">
        <v>4</v>
      </c>
      <c r="F72" s="78" t="s">
        <v>29</v>
      </c>
      <c r="G72" s="78" t="s">
        <v>6</v>
      </c>
      <c r="H72" s="22"/>
      <c r="I72" s="7"/>
      <c r="J72" s="7"/>
      <c r="K72" s="7"/>
      <c r="L72" s="14"/>
      <c r="M72" s="12"/>
      <c r="X72" s="41"/>
      <c r="Y72" s="12"/>
      <c r="Z72" s="25"/>
      <c r="AA72" s="13"/>
      <c r="AB72" s="7"/>
      <c r="AC72" s="6"/>
      <c r="AD72" s="6"/>
      <c r="AF72" s="77" t="s">
        <v>231</v>
      </c>
      <c r="AG72" s="78" t="s">
        <v>4</v>
      </c>
      <c r="AH72" s="78" t="s">
        <v>62</v>
      </c>
      <c r="AI72" s="78" t="s">
        <v>6</v>
      </c>
      <c r="AJ72" s="103">
        <v>87</v>
      </c>
      <c r="AM72" s="103">
        <v>139</v>
      </c>
      <c r="AO72" s="77" t="s">
        <v>232</v>
      </c>
      <c r="AP72" s="78" t="s">
        <v>4</v>
      </c>
      <c r="AQ72" s="78" t="s">
        <v>17</v>
      </c>
      <c r="AR72" s="78" t="s">
        <v>6</v>
      </c>
      <c r="AS72" s="6"/>
      <c r="AT72" s="6"/>
      <c r="AU72" s="7"/>
      <c r="AV72" s="12"/>
      <c r="AW72" s="13"/>
      <c r="AX72" s="29"/>
      <c r="BI72" s="41"/>
      <c r="BJ72" s="12"/>
      <c r="BK72" s="25"/>
      <c r="BL72" s="13"/>
      <c r="BM72" s="7"/>
      <c r="BN72" s="7"/>
      <c r="BO72" s="6"/>
      <c r="BQ72" s="77" t="s">
        <v>147</v>
      </c>
      <c r="BR72" s="78" t="s">
        <v>4</v>
      </c>
      <c r="BS72" s="78" t="s">
        <v>27</v>
      </c>
      <c r="BT72" s="78" t="s">
        <v>6</v>
      </c>
      <c r="BU72" s="103">
        <v>191</v>
      </c>
    </row>
    <row r="73" spans="2:73" ht="6.9" customHeight="1" thickTop="1" thickBot="1" x14ac:dyDescent="0.25">
      <c r="B73" s="104"/>
      <c r="D73" s="77"/>
      <c r="E73" s="78"/>
      <c r="F73" s="78"/>
      <c r="G73" s="78"/>
      <c r="H73" s="7"/>
      <c r="I73" s="7"/>
      <c r="J73" s="7"/>
      <c r="K73" s="7"/>
      <c r="L73" s="9"/>
      <c r="M73" s="12"/>
      <c r="X73" s="41"/>
      <c r="Y73" s="12"/>
      <c r="Z73" s="25"/>
      <c r="AA73" s="13"/>
      <c r="AB73" s="10"/>
      <c r="AC73" s="7"/>
      <c r="AD73" s="7"/>
      <c r="AF73" s="77"/>
      <c r="AG73" s="78"/>
      <c r="AH73" s="78"/>
      <c r="AI73" s="78"/>
      <c r="AJ73" s="103"/>
      <c r="AM73" s="103"/>
      <c r="AO73" s="77"/>
      <c r="AP73" s="78"/>
      <c r="AQ73" s="78"/>
      <c r="AR73" s="78"/>
      <c r="AS73" s="7"/>
      <c r="AT73" s="7"/>
      <c r="AU73" s="9"/>
      <c r="AV73" s="12"/>
      <c r="AW73" s="13"/>
      <c r="AX73" s="29"/>
      <c r="BI73" s="41"/>
      <c r="BJ73" s="12"/>
      <c r="BK73" s="25"/>
      <c r="BL73" s="13"/>
      <c r="BM73" s="7"/>
      <c r="BN73" s="10"/>
      <c r="BO73" s="7"/>
      <c r="BQ73" s="77"/>
      <c r="BR73" s="78"/>
      <c r="BS73" s="78"/>
      <c r="BT73" s="78"/>
      <c r="BU73" s="103"/>
    </row>
    <row r="74" spans="2:73" ht="6.9" customHeight="1" thickTop="1" thickBot="1" x14ac:dyDescent="0.25">
      <c r="B74" s="104">
        <v>35</v>
      </c>
      <c r="D74" s="77" t="s">
        <v>148</v>
      </c>
      <c r="E74" s="78" t="s">
        <v>4</v>
      </c>
      <c r="F74" s="78" t="s">
        <v>23</v>
      </c>
      <c r="G74" s="78" t="s">
        <v>6</v>
      </c>
      <c r="H74" s="6"/>
      <c r="I74" s="6"/>
      <c r="J74" s="7"/>
      <c r="K74" s="12"/>
      <c r="L74" s="25"/>
      <c r="M74" s="25"/>
      <c r="X74" s="41"/>
      <c r="Y74" s="12"/>
      <c r="Z74" s="25"/>
      <c r="AA74" s="25"/>
      <c r="AB74" s="25"/>
      <c r="AC74" s="13"/>
      <c r="AD74" s="6"/>
      <c r="AF74" s="77" t="s">
        <v>149</v>
      </c>
      <c r="AG74" s="78" t="s">
        <v>4</v>
      </c>
      <c r="AH74" s="78" t="s">
        <v>56</v>
      </c>
      <c r="AI74" s="78" t="s">
        <v>6</v>
      </c>
      <c r="AJ74" s="103">
        <v>88</v>
      </c>
      <c r="AM74" s="103">
        <v>140</v>
      </c>
      <c r="AO74" s="77" t="s">
        <v>150</v>
      </c>
      <c r="AP74" s="78" t="s">
        <v>4</v>
      </c>
      <c r="AQ74" s="78" t="s">
        <v>25</v>
      </c>
      <c r="AR74" s="78" t="s">
        <v>6</v>
      </c>
      <c r="AS74" s="7"/>
      <c r="AT74" s="12"/>
      <c r="AU74" s="25"/>
      <c r="AV74" s="25"/>
      <c r="AW74" s="13"/>
      <c r="AX74" s="29"/>
      <c r="BI74" s="41"/>
      <c r="BJ74" s="12"/>
      <c r="BK74" s="25"/>
      <c r="BL74" s="13"/>
      <c r="BM74" s="7"/>
      <c r="BN74" s="25"/>
      <c r="BO74" s="23"/>
      <c r="BQ74" s="77" t="s">
        <v>151</v>
      </c>
      <c r="BR74" s="78" t="s">
        <v>4</v>
      </c>
      <c r="BS74" s="78" t="s">
        <v>54</v>
      </c>
      <c r="BT74" s="78" t="s">
        <v>6</v>
      </c>
      <c r="BU74" s="103">
        <v>192</v>
      </c>
    </row>
    <row r="75" spans="2:73" ht="6.9" customHeight="1" thickTop="1" thickBot="1" x14ac:dyDescent="0.25">
      <c r="B75" s="104"/>
      <c r="D75" s="77"/>
      <c r="E75" s="78"/>
      <c r="F75" s="78"/>
      <c r="G75" s="78"/>
      <c r="H75" s="7"/>
      <c r="I75" s="7"/>
      <c r="J75" s="9"/>
      <c r="K75" s="12"/>
      <c r="L75" s="25"/>
      <c r="M75" s="25"/>
      <c r="X75" s="41"/>
      <c r="Y75" s="12"/>
      <c r="Z75" s="25"/>
      <c r="AA75" s="25"/>
      <c r="AB75" s="25"/>
      <c r="AC75" s="19"/>
      <c r="AD75" s="7"/>
      <c r="AF75" s="77"/>
      <c r="AG75" s="78"/>
      <c r="AH75" s="78"/>
      <c r="AI75" s="78"/>
      <c r="AJ75" s="103"/>
      <c r="AM75" s="103"/>
      <c r="AO75" s="77"/>
      <c r="AP75" s="78"/>
      <c r="AQ75" s="78"/>
      <c r="AR75" s="78"/>
      <c r="AS75" s="26"/>
      <c r="AT75" s="16"/>
      <c r="AU75" s="25"/>
      <c r="AV75" s="25"/>
      <c r="AW75" s="13"/>
      <c r="AX75" s="29"/>
      <c r="BI75" s="41"/>
      <c r="BJ75" s="12"/>
      <c r="BK75" s="25"/>
      <c r="BL75" s="13"/>
      <c r="BM75" s="30"/>
      <c r="BN75" s="13"/>
      <c r="BO75" s="24"/>
      <c r="BQ75" s="77"/>
      <c r="BR75" s="78"/>
      <c r="BS75" s="78"/>
      <c r="BT75" s="78"/>
      <c r="BU75" s="103"/>
    </row>
    <row r="76" spans="2:73" ht="6.9" customHeight="1" thickTop="1" thickBot="1" x14ac:dyDescent="0.25">
      <c r="B76" s="104">
        <v>36</v>
      </c>
      <c r="D76" s="77" t="s">
        <v>152</v>
      </c>
      <c r="E76" s="78" t="s">
        <v>4</v>
      </c>
      <c r="F76" s="78" t="s">
        <v>33</v>
      </c>
      <c r="G76" s="78" t="s">
        <v>6</v>
      </c>
      <c r="H76" s="7"/>
      <c r="I76" s="12"/>
      <c r="J76" s="25"/>
      <c r="K76" s="25"/>
      <c r="L76" s="25"/>
      <c r="M76" s="25"/>
      <c r="X76" s="41"/>
      <c r="Y76" s="12"/>
      <c r="Z76" s="25"/>
      <c r="AA76" s="25"/>
      <c r="AB76" s="13"/>
      <c r="AC76" s="12"/>
      <c r="AD76" s="23"/>
      <c r="AF76" s="77" t="s">
        <v>153</v>
      </c>
      <c r="AG76" s="78" t="s">
        <v>4</v>
      </c>
      <c r="AH76" s="78" t="s">
        <v>19</v>
      </c>
      <c r="AI76" s="78" t="s">
        <v>6</v>
      </c>
      <c r="AJ76" s="103">
        <v>89</v>
      </c>
      <c r="AM76" s="103">
        <v>141</v>
      </c>
      <c r="AO76" s="77" t="s">
        <v>154</v>
      </c>
      <c r="AP76" s="78" t="s">
        <v>4</v>
      </c>
      <c r="AQ76" s="78" t="s">
        <v>29</v>
      </c>
      <c r="AR76" s="78" t="s">
        <v>6</v>
      </c>
      <c r="AS76" s="6"/>
      <c r="AT76" s="20"/>
      <c r="AU76" s="12"/>
      <c r="AV76" s="25"/>
      <c r="AW76" s="13"/>
      <c r="AX76" s="29"/>
      <c r="BI76" s="41"/>
      <c r="BJ76" s="12"/>
      <c r="BK76" s="25"/>
      <c r="BL76" s="25"/>
      <c r="BM76" s="32"/>
      <c r="BN76" s="7"/>
      <c r="BO76" s="11"/>
      <c r="BQ76" s="77" t="s">
        <v>155</v>
      </c>
      <c r="BR76" s="78" t="s">
        <v>4</v>
      </c>
      <c r="BS76" s="78" t="s">
        <v>35</v>
      </c>
      <c r="BT76" s="78" t="s">
        <v>6</v>
      </c>
      <c r="BU76" s="103">
        <v>193</v>
      </c>
    </row>
    <row r="77" spans="2:73" ht="6.9" customHeight="1" thickTop="1" thickBot="1" x14ac:dyDescent="0.25">
      <c r="B77" s="104"/>
      <c r="D77" s="77"/>
      <c r="E77" s="78"/>
      <c r="F77" s="78"/>
      <c r="G77" s="78"/>
      <c r="H77" s="26"/>
      <c r="I77" s="16"/>
      <c r="J77" s="25"/>
      <c r="K77" s="25"/>
      <c r="L77" s="25"/>
      <c r="M77" s="25"/>
      <c r="X77" s="41"/>
      <c r="Y77" s="12"/>
      <c r="Z77" s="25"/>
      <c r="AA77" s="16"/>
      <c r="AB77" s="13"/>
      <c r="AC77" s="7"/>
      <c r="AD77" s="24"/>
      <c r="AF77" s="77"/>
      <c r="AG77" s="78"/>
      <c r="AH77" s="78"/>
      <c r="AI77" s="78"/>
      <c r="AJ77" s="103"/>
      <c r="AM77" s="103"/>
      <c r="AO77" s="77"/>
      <c r="AP77" s="78"/>
      <c r="AQ77" s="78"/>
      <c r="AR77" s="78"/>
      <c r="AS77" s="7"/>
      <c r="AT77" s="7"/>
      <c r="AU77" s="12"/>
      <c r="AV77" s="16"/>
      <c r="AW77" s="13"/>
      <c r="AX77" s="29"/>
      <c r="BI77" s="41"/>
      <c r="BJ77" s="12"/>
      <c r="BK77" s="25"/>
      <c r="BL77" s="25"/>
      <c r="BM77" s="28"/>
      <c r="BN77" s="30"/>
      <c r="BO77" s="17"/>
      <c r="BQ77" s="77"/>
      <c r="BR77" s="78"/>
      <c r="BS77" s="78"/>
      <c r="BT77" s="78"/>
      <c r="BU77" s="103"/>
    </row>
    <row r="78" spans="2:73" ht="6.9" customHeight="1" thickTop="1" thickBot="1" x14ac:dyDescent="0.25">
      <c r="B78" s="104">
        <v>37</v>
      </c>
      <c r="D78" s="77" t="s">
        <v>156</v>
      </c>
      <c r="E78" s="78" t="s">
        <v>4</v>
      </c>
      <c r="F78" s="78" t="s">
        <v>27</v>
      </c>
      <c r="G78" s="78" t="s">
        <v>6</v>
      </c>
      <c r="H78" s="6"/>
      <c r="I78" s="20"/>
      <c r="J78" s="12"/>
      <c r="K78" s="25"/>
      <c r="L78" s="25"/>
      <c r="M78" s="25"/>
      <c r="X78" s="41"/>
      <c r="Y78" s="12"/>
      <c r="Z78" s="13"/>
      <c r="AA78" s="21"/>
      <c r="AB78" s="7"/>
      <c r="AC78" s="7"/>
      <c r="AD78" s="11"/>
      <c r="AF78" s="77" t="s">
        <v>157</v>
      </c>
      <c r="AG78" s="78" t="s">
        <v>4</v>
      </c>
      <c r="AH78" s="78" t="s">
        <v>23</v>
      </c>
      <c r="AI78" s="78" t="s">
        <v>6</v>
      </c>
      <c r="AJ78" s="103">
        <v>90</v>
      </c>
      <c r="AM78" s="103">
        <v>142</v>
      </c>
      <c r="AO78" s="77" t="s">
        <v>158</v>
      </c>
      <c r="AP78" s="78" t="s">
        <v>4</v>
      </c>
      <c r="AQ78" s="78" t="s">
        <v>48</v>
      </c>
      <c r="AR78" s="78" t="s">
        <v>6</v>
      </c>
      <c r="AS78" s="7"/>
      <c r="AT78" s="7"/>
      <c r="AU78" s="7"/>
      <c r="AV78" s="20"/>
      <c r="AW78" s="7"/>
      <c r="AX78" s="29"/>
      <c r="BI78" s="41"/>
      <c r="BJ78" s="12"/>
      <c r="BK78" s="25"/>
      <c r="BL78" s="25"/>
      <c r="BM78" s="13"/>
      <c r="BN78" s="21"/>
      <c r="BO78" s="6"/>
      <c r="BQ78" s="77" t="s">
        <v>26</v>
      </c>
      <c r="BR78" s="78" t="s">
        <v>4</v>
      </c>
      <c r="BS78" s="78" t="s">
        <v>33</v>
      </c>
      <c r="BT78" s="78" t="s">
        <v>6</v>
      </c>
      <c r="BU78" s="103">
        <v>194</v>
      </c>
    </row>
    <row r="79" spans="2:73" ht="6.9" customHeight="1" thickTop="1" thickBot="1" x14ac:dyDescent="0.25">
      <c r="B79" s="104"/>
      <c r="D79" s="77"/>
      <c r="E79" s="78"/>
      <c r="F79" s="78"/>
      <c r="G79" s="78"/>
      <c r="H79" s="7"/>
      <c r="I79" s="7"/>
      <c r="J79" s="12"/>
      <c r="K79" s="16"/>
      <c r="L79" s="25"/>
      <c r="M79" s="25"/>
      <c r="X79" s="41"/>
      <c r="Y79" s="12"/>
      <c r="Z79" s="13"/>
      <c r="AA79" s="15"/>
      <c r="AB79" s="7"/>
      <c r="AC79" s="30"/>
      <c r="AD79" s="17"/>
      <c r="AF79" s="77"/>
      <c r="AG79" s="78"/>
      <c r="AH79" s="78"/>
      <c r="AI79" s="78"/>
      <c r="AJ79" s="103"/>
      <c r="AM79" s="103"/>
      <c r="AO79" s="77"/>
      <c r="AP79" s="78"/>
      <c r="AQ79" s="78"/>
      <c r="AR79" s="78"/>
      <c r="AS79" s="26"/>
      <c r="AT79" s="27"/>
      <c r="AU79" s="7"/>
      <c r="AV79" s="14"/>
      <c r="AW79" s="7"/>
      <c r="AX79" s="29"/>
      <c r="BI79" s="41"/>
      <c r="BJ79" s="12"/>
      <c r="BK79" s="25"/>
      <c r="BL79" s="16"/>
      <c r="BM79" s="13"/>
      <c r="BN79" s="7"/>
      <c r="BO79" s="7"/>
      <c r="BQ79" s="77"/>
      <c r="BR79" s="78"/>
      <c r="BS79" s="78"/>
      <c r="BT79" s="78"/>
      <c r="BU79" s="103"/>
    </row>
    <row r="80" spans="2:73" ht="6.9" customHeight="1" thickTop="1" thickBot="1" x14ac:dyDescent="0.25">
      <c r="B80" s="104">
        <v>38</v>
      </c>
      <c r="D80" s="77" t="s">
        <v>159</v>
      </c>
      <c r="E80" s="78" t="s">
        <v>4</v>
      </c>
      <c r="F80" s="78" t="s">
        <v>9</v>
      </c>
      <c r="G80" s="78" t="s">
        <v>6</v>
      </c>
      <c r="H80" s="7"/>
      <c r="I80" s="7"/>
      <c r="J80" s="7"/>
      <c r="K80" s="20"/>
      <c r="L80" s="12"/>
      <c r="M80" s="25"/>
      <c r="X80" s="41"/>
      <c r="Y80" s="12"/>
      <c r="Z80" s="13"/>
      <c r="AA80" s="15"/>
      <c r="AB80" s="12"/>
      <c r="AC80" s="32"/>
      <c r="AD80" s="6"/>
      <c r="AF80" s="77" t="s">
        <v>160</v>
      </c>
      <c r="AG80" s="78" t="s">
        <v>4</v>
      </c>
      <c r="AH80" s="78" t="s">
        <v>35</v>
      </c>
      <c r="AI80" s="78" t="s">
        <v>6</v>
      </c>
      <c r="AJ80" s="103">
        <v>91</v>
      </c>
      <c r="AM80" s="103">
        <v>143</v>
      </c>
      <c r="AO80" s="77" t="s">
        <v>66</v>
      </c>
      <c r="AP80" s="78" t="s">
        <v>4</v>
      </c>
      <c r="AQ80" s="78" t="s">
        <v>15</v>
      </c>
      <c r="AR80" s="78" t="s">
        <v>6</v>
      </c>
      <c r="AS80" s="6"/>
      <c r="AT80" s="31"/>
      <c r="AU80" s="13"/>
      <c r="AV80" s="14"/>
      <c r="AW80" s="7"/>
      <c r="AX80" s="29"/>
      <c r="BI80" s="41"/>
      <c r="BJ80" s="12"/>
      <c r="BK80" s="13"/>
      <c r="BL80" s="21"/>
      <c r="BM80" s="7"/>
      <c r="BN80" s="7"/>
      <c r="BO80" s="11"/>
      <c r="BQ80" s="77" t="s">
        <v>161</v>
      </c>
      <c r="BR80" s="78" t="s">
        <v>4</v>
      </c>
      <c r="BS80" s="78" t="s">
        <v>48</v>
      </c>
      <c r="BT80" s="78" t="s">
        <v>6</v>
      </c>
      <c r="BU80" s="103">
        <v>195</v>
      </c>
    </row>
    <row r="81" spans="1:73" ht="6.9" customHeight="1" thickTop="1" thickBot="1" x14ac:dyDescent="0.25">
      <c r="B81" s="104"/>
      <c r="D81" s="77"/>
      <c r="E81" s="78"/>
      <c r="F81" s="78"/>
      <c r="G81" s="78"/>
      <c r="H81" s="26"/>
      <c r="I81" s="27"/>
      <c r="J81" s="7"/>
      <c r="K81" s="14"/>
      <c r="L81" s="12"/>
      <c r="M81" s="25"/>
      <c r="X81" s="41"/>
      <c r="Y81" s="12"/>
      <c r="Z81" s="13"/>
      <c r="AA81" s="15"/>
      <c r="AB81" s="30"/>
      <c r="AC81" s="13"/>
      <c r="AD81" s="7"/>
      <c r="AF81" s="77"/>
      <c r="AG81" s="78"/>
      <c r="AH81" s="78"/>
      <c r="AI81" s="78"/>
      <c r="AJ81" s="103"/>
      <c r="AM81" s="103"/>
      <c r="AO81" s="77"/>
      <c r="AP81" s="78"/>
      <c r="AQ81" s="78"/>
      <c r="AR81" s="78"/>
      <c r="AS81" s="7"/>
      <c r="AT81" s="12"/>
      <c r="AU81" s="27"/>
      <c r="AV81" s="14"/>
      <c r="AW81" s="7"/>
      <c r="AX81" s="29"/>
      <c r="BI81" s="41"/>
      <c r="BJ81" s="12"/>
      <c r="BK81" s="13"/>
      <c r="BL81" s="15"/>
      <c r="BM81" s="7"/>
      <c r="BN81" s="30"/>
      <c r="BO81" s="17"/>
      <c r="BQ81" s="77"/>
      <c r="BR81" s="78"/>
      <c r="BS81" s="78"/>
      <c r="BT81" s="78"/>
      <c r="BU81" s="103"/>
    </row>
    <row r="82" spans="1:73" ht="6.9" customHeight="1" thickTop="1" thickBot="1" x14ac:dyDescent="0.25">
      <c r="B82" s="104">
        <v>39</v>
      </c>
      <c r="D82" s="77" t="s">
        <v>162</v>
      </c>
      <c r="E82" s="78" t="s">
        <v>4</v>
      </c>
      <c r="F82" s="78" t="s">
        <v>15</v>
      </c>
      <c r="G82" s="78" t="s">
        <v>6</v>
      </c>
      <c r="H82" s="6"/>
      <c r="I82" s="31"/>
      <c r="J82" s="13"/>
      <c r="K82" s="14"/>
      <c r="L82" s="12"/>
      <c r="M82" s="25"/>
      <c r="X82" s="41"/>
      <c r="Y82" s="12"/>
      <c r="Z82" s="13"/>
      <c r="AA82" s="7"/>
      <c r="AB82" s="21"/>
      <c r="AC82" s="6"/>
      <c r="AD82" s="6"/>
      <c r="AF82" s="77" t="s">
        <v>163</v>
      </c>
      <c r="AG82" s="78" t="s">
        <v>4</v>
      </c>
      <c r="AH82" s="78" t="s">
        <v>29</v>
      </c>
      <c r="AI82" s="78" t="s">
        <v>6</v>
      </c>
      <c r="AJ82" s="103">
        <v>92</v>
      </c>
      <c r="AM82" s="103">
        <v>144</v>
      </c>
      <c r="AO82" s="77" t="s">
        <v>26</v>
      </c>
      <c r="AP82" s="78" t="s">
        <v>4</v>
      </c>
      <c r="AQ82" s="78" t="s">
        <v>9</v>
      </c>
      <c r="AR82" s="78" t="s">
        <v>6</v>
      </c>
      <c r="AS82" s="6"/>
      <c r="AT82" s="6"/>
      <c r="AU82" s="20"/>
      <c r="AV82" s="7"/>
      <c r="AW82" s="7"/>
      <c r="AX82" s="29"/>
      <c r="BI82" s="41"/>
      <c r="BJ82" s="12"/>
      <c r="BK82" s="13"/>
      <c r="BL82" s="15"/>
      <c r="BM82" s="12"/>
      <c r="BN82" s="32"/>
      <c r="BO82" s="6"/>
      <c r="BQ82" s="77" t="s">
        <v>164</v>
      </c>
      <c r="BR82" s="78" t="s">
        <v>4</v>
      </c>
      <c r="BS82" s="78" t="s">
        <v>25</v>
      </c>
      <c r="BT82" s="78" t="s">
        <v>6</v>
      </c>
      <c r="BU82" s="103">
        <v>196</v>
      </c>
    </row>
    <row r="83" spans="1:73" ht="6.9" customHeight="1" thickTop="1" thickBot="1" x14ac:dyDescent="0.25">
      <c r="B83" s="104"/>
      <c r="D83" s="77"/>
      <c r="E83" s="78"/>
      <c r="F83" s="78"/>
      <c r="G83" s="78"/>
      <c r="H83" s="7"/>
      <c r="I83" s="12"/>
      <c r="J83" s="27"/>
      <c r="K83" s="14"/>
      <c r="L83" s="12"/>
      <c r="M83" s="25"/>
      <c r="X83" s="41"/>
      <c r="Y83" s="18"/>
      <c r="Z83" s="13"/>
      <c r="AA83" s="7"/>
      <c r="AB83" s="7"/>
      <c r="AC83" s="7"/>
      <c r="AD83" s="7"/>
      <c r="AF83" s="77"/>
      <c r="AG83" s="78"/>
      <c r="AH83" s="78"/>
      <c r="AI83" s="78"/>
      <c r="AJ83" s="103"/>
      <c r="AM83" s="103"/>
      <c r="AO83" s="77"/>
      <c r="AP83" s="78"/>
      <c r="AQ83" s="78"/>
      <c r="AR83" s="78"/>
      <c r="AS83" s="7"/>
      <c r="AT83" s="7"/>
      <c r="AU83" s="7"/>
      <c r="AV83" s="7"/>
      <c r="AW83" s="7"/>
      <c r="AX83" s="18"/>
      <c r="BI83" s="41"/>
      <c r="BJ83" s="12"/>
      <c r="BK83" s="13"/>
      <c r="BL83" s="15"/>
      <c r="BM83" s="30"/>
      <c r="BN83" s="13"/>
      <c r="BO83" s="7"/>
      <c r="BQ83" s="77"/>
      <c r="BR83" s="78"/>
      <c r="BS83" s="78"/>
      <c r="BT83" s="78"/>
      <c r="BU83" s="103"/>
    </row>
    <row r="84" spans="1:73" ht="6.9" customHeight="1" thickTop="1" thickBot="1" x14ac:dyDescent="0.25">
      <c r="B84" s="104">
        <v>40</v>
      </c>
      <c r="D84" s="77" t="s">
        <v>22</v>
      </c>
      <c r="E84" s="78" t="s">
        <v>4</v>
      </c>
      <c r="F84" s="78" t="s">
        <v>17</v>
      </c>
      <c r="G84" s="78" t="s">
        <v>6</v>
      </c>
      <c r="H84" s="6"/>
      <c r="I84" s="6"/>
      <c r="J84" s="20"/>
      <c r="K84" s="7"/>
      <c r="L84" s="12"/>
      <c r="M84" s="25"/>
      <c r="Y84" s="21"/>
      <c r="Z84" s="7"/>
      <c r="AA84" s="7"/>
      <c r="AB84" s="7"/>
      <c r="AC84" s="6"/>
      <c r="AD84" s="6"/>
      <c r="AF84" s="77" t="s">
        <v>165</v>
      </c>
      <c r="AG84" s="78" t="s">
        <v>4</v>
      </c>
      <c r="AH84" s="78" t="s">
        <v>46</v>
      </c>
      <c r="AI84" s="78" t="s">
        <v>6</v>
      </c>
      <c r="AJ84" s="103">
        <v>93</v>
      </c>
      <c r="AM84" s="103">
        <v>145</v>
      </c>
      <c r="AO84" s="77" t="s">
        <v>61</v>
      </c>
      <c r="AP84" s="78" t="s">
        <v>4</v>
      </c>
      <c r="AQ84" s="78" t="s">
        <v>62</v>
      </c>
      <c r="AR84" s="78" t="s">
        <v>6</v>
      </c>
      <c r="AS84" s="6"/>
      <c r="AT84" s="6"/>
      <c r="AU84" s="7"/>
      <c r="AV84" s="7"/>
      <c r="AW84" s="12"/>
      <c r="AX84" s="7"/>
      <c r="BI84" s="41"/>
      <c r="BJ84" s="12"/>
      <c r="BK84" s="13"/>
      <c r="BL84" s="7"/>
      <c r="BM84" s="21"/>
      <c r="BN84" s="6"/>
      <c r="BO84" s="6"/>
      <c r="BQ84" s="77" t="s">
        <v>110</v>
      </c>
      <c r="BR84" s="78" t="s">
        <v>4</v>
      </c>
      <c r="BS84" s="78" t="s">
        <v>23</v>
      </c>
      <c r="BT84" s="78" t="s">
        <v>6</v>
      </c>
      <c r="BU84" s="103">
        <v>197</v>
      </c>
    </row>
    <row r="85" spans="1:73" ht="6.9" customHeight="1" thickTop="1" thickBot="1" x14ac:dyDescent="0.25">
      <c r="B85" s="104"/>
      <c r="D85" s="77"/>
      <c r="E85" s="78"/>
      <c r="F85" s="78"/>
      <c r="G85" s="78"/>
      <c r="H85" s="7"/>
      <c r="I85" s="7"/>
      <c r="J85" s="7"/>
      <c r="K85" s="7"/>
      <c r="L85" s="12"/>
      <c r="M85" s="16"/>
      <c r="Y85" s="15"/>
      <c r="Z85" s="7"/>
      <c r="AA85" s="7"/>
      <c r="AB85" s="10"/>
      <c r="AC85" s="7"/>
      <c r="AD85" s="7"/>
      <c r="AF85" s="77"/>
      <c r="AG85" s="78"/>
      <c r="AH85" s="78"/>
      <c r="AI85" s="78"/>
      <c r="AJ85" s="103"/>
      <c r="AM85" s="103"/>
      <c r="AO85" s="77"/>
      <c r="AP85" s="78"/>
      <c r="AQ85" s="78"/>
      <c r="AR85" s="78"/>
      <c r="AS85" s="7"/>
      <c r="AT85" s="7"/>
      <c r="AU85" s="9"/>
      <c r="AV85" s="7"/>
      <c r="AW85" s="12"/>
      <c r="AX85" s="7"/>
      <c r="BI85" s="41"/>
      <c r="BJ85" s="18"/>
      <c r="BK85" s="13"/>
      <c r="BL85" s="7"/>
      <c r="BM85" s="7"/>
      <c r="BN85" s="7"/>
      <c r="BO85" s="7"/>
      <c r="BQ85" s="77"/>
      <c r="BR85" s="78"/>
      <c r="BS85" s="78"/>
      <c r="BT85" s="78"/>
      <c r="BU85" s="103"/>
    </row>
    <row r="86" spans="1:73" ht="6.9" customHeight="1" thickTop="1" thickBot="1" x14ac:dyDescent="0.25">
      <c r="A86" s="121"/>
      <c r="B86" s="104">
        <v>41</v>
      </c>
      <c r="D86" s="77" t="s">
        <v>166</v>
      </c>
      <c r="E86" s="78" t="s">
        <v>4</v>
      </c>
      <c r="F86" s="78" t="s">
        <v>5</v>
      </c>
      <c r="G86" s="78" t="s">
        <v>6</v>
      </c>
      <c r="H86" s="6"/>
      <c r="I86" s="6"/>
      <c r="J86" s="7"/>
      <c r="K86" s="7"/>
      <c r="L86" s="7"/>
      <c r="M86" s="20"/>
      <c r="Y86" s="15"/>
      <c r="Z86" s="7"/>
      <c r="AA86" s="15"/>
      <c r="AB86" s="12"/>
      <c r="AC86" s="13"/>
      <c r="AD86" s="11"/>
      <c r="AF86" s="77" t="s">
        <v>167</v>
      </c>
      <c r="AG86" s="78" t="s">
        <v>4</v>
      </c>
      <c r="AH86" s="78" t="s">
        <v>35</v>
      </c>
      <c r="AI86" s="78" t="s">
        <v>6</v>
      </c>
      <c r="AJ86" s="103">
        <v>94</v>
      </c>
      <c r="AM86" s="103">
        <v>146</v>
      </c>
      <c r="AO86" s="77" t="s">
        <v>168</v>
      </c>
      <c r="AP86" s="78" t="s">
        <v>4</v>
      </c>
      <c r="AQ86" s="78" t="s">
        <v>23</v>
      </c>
      <c r="AR86" s="78" t="s">
        <v>6</v>
      </c>
      <c r="AS86" s="6"/>
      <c r="AT86" s="12"/>
      <c r="AU86" s="13"/>
      <c r="AV86" s="14"/>
      <c r="AW86" s="12"/>
      <c r="AX86" s="7"/>
      <c r="BJ86" s="21"/>
      <c r="BK86" s="7"/>
      <c r="BL86" s="7"/>
      <c r="BM86" s="7"/>
      <c r="BN86" s="6"/>
      <c r="BO86" s="6"/>
      <c r="BQ86" s="77" t="s">
        <v>169</v>
      </c>
      <c r="BR86" s="78" t="s">
        <v>4</v>
      </c>
      <c r="BS86" s="78" t="s">
        <v>35</v>
      </c>
      <c r="BT86" s="78" t="s">
        <v>6</v>
      </c>
      <c r="BU86" s="103">
        <v>198</v>
      </c>
    </row>
    <row r="87" spans="1:73" ht="6.9" customHeight="1" thickTop="1" thickBot="1" x14ac:dyDescent="0.25">
      <c r="A87" s="121"/>
      <c r="B87" s="104"/>
      <c r="D87" s="77"/>
      <c r="E87" s="78"/>
      <c r="F87" s="78"/>
      <c r="G87" s="78"/>
      <c r="H87" s="7"/>
      <c r="I87" s="7"/>
      <c r="J87" s="9"/>
      <c r="K87" s="7"/>
      <c r="L87" s="7"/>
      <c r="M87" s="14"/>
      <c r="Y87" s="15"/>
      <c r="Z87" s="7"/>
      <c r="AA87" s="15"/>
      <c r="AB87" s="12"/>
      <c r="AC87" s="16"/>
      <c r="AD87" s="17"/>
      <c r="AF87" s="77"/>
      <c r="AG87" s="78"/>
      <c r="AH87" s="78"/>
      <c r="AI87" s="78"/>
      <c r="AJ87" s="103"/>
      <c r="AM87" s="103"/>
      <c r="AO87" s="77"/>
      <c r="AP87" s="78"/>
      <c r="AQ87" s="78"/>
      <c r="AR87" s="78"/>
      <c r="AS87" s="7"/>
      <c r="AT87" s="18"/>
      <c r="AU87" s="13"/>
      <c r="AV87" s="14"/>
      <c r="AW87" s="12"/>
      <c r="AX87" s="7"/>
      <c r="BJ87" s="15"/>
      <c r="BK87" s="7"/>
      <c r="BL87" s="7"/>
      <c r="BM87" s="10"/>
      <c r="BN87" s="7"/>
      <c r="BO87" s="7"/>
      <c r="BQ87" s="77"/>
      <c r="BR87" s="78"/>
      <c r="BS87" s="78"/>
      <c r="BT87" s="78"/>
      <c r="BU87" s="103"/>
    </row>
    <row r="88" spans="1:73" ht="6.9" customHeight="1" thickTop="1" thickBot="1" x14ac:dyDescent="0.25">
      <c r="B88" s="104">
        <v>42</v>
      </c>
      <c r="D88" s="77" t="s">
        <v>170</v>
      </c>
      <c r="E88" s="78" t="s">
        <v>4</v>
      </c>
      <c r="F88" s="78" t="s">
        <v>19</v>
      </c>
      <c r="G88" s="78" t="s">
        <v>6</v>
      </c>
      <c r="H88" s="7"/>
      <c r="I88" s="12"/>
      <c r="J88" s="13"/>
      <c r="K88" s="14"/>
      <c r="L88" s="7"/>
      <c r="M88" s="14"/>
      <c r="Y88" s="15"/>
      <c r="Z88" s="7"/>
      <c r="AA88" s="15"/>
      <c r="AB88" s="7"/>
      <c r="AC88" s="21"/>
      <c r="AD88" s="6"/>
      <c r="AF88" s="77" t="s">
        <v>171</v>
      </c>
      <c r="AG88" s="78" t="s">
        <v>4</v>
      </c>
      <c r="AH88" s="78" t="s">
        <v>25</v>
      </c>
      <c r="AI88" s="78" t="s">
        <v>6</v>
      </c>
      <c r="AJ88" s="103">
        <v>95</v>
      </c>
      <c r="AM88" s="103">
        <v>147</v>
      </c>
      <c r="AO88" s="77" t="s">
        <v>172</v>
      </c>
      <c r="AP88" s="78" t="s">
        <v>4</v>
      </c>
      <c r="AQ88" s="78" t="s">
        <v>33</v>
      </c>
      <c r="AR88" s="78" t="s">
        <v>6</v>
      </c>
      <c r="AS88" s="22"/>
      <c r="AT88" s="7"/>
      <c r="AU88" s="7"/>
      <c r="AV88" s="14"/>
      <c r="AW88" s="12"/>
      <c r="AX88" s="7"/>
      <c r="BJ88" s="15"/>
      <c r="BK88" s="7"/>
      <c r="BL88" s="15"/>
      <c r="BM88" s="12"/>
      <c r="BN88" s="13"/>
      <c r="BO88" s="6"/>
      <c r="BQ88" s="77" t="s">
        <v>173</v>
      </c>
      <c r="BR88" s="78" t="s">
        <v>4</v>
      </c>
      <c r="BS88" s="78" t="s">
        <v>38</v>
      </c>
      <c r="BT88" s="78" t="s">
        <v>6</v>
      </c>
      <c r="BU88" s="103">
        <v>199</v>
      </c>
    </row>
    <row r="89" spans="1:73" ht="6.9" customHeight="1" thickTop="1" thickBot="1" x14ac:dyDescent="0.25">
      <c r="B89" s="104"/>
      <c r="D89" s="77"/>
      <c r="E89" s="78"/>
      <c r="F89" s="78"/>
      <c r="G89" s="78"/>
      <c r="H89" s="26"/>
      <c r="I89" s="16"/>
      <c r="J89" s="13"/>
      <c r="K89" s="14"/>
      <c r="L89" s="7"/>
      <c r="M89" s="14"/>
      <c r="Y89" s="15"/>
      <c r="Z89" s="7"/>
      <c r="AA89" s="10"/>
      <c r="AB89" s="7"/>
      <c r="AC89" s="7"/>
      <c r="AD89" s="7"/>
      <c r="AF89" s="77"/>
      <c r="AG89" s="78"/>
      <c r="AH89" s="78"/>
      <c r="AI89" s="78"/>
      <c r="AJ89" s="103"/>
      <c r="AM89" s="103"/>
      <c r="AO89" s="77"/>
      <c r="AP89" s="78"/>
      <c r="AQ89" s="78"/>
      <c r="AR89" s="78"/>
      <c r="AS89" s="7"/>
      <c r="AT89" s="7"/>
      <c r="AU89" s="7"/>
      <c r="AV89" s="9"/>
      <c r="AW89" s="12"/>
      <c r="AX89" s="7"/>
      <c r="BJ89" s="15"/>
      <c r="BK89" s="7"/>
      <c r="BL89" s="15"/>
      <c r="BM89" s="12"/>
      <c r="BN89" s="19"/>
      <c r="BO89" s="7"/>
      <c r="BQ89" s="77"/>
      <c r="BR89" s="78"/>
      <c r="BS89" s="78"/>
      <c r="BT89" s="78"/>
      <c r="BU89" s="103"/>
    </row>
    <row r="90" spans="1:73" ht="6.9" customHeight="1" thickTop="1" thickBot="1" x14ac:dyDescent="0.25">
      <c r="B90" s="104">
        <v>43</v>
      </c>
      <c r="D90" s="77" t="s">
        <v>174</v>
      </c>
      <c r="E90" s="78" t="s">
        <v>4</v>
      </c>
      <c r="F90" s="78" t="s">
        <v>15</v>
      </c>
      <c r="G90" s="78" t="s">
        <v>6</v>
      </c>
      <c r="H90" s="6"/>
      <c r="I90" s="20"/>
      <c r="J90" s="7"/>
      <c r="K90" s="14"/>
      <c r="L90" s="7"/>
      <c r="M90" s="14"/>
      <c r="Y90" s="15"/>
      <c r="Z90" s="12"/>
      <c r="AA90" s="25"/>
      <c r="AB90" s="13"/>
      <c r="AC90" s="7"/>
      <c r="AD90" s="11"/>
      <c r="AF90" s="77" t="s">
        <v>175</v>
      </c>
      <c r="AG90" s="78" t="s">
        <v>4</v>
      </c>
      <c r="AH90" s="78" t="s">
        <v>29</v>
      </c>
      <c r="AI90" s="78" t="s">
        <v>6</v>
      </c>
      <c r="AJ90" s="103">
        <v>96</v>
      </c>
      <c r="AM90" s="103">
        <v>148</v>
      </c>
      <c r="AO90" s="77" t="s">
        <v>22</v>
      </c>
      <c r="AP90" s="78" t="s">
        <v>4</v>
      </c>
      <c r="AQ90" s="78" t="s">
        <v>35</v>
      </c>
      <c r="AR90" s="78" t="s">
        <v>6</v>
      </c>
      <c r="AS90" s="7"/>
      <c r="AT90" s="7"/>
      <c r="AU90" s="12"/>
      <c r="AV90" s="25"/>
      <c r="AW90" s="25"/>
      <c r="AX90" s="7"/>
      <c r="BJ90" s="15"/>
      <c r="BK90" s="7"/>
      <c r="BL90" s="15"/>
      <c r="BM90" s="7"/>
      <c r="BN90" s="12"/>
      <c r="BO90" s="23"/>
      <c r="BQ90" s="77" t="s">
        <v>26</v>
      </c>
      <c r="BR90" s="78" t="s">
        <v>4</v>
      </c>
      <c r="BS90" s="78" t="s">
        <v>48</v>
      </c>
      <c r="BT90" s="78" t="s">
        <v>6</v>
      </c>
      <c r="BU90" s="103">
        <v>200</v>
      </c>
    </row>
    <row r="91" spans="1:73" ht="6.9" customHeight="1" thickTop="1" thickBot="1" x14ac:dyDescent="0.25">
      <c r="B91" s="104"/>
      <c r="D91" s="77"/>
      <c r="E91" s="78"/>
      <c r="F91" s="78"/>
      <c r="G91" s="78"/>
      <c r="H91" s="7"/>
      <c r="I91" s="7"/>
      <c r="J91" s="7"/>
      <c r="K91" s="9"/>
      <c r="L91" s="7"/>
      <c r="M91" s="14"/>
      <c r="Y91" s="15"/>
      <c r="Z91" s="12"/>
      <c r="AA91" s="25"/>
      <c r="AB91" s="13"/>
      <c r="AC91" s="30"/>
      <c r="AD91" s="17"/>
      <c r="AF91" s="77"/>
      <c r="AG91" s="78"/>
      <c r="AH91" s="78"/>
      <c r="AI91" s="78"/>
      <c r="AJ91" s="103"/>
      <c r="AM91" s="103"/>
      <c r="AO91" s="77"/>
      <c r="AP91" s="78"/>
      <c r="AQ91" s="78"/>
      <c r="AR91" s="78"/>
      <c r="AS91" s="26"/>
      <c r="AT91" s="27"/>
      <c r="AU91" s="12"/>
      <c r="AV91" s="25"/>
      <c r="AW91" s="25"/>
      <c r="AX91" s="7"/>
      <c r="BJ91" s="15"/>
      <c r="BK91" s="7"/>
      <c r="BL91" s="10"/>
      <c r="BM91" s="7"/>
      <c r="BN91" s="7"/>
      <c r="BO91" s="24"/>
      <c r="BQ91" s="77"/>
      <c r="BR91" s="78"/>
      <c r="BS91" s="78"/>
      <c r="BT91" s="78"/>
      <c r="BU91" s="103"/>
    </row>
    <row r="92" spans="1:73" ht="6.9" customHeight="1" thickTop="1" thickBot="1" x14ac:dyDescent="0.25">
      <c r="B92" s="104">
        <v>44</v>
      </c>
      <c r="D92" s="77" t="s">
        <v>176</v>
      </c>
      <c r="E92" s="78" t="s">
        <v>4</v>
      </c>
      <c r="F92" s="78" t="s">
        <v>25</v>
      </c>
      <c r="G92" s="78" t="s">
        <v>6</v>
      </c>
      <c r="H92" s="6"/>
      <c r="I92" s="7"/>
      <c r="J92" s="12"/>
      <c r="K92" s="13"/>
      <c r="L92" s="14"/>
      <c r="M92" s="14"/>
      <c r="Y92" s="15"/>
      <c r="Z92" s="12"/>
      <c r="AA92" s="25"/>
      <c r="AB92" s="28"/>
      <c r="AC92" s="21"/>
      <c r="AD92" s="6"/>
      <c r="AF92" s="77" t="s">
        <v>76</v>
      </c>
      <c r="AG92" s="78" t="s">
        <v>4</v>
      </c>
      <c r="AH92" s="78" t="s">
        <v>15</v>
      </c>
      <c r="AI92" s="78" t="s">
        <v>6</v>
      </c>
      <c r="AJ92" s="103">
        <v>97</v>
      </c>
      <c r="AM92" s="103">
        <v>149</v>
      </c>
      <c r="AO92" s="77" t="s">
        <v>173</v>
      </c>
      <c r="AP92" s="78" t="s">
        <v>4</v>
      </c>
      <c r="AQ92" s="78" t="s">
        <v>95</v>
      </c>
      <c r="AR92" s="78" t="s">
        <v>6</v>
      </c>
      <c r="AS92" s="6"/>
      <c r="AT92" s="31"/>
      <c r="AU92" s="25"/>
      <c r="AV92" s="25"/>
      <c r="AW92" s="25"/>
      <c r="AX92" s="7"/>
      <c r="BJ92" s="15"/>
      <c r="BK92" s="12"/>
      <c r="BL92" s="25"/>
      <c r="BM92" s="13"/>
      <c r="BN92" s="7"/>
      <c r="BO92" s="6"/>
      <c r="BQ92" s="77" t="s">
        <v>177</v>
      </c>
      <c r="BR92" s="78" t="s">
        <v>4</v>
      </c>
      <c r="BS92" s="78" t="s">
        <v>59</v>
      </c>
      <c r="BT92" s="78" t="s">
        <v>6</v>
      </c>
      <c r="BU92" s="103">
        <v>201</v>
      </c>
    </row>
    <row r="93" spans="1:73" ht="6.9" customHeight="1" thickTop="1" thickBot="1" x14ac:dyDescent="0.25">
      <c r="B93" s="104"/>
      <c r="D93" s="77"/>
      <c r="E93" s="78"/>
      <c r="F93" s="78"/>
      <c r="G93" s="78"/>
      <c r="H93" s="7"/>
      <c r="I93" s="9"/>
      <c r="J93" s="12"/>
      <c r="K93" s="13"/>
      <c r="L93" s="14"/>
      <c r="M93" s="14"/>
      <c r="Y93" s="15"/>
      <c r="Z93" s="12"/>
      <c r="AA93" s="25"/>
      <c r="AB93" s="19"/>
      <c r="AC93" s="7"/>
      <c r="AD93" s="7"/>
      <c r="AF93" s="77"/>
      <c r="AG93" s="78"/>
      <c r="AH93" s="78"/>
      <c r="AI93" s="78"/>
      <c r="AJ93" s="103"/>
      <c r="AM93" s="103"/>
      <c r="AO93" s="77"/>
      <c r="AP93" s="78"/>
      <c r="AQ93" s="78"/>
      <c r="AR93" s="78"/>
      <c r="AS93" s="7"/>
      <c r="AT93" s="12"/>
      <c r="AU93" s="16"/>
      <c r="AV93" s="25"/>
      <c r="AW93" s="25"/>
      <c r="AX93" s="7"/>
      <c r="BJ93" s="15"/>
      <c r="BK93" s="12"/>
      <c r="BL93" s="25"/>
      <c r="BM93" s="13"/>
      <c r="BN93" s="10"/>
      <c r="BO93" s="7"/>
      <c r="BQ93" s="77"/>
      <c r="BR93" s="78"/>
      <c r="BS93" s="78"/>
      <c r="BT93" s="78"/>
      <c r="BU93" s="103"/>
    </row>
    <row r="94" spans="1:73" ht="6.9" customHeight="1" thickTop="1" thickBot="1" x14ac:dyDescent="0.25">
      <c r="B94" s="104">
        <v>45</v>
      </c>
      <c r="D94" s="77" t="s">
        <v>178</v>
      </c>
      <c r="E94" s="78" t="s">
        <v>4</v>
      </c>
      <c r="F94" s="78" t="s">
        <v>38</v>
      </c>
      <c r="G94" s="78" t="s">
        <v>6</v>
      </c>
      <c r="H94" s="22"/>
      <c r="I94" s="25"/>
      <c r="J94" s="25"/>
      <c r="K94" s="13"/>
      <c r="L94" s="14"/>
      <c r="M94" s="14"/>
      <c r="Y94" s="15"/>
      <c r="Z94" s="12"/>
      <c r="AA94" s="13"/>
      <c r="AB94" s="12"/>
      <c r="AC94" s="23"/>
      <c r="AD94" s="11"/>
      <c r="AF94" s="77" t="s">
        <v>179</v>
      </c>
      <c r="AG94" s="78" t="s">
        <v>4</v>
      </c>
      <c r="AH94" s="78" t="s">
        <v>13</v>
      </c>
      <c r="AI94" s="78" t="s">
        <v>6</v>
      </c>
      <c r="AJ94" s="103">
        <v>98</v>
      </c>
      <c r="AM94" s="103">
        <v>150</v>
      </c>
      <c r="AO94" s="77" t="s">
        <v>180</v>
      </c>
      <c r="AP94" s="78" t="s">
        <v>4</v>
      </c>
      <c r="AQ94" s="78" t="s">
        <v>25</v>
      </c>
      <c r="AR94" s="78" t="s">
        <v>6</v>
      </c>
      <c r="AS94" s="6"/>
      <c r="AT94" s="6"/>
      <c r="AU94" s="20"/>
      <c r="AV94" s="12"/>
      <c r="AW94" s="25"/>
      <c r="AX94" s="7"/>
      <c r="BJ94" s="15"/>
      <c r="BK94" s="12"/>
      <c r="BL94" s="25"/>
      <c r="BM94" s="28"/>
      <c r="BN94" s="12"/>
      <c r="BO94" s="23"/>
      <c r="BQ94" s="77" t="s">
        <v>181</v>
      </c>
      <c r="BR94" s="78" t="s">
        <v>4</v>
      </c>
      <c r="BS94" s="78" t="s">
        <v>15</v>
      </c>
      <c r="BT94" s="78" t="s">
        <v>6</v>
      </c>
      <c r="BU94" s="103">
        <v>202</v>
      </c>
    </row>
    <row r="95" spans="1:73" ht="6.9" customHeight="1" thickTop="1" thickBot="1" x14ac:dyDescent="0.25">
      <c r="B95" s="104"/>
      <c r="D95" s="77"/>
      <c r="E95" s="78"/>
      <c r="F95" s="78"/>
      <c r="G95" s="78"/>
      <c r="H95" s="7"/>
      <c r="I95" s="12"/>
      <c r="J95" s="16"/>
      <c r="K95" s="13"/>
      <c r="L95" s="14"/>
      <c r="M95" s="14"/>
      <c r="Y95" s="15"/>
      <c r="Z95" s="30"/>
      <c r="AA95" s="13"/>
      <c r="AB95" s="7"/>
      <c r="AC95" s="24"/>
      <c r="AD95" s="24"/>
      <c r="AF95" s="77"/>
      <c r="AG95" s="78"/>
      <c r="AH95" s="78"/>
      <c r="AI95" s="78"/>
      <c r="AJ95" s="103"/>
      <c r="AM95" s="103"/>
      <c r="AO95" s="77"/>
      <c r="AP95" s="78"/>
      <c r="AQ95" s="78"/>
      <c r="AR95" s="78"/>
      <c r="AS95" s="7"/>
      <c r="AT95" s="7"/>
      <c r="AU95" s="7"/>
      <c r="AV95" s="12"/>
      <c r="AW95" s="16"/>
      <c r="AX95" s="7"/>
      <c r="BJ95" s="15"/>
      <c r="BK95" s="12"/>
      <c r="BL95" s="25"/>
      <c r="BM95" s="19"/>
      <c r="BN95" s="7"/>
      <c r="BO95" s="24"/>
      <c r="BQ95" s="77"/>
      <c r="BR95" s="78"/>
      <c r="BS95" s="78"/>
      <c r="BT95" s="78"/>
      <c r="BU95" s="103"/>
    </row>
    <row r="96" spans="1:73" ht="6.9" customHeight="1" thickTop="1" thickBot="1" x14ac:dyDescent="0.25">
      <c r="B96" s="104">
        <v>46</v>
      </c>
      <c r="D96" s="77" t="s">
        <v>233</v>
      </c>
      <c r="E96" s="78" t="s">
        <v>4</v>
      </c>
      <c r="F96" s="78" t="s">
        <v>62</v>
      </c>
      <c r="G96" s="78" t="s">
        <v>6</v>
      </c>
      <c r="H96" s="6"/>
      <c r="I96" s="6"/>
      <c r="J96" s="20"/>
      <c r="K96" s="7"/>
      <c r="L96" s="14"/>
      <c r="M96" s="14"/>
      <c r="Y96" s="7"/>
      <c r="Z96" s="21"/>
      <c r="AA96" s="7"/>
      <c r="AB96" s="7"/>
      <c r="AC96" s="7"/>
      <c r="AD96" s="6"/>
      <c r="AF96" s="77" t="s">
        <v>182</v>
      </c>
      <c r="AG96" s="78" t="s">
        <v>4</v>
      </c>
      <c r="AH96" s="78" t="s">
        <v>38</v>
      </c>
      <c r="AI96" s="78" t="s">
        <v>6</v>
      </c>
      <c r="AJ96" s="103">
        <v>99</v>
      </c>
      <c r="AM96" s="103">
        <v>151</v>
      </c>
      <c r="AO96" s="77" t="s">
        <v>177</v>
      </c>
      <c r="AP96" s="78" t="s">
        <v>4</v>
      </c>
      <c r="AQ96" s="78" t="s">
        <v>46</v>
      </c>
      <c r="AR96" s="78" t="s">
        <v>6</v>
      </c>
      <c r="AS96" s="6"/>
      <c r="AT96" s="7"/>
      <c r="AU96" s="7"/>
      <c r="AV96" s="7"/>
      <c r="AW96" s="20"/>
      <c r="AX96" s="7"/>
      <c r="BJ96" s="15"/>
      <c r="BK96" s="12"/>
      <c r="BL96" s="13"/>
      <c r="BM96" s="12"/>
      <c r="BN96" s="23"/>
      <c r="BO96" s="11"/>
      <c r="BQ96" s="77" t="s">
        <v>183</v>
      </c>
      <c r="BR96" s="78" t="s">
        <v>4</v>
      </c>
      <c r="BS96" s="78" t="s">
        <v>29</v>
      </c>
      <c r="BT96" s="78" t="s">
        <v>6</v>
      </c>
      <c r="BU96" s="103">
        <v>203</v>
      </c>
    </row>
    <row r="97" spans="2:74" ht="6.9" customHeight="1" thickTop="1" thickBot="1" x14ac:dyDescent="0.25">
      <c r="B97" s="104"/>
      <c r="D97" s="77"/>
      <c r="E97" s="78"/>
      <c r="F97" s="78"/>
      <c r="G97" s="78"/>
      <c r="H97" s="7"/>
      <c r="I97" s="7"/>
      <c r="J97" s="7"/>
      <c r="K97" s="7"/>
      <c r="L97" s="9"/>
      <c r="M97" s="14"/>
      <c r="O97" s="42"/>
      <c r="P97" s="42"/>
      <c r="Q97" s="34"/>
      <c r="R97" s="35"/>
      <c r="T97" s="34"/>
      <c r="U97" s="35"/>
      <c r="V97" s="42"/>
      <c r="W97" s="42"/>
      <c r="Y97" s="7"/>
      <c r="Z97" s="15"/>
      <c r="AA97" s="7"/>
      <c r="AB97" s="7"/>
      <c r="AC97" s="10"/>
      <c r="AD97" s="7"/>
      <c r="AF97" s="77"/>
      <c r="AG97" s="78"/>
      <c r="AH97" s="78"/>
      <c r="AI97" s="78"/>
      <c r="AJ97" s="103"/>
      <c r="AM97" s="103"/>
      <c r="AO97" s="77"/>
      <c r="AP97" s="78"/>
      <c r="AQ97" s="78"/>
      <c r="AR97" s="78"/>
      <c r="AS97" s="7"/>
      <c r="AT97" s="9"/>
      <c r="AU97" s="7"/>
      <c r="AV97" s="7"/>
      <c r="AW97" s="14"/>
      <c r="AX97" s="7"/>
      <c r="BJ97" s="15"/>
      <c r="BK97" s="30"/>
      <c r="BL97" s="13"/>
      <c r="BM97" s="7"/>
      <c r="BN97" s="24"/>
      <c r="BO97" s="24"/>
      <c r="BQ97" s="77"/>
      <c r="BR97" s="78"/>
      <c r="BS97" s="78"/>
      <c r="BT97" s="78"/>
      <c r="BU97" s="103"/>
    </row>
    <row r="98" spans="2:74" ht="6.9" customHeight="1" thickTop="1" thickBot="1" x14ac:dyDescent="0.25">
      <c r="B98" s="104">
        <v>47</v>
      </c>
      <c r="D98" s="77" t="s">
        <v>234</v>
      </c>
      <c r="E98" s="78" t="s">
        <v>4</v>
      </c>
      <c r="F98" s="78" t="s">
        <v>9</v>
      </c>
      <c r="G98" s="78" t="s">
        <v>6</v>
      </c>
      <c r="H98" s="6"/>
      <c r="I98" s="7"/>
      <c r="J98" s="7"/>
      <c r="K98" s="12"/>
      <c r="L98" s="7"/>
      <c r="M98" s="7"/>
      <c r="O98" s="42"/>
      <c r="P98" s="42"/>
      <c r="Q98" s="35"/>
      <c r="R98" s="35"/>
      <c r="T98" s="35"/>
      <c r="U98" s="35"/>
      <c r="V98" s="42"/>
      <c r="W98" s="42"/>
      <c r="Y98" s="7"/>
      <c r="Z98" s="15"/>
      <c r="AA98" s="7"/>
      <c r="AB98" s="7"/>
      <c r="AC98" s="25"/>
      <c r="AD98" s="23"/>
      <c r="AF98" s="77" t="s">
        <v>184</v>
      </c>
      <c r="AG98" s="78" t="s">
        <v>4</v>
      </c>
      <c r="AH98" s="78" t="s">
        <v>95</v>
      </c>
      <c r="AI98" s="78" t="s">
        <v>6</v>
      </c>
      <c r="AJ98" s="103">
        <v>100</v>
      </c>
      <c r="AM98" s="103">
        <v>152</v>
      </c>
      <c r="AO98" s="77" t="s">
        <v>185</v>
      </c>
      <c r="AP98" s="78" t="s">
        <v>4</v>
      </c>
      <c r="AQ98" s="78" t="s">
        <v>25</v>
      </c>
      <c r="AR98" s="78" t="s">
        <v>6</v>
      </c>
      <c r="AS98" s="22"/>
      <c r="AT98" s="13"/>
      <c r="AU98" s="14"/>
      <c r="AV98" s="7"/>
      <c r="AW98" s="14"/>
      <c r="AX98" s="7"/>
      <c r="BJ98" s="7"/>
      <c r="BK98" s="21"/>
      <c r="BL98" s="7"/>
      <c r="BM98" s="7"/>
      <c r="BN98" s="7"/>
      <c r="BO98" s="6"/>
      <c r="BQ98" s="77" t="s">
        <v>186</v>
      </c>
      <c r="BR98" s="78" t="s">
        <v>4</v>
      </c>
      <c r="BS98" s="78" t="s">
        <v>21</v>
      </c>
      <c r="BT98" s="78" t="s">
        <v>6</v>
      </c>
      <c r="BU98" s="103">
        <v>204</v>
      </c>
    </row>
    <row r="99" spans="2:74" ht="6.9" customHeight="1" thickTop="1" thickBot="1" x14ac:dyDescent="0.25">
      <c r="B99" s="104"/>
      <c r="D99" s="77"/>
      <c r="E99" s="78"/>
      <c r="F99" s="78"/>
      <c r="G99" s="78"/>
      <c r="H99" s="7"/>
      <c r="I99" s="9"/>
      <c r="J99" s="7"/>
      <c r="K99" s="12"/>
      <c r="L99" s="7"/>
      <c r="M99" s="7"/>
      <c r="O99" s="42"/>
      <c r="P99" s="42"/>
      <c r="Q99" s="34"/>
      <c r="R99" s="35"/>
      <c r="T99" s="34"/>
      <c r="U99" s="35"/>
      <c r="V99" s="42"/>
      <c r="W99" s="42"/>
      <c r="Y99" s="7"/>
      <c r="Z99" s="15"/>
      <c r="AA99" s="7"/>
      <c r="AB99" s="30"/>
      <c r="AC99" s="13"/>
      <c r="AD99" s="24"/>
      <c r="AF99" s="77"/>
      <c r="AG99" s="78"/>
      <c r="AH99" s="78"/>
      <c r="AI99" s="78"/>
      <c r="AJ99" s="103"/>
      <c r="AM99" s="103"/>
      <c r="AO99" s="77"/>
      <c r="AP99" s="78"/>
      <c r="AQ99" s="78"/>
      <c r="AR99" s="78"/>
      <c r="AS99" s="7"/>
      <c r="AT99" s="7"/>
      <c r="AU99" s="9"/>
      <c r="AV99" s="7"/>
      <c r="AW99" s="14"/>
      <c r="AX99" s="7"/>
      <c r="BJ99" s="7"/>
      <c r="BK99" s="15"/>
      <c r="BL99" s="7"/>
      <c r="BM99" s="7"/>
      <c r="BN99" s="10"/>
      <c r="BO99" s="7"/>
      <c r="BQ99" s="77"/>
      <c r="BR99" s="78"/>
      <c r="BS99" s="78"/>
      <c r="BT99" s="78"/>
      <c r="BU99" s="103"/>
    </row>
    <row r="100" spans="2:74" ht="6.9" customHeight="1" thickTop="1" thickBot="1" x14ac:dyDescent="0.25">
      <c r="B100" s="104">
        <v>48</v>
      </c>
      <c r="D100" s="77" t="s">
        <v>187</v>
      </c>
      <c r="E100" s="78" t="s">
        <v>4</v>
      </c>
      <c r="F100" s="78" t="s">
        <v>25</v>
      </c>
      <c r="G100" s="78" t="s">
        <v>6</v>
      </c>
      <c r="H100" s="22"/>
      <c r="I100" s="13"/>
      <c r="J100" s="14"/>
      <c r="K100" s="12"/>
      <c r="L100" s="7"/>
      <c r="M100" s="7"/>
      <c r="O100" s="42"/>
      <c r="P100" s="42"/>
      <c r="Q100" s="35"/>
      <c r="R100" s="35"/>
      <c r="T100" s="35"/>
      <c r="U100" s="35"/>
      <c r="V100" s="42"/>
      <c r="W100" s="42"/>
      <c r="Y100" s="7"/>
      <c r="Z100" s="15"/>
      <c r="AA100" s="12"/>
      <c r="AB100" s="32"/>
      <c r="AC100" s="7"/>
      <c r="AD100" s="11"/>
      <c r="AF100" s="77" t="s">
        <v>188</v>
      </c>
      <c r="AG100" s="78" t="s">
        <v>4</v>
      </c>
      <c r="AH100" s="78" t="s">
        <v>15</v>
      </c>
      <c r="AI100" s="78" t="s">
        <v>6</v>
      </c>
      <c r="AJ100" s="103">
        <v>101</v>
      </c>
      <c r="AM100" s="103">
        <v>153</v>
      </c>
      <c r="AO100" s="77" t="s">
        <v>80</v>
      </c>
      <c r="AP100" s="78" t="s">
        <v>4</v>
      </c>
      <c r="AQ100" s="78" t="s">
        <v>29</v>
      </c>
      <c r="AR100" s="78" t="s">
        <v>6</v>
      </c>
      <c r="AS100" s="6"/>
      <c r="AT100" s="12"/>
      <c r="AU100" s="25"/>
      <c r="AV100" s="13"/>
      <c r="AW100" s="14"/>
      <c r="AX100" s="7"/>
      <c r="BJ100" s="7"/>
      <c r="BK100" s="15"/>
      <c r="BL100" s="7"/>
      <c r="BM100" s="15"/>
      <c r="BN100" s="12"/>
      <c r="BO100" s="23"/>
      <c r="BQ100" s="77" t="s">
        <v>189</v>
      </c>
      <c r="BR100" s="78" t="s">
        <v>4</v>
      </c>
      <c r="BS100" s="78" t="s">
        <v>56</v>
      </c>
      <c r="BT100" s="78" t="s">
        <v>6</v>
      </c>
      <c r="BU100" s="103">
        <v>205</v>
      </c>
    </row>
    <row r="101" spans="2:74" ht="6.9" customHeight="1" thickTop="1" thickBot="1" x14ac:dyDescent="0.25">
      <c r="B101" s="104"/>
      <c r="D101" s="77"/>
      <c r="E101" s="78"/>
      <c r="F101" s="78"/>
      <c r="G101" s="78"/>
      <c r="H101" s="7"/>
      <c r="I101" s="7"/>
      <c r="J101" s="9"/>
      <c r="K101" s="12"/>
      <c r="L101" s="7"/>
      <c r="M101" s="7"/>
      <c r="O101" s="42"/>
      <c r="P101" s="42"/>
      <c r="Q101" s="34"/>
      <c r="R101" s="35"/>
      <c r="T101" s="34"/>
      <c r="U101" s="35"/>
      <c r="V101" s="42"/>
      <c r="W101" s="42"/>
      <c r="Y101" s="7"/>
      <c r="Z101" s="15"/>
      <c r="AA101" s="12"/>
      <c r="AB101" s="28"/>
      <c r="AC101" s="30"/>
      <c r="AD101" s="17"/>
      <c r="AF101" s="77"/>
      <c r="AG101" s="78"/>
      <c r="AH101" s="78"/>
      <c r="AI101" s="78"/>
      <c r="AJ101" s="103"/>
      <c r="AM101" s="103"/>
      <c r="AO101" s="77"/>
      <c r="AP101" s="78"/>
      <c r="AQ101" s="78"/>
      <c r="AR101" s="78"/>
      <c r="AS101" s="7"/>
      <c r="AT101" s="18"/>
      <c r="AU101" s="25"/>
      <c r="AV101" s="13"/>
      <c r="AW101" s="14"/>
      <c r="AX101" s="7"/>
      <c r="BJ101" s="7"/>
      <c r="BK101" s="15"/>
      <c r="BL101" s="7"/>
      <c r="BM101" s="10"/>
      <c r="BN101" s="7"/>
      <c r="BO101" s="24"/>
      <c r="BQ101" s="77"/>
      <c r="BR101" s="78"/>
      <c r="BS101" s="78"/>
      <c r="BT101" s="78"/>
      <c r="BU101" s="103"/>
    </row>
    <row r="102" spans="2:74" ht="6.9" customHeight="1" thickTop="1" thickBot="1" x14ac:dyDescent="0.25">
      <c r="B102" s="104">
        <v>49</v>
      </c>
      <c r="D102" s="77" t="s">
        <v>190</v>
      </c>
      <c r="E102" s="78" t="s">
        <v>4</v>
      </c>
      <c r="F102" s="78" t="s">
        <v>21</v>
      </c>
      <c r="G102" s="78" t="s">
        <v>6</v>
      </c>
      <c r="H102" s="6"/>
      <c r="I102" s="12"/>
      <c r="J102" s="13"/>
      <c r="K102" s="29"/>
      <c r="L102" s="7"/>
      <c r="M102" s="7"/>
      <c r="O102" s="42"/>
      <c r="P102" s="42"/>
      <c r="Q102" s="35"/>
      <c r="R102" s="35"/>
      <c r="T102" s="35"/>
      <c r="U102" s="35"/>
      <c r="V102" s="42"/>
      <c r="W102" s="42"/>
      <c r="Y102" s="7"/>
      <c r="Z102" s="15"/>
      <c r="AA102" s="12"/>
      <c r="AB102" s="13"/>
      <c r="AC102" s="21"/>
      <c r="AD102" s="6"/>
      <c r="AF102" s="77" t="s">
        <v>191</v>
      </c>
      <c r="AG102" s="78" t="s">
        <v>4</v>
      </c>
      <c r="AH102" s="78" t="s">
        <v>23</v>
      </c>
      <c r="AI102" s="78" t="s">
        <v>6</v>
      </c>
      <c r="AJ102" s="103">
        <v>102</v>
      </c>
      <c r="AM102" s="103">
        <v>154</v>
      </c>
      <c r="AO102" s="77" t="s">
        <v>192</v>
      </c>
      <c r="AP102" s="78" t="s">
        <v>4</v>
      </c>
      <c r="AQ102" s="78" t="s">
        <v>15</v>
      </c>
      <c r="AR102" s="78" t="s">
        <v>6</v>
      </c>
      <c r="AS102" s="22"/>
      <c r="AT102" s="7"/>
      <c r="AU102" s="12"/>
      <c r="AV102" s="13"/>
      <c r="AW102" s="14"/>
      <c r="AX102" s="7"/>
      <c r="BJ102" s="7"/>
      <c r="BK102" s="15"/>
      <c r="BL102" s="12"/>
      <c r="BM102" s="25"/>
      <c r="BN102" s="13"/>
      <c r="BO102" s="6"/>
      <c r="BQ102" s="77" t="s">
        <v>193</v>
      </c>
      <c r="BR102" s="78" t="s">
        <v>4</v>
      </c>
      <c r="BS102" s="78" t="s">
        <v>23</v>
      </c>
      <c r="BT102" s="78" t="s">
        <v>6</v>
      </c>
      <c r="BU102" s="103">
        <v>206</v>
      </c>
    </row>
    <row r="103" spans="2:74" ht="6.9" customHeight="1" thickTop="1" thickBot="1" x14ac:dyDescent="0.25">
      <c r="B103" s="104"/>
      <c r="D103" s="77"/>
      <c r="E103" s="78"/>
      <c r="F103" s="78"/>
      <c r="G103" s="78"/>
      <c r="H103" s="7"/>
      <c r="I103" s="18"/>
      <c r="J103" s="13"/>
      <c r="K103" s="29"/>
      <c r="L103" s="7"/>
      <c r="M103" s="7"/>
      <c r="Y103" s="7"/>
      <c r="Z103" s="15"/>
      <c r="AA103" s="30"/>
      <c r="AB103" s="13"/>
      <c r="AC103" s="7"/>
      <c r="AD103" s="7"/>
      <c r="AF103" s="77"/>
      <c r="AG103" s="78"/>
      <c r="AH103" s="78"/>
      <c r="AI103" s="78"/>
      <c r="AJ103" s="103"/>
      <c r="AM103" s="103"/>
      <c r="AO103" s="77"/>
      <c r="AP103" s="78"/>
      <c r="AQ103" s="78"/>
      <c r="AR103" s="78"/>
      <c r="AS103" s="7"/>
      <c r="AT103" s="7"/>
      <c r="AU103" s="12"/>
      <c r="AV103" s="27"/>
      <c r="AW103" s="14"/>
      <c r="AX103" s="7"/>
      <c r="BJ103" s="7"/>
      <c r="BK103" s="15"/>
      <c r="BL103" s="12"/>
      <c r="BM103" s="25"/>
      <c r="BN103" s="19"/>
      <c r="BO103" s="7"/>
      <c r="BQ103" s="77"/>
      <c r="BR103" s="78"/>
      <c r="BS103" s="78"/>
      <c r="BT103" s="78"/>
      <c r="BU103" s="103"/>
    </row>
    <row r="104" spans="2:74" ht="6.9" customHeight="1" thickTop="1" x14ac:dyDescent="0.2">
      <c r="B104" s="104">
        <v>50</v>
      </c>
      <c r="D104" s="77" t="s">
        <v>194</v>
      </c>
      <c r="E104" s="78" t="s">
        <v>4</v>
      </c>
      <c r="F104" s="78" t="s">
        <v>29</v>
      </c>
      <c r="G104" s="78" t="s">
        <v>6</v>
      </c>
      <c r="H104" s="22"/>
      <c r="I104" s="7"/>
      <c r="J104" s="7"/>
      <c r="K104" s="29"/>
      <c r="L104" s="7"/>
      <c r="M104" s="7"/>
      <c r="Y104" s="7"/>
      <c r="Z104" s="7"/>
      <c r="AA104" s="21"/>
      <c r="AB104" s="7"/>
      <c r="AC104" s="7"/>
      <c r="AD104" s="11"/>
      <c r="AF104" s="77" t="s">
        <v>195</v>
      </c>
      <c r="AG104" s="78" t="s">
        <v>4</v>
      </c>
      <c r="AH104" s="78" t="s">
        <v>48</v>
      </c>
      <c r="AI104" s="78" t="s">
        <v>6</v>
      </c>
      <c r="AJ104" s="103">
        <v>103</v>
      </c>
      <c r="AM104" s="103">
        <v>155</v>
      </c>
      <c r="AO104" s="77" t="s">
        <v>196</v>
      </c>
      <c r="AP104" s="78" t="s">
        <v>4</v>
      </c>
      <c r="AQ104" s="78" t="s">
        <v>38</v>
      </c>
      <c r="AR104" s="78" t="s">
        <v>6</v>
      </c>
      <c r="AS104" s="7"/>
      <c r="AT104" s="7"/>
      <c r="AU104" s="7"/>
      <c r="AV104" s="20"/>
      <c r="AW104" s="7"/>
      <c r="AX104" s="7"/>
      <c r="BJ104" s="7"/>
      <c r="BK104" s="15"/>
      <c r="BL104" s="12"/>
      <c r="BM104" s="13"/>
      <c r="BN104" s="12"/>
      <c r="BO104" s="23"/>
      <c r="BQ104" s="77" t="s">
        <v>170</v>
      </c>
      <c r="BR104" s="78" t="s">
        <v>4</v>
      </c>
      <c r="BS104" s="78" t="s">
        <v>49</v>
      </c>
      <c r="BT104" s="78" t="s">
        <v>6</v>
      </c>
      <c r="BU104" s="103">
        <v>207</v>
      </c>
    </row>
    <row r="105" spans="2:74" ht="6.9" customHeight="1" thickBot="1" x14ac:dyDescent="0.25">
      <c r="B105" s="104"/>
      <c r="D105" s="77"/>
      <c r="E105" s="78"/>
      <c r="F105" s="78"/>
      <c r="G105" s="78"/>
      <c r="H105" s="7"/>
      <c r="I105" s="7"/>
      <c r="J105" s="7"/>
      <c r="K105" s="18"/>
      <c r="L105" s="7"/>
      <c r="M105" s="7"/>
      <c r="Y105" s="7"/>
      <c r="Z105" s="7"/>
      <c r="AA105" s="15"/>
      <c r="AB105" s="7"/>
      <c r="AC105" s="30"/>
      <c r="AD105" s="17"/>
      <c r="AF105" s="77"/>
      <c r="AG105" s="78"/>
      <c r="AH105" s="78"/>
      <c r="AI105" s="78"/>
      <c r="AJ105" s="103"/>
      <c r="AM105" s="103"/>
      <c r="AO105" s="77"/>
      <c r="AP105" s="78"/>
      <c r="AQ105" s="78"/>
      <c r="AR105" s="78"/>
      <c r="AS105" s="26"/>
      <c r="AT105" s="27"/>
      <c r="AU105" s="7"/>
      <c r="AV105" s="14"/>
      <c r="AW105" s="7"/>
      <c r="AX105" s="7"/>
      <c r="BJ105" s="7"/>
      <c r="BK105" s="15"/>
      <c r="BL105" s="30"/>
      <c r="BM105" s="13"/>
      <c r="BN105" s="7"/>
      <c r="BO105" s="24"/>
      <c r="BQ105" s="77"/>
      <c r="BR105" s="78"/>
      <c r="BS105" s="78"/>
      <c r="BT105" s="78"/>
      <c r="BU105" s="103"/>
    </row>
    <row r="106" spans="2:74" ht="6.9" customHeight="1" thickTop="1" thickBot="1" x14ac:dyDescent="0.25">
      <c r="B106" s="104">
        <v>51</v>
      </c>
      <c r="D106" s="77" t="s">
        <v>197</v>
      </c>
      <c r="E106" s="78" t="s">
        <v>4</v>
      </c>
      <c r="F106" s="78" t="s">
        <v>35</v>
      </c>
      <c r="G106" s="78" t="s">
        <v>6</v>
      </c>
      <c r="H106" s="7"/>
      <c r="I106" s="7"/>
      <c r="J106" s="12"/>
      <c r="K106" s="7"/>
      <c r="L106" s="7"/>
      <c r="M106" s="7"/>
      <c r="Y106" s="7"/>
      <c r="Z106" s="7"/>
      <c r="AA106" s="15"/>
      <c r="AB106" s="12"/>
      <c r="AC106" s="32"/>
      <c r="AD106" s="6"/>
      <c r="AF106" s="77" t="s">
        <v>32</v>
      </c>
      <c r="AG106" s="78" t="s">
        <v>4</v>
      </c>
      <c r="AH106" s="78" t="s">
        <v>9</v>
      </c>
      <c r="AI106" s="78" t="s">
        <v>6</v>
      </c>
      <c r="AJ106" s="103">
        <v>104</v>
      </c>
      <c r="AM106" s="103">
        <v>156</v>
      </c>
      <c r="AO106" s="77" t="s">
        <v>198</v>
      </c>
      <c r="AP106" s="78" t="s">
        <v>4</v>
      </c>
      <c r="AQ106" s="78" t="s">
        <v>59</v>
      </c>
      <c r="AR106" s="78" t="s">
        <v>6</v>
      </c>
      <c r="AS106" s="6"/>
      <c r="AT106" s="31"/>
      <c r="AU106" s="13"/>
      <c r="AV106" s="14"/>
      <c r="AW106" s="7"/>
      <c r="AX106" s="7"/>
      <c r="BJ106" s="7"/>
      <c r="BK106" s="7"/>
      <c r="BL106" s="21"/>
      <c r="BM106" s="7"/>
      <c r="BN106" s="7"/>
      <c r="BO106" s="6"/>
      <c r="BQ106" s="77" t="s">
        <v>199</v>
      </c>
      <c r="BR106" s="78" t="s">
        <v>4</v>
      </c>
      <c r="BS106" s="78" t="s">
        <v>15</v>
      </c>
      <c r="BT106" s="78" t="s">
        <v>6</v>
      </c>
      <c r="BU106" s="103">
        <v>208</v>
      </c>
    </row>
    <row r="107" spans="2:74" ht="6.9" customHeight="1" thickTop="1" thickBot="1" x14ac:dyDescent="0.25">
      <c r="B107" s="104"/>
      <c r="D107" s="77"/>
      <c r="E107" s="78"/>
      <c r="F107" s="78"/>
      <c r="G107" s="78"/>
      <c r="H107" s="26"/>
      <c r="I107" s="27"/>
      <c r="J107" s="12"/>
      <c r="K107" s="7"/>
      <c r="L107" s="7"/>
      <c r="M107" s="7"/>
      <c r="Y107" s="7"/>
      <c r="Z107" s="7"/>
      <c r="AA107" s="15"/>
      <c r="AB107" s="30"/>
      <c r="AC107" s="13"/>
      <c r="AD107" s="7"/>
      <c r="AF107" s="77"/>
      <c r="AG107" s="78"/>
      <c r="AH107" s="78"/>
      <c r="AI107" s="78"/>
      <c r="AJ107" s="103"/>
      <c r="AM107" s="103"/>
      <c r="AO107" s="77"/>
      <c r="AP107" s="78"/>
      <c r="AQ107" s="78"/>
      <c r="AR107" s="78"/>
      <c r="AS107" s="7"/>
      <c r="AT107" s="12"/>
      <c r="AU107" s="27"/>
      <c r="AV107" s="14"/>
      <c r="AW107" s="7"/>
      <c r="AX107" s="7"/>
      <c r="BJ107" s="7"/>
      <c r="BK107" s="7"/>
      <c r="BL107" s="15"/>
      <c r="BM107" s="7"/>
      <c r="BN107" s="10"/>
      <c r="BO107" s="7"/>
      <c r="BQ107" s="77"/>
      <c r="BR107" s="78"/>
      <c r="BS107" s="78"/>
      <c r="BT107" s="78"/>
      <c r="BU107" s="103"/>
    </row>
    <row r="108" spans="2:74" ht="6.9" customHeight="1" thickTop="1" thickBot="1" x14ac:dyDescent="0.25">
      <c r="B108" s="104">
        <v>52</v>
      </c>
      <c r="D108" s="77" t="s">
        <v>200</v>
      </c>
      <c r="E108" s="78" t="s">
        <v>4</v>
      </c>
      <c r="F108" s="78" t="s">
        <v>54</v>
      </c>
      <c r="G108" s="78" t="s">
        <v>6</v>
      </c>
      <c r="H108" s="6"/>
      <c r="I108" s="31"/>
      <c r="J108" s="25"/>
      <c r="K108" s="7"/>
      <c r="L108" s="7"/>
      <c r="N108" s="78" t="s">
        <v>223</v>
      </c>
      <c r="O108" s="77" t="s">
        <v>201</v>
      </c>
      <c r="P108" s="77"/>
      <c r="Q108" s="77"/>
      <c r="R108" s="77"/>
      <c r="S108" s="77"/>
      <c r="T108" s="77"/>
      <c r="U108" s="77"/>
      <c r="V108" s="77"/>
      <c r="W108" s="77"/>
      <c r="X108" s="77"/>
      <c r="Y108" s="7"/>
      <c r="Z108" s="7"/>
      <c r="AA108" s="7"/>
      <c r="AB108" s="21"/>
      <c r="AC108" s="6"/>
      <c r="AD108" s="6"/>
      <c r="AF108" s="77" t="s">
        <v>202</v>
      </c>
      <c r="AG108" s="78" t="s">
        <v>4</v>
      </c>
      <c r="AH108" s="78" t="s">
        <v>59</v>
      </c>
      <c r="AI108" s="78" t="s">
        <v>6</v>
      </c>
      <c r="AJ108" s="103">
        <v>105</v>
      </c>
      <c r="AK108" s="121"/>
      <c r="AM108" s="103">
        <v>157</v>
      </c>
      <c r="AO108" s="77" t="s">
        <v>203</v>
      </c>
      <c r="AP108" s="78" t="s">
        <v>4</v>
      </c>
      <c r="AQ108" s="78" t="s">
        <v>21</v>
      </c>
      <c r="AR108" s="78" t="s">
        <v>6</v>
      </c>
      <c r="AS108" s="6"/>
      <c r="AT108" s="6"/>
      <c r="AU108" s="20"/>
      <c r="AV108" s="7"/>
      <c r="AW108" s="7"/>
      <c r="AX108" s="7"/>
      <c r="BJ108" s="7"/>
      <c r="BK108" s="7"/>
      <c r="BL108" s="15"/>
      <c r="BM108" s="12"/>
      <c r="BN108" s="25"/>
      <c r="BO108" s="23"/>
      <c r="BQ108" s="77" t="s">
        <v>204</v>
      </c>
      <c r="BR108" s="78" t="s">
        <v>4</v>
      </c>
      <c r="BS108" s="78" t="s">
        <v>25</v>
      </c>
      <c r="BT108" s="78" t="s">
        <v>6</v>
      </c>
      <c r="BU108" s="103">
        <v>209</v>
      </c>
    </row>
    <row r="109" spans="2:74" ht="6.9" customHeight="1" thickTop="1" thickBot="1" x14ac:dyDescent="0.25">
      <c r="B109" s="104"/>
      <c r="D109" s="77"/>
      <c r="E109" s="78"/>
      <c r="F109" s="78"/>
      <c r="G109" s="78"/>
      <c r="H109" s="7"/>
      <c r="I109" s="12"/>
      <c r="J109" s="16"/>
      <c r="K109" s="7"/>
      <c r="L109" s="7"/>
      <c r="N109" s="78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"/>
      <c r="Z109" s="7"/>
      <c r="AA109" s="7"/>
      <c r="AB109" s="7"/>
      <c r="AC109" s="7"/>
      <c r="AD109" s="7"/>
      <c r="AF109" s="77"/>
      <c r="AG109" s="78"/>
      <c r="AH109" s="78"/>
      <c r="AI109" s="78"/>
      <c r="AJ109" s="103"/>
      <c r="AK109" s="121"/>
      <c r="AM109" s="103"/>
      <c r="AO109" s="77"/>
      <c r="AP109" s="78"/>
      <c r="AQ109" s="78"/>
      <c r="AR109" s="78"/>
      <c r="AS109" s="7"/>
      <c r="AT109" s="7"/>
      <c r="AU109" s="7"/>
      <c r="AV109" s="7"/>
      <c r="AW109" s="7"/>
      <c r="AX109" s="7"/>
      <c r="BJ109" s="7"/>
      <c r="BK109" s="7"/>
      <c r="BL109" s="15"/>
      <c r="BM109" s="30"/>
      <c r="BN109" s="13"/>
      <c r="BO109" s="24"/>
      <c r="BQ109" s="77"/>
      <c r="BR109" s="78"/>
      <c r="BS109" s="78"/>
      <c r="BT109" s="78"/>
      <c r="BU109" s="103"/>
    </row>
    <row r="110" spans="2:74" ht="6.9" customHeight="1" thickTop="1" thickBot="1" x14ac:dyDescent="0.25">
      <c r="B110" s="104">
        <v>53</v>
      </c>
      <c r="D110" s="77" t="s">
        <v>205</v>
      </c>
      <c r="E110" s="78" t="s">
        <v>4</v>
      </c>
      <c r="F110" s="78" t="s">
        <v>59</v>
      </c>
      <c r="G110" s="78" t="s">
        <v>6</v>
      </c>
      <c r="H110" s="6"/>
      <c r="I110" s="6"/>
      <c r="J110" s="20"/>
      <c r="K110" s="7"/>
      <c r="L110" s="7"/>
      <c r="N110" s="78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BJ110" s="7"/>
      <c r="BK110" s="7"/>
      <c r="BL110" s="7"/>
      <c r="BM110" s="21"/>
      <c r="BN110" s="6"/>
      <c r="BO110" s="6"/>
      <c r="BQ110" s="77" t="s">
        <v>206</v>
      </c>
      <c r="BR110" s="78" t="s">
        <v>4</v>
      </c>
      <c r="BS110" s="78" t="s">
        <v>5</v>
      </c>
      <c r="BT110" s="78" t="s">
        <v>6</v>
      </c>
      <c r="BU110" s="103">
        <v>210</v>
      </c>
      <c r="BV110" s="121"/>
    </row>
    <row r="111" spans="2:74" ht="6.9" customHeight="1" thickTop="1" x14ac:dyDescent="0.2">
      <c r="B111" s="104"/>
      <c r="D111" s="77"/>
      <c r="E111" s="78"/>
      <c r="F111" s="78"/>
      <c r="G111" s="78"/>
      <c r="H111" s="7"/>
      <c r="I111" s="7"/>
      <c r="J111" s="7"/>
      <c r="K111" s="7"/>
      <c r="L111" s="7"/>
      <c r="N111" s="78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BJ111" s="7"/>
      <c r="BK111" s="7"/>
      <c r="BL111" s="7"/>
      <c r="BM111" s="7"/>
      <c r="BN111" s="7"/>
      <c r="BO111" s="7"/>
      <c r="BQ111" s="77"/>
      <c r="BR111" s="78"/>
      <c r="BS111" s="78"/>
      <c r="BT111" s="78"/>
      <c r="BU111" s="103"/>
      <c r="BV111" s="121"/>
    </row>
    <row r="112" spans="2:74" ht="6.9" customHeight="1" thickBot="1" x14ac:dyDescent="0.25"/>
    <row r="113" spans="2:36" ht="15" customHeight="1" thickBot="1" x14ac:dyDescent="0.25">
      <c r="B113" s="117" t="s">
        <v>207</v>
      </c>
      <c r="C113" s="118"/>
      <c r="D113" s="118"/>
      <c r="E113" s="118"/>
      <c r="F113" s="118"/>
      <c r="G113" s="119"/>
      <c r="H113" s="120" t="str">
        <f>IF(D114="","",D114)</f>
        <v>中　平</v>
      </c>
      <c r="I113" s="114"/>
      <c r="J113" s="114"/>
      <c r="K113" s="114"/>
      <c r="L113" s="114" t="str">
        <f>IF(D115="","",D115)</f>
        <v>新　山</v>
      </c>
      <c r="M113" s="114"/>
      <c r="N113" s="114"/>
      <c r="O113" s="114"/>
      <c r="P113" s="114" t="str">
        <f>IF(D116="","",D116)</f>
        <v>松　本</v>
      </c>
      <c r="Q113" s="114"/>
      <c r="R113" s="114"/>
      <c r="S113" s="114"/>
      <c r="T113" s="114" t="str">
        <f>IF(D117="","",D117)</f>
        <v>森　永</v>
      </c>
      <c r="U113" s="114"/>
      <c r="V113" s="114"/>
      <c r="W113" s="115"/>
      <c r="X113" s="116" t="s">
        <v>208</v>
      </c>
      <c r="Y113" s="114"/>
      <c r="Z113" s="114"/>
      <c r="AA113" s="114" t="s">
        <v>209</v>
      </c>
      <c r="AB113" s="114"/>
      <c r="AC113" s="115"/>
      <c r="AF113" s="94" t="s">
        <v>210</v>
      </c>
      <c r="AG113" s="95"/>
      <c r="AH113" s="95"/>
      <c r="AI113" s="95"/>
      <c r="AJ113" s="96"/>
    </row>
    <row r="114" spans="2:36" ht="15" customHeight="1" thickBot="1" x14ac:dyDescent="0.25">
      <c r="B114" s="43">
        <v>1</v>
      </c>
      <c r="C114" s="44"/>
      <c r="D114" s="45" t="s">
        <v>211</v>
      </c>
      <c r="E114" s="44" t="s">
        <v>235</v>
      </c>
      <c r="F114" s="44" t="s">
        <v>213</v>
      </c>
      <c r="G114" s="46" t="s">
        <v>236</v>
      </c>
      <c r="H114" s="109"/>
      <c r="I114" s="110"/>
      <c r="J114" s="110"/>
      <c r="K114" s="110"/>
      <c r="L114" s="111" t="s">
        <v>237</v>
      </c>
      <c r="M114" s="111"/>
      <c r="N114" s="111"/>
      <c r="O114" s="111"/>
      <c r="P114" s="112" t="s">
        <v>219</v>
      </c>
      <c r="Q114" s="112"/>
      <c r="R114" s="112"/>
      <c r="S114" s="112"/>
      <c r="T114" s="112" t="s">
        <v>237</v>
      </c>
      <c r="U114" s="112"/>
      <c r="V114" s="112"/>
      <c r="W114" s="113"/>
      <c r="X114" s="97">
        <v>6</v>
      </c>
      <c r="Y114" s="98"/>
      <c r="Z114" s="98"/>
      <c r="AA114" s="98">
        <v>1</v>
      </c>
      <c r="AB114" s="98"/>
      <c r="AC114" s="99"/>
      <c r="AF114" s="100" t="s">
        <v>214</v>
      </c>
      <c r="AG114" s="101"/>
      <c r="AH114" s="101"/>
      <c r="AI114" s="101"/>
      <c r="AJ114" s="102"/>
    </row>
    <row r="115" spans="2:36" ht="15" customHeight="1" x14ac:dyDescent="0.2">
      <c r="B115" s="47">
        <v>2</v>
      </c>
      <c r="C115" s="48"/>
      <c r="D115" s="49" t="s">
        <v>215</v>
      </c>
      <c r="E115" s="48" t="s">
        <v>235</v>
      </c>
      <c r="F115" s="48" t="s">
        <v>213</v>
      </c>
      <c r="G115" s="50" t="s">
        <v>236</v>
      </c>
      <c r="H115" s="69" t="str">
        <f>IF(L114="-","-",RIGHT(L114,1)&amp;"-"&amp;LEFT(L114,1))</f>
        <v>1-3</v>
      </c>
      <c r="I115" s="70"/>
      <c r="J115" s="70"/>
      <c r="K115" s="70"/>
      <c r="L115" s="71"/>
      <c r="M115" s="71"/>
      <c r="N115" s="71"/>
      <c r="O115" s="71"/>
      <c r="P115" s="70" t="s">
        <v>238</v>
      </c>
      <c r="Q115" s="70"/>
      <c r="R115" s="70"/>
      <c r="S115" s="70"/>
      <c r="T115" s="70" t="s">
        <v>219</v>
      </c>
      <c r="U115" s="70"/>
      <c r="V115" s="70"/>
      <c r="W115" s="76"/>
      <c r="X115" s="85">
        <v>4</v>
      </c>
      <c r="Y115" s="86"/>
      <c r="Z115" s="86"/>
      <c r="AA115" s="86">
        <v>3</v>
      </c>
      <c r="AB115" s="86"/>
      <c r="AC115" s="87"/>
      <c r="AF115" s="91" t="s">
        <v>216</v>
      </c>
      <c r="AG115" s="92"/>
      <c r="AH115" s="92"/>
      <c r="AI115" s="92"/>
      <c r="AJ115" s="93"/>
    </row>
    <row r="116" spans="2:36" ht="15" customHeight="1" x14ac:dyDescent="0.2">
      <c r="B116" s="47">
        <v>3</v>
      </c>
      <c r="C116" s="48"/>
      <c r="D116" s="49" t="s">
        <v>217</v>
      </c>
      <c r="E116" s="48" t="s">
        <v>235</v>
      </c>
      <c r="F116" s="48" t="s">
        <v>218</v>
      </c>
      <c r="G116" s="50" t="s">
        <v>236</v>
      </c>
      <c r="H116" s="69" t="str">
        <f>IF(P114="-","-",RIGHT(P114,1)&amp;"-"&amp;LEFT(P114,1))</f>
        <v>0-3</v>
      </c>
      <c r="I116" s="70"/>
      <c r="J116" s="70"/>
      <c r="K116" s="70"/>
      <c r="L116" s="70" t="str">
        <f>IF(P115="-","-",RIGHT(P115,1)&amp;"-"&amp;LEFT(P115,1))</f>
        <v>3-0</v>
      </c>
      <c r="M116" s="70"/>
      <c r="N116" s="70"/>
      <c r="O116" s="70"/>
      <c r="P116" s="71"/>
      <c r="Q116" s="71"/>
      <c r="R116" s="71"/>
      <c r="S116" s="71"/>
      <c r="T116" s="70" t="s">
        <v>219</v>
      </c>
      <c r="U116" s="70"/>
      <c r="V116" s="70"/>
      <c r="W116" s="76"/>
      <c r="X116" s="85">
        <v>5</v>
      </c>
      <c r="Y116" s="86"/>
      <c r="Z116" s="86"/>
      <c r="AA116" s="86">
        <v>2</v>
      </c>
      <c r="AB116" s="86"/>
      <c r="AC116" s="87"/>
      <c r="AF116" s="88" t="s">
        <v>239</v>
      </c>
      <c r="AG116" s="89"/>
      <c r="AH116" s="89"/>
      <c r="AI116" s="89"/>
      <c r="AJ116" s="90"/>
    </row>
    <row r="117" spans="2:36" ht="15" customHeight="1" thickBot="1" x14ac:dyDescent="0.25">
      <c r="B117" s="51">
        <v>4</v>
      </c>
      <c r="C117" s="52"/>
      <c r="D117" s="53" t="s">
        <v>220</v>
      </c>
      <c r="E117" s="52" t="s">
        <v>235</v>
      </c>
      <c r="F117" s="52" t="s">
        <v>221</v>
      </c>
      <c r="G117" s="54" t="s">
        <v>236</v>
      </c>
      <c r="H117" s="72" t="str">
        <f>IF(T114="-","-",RIGHT(T114,1)&amp;"-"&amp;LEFT(T114,1))</f>
        <v>1-3</v>
      </c>
      <c r="I117" s="73"/>
      <c r="J117" s="73"/>
      <c r="K117" s="73"/>
      <c r="L117" s="73" t="str">
        <f>IF(P114="-","-",RIGHT(P114,1)&amp;"-"&amp;LEFT(P114,1))</f>
        <v>0-3</v>
      </c>
      <c r="M117" s="73"/>
      <c r="N117" s="73"/>
      <c r="O117" s="73"/>
      <c r="P117" s="73" t="str">
        <f>IF(T116="-","-",RIGHT(T116,1)&amp;"-"&amp;LEFT(T116,1))</f>
        <v>0-3</v>
      </c>
      <c r="Q117" s="73"/>
      <c r="R117" s="73"/>
      <c r="S117" s="73"/>
      <c r="T117" s="74"/>
      <c r="U117" s="74"/>
      <c r="V117" s="74"/>
      <c r="W117" s="75"/>
      <c r="X117" s="79">
        <v>3</v>
      </c>
      <c r="Y117" s="80"/>
      <c r="Z117" s="80"/>
      <c r="AA117" s="80">
        <v>4</v>
      </c>
      <c r="AB117" s="80"/>
      <c r="AC117" s="81"/>
      <c r="AF117" s="82" t="s">
        <v>240</v>
      </c>
      <c r="AG117" s="83"/>
      <c r="AH117" s="83"/>
      <c r="AI117" s="83"/>
      <c r="AJ117" s="84"/>
    </row>
  </sheetData>
  <mergeCells count="1105">
    <mergeCell ref="A86:A87"/>
    <mergeCell ref="A6:A7"/>
    <mergeCell ref="BV110:BV111"/>
    <mergeCell ref="AL6:AL7"/>
    <mergeCell ref="AK108:AK109"/>
    <mergeCell ref="N108:N109"/>
    <mergeCell ref="O108:X109"/>
    <mergeCell ref="N110:N111"/>
    <mergeCell ref="O110:X111"/>
    <mergeCell ref="AK6:AK7"/>
    <mergeCell ref="AL58:AL59"/>
    <mergeCell ref="BV30:BV31"/>
    <mergeCell ref="R6:T15"/>
    <mergeCell ref="R16:T38"/>
    <mergeCell ref="R39:T51"/>
    <mergeCell ref="AM14:AM15"/>
    <mergeCell ref="AM16:AM17"/>
    <mergeCell ref="AM18:AM19"/>
    <mergeCell ref="AG52:AG53"/>
    <mergeCell ref="AI52:AI53"/>
    <mergeCell ref="T113:W113"/>
    <mergeCell ref="X113:Z113"/>
    <mergeCell ref="AA113:AC113"/>
    <mergeCell ref="B113:G113"/>
    <mergeCell ref="H113:K113"/>
    <mergeCell ref="L113:O113"/>
    <mergeCell ref="P113:S113"/>
    <mergeCell ref="H115:K115"/>
    <mergeCell ref="L115:O115"/>
    <mergeCell ref="P115:S115"/>
    <mergeCell ref="T115:W115"/>
    <mergeCell ref="H114:K114"/>
    <mergeCell ref="L114:O114"/>
    <mergeCell ref="P114:S114"/>
    <mergeCell ref="T114:W114"/>
    <mergeCell ref="AO96:AO97"/>
    <mergeCell ref="AP96:AP97"/>
    <mergeCell ref="AO98:AO99"/>
    <mergeCell ref="AP98:AP99"/>
    <mergeCell ref="AQ98:AQ99"/>
    <mergeCell ref="AR98:AR99"/>
    <mergeCell ref="BQ54:BQ55"/>
    <mergeCell ref="BR54:BR55"/>
    <mergeCell ref="AQ96:AQ97"/>
    <mergeCell ref="AR96:AR97"/>
    <mergeCell ref="AO94:AO95"/>
    <mergeCell ref="BS94:BS95"/>
    <mergeCell ref="AP94:AP95"/>
    <mergeCell ref="AQ94:AQ95"/>
    <mergeCell ref="AR94:AR95"/>
    <mergeCell ref="BR94:BR95"/>
    <mergeCell ref="BS98:BS99"/>
    <mergeCell ref="BQ94:BQ95"/>
    <mergeCell ref="BQ78:BQ79"/>
    <mergeCell ref="BR78:BR79"/>
    <mergeCell ref="BQ42:BQ43"/>
    <mergeCell ref="BR42:BR43"/>
    <mergeCell ref="BQ46:BQ47"/>
    <mergeCell ref="BR46:BR47"/>
    <mergeCell ref="BQ50:BQ51"/>
    <mergeCell ref="BR50:BR51"/>
    <mergeCell ref="AQ92:AQ93"/>
    <mergeCell ref="AR92:AR93"/>
    <mergeCell ref="BT92:BT93"/>
    <mergeCell ref="BT98:BT99"/>
    <mergeCell ref="BQ96:BQ97"/>
    <mergeCell ref="BR96:BR97"/>
    <mergeCell ref="BS96:BS97"/>
    <mergeCell ref="BT96:BT97"/>
    <mergeCell ref="BQ98:BQ99"/>
    <mergeCell ref="BR98:BR99"/>
    <mergeCell ref="AF96:AF97"/>
    <mergeCell ref="AG96:AG97"/>
    <mergeCell ref="AH96:AH97"/>
    <mergeCell ref="AI96:AI97"/>
    <mergeCell ref="AF98:AF99"/>
    <mergeCell ref="AG98:AG99"/>
    <mergeCell ref="AH98:AH99"/>
    <mergeCell ref="AI98:AI99"/>
    <mergeCell ref="AF92:AF93"/>
    <mergeCell ref="AG92:AG93"/>
    <mergeCell ref="AH92:AH93"/>
    <mergeCell ref="AI92:AI93"/>
    <mergeCell ref="AF94:AF95"/>
    <mergeCell ref="AG94:AG95"/>
    <mergeCell ref="AH94:AH95"/>
    <mergeCell ref="AI94:AI95"/>
    <mergeCell ref="D96:D97"/>
    <mergeCell ref="E96:E97"/>
    <mergeCell ref="F96:F97"/>
    <mergeCell ref="G96:G97"/>
    <mergeCell ref="D98:D99"/>
    <mergeCell ref="E98:E99"/>
    <mergeCell ref="F98:F99"/>
    <mergeCell ref="G98:G99"/>
    <mergeCell ref="D92:D93"/>
    <mergeCell ref="E92:E93"/>
    <mergeCell ref="F92:F93"/>
    <mergeCell ref="G92:G93"/>
    <mergeCell ref="D94:D95"/>
    <mergeCell ref="E94:E95"/>
    <mergeCell ref="F94:F95"/>
    <mergeCell ref="G94:G95"/>
    <mergeCell ref="AH52:AH53"/>
    <mergeCell ref="AI50:AI51"/>
    <mergeCell ref="AJ50:AJ51"/>
    <mergeCell ref="AM36:AM37"/>
    <mergeCell ref="AM38:AM39"/>
    <mergeCell ref="AJ44:AJ45"/>
    <mergeCell ref="AJ46:AJ47"/>
    <mergeCell ref="AM40:AM41"/>
    <mergeCell ref="AM42:AM43"/>
    <mergeCell ref="AM44:AM45"/>
    <mergeCell ref="AJ18:AJ19"/>
    <mergeCell ref="AF16:AF17"/>
    <mergeCell ref="AF18:AF19"/>
    <mergeCell ref="AM6:AM7"/>
    <mergeCell ref="AM8:AM9"/>
    <mergeCell ref="AM10:AM11"/>
    <mergeCell ref="AM12:AM13"/>
    <mergeCell ref="AF8:AF9"/>
    <mergeCell ref="AF10:AF11"/>
    <mergeCell ref="AF12:AF13"/>
    <mergeCell ref="AM46:AM47"/>
    <mergeCell ref="AF14:AF15"/>
    <mergeCell ref="AJ22:AJ23"/>
    <mergeCell ref="AJ24:AJ25"/>
    <mergeCell ref="AJ26:AJ27"/>
    <mergeCell ref="AJ14:AJ15"/>
    <mergeCell ref="AJ16:AJ17"/>
    <mergeCell ref="B6:B7"/>
    <mergeCell ref="B16:B17"/>
    <mergeCell ref="B8:B9"/>
    <mergeCell ref="B10:B11"/>
    <mergeCell ref="B12:B13"/>
    <mergeCell ref="B14:B15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18:B19"/>
    <mergeCell ref="B20:B21"/>
    <mergeCell ref="B22:B23"/>
    <mergeCell ref="B24:B25"/>
    <mergeCell ref="B26:B27"/>
    <mergeCell ref="B28:B29"/>
    <mergeCell ref="B40:B41"/>
    <mergeCell ref="B42:B43"/>
    <mergeCell ref="B44:B45"/>
    <mergeCell ref="B46:B47"/>
    <mergeCell ref="B36:B37"/>
    <mergeCell ref="B38:B39"/>
    <mergeCell ref="B48:B49"/>
    <mergeCell ref="B50:B51"/>
    <mergeCell ref="B52:B53"/>
    <mergeCell ref="AJ20:AJ21"/>
    <mergeCell ref="AF24:AF25"/>
    <mergeCell ref="AF26:AF27"/>
    <mergeCell ref="AF28:AF29"/>
    <mergeCell ref="AF30:AF31"/>
    <mergeCell ref="AF32:AF33"/>
    <mergeCell ref="AF34:AF35"/>
    <mergeCell ref="AF22:AF23"/>
    <mergeCell ref="AF36:AF37"/>
    <mergeCell ref="AF38:AF39"/>
    <mergeCell ref="AF48:AF49"/>
    <mergeCell ref="AJ6:AJ7"/>
    <mergeCell ref="AJ8:AJ9"/>
    <mergeCell ref="AJ10:AJ11"/>
    <mergeCell ref="AJ12:AJ13"/>
    <mergeCell ref="AF20:AF21"/>
    <mergeCell ref="AF6:AF7"/>
    <mergeCell ref="AF50:AF51"/>
    <mergeCell ref="AF52:AF53"/>
    <mergeCell ref="AF40:AF41"/>
    <mergeCell ref="AF42:AF43"/>
    <mergeCell ref="AF44:AF45"/>
    <mergeCell ref="AF46:AF47"/>
    <mergeCell ref="D38:D39"/>
    <mergeCell ref="D6:D7"/>
    <mergeCell ref="D8:D9"/>
    <mergeCell ref="D10:D11"/>
    <mergeCell ref="D12:D13"/>
    <mergeCell ref="D14:D15"/>
    <mergeCell ref="D16:D17"/>
    <mergeCell ref="D18:D19"/>
    <mergeCell ref="D24:D25"/>
    <mergeCell ref="D50:D51"/>
    <mergeCell ref="D52:D53"/>
    <mergeCell ref="E6:E7"/>
    <mergeCell ref="E14:E15"/>
    <mergeCell ref="E18:E19"/>
    <mergeCell ref="E22:E23"/>
    <mergeCell ref="E26:E27"/>
    <mergeCell ref="E30:E31"/>
    <mergeCell ref="E34:E35"/>
    <mergeCell ref="D40:D41"/>
    <mergeCell ref="F6:F7"/>
    <mergeCell ref="G6:G7"/>
    <mergeCell ref="E8:E9"/>
    <mergeCell ref="F8:F9"/>
    <mergeCell ref="G8:G9"/>
    <mergeCell ref="D48:D49"/>
    <mergeCell ref="D42:D43"/>
    <mergeCell ref="D44:D45"/>
    <mergeCell ref="D46:D47"/>
    <mergeCell ref="D36:D37"/>
    <mergeCell ref="E10:E11"/>
    <mergeCell ref="F10:F11"/>
    <mergeCell ref="G10:G11"/>
    <mergeCell ref="E12:E13"/>
    <mergeCell ref="F12:F13"/>
    <mergeCell ref="G12:G13"/>
    <mergeCell ref="F18:F19"/>
    <mergeCell ref="G18:G19"/>
    <mergeCell ref="E16:E17"/>
    <mergeCell ref="F16:F17"/>
    <mergeCell ref="G16:G17"/>
    <mergeCell ref="F14:F15"/>
    <mergeCell ref="G14:G15"/>
    <mergeCell ref="E24:E25"/>
    <mergeCell ref="F24:F25"/>
    <mergeCell ref="G24:G25"/>
    <mergeCell ref="F22:F23"/>
    <mergeCell ref="G22:G23"/>
    <mergeCell ref="E20:E21"/>
    <mergeCell ref="F20:F21"/>
    <mergeCell ref="G20:G21"/>
    <mergeCell ref="F30:F31"/>
    <mergeCell ref="G30:G31"/>
    <mergeCell ref="E28:E29"/>
    <mergeCell ref="F28:F29"/>
    <mergeCell ref="G28:G29"/>
    <mergeCell ref="F26:F27"/>
    <mergeCell ref="G26:G27"/>
    <mergeCell ref="E36:E37"/>
    <mergeCell ref="F36:F37"/>
    <mergeCell ref="G36:G37"/>
    <mergeCell ref="F34:F35"/>
    <mergeCell ref="G34:G35"/>
    <mergeCell ref="E32:E33"/>
    <mergeCell ref="F32:F33"/>
    <mergeCell ref="G32:G33"/>
    <mergeCell ref="E40:E41"/>
    <mergeCell ref="F40:F41"/>
    <mergeCell ref="G40:G41"/>
    <mergeCell ref="E38:E39"/>
    <mergeCell ref="F38:F39"/>
    <mergeCell ref="G38:G39"/>
    <mergeCell ref="E44:E45"/>
    <mergeCell ref="F44:F45"/>
    <mergeCell ref="G44:G45"/>
    <mergeCell ref="E42:E43"/>
    <mergeCell ref="F42:F43"/>
    <mergeCell ref="G42:G43"/>
    <mergeCell ref="AH8:AH9"/>
    <mergeCell ref="E50:E51"/>
    <mergeCell ref="F50:F51"/>
    <mergeCell ref="G50:G51"/>
    <mergeCell ref="E48:E49"/>
    <mergeCell ref="F48:F49"/>
    <mergeCell ref="G48:G49"/>
    <mergeCell ref="E46:E47"/>
    <mergeCell ref="F46:F47"/>
    <mergeCell ref="G46:G47"/>
    <mergeCell ref="AG12:AG13"/>
    <mergeCell ref="E52:E53"/>
    <mergeCell ref="F52:F53"/>
    <mergeCell ref="G52:G53"/>
    <mergeCell ref="AI6:AI7"/>
    <mergeCell ref="AG8:AG9"/>
    <mergeCell ref="AI8:AI9"/>
    <mergeCell ref="AG10:AG11"/>
    <mergeCell ref="AI10:AI11"/>
    <mergeCell ref="AH6:AH7"/>
    <mergeCell ref="AG16:AG17"/>
    <mergeCell ref="AI16:AI17"/>
    <mergeCell ref="AH14:AH15"/>
    <mergeCell ref="AH16:AH17"/>
    <mergeCell ref="AH10:AH11"/>
    <mergeCell ref="AG6:AG7"/>
    <mergeCell ref="AI12:AI13"/>
    <mergeCell ref="AG14:AG15"/>
    <mergeCell ref="AI14:AI15"/>
    <mergeCell ref="AH12:AH13"/>
    <mergeCell ref="AI18:AI19"/>
    <mergeCell ref="AG20:AG21"/>
    <mergeCell ref="AI20:AI21"/>
    <mergeCell ref="AH20:AH21"/>
    <mergeCell ref="AH18:AH19"/>
    <mergeCell ref="AG18:AG19"/>
    <mergeCell ref="AH26:AH27"/>
    <mergeCell ref="AI22:AI23"/>
    <mergeCell ref="AG24:AG25"/>
    <mergeCell ref="AI24:AI25"/>
    <mergeCell ref="AH22:AH23"/>
    <mergeCell ref="AH24:AH25"/>
    <mergeCell ref="AG22:AG23"/>
    <mergeCell ref="AG26:AG27"/>
    <mergeCell ref="AI26:AI27"/>
    <mergeCell ref="AG36:AG37"/>
    <mergeCell ref="AI36:AI37"/>
    <mergeCell ref="AH34:AH35"/>
    <mergeCell ref="AG38:AG39"/>
    <mergeCell ref="AI38:AI39"/>
    <mergeCell ref="AH36:AH37"/>
    <mergeCell ref="AH38:AH39"/>
    <mergeCell ref="AI34:AI35"/>
    <mergeCell ref="AG34:AG35"/>
    <mergeCell ref="AI40:AI41"/>
    <mergeCell ref="AG42:AG43"/>
    <mergeCell ref="AG40:AG41"/>
    <mergeCell ref="AH50:AH51"/>
    <mergeCell ref="AH40:AH41"/>
    <mergeCell ref="AH42:AH43"/>
    <mergeCell ref="AH44:AH45"/>
    <mergeCell ref="AG48:AG49"/>
    <mergeCell ref="AI48:AI49"/>
    <mergeCell ref="AG50:AG51"/>
    <mergeCell ref="AH48:AH49"/>
    <mergeCell ref="AG46:AG47"/>
    <mergeCell ref="AI46:AI47"/>
    <mergeCell ref="AI42:AI43"/>
    <mergeCell ref="AG44:AG45"/>
    <mergeCell ref="AI44:AI45"/>
    <mergeCell ref="AH46:AH47"/>
    <mergeCell ref="AJ52:AJ53"/>
    <mergeCell ref="AJ28:AJ29"/>
    <mergeCell ref="AJ30:AJ31"/>
    <mergeCell ref="AJ34:AJ35"/>
    <mergeCell ref="AJ36:AJ37"/>
    <mergeCell ref="AJ38:AJ39"/>
    <mergeCell ref="AJ40:AJ41"/>
    <mergeCell ref="AJ42:AJ43"/>
    <mergeCell ref="AJ32:AJ33"/>
    <mergeCell ref="AJ48:AJ49"/>
    <mergeCell ref="AG28:AG29"/>
    <mergeCell ref="AI28:AI29"/>
    <mergeCell ref="AG32:AG33"/>
    <mergeCell ref="AI32:AI33"/>
    <mergeCell ref="AI30:AI31"/>
    <mergeCell ref="AH30:AH31"/>
    <mergeCell ref="AH32:AH33"/>
    <mergeCell ref="AH28:AH29"/>
    <mergeCell ref="AG30:AG31"/>
    <mergeCell ref="B62:B63"/>
    <mergeCell ref="B64:B65"/>
    <mergeCell ref="B66:B67"/>
    <mergeCell ref="B68:B69"/>
    <mergeCell ref="B54:B55"/>
    <mergeCell ref="B56:B57"/>
    <mergeCell ref="B58:B59"/>
    <mergeCell ref="B60:B61"/>
    <mergeCell ref="B80:B81"/>
    <mergeCell ref="B82:B83"/>
    <mergeCell ref="B84:B85"/>
    <mergeCell ref="B86:B87"/>
    <mergeCell ref="B70:B71"/>
    <mergeCell ref="B72:B73"/>
    <mergeCell ref="B74:B75"/>
    <mergeCell ref="B76:B77"/>
    <mergeCell ref="AJ64:AJ65"/>
    <mergeCell ref="AJ66:AJ67"/>
    <mergeCell ref="AJ68:AJ69"/>
    <mergeCell ref="AJ70:AJ71"/>
    <mergeCell ref="B78:B79"/>
    <mergeCell ref="B100:B101"/>
    <mergeCell ref="B92:B93"/>
    <mergeCell ref="B94:B95"/>
    <mergeCell ref="B96:B97"/>
    <mergeCell ref="B98:B99"/>
    <mergeCell ref="AJ72:AJ73"/>
    <mergeCell ref="AJ74:AJ75"/>
    <mergeCell ref="AJ76:AJ77"/>
    <mergeCell ref="AJ78:AJ79"/>
    <mergeCell ref="B102:B103"/>
    <mergeCell ref="AJ54:AJ55"/>
    <mergeCell ref="AJ56:AJ57"/>
    <mergeCell ref="AJ58:AJ59"/>
    <mergeCell ref="AJ60:AJ61"/>
    <mergeCell ref="AJ62:AJ63"/>
    <mergeCell ref="AJ80:AJ81"/>
    <mergeCell ref="AJ100:AJ101"/>
    <mergeCell ref="AJ92:AJ93"/>
    <mergeCell ref="AJ94:AJ95"/>
    <mergeCell ref="AJ96:AJ97"/>
    <mergeCell ref="AJ98:AJ99"/>
    <mergeCell ref="AJ102:AJ103"/>
    <mergeCell ref="AJ104:AJ105"/>
    <mergeCell ref="AM20:AM21"/>
    <mergeCell ref="AM22:AM23"/>
    <mergeCell ref="AM24:AM25"/>
    <mergeCell ref="AM26:AM27"/>
    <mergeCell ref="AM28:AM29"/>
    <mergeCell ref="AM30:AM31"/>
    <mergeCell ref="AM32:AM33"/>
    <mergeCell ref="AM34:AM35"/>
    <mergeCell ref="AM56:AM57"/>
    <mergeCell ref="AM58:AM59"/>
    <mergeCell ref="AM60:AM61"/>
    <mergeCell ref="AM62:AM63"/>
    <mergeCell ref="AM48:AM49"/>
    <mergeCell ref="AM50:AM51"/>
    <mergeCell ref="AM52:AM53"/>
    <mergeCell ref="AM54:AM55"/>
    <mergeCell ref="AM72:AM73"/>
    <mergeCell ref="AM74:AM75"/>
    <mergeCell ref="AM76:AM77"/>
    <mergeCell ref="AM78:AM79"/>
    <mergeCell ref="AM64:AM65"/>
    <mergeCell ref="AM66:AM67"/>
    <mergeCell ref="AM68:AM69"/>
    <mergeCell ref="AM70:AM71"/>
    <mergeCell ref="AM100:AM101"/>
    <mergeCell ref="AM102:AM103"/>
    <mergeCell ref="AM92:AM93"/>
    <mergeCell ref="AM94:AM95"/>
    <mergeCell ref="AM96:AM97"/>
    <mergeCell ref="AM98:AM99"/>
    <mergeCell ref="AM104:AM105"/>
    <mergeCell ref="BU6:BU7"/>
    <mergeCell ref="BU8:BU9"/>
    <mergeCell ref="BU10:BU11"/>
    <mergeCell ref="BU12:BU13"/>
    <mergeCell ref="BU14:BU15"/>
    <mergeCell ref="BU16:BU17"/>
    <mergeCell ref="BU18:BU19"/>
    <mergeCell ref="BU20:BU21"/>
    <mergeCell ref="BU22:BU23"/>
    <mergeCell ref="BU32:BU33"/>
    <mergeCell ref="BU34:BU35"/>
    <mergeCell ref="BU36:BU37"/>
    <mergeCell ref="BU38:BU39"/>
    <mergeCell ref="BU24:BU25"/>
    <mergeCell ref="BU26:BU27"/>
    <mergeCell ref="BU28:BU29"/>
    <mergeCell ref="BU30:BU31"/>
    <mergeCell ref="BU48:BU49"/>
    <mergeCell ref="BU50:BU51"/>
    <mergeCell ref="BU52:BU53"/>
    <mergeCell ref="BU54:BU55"/>
    <mergeCell ref="BU40:BU41"/>
    <mergeCell ref="BU42:BU43"/>
    <mergeCell ref="BU44:BU45"/>
    <mergeCell ref="BU46:BU47"/>
    <mergeCell ref="BU64:BU65"/>
    <mergeCell ref="BU66:BU67"/>
    <mergeCell ref="BU68:BU69"/>
    <mergeCell ref="BU70:BU71"/>
    <mergeCell ref="BU56:BU57"/>
    <mergeCell ref="BU58:BU59"/>
    <mergeCell ref="BU60:BU61"/>
    <mergeCell ref="BU62:BU63"/>
    <mergeCell ref="D58:D59"/>
    <mergeCell ref="BU100:BU101"/>
    <mergeCell ref="BU92:BU93"/>
    <mergeCell ref="BU94:BU95"/>
    <mergeCell ref="BU96:BU97"/>
    <mergeCell ref="BU98:BU99"/>
    <mergeCell ref="BU72:BU73"/>
    <mergeCell ref="BU74:BU75"/>
    <mergeCell ref="BU76:BU77"/>
    <mergeCell ref="BU78:BU79"/>
    <mergeCell ref="G60:G61"/>
    <mergeCell ref="BU102:BU103"/>
    <mergeCell ref="D54:D55"/>
    <mergeCell ref="E54:E55"/>
    <mergeCell ref="F54:F55"/>
    <mergeCell ref="G54:G55"/>
    <mergeCell ref="D56:D57"/>
    <mergeCell ref="E56:E57"/>
    <mergeCell ref="F56:F57"/>
    <mergeCell ref="G56:G57"/>
    <mergeCell ref="D62:D63"/>
    <mergeCell ref="E62:E63"/>
    <mergeCell ref="F62:F63"/>
    <mergeCell ref="G62:G63"/>
    <mergeCell ref="E58:E59"/>
    <mergeCell ref="F58:F59"/>
    <mergeCell ref="G58:G59"/>
    <mergeCell ref="D60:D61"/>
    <mergeCell ref="E60:E61"/>
    <mergeCell ref="F60:F61"/>
    <mergeCell ref="D66:D67"/>
    <mergeCell ref="E66:E67"/>
    <mergeCell ref="F66:F67"/>
    <mergeCell ref="G66:G67"/>
    <mergeCell ref="D64:D65"/>
    <mergeCell ref="E64:E65"/>
    <mergeCell ref="F64:F65"/>
    <mergeCell ref="G64:G65"/>
    <mergeCell ref="D70:D71"/>
    <mergeCell ref="E70:E71"/>
    <mergeCell ref="F70:F71"/>
    <mergeCell ref="G70:G71"/>
    <mergeCell ref="D68:D69"/>
    <mergeCell ref="E68:E69"/>
    <mergeCell ref="F68:F69"/>
    <mergeCell ref="G68:G69"/>
    <mergeCell ref="D74:D75"/>
    <mergeCell ref="E74:E75"/>
    <mergeCell ref="F74:F75"/>
    <mergeCell ref="G74:G75"/>
    <mergeCell ref="D72:D73"/>
    <mergeCell ref="E72:E73"/>
    <mergeCell ref="F72:F73"/>
    <mergeCell ref="G72:G73"/>
    <mergeCell ref="D78:D79"/>
    <mergeCell ref="E78:E79"/>
    <mergeCell ref="F78:F79"/>
    <mergeCell ref="G78:G79"/>
    <mergeCell ref="D76:D77"/>
    <mergeCell ref="E76:E77"/>
    <mergeCell ref="F76:F77"/>
    <mergeCell ref="G76:G77"/>
    <mergeCell ref="D102:D103"/>
    <mergeCell ref="E102:E103"/>
    <mergeCell ref="F102:F103"/>
    <mergeCell ref="G102:G103"/>
    <mergeCell ref="D100:D101"/>
    <mergeCell ref="E100:E101"/>
    <mergeCell ref="F100:F101"/>
    <mergeCell ref="G100:G101"/>
    <mergeCell ref="AF56:AF57"/>
    <mergeCell ref="AG56:AG57"/>
    <mergeCell ref="AH56:AH57"/>
    <mergeCell ref="AI56:AI57"/>
    <mergeCell ref="AF54:AF55"/>
    <mergeCell ref="AG54:AG55"/>
    <mergeCell ref="AH54:AH55"/>
    <mergeCell ref="AI54:AI55"/>
    <mergeCell ref="AF60:AF61"/>
    <mergeCell ref="AG60:AG61"/>
    <mergeCell ref="AH60:AH61"/>
    <mergeCell ref="AI60:AI61"/>
    <mergeCell ref="AF58:AF59"/>
    <mergeCell ref="AG58:AG59"/>
    <mergeCell ref="AH58:AH59"/>
    <mergeCell ref="AI58:AI59"/>
    <mergeCell ref="AF64:AF65"/>
    <mergeCell ref="AG64:AG65"/>
    <mergeCell ref="AH64:AH65"/>
    <mergeCell ref="AI64:AI65"/>
    <mergeCell ref="AF62:AF63"/>
    <mergeCell ref="AG62:AG63"/>
    <mergeCell ref="AH62:AH63"/>
    <mergeCell ref="AI62:AI63"/>
    <mergeCell ref="AF68:AF69"/>
    <mergeCell ref="AG68:AG69"/>
    <mergeCell ref="AH68:AH69"/>
    <mergeCell ref="AI68:AI69"/>
    <mergeCell ref="AF66:AF67"/>
    <mergeCell ref="AG66:AG67"/>
    <mergeCell ref="AH66:AH67"/>
    <mergeCell ref="AI66:AI67"/>
    <mergeCell ref="AF72:AF73"/>
    <mergeCell ref="AG72:AG73"/>
    <mergeCell ref="AH72:AH73"/>
    <mergeCell ref="AI72:AI73"/>
    <mergeCell ref="AF70:AF71"/>
    <mergeCell ref="AG70:AG71"/>
    <mergeCell ref="AH70:AH71"/>
    <mergeCell ref="AI70:AI71"/>
    <mergeCell ref="AI78:AI79"/>
    <mergeCell ref="AF76:AF77"/>
    <mergeCell ref="AF74:AF75"/>
    <mergeCell ref="AG74:AG75"/>
    <mergeCell ref="AH74:AH75"/>
    <mergeCell ref="AI74:AI75"/>
    <mergeCell ref="AF80:AF81"/>
    <mergeCell ref="AG80:AG81"/>
    <mergeCell ref="AH80:AH81"/>
    <mergeCell ref="AI80:AI81"/>
    <mergeCell ref="AG76:AG77"/>
    <mergeCell ref="AH76:AH77"/>
    <mergeCell ref="AI76:AI77"/>
    <mergeCell ref="AF78:AF79"/>
    <mergeCell ref="AG78:AG79"/>
    <mergeCell ref="AH78:AH79"/>
    <mergeCell ref="AH102:AH103"/>
    <mergeCell ref="AI102:AI103"/>
    <mergeCell ref="AF100:AF101"/>
    <mergeCell ref="AG100:AG101"/>
    <mergeCell ref="AH100:AH101"/>
    <mergeCell ref="AI100:AI101"/>
    <mergeCell ref="AO6:AO7"/>
    <mergeCell ref="AP6:AP7"/>
    <mergeCell ref="AQ6:AQ7"/>
    <mergeCell ref="AR6:AR7"/>
    <mergeCell ref="AF104:AF105"/>
    <mergeCell ref="AG104:AG105"/>
    <mergeCell ref="AH104:AH105"/>
    <mergeCell ref="AI104:AI105"/>
    <mergeCell ref="AF102:AF103"/>
    <mergeCell ref="AG102:AG103"/>
    <mergeCell ref="AO10:AO11"/>
    <mergeCell ref="AP10:AP11"/>
    <mergeCell ref="AQ10:AQ11"/>
    <mergeCell ref="AR10:AR11"/>
    <mergeCell ref="AO8:AO9"/>
    <mergeCell ref="AP8:AP9"/>
    <mergeCell ref="AQ8:AQ9"/>
    <mergeCell ref="AR8:AR9"/>
    <mergeCell ref="AO14:AO15"/>
    <mergeCell ref="AP14:AP15"/>
    <mergeCell ref="AQ14:AQ15"/>
    <mergeCell ref="AR14:AR15"/>
    <mergeCell ref="AO12:AO13"/>
    <mergeCell ref="AP12:AP13"/>
    <mergeCell ref="AQ12:AQ13"/>
    <mergeCell ref="AR12:AR13"/>
    <mergeCell ref="AO18:AO19"/>
    <mergeCell ref="AP18:AP19"/>
    <mergeCell ref="AQ18:AQ19"/>
    <mergeCell ref="AR18:AR19"/>
    <mergeCell ref="AO16:AO17"/>
    <mergeCell ref="AP16:AP17"/>
    <mergeCell ref="AQ16:AQ17"/>
    <mergeCell ref="AR16:AR17"/>
    <mergeCell ref="AO22:AO23"/>
    <mergeCell ref="AP22:AP23"/>
    <mergeCell ref="AQ22:AQ23"/>
    <mergeCell ref="AR22:AR23"/>
    <mergeCell ref="AO20:AO21"/>
    <mergeCell ref="AP20:AP21"/>
    <mergeCell ref="AQ20:AQ21"/>
    <mergeCell ref="AR20:AR21"/>
    <mergeCell ref="AO26:AO27"/>
    <mergeCell ref="AP26:AP27"/>
    <mergeCell ref="AQ26:AQ27"/>
    <mergeCell ref="AR26:AR27"/>
    <mergeCell ref="AO24:AO25"/>
    <mergeCell ref="AP24:AP25"/>
    <mergeCell ref="AQ24:AQ25"/>
    <mergeCell ref="AR24:AR25"/>
    <mergeCell ref="AO30:AO31"/>
    <mergeCell ref="AP30:AP31"/>
    <mergeCell ref="AQ30:AQ31"/>
    <mergeCell ref="AR30:AR31"/>
    <mergeCell ref="AO28:AO29"/>
    <mergeCell ref="AP28:AP29"/>
    <mergeCell ref="AQ28:AQ29"/>
    <mergeCell ref="AR28:AR29"/>
    <mergeCell ref="AO34:AO35"/>
    <mergeCell ref="AP34:AP35"/>
    <mergeCell ref="AQ34:AQ35"/>
    <mergeCell ref="AR34:AR35"/>
    <mergeCell ref="AO32:AO33"/>
    <mergeCell ref="AP32:AP33"/>
    <mergeCell ref="AQ32:AQ33"/>
    <mergeCell ref="AR32:AR33"/>
    <mergeCell ref="AO38:AO39"/>
    <mergeCell ref="AP38:AP39"/>
    <mergeCell ref="AQ38:AQ39"/>
    <mergeCell ref="AR38:AR39"/>
    <mergeCell ref="AO36:AO37"/>
    <mergeCell ref="AP36:AP37"/>
    <mergeCell ref="AQ36:AQ37"/>
    <mergeCell ref="AR36:AR37"/>
    <mergeCell ref="AO42:AO43"/>
    <mergeCell ref="AP42:AP43"/>
    <mergeCell ref="AQ42:AQ43"/>
    <mergeCell ref="AR42:AR43"/>
    <mergeCell ref="AO40:AO41"/>
    <mergeCell ref="AP40:AP41"/>
    <mergeCell ref="AQ40:AQ41"/>
    <mergeCell ref="AR40:AR41"/>
    <mergeCell ref="AO46:AO47"/>
    <mergeCell ref="AP46:AP47"/>
    <mergeCell ref="AQ46:AQ47"/>
    <mergeCell ref="AR46:AR47"/>
    <mergeCell ref="AO44:AO45"/>
    <mergeCell ref="AP44:AP45"/>
    <mergeCell ref="AQ44:AQ45"/>
    <mergeCell ref="AR44:AR45"/>
    <mergeCell ref="AO50:AO51"/>
    <mergeCell ref="AP50:AP51"/>
    <mergeCell ref="AQ50:AQ51"/>
    <mergeCell ref="AR50:AR51"/>
    <mergeCell ref="AO48:AO49"/>
    <mergeCell ref="AP48:AP49"/>
    <mergeCell ref="AQ48:AQ49"/>
    <mergeCell ref="AR48:AR49"/>
    <mergeCell ref="AO54:AO55"/>
    <mergeCell ref="AP54:AP55"/>
    <mergeCell ref="AQ54:AQ55"/>
    <mergeCell ref="AR54:AR55"/>
    <mergeCell ref="AO52:AO53"/>
    <mergeCell ref="AP52:AP53"/>
    <mergeCell ref="AQ52:AQ53"/>
    <mergeCell ref="AR52:AR53"/>
    <mergeCell ref="AO58:AO59"/>
    <mergeCell ref="AP58:AP59"/>
    <mergeCell ref="AQ58:AQ59"/>
    <mergeCell ref="AR58:AR59"/>
    <mergeCell ref="AO56:AO57"/>
    <mergeCell ref="AP56:AP57"/>
    <mergeCell ref="AQ56:AQ57"/>
    <mergeCell ref="AR56:AR57"/>
    <mergeCell ref="AO60:AO61"/>
    <mergeCell ref="AP60:AP61"/>
    <mergeCell ref="AQ60:AQ61"/>
    <mergeCell ref="AR60:AR61"/>
    <mergeCell ref="AO62:AO63"/>
    <mergeCell ref="AP62:AP63"/>
    <mergeCell ref="AO64:AO65"/>
    <mergeCell ref="AP64:AP65"/>
    <mergeCell ref="AQ64:AQ65"/>
    <mergeCell ref="AR64:AR65"/>
    <mergeCell ref="AQ62:AQ63"/>
    <mergeCell ref="AR62:AR63"/>
    <mergeCell ref="AO68:AO69"/>
    <mergeCell ref="AP68:AP69"/>
    <mergeCell ref="AQ68:AQ69"/>
    <mergeCell ref="AR68:AR69"/>
    <mergeCell ref="AO66:AO67"/>
    <mergeCell ref="AP66:AP67"/>
    <mergeCell ref="AQ66:AQ67"/>
    <mergeCell ref="AR66:AR67"/>
    <mergeCell ref="AO72:AO73"/>
    <mergeCell ref="AP72:AP73"/>
    <mergeCell ref="AQ72:AQ73"/>
    <mergeCell ref="AR72:AR73"/>
    <mergeCell ref="AO70:AO71"/>
    <mergeCell ref="AP70:AP71"/>
    <mergeCell ref="AQ70:AQ71"/>
    <mergeCell ref="AR70:AR71"/>
    <mergeCell ref="AO76:AO77"/>
    <mergeCell ref="AP76:AP77"/>
    <mergeCell ref="AQ76:AQ77"/>
    <mergeCell ref="AR76:AR77"/>
    <mergeCell ref="AO74:AO75"/>
    <mergeCell ref="AP74:AP75"/>
    <mergeCell ref="AQ74:AQ75"/>
    <mergeCell ref="AR74:AR75"/>
    <mergeCell ref="AO100:AO101"/>
    <mergeCell ref="AP100:AP101"/>
    <mergeCell ref="AQ100:AQ101"/>
    <mergeCell ref="AR100:AR101"/>
    <mergeCell ref="AO78:AO79"/>
    <mergeCell ref="AP78:AP79"/>
    <mergeCell ref="AQ78:AQ79"/>
    <mergeCell ref="AR78:AR79"/>
    <mergeCell ref="AO92:AO93"/>
    <mergeCell ref="AP92:AP93"/>
    <mergeCell ref="AQ104:AQ105"/>
    <mergeCell ref="AR104:AR105"/>
    <mergeCell ref="AO102:AO103"/>
    <mergeCell ref="AP102:AP103"/>
    <mergeCell ref="AQ102:AQ103"/>
    <mergeCell ref="AR102:AR103"/>
    <mergeCell ref="BQ8:BQ9"/>
    <mergeCell ref="BR8:BR9"/>
    <mergeCell ref="BS8:BS9"/>
    <mergeCell ref="BT8:BT9"/>
    <mergeCell ref="BQ6:BQ7"/>
    <mergeCell ref="BR6:BR7"/>
    <mergeCell ref="BS6:BS7"/>
    <mergeCell ref="BT6:BT7"/>
    <mergeCell ref="BQ12:BQ13"/>
    <mergeCell ref="BR12:BR13"/>
    <mergeCell ref="BS12:BS13"/>
    <mergeCell ref="BT12:BT13"/>
    <mergeCell ref="BQ10:BQ11"/>
    <mergeCell ref="BR10:BR11"/>
    <mergeCell ref="BS10:BS11"/>
    <mergeCell ref="BT10:BT11"/>
    <mergeCell ref="BQ16:BQ17"/>
    <mergeCell ref="BR16:BR17"/>
    <mergeCell ref="BS16:BS17"/>
    <mergeCell ref="BT16:BT17"/>
    <mergeCell ref="BQ14:BQ15"/>
    <mergeCell ref="BR14:BR15"/>
    <mergeCell ref="BS14:BS15"/>
    <mergeCell ref="BT14:BT15"/>
    <mergeCell ref="BQ20:BQ21"/>
    <mergeCell ref="BR20:BR21"/>
    <mergeCell ref="BS20:BS21"/>
    <mergeCell ref="BT20:BT21"/>
    <mergeCell ref="BQ18:BQ19"/>
    <mergeCell ref="BR18:BR19"/>
    <mergeCell ref="BS18:BS19"/>
    <mergeCell ref="BT18:BT19"/>
    <mergeCell ref="BQ24:BQ25"/>
    <mergeCell ref="BR24:BR25"/>
    <mergeCell ref="BS24:BS25"/>
    <mergeCell ref="BT24:BT25"/>
    <mergeCell ref="BQ22:BQ23"/>
    <mergeCell ref="BR22:BR23"/>
    <mergeCell ref="BS22:BS23"/>
    <mergeCell ref="BT22:BT23"/>
    <mergeCell ref="BQ28:BQ29"/>
    <mergeCell ref="BR28:BR29"/>
    <mergeCell ref="BS28:BS29"/>
    <mergeCell ref="BT28:BT29"/>
    <mergeCell ref="BQ26:BQ27"/>
    <mergeCell ref="BR26:BR27"/>
    <mergeCell ref="BS26:BS27"/>
    <mergeCell ref="BT26:BT27"/>
    <mergeCell ref="BQ32:BQ33"/>
    <mergeCell ref="BR32:BR33"/>
    <mergeCell ref="BS32:BS33"/>
    <mergeCell ref="BT32:BT33"/>
    <mergeCell ref="BQ30:BQ31"/>
    <mergeCell ref="BR30:BR31"/>
    <mergeCell ref="BS30:BS31"/>
    <mergeCell ref="BT30:BT31"/>
    <mergeCell ref="BQ36:BQ37"/>
    <mergeCell ref="BR36:BR37"/>
    <mergeCell ref="BS36:BS37"/>
    <mergeCell ref="BT36:BT37"/>
    <mergeCell ref="BQ34:BQ35"/>
    <mergeCell ref="BR34:BR35"/>
    <mergeCell ref="BS34:BS35"/>
    <mergeCell ref="BT34:BT35"/>
    <mergeCell ref="BT38:BT39"/>
    <mergeCell ref="BQ40:BQ41"/>
    <mergeCell ref="BR40:BR41"/>
    <mergeCell ref="BS40:BS41"/>
    <mergeCell ref="BT40:BT41"/>
    <mergeCell ref="BQ38:BQ39"/>
    <mergeCell ref="BR38:BR39"/>
    <mergeCell ref="BS38:BS39"/>
    <mergeCell ref="BT42:BT43"/>
    <mergeCell ref="BQ44:BQ45"/>
    <mergeCell ref="BR44:BR45"/>
    <mergeCell ref="BS44:BS45"/>
    <mergeCell ref="BT44:BT45"/>
    <mergeCell ref="BS42:BS43"/>
    <mergeCell ref="BS46:BS47"/>
    <mergeCell ref="BT46:BT47"/>
    <mergeCell ref="BQ48:BQ49"/>
    <mergeCell ref="BR48:BR49"/>
    <mergeCell ref="BS48:BS49"/>
    <mergeCell ref="BT48:BT49"/>
    <mergeCell ref="BS50:BS51"/>
    <mergeCell ref="BT50:BT51"/>
    <mergeCell ref="BQ52:BQ53"/>
    <mergeCell ref="BR52:BR53"/>
    <mergeCell ref="BS52:BS53"/>
    <mergeCell ref="BT52:BT53"/>
    <mergeCell ref="BQ58:BQ59"/>
    <mergeCell ref="BR58:BR59"/>
    <mergeCell ref="BS58:BS59"/>
    <mergeCell ref="BT58:BT59"/>
    <mergeCell ref="BS54:BS55"/>
    <mergeCell ref="BT54:BT55"/>
    <mergeCell ref="BQ56:BQ57"/>
    <mergeCell ref="BR56:BR57"/>
    <mergeCell ref="BS56:BS57"/>
    <mergeCell ref="BT56:BT57"/>
    <mergeCell ref="BQ62:BQ63"/>
    <mergeCell ref="BR62:BR63"/>
    <mergeCell ref="BS62:BS63"/>
    <mergeCell ref="BT62:BT63"/>
    <mergeCell ref="BQ60:BQ61"/>
    <mergeCell ref="BR60:BR61"/>
    <mergeCell ref="BS60:BS61"/>
    <mergeCell ref="BT60:BT61"/>
    <mergeCell ref="BQ66:BQ67"/>
    <mergeCell ref="BR66:BR67"/>
    <mergeCell ref="BS66:BS67"/>
    <mergeCell ref="BT66:BT67"/>
    <mergeCell ref="BQ64:BQ65"/>
    <mergeCell ref="BR64:BR65"/>
    <mergeCell ref="BS64:BS65"/>
    <mergeCell ref="BT64:BT65"/>
    <mergeCell ref="BQ70:BQ71"/>
    <mergeCell ref="BR70:BR71"/>
    <mergeCell ref="BS70:BS71"/>
    <mergeCell ref="BT70:BT71"/>
    <mergeCell ref="BQ68:BQ69"/>
    <mergeCell ref="BR68:BR69"/>
    <mergeCell ref="BS68:BS69"/>
    <mergeCell ref="BT68:BT69"/>
    <mergeCell ref="BS74:BS75"/>
    <mergeCell ref="BT74:BT75"/>
    <mergeCell ref="BQ72:BQ73"/>
    <mergeCell ref="BR72:BR73"/>
    <mergeCell ref="BS72:BS73"/>
    <mergeCell ref="BT72:BT73"/>
    <mergeCell ref="BT94:BT95"/>
    <mergeCell ref="BQ92:BQ93"/>
    <mergeCell ref="BR92:BR93"/>
    <mergeCell ref="BS92:BS93"/>
    <mergeCell ref="BQ76:BQ77"/>
    <mergeCell ref="BR76:BR77"/>
    <mergeCell ref="BS76:BS77"/>
    <mergeCell ref="BT76:BT77"/>
    <mergeCell ref="BQ102:BQ103"/>
    <mergeCell ref="BR102:BR103"/>
    <mergeCell ref="BS102:BS103"/>
    <mergeCell ref="BT102:BT103"/>
    <mergeCell ref="BS78:BS79"/>
    <mergeCell ref="BT78:BT79"/>
    <mergeCell ref="BQ100:BQ101"/>
    <mergeCell ref="BR100:BR101"/>
    <mergeCell ref="BS100:BS101"/>
    <mergeCell ref="BT100:BT101"/>
    <mergeCell ref="AJ90:AJ91"/>
    <mergeCell ref="D82:D83"/>
    <mergeCell ref="E82:E83"/>
    <mergeCell ref="F82:F83"/>
    <mergeCell ref="D1:BR1"/>
    <mergeCell ref="BM3:BU3"/>
    <mergeCell ref="BM4:BU4"/>
    <mergeCell ref="AE3:AQ3"/>
    <mergeCell ref="BQ74:BQ75"/>
    <mergeCell ref="BR74:BR75"/>
    <mergeCell ref="AM80:AM81"/>
    <mergeCell ref="AM82:AM83"/>
    <mergeCell ref="AM84:AM85"/>
    <mergeCell ref="AM86:AM87"/>
    <mergeCell ref="B88:B89"/>
    <mergeCell ref="B90:B91"/>
    <mergeCell ref="AJ82:AJ83"/>
    <mergeCell ref="AJ84:AJ85"/>
    <mergeCell ref="AJ86:AJ87"/>
    <mergeCell ref="AJ88:AJ89"/>
    <mergeCell ref="AM88:AM89"/>
    <mergeCell ref="AM90:AM91"/>
    <mergeCell ref="BU80:BU81"/>
    <mergeCell ref="BU82:BU83"/>
    <mergeCell ref="BU84:BU85"/>
    <mergeCell ref="BU86:BU87"/>
    <mergeCell ref="BU88:BU89"/>
    <mergeCell ref="BU90:BU91"/>
    <mergeCell ref="AO80:AO81"/>
    <mergeCell ref="AP80:AP81"/>
    <mergeCell ref="G82:G83"/>
    <mergeCell ref="D84:D85"/>
    <mergeCell ref="E84:E85"/>
    <mergeCell ref="F84:F85"/>
    <mergeCell ref="G84:G85"/>
    <mergeCell ref="D80:D81"/>
    <mergeCell ref="E80:E81"/>
    <mergeCell ref="F80:F81"/>
    <mergeCell ref="G80:G81"/>
    <mergeCell ref="F88:F89"/>
    <mergeCell ref="G88:G89"/>
    <mergeCell ref="D86:D87"/>
    <mergeCell ref="E86:E87"/>
    <mergeCell ref="F86:F87"/>
    <mergeCell ref="G86:G87"/>
    <mergeCell ref="AF82:AF83"/>
    <mergeCell ref="AG82:AG83"/>
    <mergeCell ref="AH82:AH83"/>
    <mergeCell ref="AI82:AI83"/>
    <mergeCell ref="D90:D91"/>
    <mergeCell ref="E90:E91"/>
    <mergeCell ref="F90:F91"/>
    <mergeCell ref="G90:G91"/>
    <mergeCell ref="D88:D89"/>
    <mergeCell ref="E88:E89"/>
    <mergeCell ref="AF86:AF87"/>
    <mergeCell ref="AG86:AG87"/>
    <mergeCell ref="AH86:AH87"/>
    <mergeCell ref="AI86:AI87"/>
    <mergeCell ref="AF84:AF85"/>
    <mergeCell ref="AG84:AG85"/>
    <mergeCell ref="AH84:AH85"/>
    <mergeCell ref="AI84:AI85"/>
    <mergeCell ref="AF90:AF91"/>
    <mergeCell ref="AG90:AG91"/>
    <mergeCell ref="AH90:AH91"/>
    <mergeCell ref="AI90:AI91"/>
    <mergeCell ref="AF88:AF89"/>
    <mergeCell ref="AG88:AG89"/>
    <mergeCell ref="AH88:AH89"/>
    <mergeCell ref="AI88:AI89"/>
    <mergeCell ref="AO84:AO85"/>
    <mergeCell ref="AP84:AP85"/>
    <mergeCell ref="AQ84:AQ85"/>
    <mergeCell ref="AR84:AR85"/>
    <mergeCell ref="AQ80:AQ81"/>
    <mergeCell ref="AR80:AR81"/>
    <mergeCell ref="AO82:AO83"/>
    <mergeCell ref="AP82:AP83"/>
    <mergeCell ref="AQ82:AQ83"/>
    <mergeCell ref="AR82:AR83"/>
    <mergeCell ref="AO88:AO89"/>
    <mergeCell ref="AP88:AP89"/>
    <mergeCell ref="AQ88:AQ89"/>
    <mergeCell ref="AR88:AR89"/>
    <mergeCell ref="AO86:AO87"/>
    <mergeCell ref="AP86:AP87"/>
    <mergeCell ref="AQ86:AQ87"/>
    <mergeCell ref="AR86:AR87"/>
    <mergeCell ref="BQ82:BQ83"/>
    <mergeCell ref="BR82:BR83"/>
    <mergeCell ref="BS82:BS83"/>
    <mergeCell ref="BT82:BT83"/>
    <mergeCell ref="BQ80:BQ81"/>
    <mergeCell ref="BR80:BR81"/>
    <mergeCell ref="BS80:BS81"/>
    <mergeCell ref="BT80:BT81"/>
    <mergeCell ref="BQ86:BQ87"/>
    <mergeCell ref="BR86:BR87"/>
    <mergeCell ref="BS86:BS87"/>
    <mergeCell ref="BT86:BT87"/>
    <mergeCell ref="BQ84:BQ85"/>
    <mergeCell ref="BR84:BR85"/>
    <mergeCell ref="BS84:BS85"/>
    <mergeCell ref="BT84:BT85"/>
    <mergeCell ref="BS90:BS91"/>
    <mergeCell ref="BT90:BT91"/>
    <mergeCell ref="BQ88:BQ89"/>
    <mergeCell ref="BR88:BR89"/>
    <mergeCell ref="BS88:BS89"/>
    <mergeCell ref="BT88:BT89"/>
    <mergeCell ref="B104:B105"/>
    <mergeCell ref="B106:B107"/>
    <mergeCell ref="B108:B109"/>
    <mergeCell ref="B110:B111"/>
    <mergeCell ref="BQ90:BQ91"/>
    <mergeCell ref="BR90:BR91"/>
    <mergeCell ref="AO90:AO91"/>
    <mergeCell ref="AP90:AP91"/>
    <mergeCell ref="AQ90:AQ91"/>
    <mergeCell ref="AR90:AR91"/>
    <mergeCell ref="BU104:BU105"/>
    <mergeCell ref="BU106:BU107"/>
    <mergeCell ref="BU108:BU109"/>
    <mergeCell ref="BU110:BU111"/>
    <mergeCell ref="AJ106:AJ107"/>
    <mergeCell ref="AJ108:AJ109"/>
    <mergeCell ref="AM106:AM107"/>
    <mergeCell ref="AM108:AM109"/>
    <mergeCell ref="AO104:AO105"/>
    <mergeCell ref="AP104:AP105"/>
    <mergeCell ref="D106:D107"/>
    <mergeCell ref="E106:E107"/>
    <mergeCell ref="F106:F107"/>
    <mergeCell ref="G106:G107"/>
    <mergeCell ref="D104:D105"/>
    <mergeCell ref="E104:E105"/>
    <mergeCell ref="F104:F105"/>
    <mergeCell ref="G104:G105"/>
    <mergeCell ref="D110:D111"/>
    <mergeCell ref="E110:E111"/>
    <mergeCell ref="F110:F111"/>
    <mergeCell ref="G110:G111"/>
    <mergeCell ref="D108:D109"/>
    <mergeCell ref="E108:E109"/>
    <mergeCell ref="F108:F109"/>
    <mergeCell ref="G108:G109"/>
    <mergeCell ref="AF108:AF109"/>
    <mergeCell ref="AG108:AG109"/>
    <mergeCell ref="AH108:AH109"/>
    <mergeCell ref="AI108:AI109"/>
    <mergeCell ref="AF106:AF107"/>
    <mergeCell ref="AG106:AG107"/>
    <mergeCell ref="AH106:AH107"/>
    <mergeCell ref="AI106:AI107"/>
    <mergeCell ref="AO108:AO109"/>
    <mergeCell ref="AP108:AP109"/>
    <mergeCell ref="AQ108:AQ109"/>
    <mergeCell ref="AR108:AR109"/>
    <mergeCell ref="AO106:AO107"/>
    <mergeCell ref="AP106:AP107"/>
    <mergeCell ref="AQ106:AQ107"/>
    <mergeCell ref="AR106:AR107"/>
    <mergeCell ref="BQ106:BQ107"/>
    <mergeCell ref="BR106:BR107"/>
    <mergeCell ref="BS106:BS107"/>
    <mergeCell ref="BT106:BT107"/>
    <mergeCell ref="BQ104:BQ105"/>
    <mergeCell ref="BR104:BR105"/>
    <mergeCell ref="BS104:BS105"/>
    <mergeCell ref="BT104:BT105"/>
    <mergeCell ref="BT110:BT111"/>
    <mergeCell ref="BQ108:BQ109"/>
    <mergeCell ref="BR108:BR109"/>
    <mergeCell ref="BS108:BS109"/>
    <mergeCell ref="BT108:BT109"/>
    <mergeCell ref="BS110:BS111"/>
    <mergeCell ref="X115:Z115"/>
    <mergeCell ref="AA115:AC115"/>
    <mergeCell ref="AF115:AJ115"/>
    <mergeCell ref="AF113:AJ113"/>
    <mergeCell ref="X114:Z114"/>
    <mergeCell ref="AA114:AC114"/>
    <mergeCell ref="AF114:AJ114"/>
    <mergeCell ref="T117:W117"/>
    <mergeCell ref="T116:W116"/>
    <mergeCell ref="BQ110:BQ111"/>
    <mergeCell ref="BR110:BR111"/>
    <mergeCell ref="X117:Z117"/>
    <mergeCell ref="AA117:AC117"/>
    <mergeCell ref="AF117:AJ117"/>
    <mergeCell ref="X116:Z116"/>
    <mergeCell ref="AA116:AC116"/>
    <mergeCell ref="AF116:AJ116"/>
    <mergeCell ref="H116:K116"/>
    <mergeCell ref="L116:O116"/>
    <mergeCell ref="P116:S116"/>
    <mergeCell ref="H117:K117"/>
    <mergeCell ref="L117:O117"/>
    <mergeCell ref="P117:S117"/>
  </mergeCells>
  <phoneticPr fontId="2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6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A83DB-C1D2-445F-8F6D-142A272979C2}">
  <sheetPr>
    <pageSetUpPr fitToPage="1"/>
  </sheetPr>
  <dimension ref="A1:AL118"/>
  <sheetViews>
    <sheetView view="pageBreakPreview" zoomScale="85" zoomScaleNormal="100" zoomScaleSheetLayoutView="85" workbookViewId="0">
      <selection activeCell="D1" sqref="D1:AG1"/>
    </sheetView>
  </sheetViews>
  <sheetFormatPr defaultColWidth="9" defaultRowHeight="13.8" x14ac:dyDescent="0.2"/>
  <cols>
    <col min="1" max="1" width="2.6640625" style="1" customWidth="1"/>
    <col min="2" max="2" width="4.109375" style="2" customWidth="1"/>
    <col min="3" max="3" width="0" style="1" hidden="1" customWidth="1"/>
    <col min="4" max="4" width="9.109375" style="227" customWidth="1"/>
    <col min="5" max="5" width="1.6640625" style="1" customWidth="1"/>
    <col min="6" max="6" width="6.6640625" style="1" customWidth="1"/>
    <col min="7" max="7" width="1.6640625" style="1" customWidth="1"/>
    <col min="8" max="30" width="2.6640625" style="1" customWidth="1"/>
    <col min="31" max="31" width="0" style="1" hidden="1" customWidth="1"/>
    <col min="32" max="32" width="9.109375" style="227" customWidth="1"/>
    <col min="33" max="33" width="1.6640625" style="1" customWidth="1"/>
    <col min="34" max="34" width="6.6640625" style="1" customWidth="1"/>
    <col min="35" max="35" width="1.6640625" style="1" customWidth="1"/>
    <col min="36" max="36" width="4.109375" style="2" customWidth="1"/>
    <col min="37" max="37" width="2.6640625" style="1" customWidth="1"/>
    <col min="38" max="38" width="4.109375" style="2" customWidth="1"/>
    <col min="39" max="39" width="2.6640625" style="1" customWidth="1"/>
    <col min="40" max="16384" width="9" style="1"/>
  </cols>
  <sheetData>
    <row r="1" spans="2:37" ht="30" customHeight="1" x14ac:dyDescent="0.2">
      <c r="D1" s="241" t="s">
        <v>222</v>
      </c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</row>
    <row r="3" spans="2:37" ht="24.9" customHeight="1" x14ac:dyDescent="0.2">
      <c r="M3" s="240" t="s">
        <v>356</v>
      </c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AB3" s="239" t="s">
        <v>1</v>
      </c>
      <c r="AC3" s="106"/>
      <c r="AD3" s="106"/>
      <c r="AE3" s="106"/>
      <c r="AF3" s="106"/>
      <c r="AG3" s="106"/>
      <c r="AH3" s="106"/>
      <c r="AI3" s="106"/>
      <c r="AJ3" s="106"/>
    </row>
    <row r="4" spans="2:37" x14ac:dyDescent="0.2">
      <c r="AB4" s="239" t="s">
        <v>2</v>
      </c>
      <c r="AC4" s="106"/>
      <c r="AD4" s="106"/>
      <c r="AE4" s="106"/>
      <c r="AF4" s="106"/>
      <c r="AG4" s="106"/>
      <c r="AH4" s="106"/>
      <c r="AI4" s="106"/>
      <c r="AJ4" s="106"/>
    </row>
    <row r="6" spans="2:37" ht="6.9" customHeight="1" thickBot="1" x14ac:dyDescent="0.25">
      <c r="B6" s="104">
        <v>1</v>
      </c>
      <c r="D6" s="231" t="s">
        <v>270</v>
      </c>
      <c r="E6" s="121" t="s">
        <v>4</v>
      </c>
      <c r="F6" s="121" t="s">
        <v>308</v>
      </c>
      <c r="G6" s="121" t="s">
        <v>6</v>
      </c>
      <c r="H6" s="6"/>
      <c r="I6" s="6"/>
      <c r="J6" s="232"/>
      <c r="K6" s="232"/>
      <c r="L6" s="232"/>
      <c r="M6" s="232"/>
      <c r="R6" s="237" t="s">
        <v>7</v>
      </c>
      <c r="S6" s="237"/>
      <c r="T6" s="237"/>
      <c r="Y6" s="232"/>
      <c r="Z6" s="232"/>
      <c r="AA6" s="232"/>
      <c r="AB6" s="232"/>
      <c r="AC6" s="6"/>
      <c r="AD6" s="6"/>
      <c r="AF6" s="231" t="s">
        <v>355</v>
      </c>
      <c r="AG6" s="121" t="s">
        <v>4</v>
      </c>
      <c r="AH6" s="121" t="s">
        <v>59</v>
      </c>
      <c r="AI6" s="121" t="s">
        <v>6</v>
      </c>
      <c r="AJ6" s="104">
        <v>54</v>
      </c>
      <c r="AK6" s="121" t="s">
        <v>223</v>
      </c>
    </row>
    <row r="7" spans="2:37" ht="6.9" customHeight="1" thickTop="1" thickBot="1" x14ac:dyDescent="0.25">
      <c r="B7" s="104"/>
      <c r="D7" s="231"/>
      <c r="E7" s="121"/>
      <c r="F7" s="121"/>
      <c r="G7" s="121"/>
      <c r="H7" s="232"/>
      <c r="I7" s="232"/>
      <c r="J7" s="9"/>
      <c r="K7" s="232"/>
      <c r="L7" s="232"/>
      <c r="M7" s="232"/>
      <c r="R7" s="237"/>
      <c r="S7" s="237"/>
      <c r="T7" s="237"/>
      <c r="Y7" s="232"/>
      <c r="Z7" s="232"/>
      <c r="AA7" s="232"/>
      <c r="AB7" s="10"/>
      <c r="AC7" s="232"/>
      <c r="AD7" s="232"/>
      <c r="AF7" s="231"/>
      <c r="AG7" s="121"/>
      <c r="AH7" s="121"/>
      <c r="AI7" s="121"/>
      <c r="AJ7" s="104"/>
      <c r="AK7" s="121"/>
    </row>
    <row r="8" spans="2:37" ht="6.9" customHeight="1" thickTop="1" thickBot="1" x14ac:dyDescent="0.25">
      <c r="B8" s="104">
        <v>2</v>
      </c>
      <c r="D8" s="231" t="s">
        <v>159</v>
      </c>
      <c r="E8" s="121" t="s">
        <v>4</v>
      </c>
      <c r="F8" s="121" t="s">
        <v>21</v>
      </c>
      <c r="G8" s="121" t="s">
        <v>6</v>
      </c>
      <c r="H8" s="6"/>
      <c r="I8" s="12"/>
      <c r="J8" s="13"/>
      <c r="K8" s="14"/>
      <c r="L8" s="232"/>
      <c r="M8" s="232"/>
      <c r="R8" s="237"/>
      <c r="S8" s="237"/>
      <c r="T8" s="237"/>
      <c r="Y8" s="232"/>
      <c r="Z8" s="232"/>
      <c r="AA8" s="15"/>
      <c r="AB8" s="12"/>
      <c r="AC8" s="13"/>
      <c r="AD8" s="11"/>
      <c r="AF8" s="231" t="s">
        <v>354</v>
      </c>
      <c r="AG8" s="121" t="s">
        <v>4</v>
      </c>
      <c r="AH8" s="121" t="s">
        <v>33</v>
      </c>
      <c r="AI8" s="121" t="s">
        <v>6</v>
      </c>
      <c r="AJ8" s="104">
        <v>55</v>
      </c>
    </row>
    <row r="9" spans="2:37" ht="6.9" customHeight="1" thickTop="1" thickBot="1" x14ac:dyDescent="0.25">
      <c r="B9" s="104"/>
      <c r="D9" s="231"/>
      <c r="E9" s="121"/>
      <c r="F9" s="121"/>
      <c r="G9" s="121"/>
      <c r="H9" s="232"/>
      <c r="I9" s="18"/>
      <c r="J9" s="13"/>
      <c r="K9" s="14"/>
      <c r="L9" s="232"/>
      <c r="M9" s="232"/>
      <c r="R9" s="237"/>
      <c r="S9" s="237"/>
      <c r="T9" s="237"/>
      <c r="Y9" s="232"/>
      <c r="Z9" s="232"/>
      <c r="AA9" s="15"/>
      <c r="AB9" s="12"/>
      <c r="AC9" s="16"/>
      <c r="AD9" s="17"/>
      <c r="AF9" s="231"/>
      <c r="AG9" s="121"/>
      <c r="AH9" s="121"/>
      <c r="AI9" s="121"/>
      <c r="AJ9" s="104"/>
    </row>
    <row r="10" spans="2:37" ht="6.9" customHeight="1" thickTop="1" thickBot="1" x14ac:dyDescent="0.25">
      <c r="B10" s="104">
        <v>3</v>
      </c>
      <c r="D10" s="231" t="s">
        <v>32</v>
      </c>
      <c r="E10" s="121" t="s">
        <v>4</v>
      </c>
      <c r="F10" s="121" t="s">
        <v>23</v>
      </c>
      <c r="G10" s="121" t="s">
        <v>6</v>
      </c>
      <c r="H10" s="22"/>
      <c r="I10" s="232"/>
      <c r="J10" s="232"/>
      <c r="K10" s="14"/>
      <c r="L10" s="232"/>
      <c r="M10" s="232"/>
      <c r="R10" s="237"/>
      <c r="S10" s="237"/>
      <c r="T10" s="237"/>
      <c r="Y10" s="232"/>
      <c r="Z10" s="232"/>
      <c r="AA10" s="15"/>
      <c r="AB10" s="232"/>
      <c r="AC10" s="21"/>
      <c r="AD10" s="6"/>
      <c r="AF10" s="231" t="s">
        <v>353</v>
      </c>
      <c r="AG10" s="121" t="s">
        <v>4</v>
      </c>
      <c r="AH10" s="121" t="s">
        <v>27</v>
      </c>
      <c r="AI10" s="121" t="s">
        <v>6</v>
      </c>
      <c r="AJ10" s="104">
        <v>56</v>
      </c>
    </row>
    <row r="11" spans="2:37" ht="6.9" customHeight="1" thickTop="1" thickBot="1" x14ac:dyDescent="0.25">
      <c r="B11" s="104"/>
      <c r="D11" s="231"/>
      <c r="E11" s="121"/>
      <c r="F11" s="121"/>
      <c r="G11" s="121"/>
      <c r="H11" s="232"/>
      <c r="I11" s="232"/>
      <c r="J11" s="232"/>
      <c r="K11" s="9"/>
      <c r="L11" s="232"/>
      <c r="M11" s="232"/>
      <c r="R11" s="237"/>
      <c r="S11" s="237"/>
      <c r="T11" s="237"/>
      <c r="Y11" s="232"/>
      <c r="Z11" s="232"/>
      <c r="AA11" s="10"/>
      <c r="AB11" s="232"/>
      <c r="AC11" s="232"/>
      <c r="AD11" s="232"/>
      <c r="AF11" s="231"/>
      <c r="AG11" s="121"/>
      <c r="AH11" s="121"/>
      <c r="AI11" s="121"/>
      <c r="AJ11" s="104"/>
    </row>
    <row r="12" spans="2:37" ht="6.9" customHeight="1" thickTop="1" thickBot="1" x14ac:dyDescent="0.25">
      <c r="B12" s="104">
        <v>4</v>
      </c>
      <c r="D12" s="231" t="s">
        <v>352</v>
      </c>
      <c r="E12" s="121" t="s">
        <v>4</v>
      </c>
      <c r="F12" s="121" t="s">
        <v>307</v>
      </c>
      <c r="G12" s="121" t="s">
        <v>6</v>
      </c>
      <c r="H12" s="232"/>
      <c r="I12" s="232"/>
      <c r="J12" s="12"/>
      <c r="K12" s="13"/>
      <c r="L12" s="14"/>
      <c r="M12" s="232"/>
      <c r="R12" s="237"/>
      <c r="S12" s="237"/>
      <c r="T12" s="237"/>
      <c r="Y12" s="232"/>
      <c r="Z12" s="15"/>
      <c r="AA12" s="12"/>
      <c r="AB12" s="13"/>
      <c r="AC12" s="232"/>
      <c r="AD12" s="6"/>
      <c r="AF12" s="231" t="s">
        <v>18</v>
      </c>
      <c r="AG12" s="121" t="s">
        <v>4</v>
      </c>
      <c r="AH12" s="121" t="s">
        <v>25</v>
      </c>
      <c r="AI12" s="121" t="s">
        <v>6</v>
      </c>
      <c r="AJ12" s="104">
        <v>57</v>
      </c>
    </row>
    <row r="13" spans="2:37" ht="6.9" customHeight="1" thickTop="1" thickBot="1" x14ac:dyDescent="0.25">
      <c r="B13" s="104"/>
      <c r="D13" s="231"/>
      <c r="E13" s="121"/>
      <c r="F13" s="121"/>
      <c r="G13" s="121"/>
      <c r="H13" s="26"/>
      <c r="I13" s="27"/>
      <c r="J13" s="12"/>
      <c r="K13" s="13"/>
      <c r="L13" s="14"/>
      <c r="M13" s="232"/>
      <c r="R13" s="237"/>
      <c r="S13" s="237"/>
      <c r="T13" s="237"/>
      <c r="Y13" s="232"/>
      <c r="Z13" s="15"/>
      <c r="AA13" s="12"/>
      <c r="AB13" s="13"/>
      <c r="AC13" s="10"/>
      <c r="AD13" s="232"/>
      <c r="AF13" s="231"/>
      <c r="AG13" s="121"/>
      <c r="AH13" s="121"/>
      <c r="AI13" s="121"/>
      <c r="AJ13" s="104"/>
    </row>
    <row r="14" spans="2:37" ht="6.9" customHeight="1" thickTop="1" thickBot="1" x14ac:dyDescent="0.25">
      <c r="B14" s="104">
        <v>5</v>
      </c>
      <c r="D14" s="231" t="s">
        <v>348</v>
      </c>
      <c r="E14" s="121" t="s">
        <v>4</v>
      </c>
      <c r="F14" s="121" t="s">
        <v>27</v>
      </c>
      <c r="G14" s="121" t="s">
        <v>6</v>
      </c>
      <c r="H14" s="6"/>
      <c r="I14" s="31"/>
      <c r="J14" s="25"/>
      <c r="K14" s="13"/>
      <c r="L14" s="14"/>
      <c r="M14" s="232"/>
      <c r="R14" s="238" t="s">
        <v>351</v>
      </c>
      <c r="S14" s="238"/>
      <c r="T14" s="238"/>
      <c r="Y14" s="232"/>
      <c r="Z14" s="15"/>
      <c r="AA14" s="12"/>
      <c r="AB14" s="25"/>
      <c r="AC14" s="12"/>
      <c r="AD14" s="23"/>
      <c r="AF14" s="231" t="s">
        <v>164</v>
      </c>
      <c r="AG14" s="121" t="s">
        <v>4</v>
      </c>
      <c r="AH14" s="121" t="s">
        <v>46</v>
      </c>
      <c r="AI14" s="121" t="s">
        <v>6</v>
      </c>
      <c r="AJ14" s="104">
        <v>58</v>
      </c>
    </row>
    <row r="15" spans="2:37" ht="6.9" customHeight="1" thickTop="1" thickBot="1" x14ac:dyDescent="0.25">
      <c r="B15" s="104"/>
      <c r="D15" s="231"/>
      <c r="E15" s="121"/>
      <c r="F15" s="121"/>
      <c r="G15" s="121"/>
      <c r="H15" s="232"/>
      <c r="I15" s="12"/>
      <c r="J15" s="16"/>
      <c r="K15" s="13"/>
      <c r="L15" s="14"/>
      <c r="M15" s="232"/>
      <c r="R15" s="238"/>
      <c r="S15" s="238"/>
      <c r="T15" s="238"/>
      <c r="Y15" s="232"/>
      <c r="Z15" s="15"/>
      <c r="AA15" s="12"/>
      <c r="AB15" s="16"/>
      <c r="AC15" s="232"/>
      <c r="AD15" s="24"/>
      <c r="AF15" s="231"/>
      <c r="AG15" s="121"/>
      <c r="AH15" s="121"/>
      <c r="AI15" s="121"/>
      <c r="AJ15" s="104"/>
    </row>
    <row r="16" spans="2:37" ht="6.9" customHeight="1" thickTop="1" x14ac:dyDescent="0.2">
      <c r="B16" s="104">
        <v>6</v>
      </c>
      <c r="D16" s="231" t="s">
        <v>350</v>
      </c>
      <c r="E16" s="121" t="s">
        <v>4</v>
      </c>
      <c r="F16" s="121" t="s">
        <v>33</v>
      </c>
      <c r="G16" s="121" t="s">
        <v>6</v>
      </c>
      <c r="H16" s="232"/>
      <c r="I16" s="232"/>
      <c r="J16" s="20"/>
      <c r="K16" s="232"/>
      <c r="L16" s="14"/>
      <c r="M16" s="232"/>
      <c r="R16" s="238"/>
      <c r="S16" s="238"/>
      <c r="T16" s="238"/>
      <c r="Y16" s="232"/>
      <c r="Z16" s="15"/>
      <c r="AA16" s="232"/>
      <c r="AB16" s="21"/>
      <c r="AC16" s="232"/>
      <c r="AD16" s="11"/>
      <c r="AF16" s="231" t="s">
        <v>349</v>
      </c>
      <c r="AG16" s="121" t="s">
        <v>4</v>
      </c>
      <c r="AH16" s="121" t="s">
        <v>23</v>
      </c>
      <c r="AI16" s="121" t="s">
        <v>6</v>
      </c>
      <c r="AJ16" s="104">
        <v>59</v>
      </c>
    </row>
    <row r="17" spans="2:37" ht="6.9" customHeight="1" thickBot="1" x14ac:dyDescent="0.25">
      <c r="B17" s="104"/>
      <c r="D17" s="231"/>
      <c r="E17" s="121"/>
      <c r="F17" s="121"/>
      <c r="G17" s="121"/>
      <c r="H17" s="26"/>
      <c r="I17" s="27"/>
      <c r="J17" s="14"/>
      <c r="K17" s="232"/>
      <c r="L17" s="14"/>
      <c r="M17" s="232"/>
      <c r="R17" s="238"/>
      <c r="S17" s="238"/>
      <c r="T17" s="238"/>
      <c r="Y17" s="232"/>
      <c r="Z17" s="15"/>
      <c r="AA17" s="232"/>
      <c r="AB17" s="15"/>
      <c r="AC17" s="30"/>
      <c r="AD17" s="17"/>
      <c r="AF17" s="231"/>
      <c r="AG17" s="121"/>
      <c r="AH17" s="121"/>
      <c r="AI17" s="121"/>
      <c r="AJ17" s="104"/>
    </row>
    <row r="18" spans="2:37" ht="6.9" customHeight="1" thickTop="1" thickBot="1" x14ac:dyDescent="0.25">
      <c r="B18" s="104">
        <v>7</v>
      </c>
      <c r="D18" s="231" t="s">
        <v>348</v>
      </c>
      <c r="E18" s="121" t="s">
        <v>4</v>
      </c>
      <c r="F18" s="121" t="s">
        <v>9</v>
      </c>
      <c r="G18" s="121" t="s">
        <v>6</v>
      </c>
      <c r="H18" s="6"/>
      <c r="I18" s="20"/>
      <c r="J18" s="232"/>
      <c r="K18" s="232"/>
      <c r="L18" s="14"/>
      <c r="M18" s="232"/>
      <c r="R18" s="238"/>
      <c r="S18" s="238"/>
      <c r="T18" s="238"/>
      <c r="Y18" s="232"/>
      <c r="Z18" s="15"/>
      <c r="AA18" s="232"/>
      <c r="AB18" s="232"/>
      <c r="AC18" s="21"/>
      <c r="AD18" s="6"/>
      <c r="AF18" s="231" t="s">
        <v>108</v>
      </c>
      <c r="AG18" s="121" t="s">
        <v>4</v>
      </c>
      <c r="AH18" s="121" t="s">
        <v>9</v>
      </c>
      <c r="AI18" s="121" t="s">
        <v>6</v>
      </c>
      <c r="AJ18" s="104">
        <v>60</v>
      </c>
    </row>
    <row r="19" spans="2:37" ht="6.9" customHeight="1" thickTop="1" thickBot="1" x14ac:dyDescent="0.25">
      <c r="B19" s="104"/>
      <c r="D19" s="231"/>
      <c r="E19" s="121"/>
      <c r="F19" s="121"/>
      <c r="G19" s="121"/>
      <c r="H19" s="232"/>
      <c r="I19" s="232"/>
      <c r="J19" s="232"/>
      <c r="K19" s="232"/>
      <c r="L19" s="9"/>
      <c r="M19" s="232"/>
      <c r="R19" s="238"/>
      <c r="S19" s="238"/>
      <c r="T19" s="238"/>
      <c r="Y19" s="232"/>
      <c r="Z19" s="10"/>
      <c r="AA19" s="232"/>
      <c r="AB19" s="232"/>
      <c r="AC19" s="232"/>
      <c r="AD19" s="232"/>
      <c r="AF19" s="231"/>
      <c r="AG19" s="121"/>
      <c r="AH19" s="121"/>
      <c r="AI19" s="121"/>
      <c r="AJ19" s="104"/>
    </row>
    <row r="20" spans="2:37" ht="6.9" customHeight="1" thickTop="1" thickBot="1" x14ac:dyDescent="0.25">
      <c r="B20" s="104">
        <v>8</v>
      </c>
      <c r="D20" s="231" t="s">
        <v>347</v>
      </c>
      <c r="E20" s="121" t="s">
        <v>4</v>
      </c>
      <c r="F20" s="121" t="s">
        <v>59</v>
      </c>
      <c r="G20" s="121" t="s">
        <v>6</v>
      </c>
      <c r="H20" s="6"/>
      <c r="I20" s="6"/>
      <c r="J20" s="232"/>
      <c r="K20" s="12"/>
      <c r="L20" s="13"/>
      <c r="M20" s="14"/>
      <c r="R20" s="238"/>
      <c r="S20" s="238"/>
      <c r="T20" s="238"/>
      <c r="Y20" s="15"/>
      <c r="Z20" s="12"/>
      <c r="AA20" s="13"/>
      <c r="AB20" s="232"/>
      <c r="AC20" s="6"/>
      <c r="AD20" s="6"/>
      <c r="AF20" s="231" t="s">
        <v>134</v>
      </c>
      <c r="AG20" s="121" t="s">
        <v>4</v>
      </c>
      <c r="AH20" s="121" t="s">
        <v>307</v>
      </c>
      <c r="AI20" s="121" t="s">
        <v>6</v>
      </c>
      <c r="AJ20" s="104">
        <v>61</v>
      </c>
    </row>
    <row r="21" spans="2:37" ht="6.9" customHeight="1" thickTop="1" thickBot="1" x14ac:dyDescent="0.25">
      <c r="B21" s="104"/>
      <c r="D21" s="231"/>
      <c r="E21" s="121"/>
      <c r="F21" s="121"/>
      <c r="G21" s="121"/>
      <c r="H21" s="232"/>
      <c r="I21" s="232"/>
      <c r="J21" s="9"/>
      <c r="K21" s="12"/>
      <c r="L21" s="13"/>
      <c r="M21" s="14"/>
      <c r="R21" s="238"/>
      <c r="S21" s="238"/>
      <c r="T21" s="238"/>
      <c r="Y21" s="15"/>
      <c r="Z21" s="12"/>
      <c r="AA21" s="13"/>
      <c r="AB21" s="10"/>
      <c r="AC21" s="232"/>
      <c r="AD21" s="232"/>
      <c r="AF21" s="231"/>
      <c r="AG21" s="121"/>
      <c r="AH21" s="121"/>
      <c r="AI21" s="121"/>
      <c r="AJ21" s="104"/>
    </row>
    <row r="22" spans="2:37" ht="6.9" customHeight="1" thickTop="1" thickBot="1" x14ac:dyDescent="0.25">
      <c r="B22" s="104">
        <v>9</v>
      </c>
      <c r="D22" s="231" t="s">
        <v>134</v>
      </c>
      <c r="E22" s="121" t="s">
        <v>4</v>
      </c>
      <c r="F22" s="121" t="s">
        <v>25</v>
      </c>
      <c r="G22" s="121" t="s">
        <v>6</v>
      </c>
      <c r="H22" s="6"/>
      <c r="I22" s="12"/>
      <c r="J22" s="25"/>
      <c r="K22" s="25"/>
      <c r="L22" s="13"/>
      <c r="M22" s="14"/>
      <c r="R22" s="238"/>
      <c r="S22" s="238"/>
      <c r="T22" s="238"/>
      <c r="Y22" s="15"/>
      <c r="Z22" s="12"/>
      <c r="AA22" s="25"/>
      <c r="AB22" s="25"/>
      <c r="AC22" s="13"/>
      <c r="AD22" s="11"/>
      <c r="AF22" s="231" t="s">
        <v>346</v>
      </c>
      <c r="AG22" s="121" t="s">
        <v>4</v>
      </c>
      <c r="AH22" s="121" t="s">
        <v>17</v>
      </c>
      <c r="AI22" s="121" t="s">
        <v>6</v>
      </c>
      <c r="AJ22" s="104">
        <v>62</v>
      </c>
    </row>
    <row r="23" spans="2:37" ht="6.9" customHeight="1" thickTop="1" thickBot="1" x14ac:dyDescent="0.25">
      <c r="B23" s="104"/>
      <c r="D23" s="231"/>
      <c r="E23" s="121"/>
      <c r="F23" s="121"/>
      <c r="G23" s="121"/>
      <c r="H23" s="232"/>
      <c r="I23" s="18"/>
      <c r="J23" s="25"/>
      <c r="K23" s="25"/>
      <c r="L23" s="13"/>
      <c r="M23" s="14"/>
      <c r="R23" s="238"/>
      <c r="S23" s="238"/>
      <c r="T23" s="238"/>
      <c r="Y23" s="15"/>
      <c r="Z23" s="12"/>
      <c r="AA23" s="25"/>
      <c r="AB23" s="25"/>
      <c r="AC23" s="16"/>
      <c r="AD23" s="17"/>
      <c r="AF23" s="231"/>
      <c r="AG23" s="121"/>
      <c r="AH23" s="121"/>
      <c r="AI23" s="121"/>
      <c r="AJ23" s="104"/>
    </row>
    <row r="24" spans="2:37" ht="6.9" customHeight="1" thickTop="1" thickBot="1" x14ac:dyDescent="0.25">
      <c r="B24" s="104">
        <v>10</v>
      </c>
      <c r="D24" s="231" t="s">
        <v>345</v>
      </c>
      <c r="E24" s="121" t="s">
        <v>4</v>
      </c>
      <c r="F24" s="121" t="s">
        <v>54</v>
      </c>
      <c r="G24" s="121" t="s">
        <v>6</v>
      </c>
      <c r="H24" s="22"/>
      <c r="I24" s="232"/>
      <c r="J24" s="12"/>
      <c r="K24" s="25"/>
      <c r="L24" s="13"/>
      <c r="M24" s="14"/>
      <c r="R24" s="238"/>
      <c r="S24" s="238"/>
      <c r="T24" s="238"/>
      <c r="Y24" s="15"/>
      <c r="Z24" s="12"/>
      <c r="AA24" s="25"/>
      <c r="AB24" s="13"/>
      <c r="AC24" s="21"/>
      <c r="AD24" s="6"/>
      <c r="AF24" s="231" t="s">
        <v>344</v>
      </c>
      <c r="AG24" s="121" t="s">
        <v>4</v>
      </c>
      <c r="AH24" s="121" t="s">
        <v>59</v>
      </c>
      <c r="AI24" s="121" t="s">
        <v>6</v>
      </c>
      <c r="AJ24" s="104">
        <v>63</v>
      </c>
    </row>
    <row r="25" spans="2:37" ht="6.9" customHeight="1" thickTop="1" thickBot="1" x14ac:dyDescent="0.25">
      <c r="B25" s="104"/>
      <c r="D25" s="231"/>
      <c r="E25" s="121"/>
      <c r="F25" s="121"/>
      <c r="G25" s="121"/>
      <c r="H25" s="232"/>
      <c r="I25" s="232"/>
      <c r="J25" s="12"/>
      <c r="K25" s="16"/>
      <c r="L25" s="13"/>
      <c r="M25" s="14"/>
      <c r="R25" s="238"/>
      <c r="S25" s="238"/>
      <c r="T25" s="238"/>
      <c r="Y25" s="15"/>
      <c r="Z25" s="12"/>
      <c r="AA25" s="16"/>
      <c r="AB25" s="13"/>
      <c r="AC25" s="232"/>
      <c r="AD25" s="232"/>
      <c r="AF25" s="231"/>
      <c r="AG25" s="121"/>
      <c r="AH25" s="121"/>
      <c r="AI25" s="121"/>
      <c r="AJ25" s="104"/>
    </row>
    <row r="26" spans="2:37" ht="6.9" customHeight="1" thickTop="1" thickBot="1" x14ac:dyDescent="0.25">
      <c r="B26" s="104">
        <v>11</v>
      </c>
      <c r="D26" s="231" t="s">
        <v>343</v>
      </c>
      <c r="E26" s="121" t="s">
        <v>4</v>
      </c>
      <c r="F26" s="121" t="s">
        <v>33</v>
      </c>
      <c r="G26" s="121" t="s">
        <v>6</v>
      </c>
      <c r="H26" s="232"/>
      <c r="I26" s="232"/>
      <c r="J26" s="232"/>
      <c r="K26" s="20"/>
      <c r="L26" s="232"/>
      <c r="M26" s="14"/>
      <c r="R26" s="238"/>
      <c r="S26" s="238"/>
      <c r="T26" s="238"/>
      <c r="Y26" s="15"/>
      <c r="Z26" s="232"/>
      <c r="AA26" s="21"/>
      <c r="AB26" s="232"/>
      <c r="AC26" s="232"/>
      <c r="AD26" s="6"/>
      <c r="AF26" s="231" t="s">
        <v>181</v>
      </c>
      <c r="AG26" s="121" t="s">
        <v>4</v>
      </c>
      <c r="AH26" s="121" t="s">
        <v>54</v>
      </c>
      <c r="AI26" s="121" t="s">
        <v>6</v>
      </c>
      <c r="AJ26" s="104">
        <v>64</v>
      </c>
    </row>
    <row r="27" spans="2:37" ht="6.9" customHeight="1" thickTop="1" thickBot="1" x14ac:dyDescent="0.25">
      <c r="B27" s="104"/>
      <c r="D27" s="231"/>
      <c r="E27" s="121"/>
      <c r="F27" s="121"/>
      <c r="G27" s="121"/>
      <c r="H27" s="26"/>
      <c r="I27" s="27"/>
      <c r="J27" s="232"/>
      <c r="K27" s="14"/>
      <c r="L27" s="232"/>
      <c r="M27" s="14"/>
      <c r="R27" s="238"/>
      <c r="S27" s="238"/>
      <c r="T27" s="238"/>
      <c r="Y27" s="15"/>
      <c r="Z27" s="232"/>
      <c r="AA27" s="15"/>
      <c r="AB27" s="232"/>
      <c r="AC27" s="10"/>
      <c r="AD27" s="232"/>
      <c r="AF27" s="231"/>
      <c r="AG27" s="121"/>
      <c r="AH27" s="121"/>
      <c r="AI27" s="121"/>
      <c r="AJ27" s="104"/>
    </row>
    <row r="28" spans="2:37" ht="6.9" customHeight="1" thickTop="1" thickBot="1" x14ac:dyDescent="0.25">
      <c r="B28" s="104">
        <v>12</v>
      </c>
      <c r="D28" s="231" t="s">
        <v>323</v>
      </c>
      <c r="E28" s="121" t="s">
        <v>4</v>
      </c>
      <c r="F28" s="121" t="s">
        <v>56</v>
      </c>
      <c r="G28" s="121" t="s">
        <v>6</v>
      </c>
      <c r="H28" s="6"/>
      <c r="I28" s="31"/>
      <c r="J28" s="13"/>
      <c r="K28" s="14"/>
      <c r="L28" s="232"/>
      <c r="M28" s="14"/>
      <c r="R28" s="238"/>
      <c r="S28" s="238"/>
      <c r="T28" s="238"/>
      <c r="Y28" s="15"/>
      <c r="Z28" s="232"/>
      <c r="AA28" s="15"/>
      <c r="AB28" s="12"/>
      <c r="AC28" s="25"/>
      <c r="AD28" s="23"/>
      <c r="AF28" s="231" t="s">
        <v>96</v>
      </c>
      <c r="AG28" s="121" t="s">
        <v>4</v>
      </c>
      <c r="AH28" s="121" t="s">
        <v>308</v>
      </c>
      <c r="AI28" s="121" t="s">
        <v>6</v>
      </c>
      <c r="AJ28" s="104">
        <v>65</v>
      </c>
    </row>
    <row r="29" spans="2:37" ht="6.9" customHeight="1" thickTop="1" thickBot="1" x14ac:dyDescent="0.25">
      <c r="B29" s="104"/>
      <c r="D29" s="231"/>
      <c r="E29" s="121"/>
      <c r="F29" s="121"/>
      <c r="G29" s="121"/>
      <c r="H29" s="232"/>
      <c r="I29" s="12"/>
      <c r="J29" s="27"/>
      <c r="K29" s="14"/>
      <c r="L29" s="232"/>
      <c r="M29" s="14"/>
      <c r="R29" s="238"/>
      <c r="S29" s="238"/>
      <c r="T29" s="238"/>
      <c r="Y29" s="15"/>
      <c r="Z29" s="232"/>
      <c r="AA29" s="15"/>
      <c r="AB29" s="30"/>
      <c r="AC29" s="13"/>
      <c r="AD29" s="24"/>
      <c r="AF29" s="231"/>
      <c r="AG29" s="121"/>
      <c r="AH29" s="121"/>
      <c r="AI29" s="121"/>
      <c r="AJ29" s="104"/>
    </row>
    <row r="30" spans="2:37" ht="6.9" customHeight="1" thickTop="1" thickBot="1" x14ac:dyDescent="0.25">
      <c r="B30" s="104">
        <v>13</v>
      </c>
      <c r="D30" s="231" t="s">
        <v>342</v>
      </c>
      <c r="E30" s="121" t="s">
        <v>4</v>
      </c>
      <c r="F30" s="121" t="s">
        <v>5</v>
      </c>
      <c r="G30" s="121" t="s">
        <v>6</v>
      </c>
      <c r="H30" s="6"/>
      <c r="I30" s="6"/>
      <c r="J30" s="20"/>
      <c r="K30" s="232"/>
      <c r="L30" s="232"/>
      <c r="M30" s="14"/>
      <c r="R30" s="238"/>
      <c r="S30" s="238"/>
      <c r="T30" s="238"/>
      <c r="Y30" s="15"/>
      <c r="Z30" s="232"/>
      <c r="AA30" s="232"/>
      <c r="AB30" s="21"/>
      <c r="AC30" s="6"/>
      <c r="AD30" s="6"/>
      <c r="AF30" s="231" t="s">
        <v>341</v>
      </c>
      <c r="AG30" s="121" t="s">
        <v>4</v>
      </c>
      <c r="AH30" s="121" t="s">
        <v>5</v>
      </c>
      <c r="AI30" s="121" t="s">
        <v>6</v>
      </c>
      <c r="AJ30" s="104">
        <v>66</v>
      </c>
    </row>
    <row r="31" spans="2:37" ht="6.9" customHeight="1" thickTop="1" thickBot="1" x14ac:dyDescent="0.25">
      <c r="B31" s="104"/>
      <c r="D31" s="231"/>
      <c r="E31" s="121"/>
      <c r="F31" s="121"/>
      <c r="G31" s="121"/>
      <c r="H31" s="232"/>
      <c r="I31" s="232"/>
      <c r="J31" s="232"/>
      <c r="K31" s="232"/>
      <c r="L31" s="232"/>
      <c r="M31" s="9"/>
      <c r="R31" s="238"/>
      <c r="S31" s="238"/>
      <c r="T31" s="238"/>
      <c r="Y31" s="10"/>
      <c r="Z31" s="232"/>
      <c r="AA31" s="232"/>
      <c r="AB31" s="232"/>
      <c r="AC31" s="232"/>
      <c r="AD31" s="232"/>
      <c r="AF31" s="231"/>
      <c r="AG31" s="121"/>
      <c r="AH31" s="121"/>
      <c r="AI31" s="121"/>
      <c r="AJ31" s="104"/>
    </row>
    <row r="32" spans="2:37" ht="6.9" customHeight="1" thickTop="1" thickBot="1" x14ac:dyDescent="0.25">
      <c r="B32" s="104">
        <v>14</v>
      </c>
      <c r="D32" s="231" t="s">
        <v>340</v>
      </c>
      <c r="E32" s="121" t="s">
        <v>4</v>
      </c>
      <c r="F32" s="121" t="s">
        <v>15</v>
      </c>
      <c r="G32" s="121" t="s">
        <v>6</v>
      </c>
      <c r="H32" s="6"/>
      <c r="I32" s="6"/>
      <c r="J32" s="232"/>
      <c r="K32" s="232"/>
      <c r="L32" s="12"/>
      <c r="M32" s="13"/>
      <c r="R32" s="238"/>
      <c r="S32" s="238"/>
      <c r="T32" s="238"/>
      <c r="Y32" s="12"/>
      <c r="Z32" s="13"/>
      <c r="AA32" s="232"/>
      <c r="AB32" s="232"/>
      <c r="AC32" s="6"/>
      <c r="AD32" s="6"/>
      <c r="AF32" s="231" t="s">
        <v>339</v>
      </c>
      <c r="AG32" s="121" t="s">
        <v>4</v>
      </c>
      <c r="AH32" s="121" t="s">
        <v>5</v>
      </c>
      <c r="AI32" s="121" t="s">
        <v>6</v>
      </c>
      <c r="AJ32" s="104">
        <v>67</v>
      </c>
      <c r="AK32" s="121"/>
    </row>
    <row r="33" spans="2:37" ht="6.9" customHeight="1" thickTop="1" thickBot="1" x14ac:dyDescent="0.25">
      <c r="B33" s="104"/>
      <c r="D33" s="231"/>
      <c r="E33" s="121"/>
      <c r="F33" s="121"/>
      <c r="G33" s="121"/>
      <c r="H33" s="232"/>
      <c r="I33" s="232"/>
      <c r="J33" s="9"/>
      <c r="K33" s="232"/>
      <c r="L33" s="12"/>
      <c r="M33" s="13"/>
      <c r="R33" s="238"/>
      <c r="S33" s="238"/>
      <c r="T33" s="238"/>
      <c r="Y33" s="12"/>
      <c r="Z33" s="13"/>
      <c r="AA33" s="232"/>
      <c r="AB33" s="10"/>
      <c r="AC33" s="232"/>
      <c r="AD33" s="232"/>
      <c r="AF33" s="231"/>
      <c r="AG33" s="121"/>
      <c r="AH33" s="121"/>
      <c r="AI33" s="121"/>
      <c r="AJ33" s="104"/>
      <c r="AK33" s="121"/>
    </row>
    <row r="34" spans="2:37" ht="6.9" customHeight="1" thickTop="1" thickBot="1" x14ac:dyDescent="0.25">
      <c r="B34" s="104">
        <v>15</v>
      </c>
      <c r="D34" s="231" t="s">
        <v>180</v>
      </c>
      <c r="E34" s="121" t="s">
        <v>4</v>
      </c>
      <c r="F34" s="121" t="s">
        <v>59</v>
      </c>
      <c r="G34" s="121" t="s">
        <v>6</v>
      </c>
      <c r="H34" s="232"/>
      <c r="I34" s="12"/>
      <c r="J34" s="13"/>
      <c r="K34" s="14"/>
      <c r="L34" s="12"/>
      <c r="M34" s="13"/>
      <c r="R34" s="238"/>
      <c r="S34" s="238"/>
      <c r="T34" s="238"/>
      <c r="Y34" s="12"/>
      <c r="Z34" s="13"/>
      <c r="AA34" s="15"/>
      <c r="AB34" s="12"/>
      <c r="AC34" s="13"/>
      <c r="AD34" s="6"/>
      <c r="AF34" s="231" t="s">
        <v>106</v>
      </c>
      <c r="AG34" s="121" t="s">
        <v>4</v>
      </c>
      <c r="AH34" s="121" t="s">
        <v>56</v>
      </c>
      <c r="AI34" s="121" t="s">
        <v>6</v>
      </c>
      <c r="AJ34" s="104">
        <v>68</v>
      </c>
    </row>
    <row r="35" spans="2:37" ht="6.9" customHeight="1" thickTop="1" thickBot="1" x14ac:dyDescent="0.25">
      <c r="B35" s="104"/>
      <c r="D35" s="231"/>
      <c r="E35" s="121"/>
      <c r="F35" s="121"/>
      <c r="G35" s="121"/>
      <c r="H35" s="26"/>
      <c r="I35" s="16"/>
      <c r="J35" s="13"/>
      <c r="K35" s="14"/>
      <c r="L35" s="12"/>
      <c r="M35" s="13"/>
      <c r="R35" s="238"/>
      <c r="S35" s="238"/>
      <c r="T35" s="238"/>
      <c r="Y35" s="12"/>
      <c r="Z35" s="13"/>
      <c r="AA35" s="15"/>
      <c r="AB35" s="12"/>
      <c r="AC35" s="19"/>
      <c r="AD35" s="232"/>
      <c r="AF35" s="231"/>
      <c r="AG35" s="121"/>
      <c r="AH35" s="121"/>
      <c r="AI35" s="121"/>
      <c r="AJ35" s="104"/>
    </row>
    <row r="36" spans="2:37" ht="6.9" customHeight="1" thickTop="1" thickBot="1" x14ac:dyDescent="0.25">
      <c r="B36" s="104">
        <v>16</v>
      </c>
      <c r="D36" s="231" t="s">
        <v>338</v>
      </c>
      <c r="E36" s="121" t="s">
        <v>4</v>
      </c>
      <c r="F36" s="121" t="s">
        <v>38</v>
      </c>
      <c r="G36" s="121" t="s">
        <v>6</v>
      </c>
      <c r="H36" s="6"/>
      <c r="I36" s="20"/>
      <c r="J36" s="232"/>
      <c r="K36" s="14"/>
      <c r="L36" s="12"/>
      <c r="M36" s="13"/>
      <c r="R36" s="237" t="s">
        <v>337</v>
      </c>
      <c r="S36" s="237"/>
      <c r="T36" s="237"/>
      <c r="Y36" s="12"/>
      <c r="Z36" s="13"/>
      <c r="AA36" s="15"/>
      <c r="AB36" s="232"/>
      <c r="AC36" s="12"/>
      <c r="AD36" s="23"/>
      <c r="AF36" s="231" t="s">
        <v>336</v>
      </c>
      <c r="AG36" s="121" t="s">
        <v>4</v>
      </c>
      <c r="AH36" s="121" t="s">
        <v>307</v>
      </c>
      <c r="AI36" s="121" t="s">
        <v>6</v>
      </c>
      <c r="AJ36" s="104">
        <v>69</v>
      </c>
    </row>
    <row r="37" spans="2:37" ht="6.9" customHeight="1" thickTop="1" thickBot="1" x14ac:dyDescent="0.25">
      <c r="B37" s="104"/>
      <c r="D37" s="231"/>
      <c r="E37" s="121"/>
      <c r="F37" s="121"/>
      <c r="G37" s="121"/>
      <c r="H37" s="232"/>
      <c r="I37" s="232"/>
      <c r="J37" s="232"/>
      <c r="K37" s="9"/>
      <c r="L37" s="12"/>
      <c r="M37" s="13"/>
      <c r="R37" s="237"/>
      <c r="S37" s="237"/>
      <c r="T37" s="237"/>
      <c r="Y37" s="12"/>
      <c r="Z37" s="13"/>
      <c r="AA37" s="10"/>
      <c r="AB37" s="232"/>
      <c r="AC37" s="232"/>
      <c r="AD37" s="24"/>
      <c r="AF37" s="231"/>
      <c r="AG37" s="121"/>
      <c r="AH37" s="121"/>
      <c r="AI37" s="121"/>
      <c r="AJ37" s="104"/>
    </row>
    <row r="38" spans="2:37" ht="6.9" customHeight="1" thickTop="1" thickBot="1" x14ac:dyDescent="0.25">
      <c r="B38" s="104">
        <v>17</v>
      </c>
      <c r="D38" s="231" t="s">
        <v>277</v>
      </c>
      <c r="E38" s="121" t="s">
        <v>4</v>
      </c>
      <c r="F38" s="121" t="s">
        <v>307</v>
      </c>
      <c r="G38" s="121" t="s">
        <v>6</v>
      </c>
      <c r="H38" s="6"/>
      <c r="I38" s="232"/>
      <c r="J38" s="12"/>
      <c r="K38" s="25"/>
      <c r="L38" s="25"/>
      <c r="M38" s="13"/>
      <c r="R38" s="237"/>
      <c r="S38" s="237"/>
      <c r="T38" s="237"/>
      <c r="Y38" s="12"/>
      <c r="Z38" s="28"/>
      <c r="AA38" s="12"/>
      <c r="AB38" s="13"/>
      <c r="AC38" s="232"/>
      <c r="AD38" s="6"/>
      <c r="AF38" s="231" t="s">
        <v>335</v>
      </c>
      <c r="AG38" s="121" t="s">
        <v>4</v>
      </c>
      <c r="AH38" s="121" t="s">
        <v>27</v>
      </c>
      <c r="AI38" s="121" t="s">
        <v>6</v>
      </c>
      <c r="AJ38" s="104">
        <v>70</v>
      </c>
    </row>
    <row r="39" spans="2:37" ht="6.9" customHeight="1" thickTop="1" thickBot="1" x14ac:dyDescent="0.25">
      <c r="B39" s="104"/>
      <c r="D39" s="231"/>
      <c r="E39" s="121"/>
      <c r="F39" s="121"/>
      <c r="G39" s="121"/>
      <c r="H39" s="232"/>
      <c r="I39" s="9"/>
      <c r="J39" s="12"/>
      <c r="K39" s="25"/>
      <c r="L39" s="25"/>
      <c r="M39" s="13"/>
      <c r="R39" s="237"/>
      <c r="S39" s="237"/>
      <c r="T39" s="237"/>
      <c r="Y39" s="12"/>
      <c r="Z39" s="28"/>
      <c r="AA39" s="12"/>
      <c r="AB39" s="13"/>
      <c r="AC39" s="10"/>
      <c r="AD39" s="232"/>
      <c r="AF39" s="231"/>
      <c r="AG39" s="121"/>
      <c r="AH39" s="121"/>
      <c r="AI39" s="121"/>
      <c r="AJ39" s="104"/>
    </row>
    <row r="40" spans="2:37" ht="6.9" customHeight="1" thickTop="1" x14ac:dyDescent="0.2">
      <c r="B40" s="104">
        <v>18</v>
      </c>
      <c r="D40" s="231" t="s">
        <v>334</v>
      </c>
      <c r="E40" s="121" t="s">
        <v>4</v>
      </c>
      <c r="F40" s="121" t="s">
        <v>25</v>
      </c>
      <c r="G40" s="121" t="s">
        <v>6</v>
      </c>
      <c r="H40" s="22"/>
      <c r="I40" s="25"/>
      <c r="J40" s="25"/>
      <c r="K40" s="25"/>
      <c r="L40" s="25"/>
      <c r="M40" s="13"/>
      <c r="R40" s="237"/>
      <c r="S40" s="237"/>
      <c r="T40" s="237"/>
      <c r="Y40" s="12"/>
      <c r="Z40" s="28"/>
      <c r="AA40" s="12"/>
      <c r="AB40" s="25"/>
      <c r="AC40" s="25"/>
      <c r="AD40" s="23"/>
      <c r="AF40" s="231" t="s">
        <v>333</v>
      </c>
      <c r="AG40" s="121" t="s">
        <v>4</v>
      </c>
      <c r="AH40" s="121" t="s">
        <v>17</v>
      </c>
      <c r="AI40" s="121" t="s">
        <v>6</v>
      </c>
      <c r="AJ40" s="104">
        <v>71</v>
      </c>
    </row>
    <row r="41" spans="2:37" ht="6.9" customHeight="1" thickBot="1" x14ac:dyDescent="0.25">
      <c r="B41" s="104"/>
      <c r="D41" s="231"/>
      <c r="E41" s="121"/>
      <c r="F41" s="121"/>
      <c r="G41" s="121"/>
      <c r="H41" s="232"/>
      <c r="I41" s="12"/>
      <c r="J41" s="16"/>
      <c r="K41" s="25"/>
      <c r="L41" s="25"/>
      <c r="M41" s="13"/>
      <c r="R41" s="237"/>
      <c r="S41" s="237"/>
      <c r="T41" s="237"/>
      <c r="Y41" s="12"/>
      <c r="Z41" s="28"/>
      <c r="AA41" s="12"/>
      <c r="AB41" s="16"/>
      <c r="AC41" s="13"/>
      <c r="AD41" s="24"/>
      <c r="AF41" s="231"/>
      <c r="AG41" s="121"/>
      <c r="AH41" s="121"/>
      <c r="AI41" s="121"/>
      <c r="AJ41" s="104"/>
    </row>
    <row r="42" spans="2:37" ht="6.9" customHeight="1" thickTop="1" thickBot="1" x14ac:dyDescent="0.25">
      <c r="B42" s="104">
        <v>19</v>
      </c>
      <c r="D42" s="231" t="s">
        <v>181</v>
      </c>
      <c r="E42" s="121" t="s">
        <v>4</v>
      </c>
      <c r="F42" s="121" t="s">
        <v>11</v>
      </c>
      <c r="G42" s="121" t="s">
        <v>6</v>
      </c>
      <c r="H42" s="232"/>
      <c r="I42" s="232"/>
      <c r="J42" s="20"/>
      <c r="K42" s="12"/>
      <c r="L42" s="25"/>
      <c r="M42" s="13"/>
      <c r="R42" s="237"/>
      <c r="S42" s="237"/>
      <c r="T42" s="237"/>
      <c r="Y42" s="12"/>
      <c r="Z42" s="28"/>
      <c r="AA42" s="232"/>
      <c r="AB42" s="21"/>
      <c r="AC42" s="6"/>
      <c r="AD42" s="6"/>
      <c r="AF42" s="231" t="s">
        <v>74</v>
      </c>
      <c r="AG42" s="121" t="s">
        <v>4</v>
      </c>
      <c r="AH42" s="121" t="s">
        <v>46</v>
      </c>
      <c r="AI42" s="121" t="s">
        <v>6</v>
      </c>
      <c r="AJ42" s="104">
        <v>72</v>
      </c>
    </row>
    <row r="43" spans="2:37" ht="6.9" customHeight="1" thickTop="1" thickBot="1" x14ac:dyDescent="0.25">
      <c r="B43" s="104"/>
      <c r="D43" s="231"/>
      <c r="E43" s="121"/>
      <c r="F43" s="121"/>
      <c r="G43" s="121"/>
      <c r="H43" s="26"/>
      <c r="I43" s="27"/>
      <c r="J43" s="14"/>
      <c r="K43" s="12"/>
      <c r="L43" s="25"/>
      <c r="M43" s="13"/>
      <c r="R43" s="237"/>
      <c r="S43" s="237"/>
      <c r="T43" s="237"/>
      <c r="Y43" s="12"/>
      <c r="Z43" s="19"/>
      <c r="AA43" s="232"/>
      <c r="AB43" s="232"/>
      <c r="AC43" s="232"/>
      <c r="AD43" s="232"/>
      <c r="AF43" s="231"/>
      <c r="AG43" s="121"/>
      <c r="AH43" s="121"/>
      <c r="AI43" s="121"/>
      <c r="AJ43" s="104"/>
    </row>
    <row r="44" spans="2:37" ht="6.9" customHeight="1" thickTop="1" thickBot="1" x14ac:dyDescent="0.25">
      <c r="B44" s="104">
        <v>20</v>
      </c>
      <c r="D44" s="231" t="s">
        <v>332</v>
      </c>
      <c r="E44" s="121" t="s">
        <v>4</v>
      </c>
      <c r="F44" s="121" t="s">
        <v>33</v>
      </c>
      <c r="G44" s="121" t="s">
        <v>6</v>
      </c>
      <c r="H44" s="6"/>
      <c r="I44" s="20"/>
      <c r="J44" s="232"/>
      <c r="K44" s="12"/>
      <c r="L44" s="25"/>
      <c r="M44" s="13"/>
      <c r="R44" s="237"/>
      <c r="S44" s="237"/>
      <c r="T44" s="237"/>
      <c r="Y44" s="232"/>
      <c r="Z44" s="12"/>
      <c r="AA44" s="13"/>
      <c r="AB44" s="232"/>
      <c r="AC44" s="232"/>
      <c r="AD44" s="6"/>
      <c r="AF44" s="231" t="s">
        <v>331</v>
      </c>
      <c r="AG44" s="121" t="s">
        <v>4</v>
      </c>
      <c r="AH44" s="121" t="s">
        <v>59</v>
      </c>
      <c r="AI44" s="121" t="s">
        <v>6</v>
      </c>
      <c r="AJ44" s="104">
        <v>73</v>
      </c>
    </row>
    <row r="45" spans="2:37" ht="6.9" customHeight="1" thickTop="1" thickBot="1" x14ac:dyDescent="0.25">
      <c r="B45" s="104"/>
      <c r="D45" s="231"/>
      <c r="E45" s="121"/>
      <c r="F45" s="121"/>
      <c r="G45" s="121"/>
      <c r="H45" s="232"/>
      <c r="I45" s="232"/>
      <c r="J45" s="232"/>
      <c r="K45" s="12"/>
      <c r="L45" s="16"/>
      <c r="M45" s="13"/>
      <c r="R45" s="237"/>
      <c r="S45" s="237"/>
      <c r="T45" s="237"/>
      <c r="Y45" s="232"/>
      <c r="Z45" s="232"/>
      <c r="AA45" s="13"/>
      <c r="AB45" s="232"/>
      <c r="AC45" s="10"/>
      <c r="AD45" s="232"/>
      <c r="AF45" s="231"/>
      <c r="AG45" s="121"/>
      <c r="AH45" s="121"/>
      <c r="AI45" s="121"/>
      <c r="AJ45" s="104"/>
    </row>
    <row r="46" spans="2:37" ht="6.9" customHeight="1" thickTop="1" thickBot="1" x14ac:dyDescent="0.25">
      <c r="B46" s="104">
        <v>21</v>
      </c>
      <c r="D46" s="231" t="s">
        <v>330</v>
      </c>
      <c r="E46" s="121" t="s">
        <v>4</v>
      </c>
      <c r="F46" s="121" t="s">
        <v>59</v>
      </c>
      <c r="G46" s="121" t="s">
        <v>6</v>
      </c>
      <c r="H46" s="6"/>
      <c r="I46" s="232"/>
      <c r="J46" s="232"/>
      <c r="K46" s="232"/>
      <c r="L46" s="20"/>
      <c r="M46" s="232"/>
      <c r="R46" s="237"/>
      <c r="S46" s="237"/>
      <c r="T46" s="237"/>
      <c r="Y46" s="232"/>
      <c r="Z46" s="232"/>
      <c r="AA46" s="13"/>
      <c r="AB46" s="15"/>
      <c r="AC46" s="12"/>
      <c r="AD46" s="23"/>
      <c r="AF46" s="231" t="s">
        <v>329</v>
      </c>
      <c r="AG46" s="121" t="s">
        <v>4</v>
      </c>
      <c r="AH46" s="121" t="s">
        <v>33</v>
      </c>
      <c r="AI46" s="121" t="s">
        <v>6</v>
      </c>
      <c r="AJ46" s="104">
        <v>74</v>
      </c>
    </row>
    <row r="47" spans="2:37" ht="6.9" customHeight="1" thickTop="1" thickBot="1" x14ac:dyDescent="0.25">
      <c r="B47" s="104"/>
      <c r="D47" s="231"/>
      <c r="E47" s="121"/>
      <c r="F47" s="121"/>
      <c r="G47" s="121"/>
      <c r="H47" s="232"/>
      <c r="I47" s="9"/>
      <c r="J47" s="232"/>
      <c r="K47" s="232"/>
      <c r="L47" s="14"/>
      <c r="M47" s="232"/>
      <c r="R47" s="237"/>
      <c r="S47" s="237"/>
      <c r="T47" s="237"/>
      <c r="Y47" s="232"/>
      <c r="Z47" s="232"/>
      <c r="AA47" s="13"/>
      <c r="AB47" s="10"/>
      <c r="AC47" s="232"/>
      <c r="AD47" s="24"/>
      <c r="AF47" s="231"/>
      <c r="AG47" s="121"/>
      <c r="AH47" s="121"/>
      <c r="AI47" s="121"/>
      <c r="AJ47" s="104"/>
    </row>
    <row r="48" spans="2:37" ht="6.9" customHeight="1" thickTop="1" x14ac:dyDescent="0.2">
      <c r="B48" s="104">
        <v>22</v>
      </c>
      <c r="D48" s="231" t="s">
        <v>131</v>
      </c>
      <c r="E48" s="121" t="s">
        <v>4</v>
      </c>
      <c r="F48" s="121" t="s">
        <v>27</v>
      </c>
      <c r="G48" s="121" t="s">
        <v>6</v>
      </c>
      <c r="H48" s="22"/>
      <c r="I48" s="25"/>
      <c r="J48" s="232"/>
      <c r="K48" s="232"/>
      <c r="L48" s="14"/>
      <c r="M48" s="232"/>
      <c r="R48" s="237"/>
      <c r="S48" s="237"/>
      <c r="T48" s="237"/>
      <c r="Y48" s="232"/>
      <c r="Z48" s="232"/>
      <c r="AA48" s="25"/>
      <c r="AB48" s="25"/>
      <c r="AC48" s="13"/>
      <c r="AD48" s="11"/>
      <c r="AF48" s="231" t="s">
        <v>328</v>
      </c>
      <c r="AG48" s="121" t="s">
        <v>4</v>
      </c>
      <c r="AH48" s="121" t="s">
        <v>38</v>
      </c>
      <c r="AI48" s="121" t="s">
        <v>6</v>
      </c>
      <c r="AJ48" s="104">
        <v>75</v>
      </c>
    </row>
    <row r="49" spans="1:37" ht="6.9" customHeight="1" thickBot="1" x14ac:dyDescent="0.25">
      <c r="B49" s="104"/>
      <c r="D49" s="231"/>
      <c r="E49" s="121"/>
      <c r="F49" s="121"/>
      <c r="G49" s="121"/>
      <c r="H49" s="232"/>
      <c r="I49" s="12"/>
      <c r="J49" s="27"/>
      <c r="K49" s="232"/>
      <c r="L49" s="14"/>
      <c r="M49" s="232"/>
      <c r="R49" s="237"/>
      <c r="S49" s="237"/>
      <c r="T49" s="237"/>
      <c r="Y49" s="232"/>
      <c r="Z49" s="232"/>
      <c r="AA49" s="25"/>
      <c r="AB49" s="25"/>
      <c r="AC49" s="16"/>
      <c r="AD49" s="17"/>
      <c r="AF49" s="231"/>
      <c r="AG49" s="121"/>
      <c r="AH49" s="121"/>
      <c r="AI49" s="121"/>
      <c r="AJ49" s="104"/>
    </row>
    <row r="50" spans="1:37" ht="6.9" customHeight="1" thickTop="1" thickBot="1" x14ac:dyDescent="0.25">
      <c r="B50" s="104">
        <v>23</v>
      </c>
      <c r="D50" s="231" t="s">
        <v>69</v>
      </c>
      <c r="E50" s="121" t="s">
        <v>4</v>
      </c>
      <c r="F50" s="121" t="s">
        <v>9</v>
      </c>
      <c r="G50" s="121" t="s">
        <v>6</v>
      </c>
      <c r="H50" s="6"/>
      <c r="I50" s="232"/>
      <c r="J50" s="31"/>
      <c r="K50" s="13"/>
      <c r="L50" s="14"/>
      <c r="M50" s="232"/>
      <c r="R50" s="237"/>
      <c r="S50" s="237"/>
      <c r="T50" s="237"/>
      <c r="Y50" s="232"/>
      <c r="Z50" s="232"/>
      <c r="AA50" s="25"/>
      <c r="AB50" s="13"/>
      <c r="AC50" s="21"/>
      <c r="AD50" s="6"/>
      <c r="AF50" s="231" t="s">
        <v>327</v>
      </c>
      <c r="AG50" s="121" t="s">
        <v>4</v>
      </c>
      <c r="AH50" s="121" t="s">
        <v>25</v>
      </c>
      <c r="AI50" s="121" t="s">
        <v>6</v>
      </c>
      <c r="AJ50" s="104">
        <v>76</v>
      </c>
    </row>
    <row r="51" spans="1:37" ht="6.9" customHeight="1" thickTop="1" thickBot="1" x14ac:dyDescent="0.25">
      <c r="B51" s="104"/>
      <c r="D51" s="231"/>
      <c r="E51" s="121"/>
      <c r="F51" s="121"/>
      <c r="G51" s="121"/>
      <c r="H51" s="232"/>
      <c r="I51" s="9"/>
      <c r="J51" s="29"/>
      <c r="K51" s="13"/>
      <c r="L51" s="14"/>
      <c r="M51" s="232"/>
      <c r="R51" s="236"/>
      <c r="S51" s="236"/>
      <c r="T51" s="236"/>
      <c r="Y51" s="232"/>
      <c r="Z51" s="232"/>
      <c r="AA51" s="16"/>
      <c r="AB51" s="13"/>
      <c r="AC51" s="232"/>
      <c r="AD51" s="232"/>
      <c r="AF51" s="231"/>
      <c r="AG51" s="121"/>
      <c r="AH51" s="121"/>
      <c r="AI51" s="121"/>
      <c r="AJ51" s="104"/>
    </row>
    <row r="52" spans="1:37" ht="6.9" customHeight="1" thickTop="1" x14ac:dyDescent="0.2">
      <c r="B52" s="104">
        <v>24</v>
      </c>
      <c r="D52" s="231" t="s">
        <v>326</v>
      </c>
      <c r="E52" s="121" t="s">
        <v>4</v>
      </c>
      <c r="F52" s="121" t="s">
        <v>17</v>
      </c>
      <c r="G52" s="121" t="s">
        <v>6</v>
      </c>
      <c r="H52" s="22"/>
      <c r="I52" s="232"/>
      <c r="J52" s="12"/>
      <c r="K52" s="13"/>
      <c r="L52" s="14"/>
      <c r="M52" s="232"/>
      <c r="R52" s="236"/>
      <c r="S52" s="236"/>
      <c r="T52" s="236"/>
      <c r="Y52" s="232"/>
      <c r="Z52" s="232"/>
      <c r="AA52" s="21"/>
      <c r="AB52" s="232"/>
      <c r="AC52" s="232"/>
      <c r="AD52" s="11"/>
      <c r="AF52" s="231" t="s">
        <v>325</v>
      </c>
      <c r="AG52" s="121" t="s">
        <v>4</v>
      </c>
      <c r="AH52" s="121" t="s">
        <v>15</v>
      </c>
      <c r="AI52" s="121" t="s">
        <v>6</v>
      </c>
      <c r="AJ52" s="104">
        <v>77</v>
      </c>
    </row>
    <row r="53" spans="1:37" ht="6.9" customHeight="1" thickBot="1" x14ac:dyDescent="0.25">
      <c r="B53" s="104"/>
      <c r="D53" s="231"/>
      <c r="E53" s="121"/>
      <c r="F53" s="121"/>
      <c r="G53" s="121"/>
      <c r="H53" s="232"/>
      <c r="I53" s="232"/>
      <c r="J53" s="12"/>
      <c r="K53" s="27"/>
      <c r="L53" s="14"/>
      <c r="M53" s="232"/>
      <c r="Y53" s="232"/>
      <c r="Z53" s="232"/>
      <c r="AA53" s="15"/>
      <c r="AB53" s="232"/>
      <c r="AC53" s="30"/>
      <c r="AD53" s="17"/>
      <c r="AF53" s="231"/>
      <c r="AG53" s="121"/>
      <c r="AH53" s="121"/>
      <c r="AI53" s="121"/>
      <c r="AJ53" s="104"/>
    </row>
    <row r="54" spans="1:37" ht="6.9" customHeight="1" thickTop="1" thickBot="1" x14ac:dyDescent="0.25">
      <c r="B54" s="104">
        <v>25</v>
      </c>
      <c r="D54" s="231" t="s">
        <v>324</v>
      </c>
      <c r="E54" s="121" t="s">
        <v>4</v>
      </c>
      <c r="F54" s="121" t="s">
        <v>46</v>
      </c>
      <c r="G54" s="121" t="s">
        <v>6</v>
      </c>
      <c r="H54" s="232"/>
      <c r="I54" s="232"/>
      <c r="J54" s="232"/>
      <c r="K54" s="20"/>
      <c r="L54" s="232"/>
      <c r="M54" s="232"/>
      <c r="Q54" s="234"/>
      <c r="R54" s="233"/>
      <c r="T54" s="234"/>
      <c r="Y54" s="232"/>
      <c r="Z54" s="232"/>
      <c r="AA54" s="15"/>
      <c r="AB54" s="12"/>
      <c r="AC54" s="32"/>
      <c r="AD54" s="6"/>
      <c r="AF54" s="231" t="s">
        <v>122</v>
      </c>
      <c r="AG54" s="121" t="s">
        <v>4</v>
      </c>
      <c r="AH54" s="121" t="s">
        <v>9</v>
      </c>
      <c r="AI54" s="121" t="s">
        <v>6</v>
      </c>
      <c r="AJ54" s="104">
        <v>78</v>
      </c>
    </row>
    <row r="55" spans="1:37" ht="6.9" customHeight="1" thickTop="1" thickBot="1" x14ac:dyDescent="0.25">
      <c r="B55" s="104"/>
      <c r="D55" s="231"/>
      <c r="E55" s="121"/>
      <c r="F55" s="121"/>
      <c r="G55" s="121"/>
      <c r="H55" s="26"/>
      <c r="I55" s="27"/>
      <c r="J55" s="232"/>
      <c r="K55" s="14"/>
      <c r="L55" s="232"/>
      <c r="M55" s="232"/>
      <c r="Q55" s="233"/>
      <c r="R55" s="233"/>
      <c r="T55" s="233"/>
      <c r="U55" s="233"/>
      <c r="Y55" s="232"/>
      <c r="Z55" s="232"/>
      <c r="AA55" s="15"/>
      <c r="AB55" s="30"/>
      <c r="AC55" s="13"/>
      <c r="AD55" s="232"/>
      <c r="AF55" s="231"/>
      <c r="AG55" s="121"/>
      <c r="AH55" s="121"/>
      <c r="AI55" s="121"/>
      <c r="AJ55" s="104"/>
    </row>
    <row r="56" spans="1:37" ht="6.9" customHeight="1" thickTop="1" thickBot="1" x14ac:dyDescent="0.25">
      <c r="B56" s="104">
        <v>26</v>
      </c>
      <c r="D56" s="231" t="s">
        <v>323</v>
      </c>
      <c r="E56" s="121" t="s">
        <v>4</v>
      </c>
      <c r="F56" s="121" t="s">
        <v>54</v>
      </c>
      <c r="G56" s="121" t="s">
        <v>6</v>
      </c>
      <c r="H56" s="6"/>
      <c r="I56" s="31"/>
      <c r="J56" s="13"/>
      <c r="K56" s="14"/>
      <c r="L56" s="232"/>
      <c r="M56" s="232"/>
      <c r="Q56" s="234"/>
      <c r="R56" s="233"/>
      <c r="T56" s="234"/>
      <c r="U56" s="233"/>
      <c r="Y56" s="232"/>
      <c r="Z56" s="232"/>
      <c r="AA56" s="232"/>
      <c r="AB56" s="21"/>
      <c r="AC56" s="6"/>
      <c r="AD56" s="6"/>
      <c r="AF56" s="231" t="s">
        <v>322</v>
      </c>
      <c r="AG56" s="121" t="s">
        <v>4</v>
      </c>
      <c r="AH56" s="121" t="s">
        <v>21</v>
      </c>
      <c r="AI56" s="121" t="s">
        <v>6</v>
      </c>
      <c r="AJ56" s="104">
        <v>79</v>
      </c>
      <c r="AK56" s="121"/>
    </row>
    <row r="57" spans="1:37" ht="6.9" customHeight="1" thickTop="1" thickBot="1" x14ac:dyDescent="0.25">
      <c r="B57" s="104"/>
      <c r="D57" s="231"/>
      <c r="E57" s="121"/>
      <c r="F57" s="121"/>
      <c r="G57" s="121"/>
      <c r="H57" s="232"/>
      <c r="I57" s="12"/>
      <c r="J57" s="27"/>
      <c r="K57" s="14"/>
      <c r="L57" s="232"/>
      <c r="M57" s="232"/>
      <c r="O57" s="235" t="str">
        <f>IF(Q54="","",IF(Q54&gt;T54,1,0)+IF(Q56&gt;T56,1,0)+IF(Q58&gt;T58,1,0)+IF(Q60&gt;T60,1,0)+IF(Q62&gt;T62,1,0))</f>
        <v/>
      </c>
      <c r="P57" s="235"/>
      <c r="Q57" s="233"/>
      <c r="R57" s="233"/>
      <c r="T57" s="233"/>
      <c r="U57" s="233"/>
      <c r="V57" s="235" t="str">
        <f>IF(Q54="","",IF(Q54&lt;T54,1,0)+IF(Q56&lt;T56,1,0)+IF(Q58&lt;T58,1,0)+IF(Q60&lt;T60,1,0)+IF(Q62&lt;T62,1,0))</f>
        <v/>
      </c>
      <c r="W57" s="235"/>
      <c r="Y57" s="232"/>
      <c r="Z57" s="232"/>
      <c r="AA57" s="232"/>
      <c r="AB57" s="232"/>
      <c r="AC57" s="232"/>
      <c r="AD57" s="232"/>
      <c r="AF57" s="231"/>
      <c r="AG57" s="121"/>
      <c r="AH57" s="121"/>
      <c r="AI57" s="121"/>
      <c r="AJ57" s="104"/>
      <c r="AK57" s="121"/>
    </row>
    <row r="58" spans="1:37" ht="6.9" customHeight="1" thickTop="1" thickBot="1" x14ac:dyDescent="0.25">
      <c r="A58" s="121"/>
      <c r="B58" s="104">
        <v>27</v>
      </c>
      <c r="D58" s="231" t="s">
        <v>321</v>
      </c>
      <c r="E58" s="121" t="s">
        <v>4</v>
      </c>
      <c r="F58" s="121" t="s">
        <v>5</v>
      </c>
      <c r="G58" s="121" t="s">
        <v>6</v>
      </c>
      <c r="H58" s="6"/>
      <c r="I58" s="6"/>
      <c r="J58" s="20"/>
      <c r="K58" s="232"/>
      <c r="L58" s="232"/>
      <c r="M58" s="232"/>
      <c r="O58" s="235"/>
      <c r="P58" s="235"/>
      <c r="Q58" s="234"/>
      <c r="R58" s="233"/>
      <c r="T58" s="234"/>
      <c r="U58" s="233"/>
      <c r="V58" s="235"/>
      <c r="W58" s="235"/>
      <c r="Y58" s="232"/>
      <c r="Z58" s="232"/>
      <c r="AA58" s="232"/>
      <c r="AB58" s="232"/>
      <c r="AC58" s="6"/>
      <c r="AD58" s="6"/>
      <c r="AF58" s="231" t="s">
        <v>123</v>
      </c>
      <c r="AG58" s="121" t="s">
        <v>4</v>
      </c>
      <c r="AH58" s="121" t="s">
        <v>124</v>
      </c>
      <c r="AI58" s="121" t="s">
        <v>6</v>
      </c>
      <c r="AJ58" s="104">
        <v>80</v>
      </c>
      <c r="AK58" s="121" t="s">
        <v>223</v>
      </c>
    </row>
    <row r="59" spans="1:37" ht="6.9" customHeight="1" thickTop="1" thickBot="1" x14ac:dyDescent="0.25">
      <c r="A59" s="121"/>
      <c r="B59" s="104"/>
      <c r="D59" s="231"/>
      <c r="E59" s="121"/>
      <c r="F59" s="121"/>
      <c r="G59" s="121"/>
      <c r="H59" s="232"/>
      <c r="I59" s="232"/>
      <c r="J59" s="232"/>
      <c r="K59" s="232"/>
      <c r="L59" s="232"/>
      <c r="M59" s="232"/>
      <c r="O59" s="235"/>
      <c r="P59" s="235"/>
      <c r="Q59" s="233"/>
      <c r="R59" s="233"/>
      <c r="T59" s="233"/>
      <c r="U59" s="233"/>
      <c r="V59" s="235"/>
      <c r="W59" s="235"/>
      <c r="Y59" s="232"/>
      <c r="Z59" s="232"/>
      <c r="AA59" s="232"/>
      <c r="AB59" s="10"/>
      <c r="AC59" s="232"/>
      <c r="AD59" s="232"/>
      <c r="AF59" s="231"/>
      <c r="AG59" s="121"/>
      <c r="AH59" s="121"/>
      <c r="AI59" s="121"/>
      <c r="AJ59" s="104"/>
      <c r="AK59" s="121"/>
    </row>
    <row r="60" spans="1:37" ht="6.9" customHeight="1" thickTop="1" thickBot="1" x14ac:dyDescent="0.25">
      <c r="A60" s="121"/>
      <c r="B60" s="104">
        <v>28</v>
      </c>
      <c r="D60" s="231" t="s">
        <v>320</v>
      </c>
      <c r="E60" s="121" t="s">
        <v>4</v>
      </c>
      <c r="F60" s="121" t="s">
        <v>9</v>
      </c>
      <c r="G60" s="121" t="s">
        <v>6</v>
      </c>
      <c r="H60" s="6"/>
      <c r="I60" s="6"/>
      <c r="J60" s="232"/>
      <c r="K60" s="232"/>
      <c r="L60" s="232"/>
      <c r="M60" s="232"/>
      <c r="O60" s="235"/>
      <c r="P60" s="235"/>
      <c r="Q60" s="234"/>
      <c r="R60" s="233"/>
      <c r="T60" s="234"/>
      <c r="U60" s="233"/>
      <c r="V60" s="235"/>
      <c r="W60" s="235"/>
      <c r="Y60" s="232"/>
      <c r="Z60" s="232"/>
      <c r="AA60" s="15"/>
      <c r="AB60" s="12"/>
      <c r="AC60" s="13"/>
      <c r="AD60" s="11"/>
      <c r="AF60" s="231" t="s">
        <v>44</v>
      </c>
      <c r="AG60" s="121" t="s">
        <v>4</v>
      </c>
      <c r="AH60" s="121" t="s">
        <v>307</v>
      </c>
      <c r="AI60" s="121" t="s">
        <v>6</v>
      </c>
      <c r="AJ60" s="104">
        <v>81</v>
      </c>
    </row>
    <row r="61" spans="1:37" ht="6.9" customHeight="1" thickTop="1" thickBot="1" x14ac:dyDescent="0.25">
      <c r="A61" s="121"/>
      <c r="B61" s="104"/>
      <c r="D61" s="231"/>
      <c r="E61" s="121"/>
      <c r="F61" s="121"/>
      <c r="G61" s="121"/>
      <c r="H61" s="232"/>
      <c r="I61" s="232"/>
      <c r="J61" s="9"/>
      <c r="K61" s="232"/>
      <c r="L61" s="232"/>
      <c r="M61" s="232"/>
      <c r="Q61" s="233"/>
      <c r="R61" s="233"/>
      <c r="T61" s="233"/>
      <c r="U61" s="233"/>
      <c r="Y61" s="232"/>
      <c r="Z61" s="232"/>
      <c r="AA61" s="15"/>
      <c r="AB61" s="12"/>
      <c r="AC61" s="16"/>
      <c r="AD61" s="17"/>
      <c r="AF61" s="231"/>
      <c r="AG61" s="121"/>
      <c r="AH61" s="121"/>
      <c r="AI61" s="121"/>
      <c r="AJ61" s="104"/>
    </row>
    <row r="62" spans="1:37" ht="6.9" customHeight="1" thickTop="1" thickBot="1" x14ac:dyDescent="0.25">
      <c r="B62" s="104">
        <v>29</v>
      </c>
      <c r="D62" s="231" t="s">
        <v>319</v>
      </c>
      <c r="E62" s="121" t="s">
        <v>4</v>
      </c>
      <c r="F62" s="121" t="s">
        <v>308</v>
      </c>
      <c r="G62" s="121" t="s">
        <v>6</v>
      </c>
      <c r="H62" s="6"/>
      <c r="I62" s="12"/>
      <c r="J62" s="13"/>
      <c r="K62" s="14"/>
      <c r="L62" s="232"/>
      <c r="M62" s="232"/>
      <c r="Q62" s="234"/>
      <c r="R62" s="233"/>
      <c r="T62" s="234"/>
      <c r="U62" s="233"/>
      <c r="Y62" s="232"/>
      <c r="Z62" s="232"/>
      <c r="AA62" s="15"/>
      <c r="AB62" s="232"/>
      <c r="AC62" s="21"/>
      <c r="AD62" s="6"/>
      <c r="AF62" s="231" t="s">
        <v>318</v>
      </c>
      <c r="AG62" s="121" t="s">
        <v>4</v>
      </c>
      <c r="AH62" s="121" t="s">
        <v>59</v>
      </c>
      <c r="AI62" s="121" t="s">
        <v>6</v>
      </c>
      <c r="AJ62" s="104">
        <v>82</v>
      </c>
    </row>
    <row r="63" spans="1:37" ht="6.9" customHeight="1" thickTop="1" thickBot="1" x14ac:dyDescent="0.25">
      <c r="B63" s="104"/>
      <c r="D63" s="231"/>
      <c r="E63" s="121"/>
      <c r="F63" s="121"/>
      <c r="G63" s="121"/>
      <c r="H63" s="232"/>
      <c r="I63" s="18"/>
      <c r="J63" s="13"/>
      <c r="K63" s="14"/>
      <c r="L63" s="232"/>
      <c r="M63" s="232"/>
      <c r="Q63" s="233"/>
      <c r="R63" s="233"/>
      <c r="T63" s="233"/>
      <c r="U63" s="233"/>
      <c r="Y63" s="232"/>
      <c r="Z63" s="232"/>
      <c r="AA63" s="10"/>
      <c r="AB63" s="232"/>
      <c r="AC63" s="232"/>
      <c r="AD63" s="232"/>
      <c r="AF63" s="231"/>
      <c r="AG63" s="121"/>
      <c r="AH63" s="121"/>
      <c r="AI63" s="121"/>
      <c r="AJ63" s="104"/>
    </row>
    <row r="64" spans="1:37" ht="6.9" customHeight="1" thickTop="1" thickBot="1" x14ac:dyDescent="0.25">
      <c r="B64" s="104">
        <v>30</v>
      </c>
      <c r="D64" s="231" t="s">
        <v>317</v>
      </c>
      <c r="E64" s="121" t="s">
        <v>4</v>
      </c>
      <c r="F64" s="121" t="s">
        <v>281</v>
      </c>
      <c r="G64" s="121" t="s">
        <v>6</v>
      </c>
      <c r="H64" s="22"/>
      <c r="I64" s="232"/>
      <c r="J64" s="232"/>
      <c r="K64" s="14"/>
      <c r="L64" s="232"/>
      <c r="M64" s="232"/>
      <c r="Y64" s="232"/>
      <c r="Z64" s="15"/>
      <c r="AA64" s="12"/>
      <c r="AB64" s="13"/>
      <c r="AC64" s="232"/>
      <c r="AD64" s="6"/>
      <c r="AF64" s="231" t="s">
        <v>316</v>
      </c>
      <c r="AG64" s="121" t="s">
        <v>4</v>
      </c>
      <c r="AH64" s="121" t="s">
        <v>21</v>
      </c>
      <c r="AI64" s="121" t="s">
        <v>6</v>
      </c>
      <c r="AJ64" s="104">
        <v>83</v>
      </c>
    </row>
    <row r="65" spans="2:36" ht="6.9" customHeight="1" thickTop="1" thickBot="1" x14ac:dyDescent="0.25">
      <c r="B65" s="104"/>
      <c r="D65" s="231"/>
      <c r="E65" s="121"/>
      <c r="F65" s="121"/>
      <c r="G65" s="121"/>
      <c r="H65" s="232"/>
      <c r="I65" s="232"/>
      <c r="J65" s="232"/>
      <c r="K65" s="9"/>
      <c r="L65" s="232"/>
      <c r="M65" s="232"/>
      <c r="Y65" s="232"/>
      <c r="Z65" s="15"/>
      <c r="AA65" s="12"/>
      <c r="AB65" s="13"/>
      <c r="AC65" s="10"/>
      <c r="AD65" s="232"/>
      <c r="AF65" s="231"/>
      <c r="AG65" s="121"/>
      <c r="AH65" s="121"/>
      <c r="AI65" s="121"/>
      <c r="AJ65" s="104"/>
    </row>
    <row r="66" spans="2:36" ht="6.9" customHeight="1" thickTop="1" x14ac:dyDescent="0.2">
      <c r="B66" s="104">
        <v>31</v>
      </c>
      <c r="D66" s="231" t="s">
        <v>315</v>
      </c>
      <c r="E66" s="121" t="s">
        <v>4</v>
      </c>
      <c r="F66" s="121" t="s">
        <v>25</v>
      </c>
      <c r="G66" s="121" t="s">
        <v>6</v>
      </c>
      <c r="H66" s="232"/>
      <c r="I66" s="232"/>
      <c r="J66" s="12"/>
      <c r="K66" s="25"/>
      <c r="L66" s="232"/>
      <c r="M66" s="232"/>
      <c r="Y66" s="232"/>
      <c r="Z66" s="15"/>
      <c r="AA66" s="12"/>
      <c r="AB66" s="25"/>
      <c r="AC66" s="25"/>
      <c r="AD66" s="23"/>
      <c r="AF66" s="231" t="s">
        <v>314</v>
      </c>
      <c r="AG66" s="121" t="s">
        <v>4</v>
      </c>
      <c r="AH66" s="121" t="s">
        <v>38</v>
      </c>
      <c r="AI66" s="121" t="s">
        <v>6</v>
      </c>
      <c r="AJ66" s="104">
        <v>84</v>
      </c>
    </row>
    <row r="67" spans="2:36" ht="6.9" customHeight="1" thickBot="1" x14ac:dyDescent="0.25">
      <c r="B67" s="104"/>
      <c r="D67" s="231"/>
      <c r="E67" s="121"/>
      <c r="F67" s="121"/>
      <c r="G67" s="121"/>
      <c r="H67" s="26"/>
      <c r="I67" s="27"/>
      <c r="J67" s="12"/>
      <c r="K67" s="25"/>
      <c r="L67" s="232"/>
      <c r="M67" s="232"/>
      <c r="Y67" s="232"/>
      <c r="Z67" s="15"/>
      <c r="AA67" s="12"/>
      <c r="AB67" s="16"/>
      <c r="AC67" s="13"/>
      <c r="AD67" s="24"/>
      <c r="AF67" s="231"/>
      <c r="AG67" s="121"/>
      <c r="AH67" s="121"/>
      <c r="AI67" s="121"/>
      <c r="AJ67" s="104"/>
    </row>
    <row r="68" spans="2:36" ht="6.9" customHeight="1" thickTop="1" thickBot="1" x14ac:dyDescent="0.25">
      <c r="B68" s="104">
        <v>32</v>
      </c>
      <c r="D68" s="231" t="s">
        <v>313</v>
      </c>
      <c r="E68" s="121" t="s">
        <v>4</v>
      </c>
      <c r="F68" s="121" t="s">
        <v>95</v>
      </c>
      <c r="G68" s="121" t="s">
        <v>6</v>
      </c>
      <c r="H68" s="6"/>
      <c r="I68" s="31"/>
      <c r="J68" s="25"/>
      <c r="K68" s="25"/>
      <c r="L68" s="232"/>
      <c r="M68" s="232"/>
      <c r="Y68" s="232"/>
      <c r="Z68" s="15"/>
      <c r="AA68" s="232"/>
      <c r="AB68" s="21"/>
      <c r="AC68" s="232"/>
      <c r="AD68" s="11"/>
      <c r="AF68" s="231" t="s">
        <v>312</v>
      </c>
      <c r="AG68" s="121" t="s">
        <v>4</v>
      </c>
      <c r="AH68" s="121" t="s">
        <v>15</v>
      </c>
      <c r="AI68" s="121" t="s">
        <v>6</v>
      </c>
      <c r="AJ68" s="104">
        <v>85</v>
      </c>
    </row>
    <row r="69" spans="2:36" ht="6.9" customHeight="1" thickTop="1" thickBot="1" x14ac:dyDescent="0.25">
      <c r="B69" s="104"/>
      <c r="D69" s="231"/>
      <c r="E69" s="121"/>
      <c r="F69" s="121"/>
      <c r="G69" s="121"/>
      <c r="H69" s="232"/>
      <c r="I69" s="12"/>
      <c r="J69" s="16"/>
      <c r="K69" s="25"/>
      <c r="L69" s="232"/>
      <c r="M69" s="232"/>
      <c r="Y69" s="232"/>
      <c r="Z69" s="15"/>
      <c r="AA69" s="232"/>
      <c r="AB69" s="15"/>
      <c r="AC69" s="30"/>
      <c r="AD69" s="17"/>
      <c r="AF69" s="231"/>
      <c r="AG69" s="121"/>
      <c r="AH69" s="121"/>
      <c r="AI69" s="121"/>
      <c r="AJ69" s="104"/>
    </row>
    <row r="70" spans="2:36" ht="6.9" customHeight="1" thickTop="1" thickBot="1" x14ac:dyDescent="0.25">
      <c r="B70" s="104">
        <v>33</v>
      </c>
      <c r="D70" s="231" t="s">
        <v>89</v>
      </c>
      <c r="E70" s="121" t="s">
        <v>4</v>
      </c>
      <c r="F70" s="121" t="s">
        <v>15</v>
      </c>
      <c r="G70" s="121" t="s">
        <v>6</v>
      </c>
      <c r="H70" s="232"/>
      <c r="I70" s="232"/>
      <c r="J70" s="20"/>
      <c r="K70" s="12"/>
      <c r="L70" s="232"/>
      <c r="M70" s="232"/>
      <c r="Y70" s="232"/>
      <c r="Z70" s="15"/>
      <c r="AA70" s="232"/>
      <c r="AB70" s="232"/>
      <c r="AC70" s="21"/>
      <c r="AD70" s="6"/>
      <c r="AF70" s="231" t="s">
        <v>311</v>
      </c>
      <c r="AG70" s="121" t="s">
        <v>4</v>
      </c>
      <c r="AH70" s="121" t="s">
        <v>56</v>
      </c>
      <c r="AI70" s="121" t="s">
        <v>6</v>
      </c>
      <c r="AJ70" s="104">
        <v>86</v>
      </c>
    </row>
    <row r="71" spans="2:36" ht="6.9" customHeight="1" thickTop="1" thickBot="1" x14ac:dyDescent="0.25">
      <c r="B71" s="104"/>
      <c r="D71" s="231"/>
      <c r="E71" s="121"/>
      <c r="F71" s="121"/>
      <c r="G71" s="121"/>
      <c r="H71" s="26"/>
      <c r="I71" s="27"/>
      <c r="J71" s="14"/>
      <c r="K71" s="12"/>
      <c r="L71" s="232"/>
      <c r="M71" s="232"/>
      <c r="Y71" s="232"/>
      <c r="Z71" s="10"/>
      <c r="AA71" s="232"/>
      <c r="AB71" s="232"/>
      <c r="AC71" s="232"/>
      <c r="AD71" s="232"/>
      <c r="AF71" s="231"/>
      <c r="AG71" s="121"/>
      <c r="AH71" s="121"/>
      <c r="AI71" s="121"/>
      <c r="AJ71" s="104"/>
    </row>
    <row r="72" spans="2:36" ht="6.9" customHeight="1" thickTop="1" thickBot="1" x14ac:dyDescent="0.25">
      <c r="B72" s="104">
        <v>34</v>
      </c>
      <c r="D72" s="231" t="s">
        <v>310</v>
      </c>
      <c r="E72" s="121" t="s">
        <v>4</v>
      </c>
      <c r="F72" s="121" t="s">
        <v>59</v>
      </c>
      <c r="G72" s="121" t="s">
        <v>6</v>
      </c>
      <c r="H72" s="6"/>
      <c r="I72" s="20"/>
      <c r="J72" s="232"/>
      <c r="K72" s="12"/>
      <c r="L72" s="232"/>
      <c r="M72" s="232"/>
      <c r="Y72" s="15"/>
      <c r="Z72" s="12"/>
      <c r="AA72" s="13"/>
      <c r="AB72" s="232"/>
      <c r="AC72" s="232"/>
      <c r="AD72" s="6"/>
      <c r="AF72" s="231" t="s">
        <v>309</v>
      </c>
      <c r="AG72" s="121" t="s">
        <v>4</v>
      </c>
      <c r="AH72" s="121" t="s">
        <v>308</v>
      </c>
      <c r="AI72" s="121" t="s">
        <v>6</v>
      </c>
      <c r="AJ72" s="104">
        <v>87</v>
      </c>
    </row>
    <row r="73" spans="2:36" ht="6.9" customHeight="1" thickTop="1" thickBot="1" x14ac:dyDescent="0.25">
      <c r="B73" s="104"/>
      <c r="D73" s="231"/>
      <c r="E73" s="121"/>
      <c r="F73" s="121"/>
      <c r="G73" s="121"/>
      <c r="H73" s="232"/>
      <c r="I73" s="232"/>
      <c r="J73" s="232"/>
      <c r="K73" s="12"/>
      <c r="L73" s="27"/>
      <c r="M73" s="232"/>
      <c r="Y73" s="15"/>
      <c r="Z73" s="12"/>
      <c r="AA73" s="13"/>
      <c r="AB73" s="232"/>
      <c r="AC73" s="10"/>
      <c r="AD73" s="232"/>
      <c r="AF73" s="231"/>
      <c r="AG73" s="121"/>
      <c r="AH73" s="121"/>
      <c r="AI73" s="121"/>
      <c r="AJ73" s="104"/>
    </row>
    <row r="74" spans="2:36" ht="6.9" customHeight="1" thickTop="1" thickBot="1" x14ac:dyDescent="0.25">
      <c r="B74" s="104">
        <v>35</v>
      </c>
      <c r="D74" s="231" t="s">
        <v>76</v>
      </c>
      <c r="E74" s="121" t="s">
        <v>4</v>
      </c>
      <c r="F74" s="121" t="s">
        <v>307</v>
      </c>
      <c r="G74" s="121" t="s">
        <v>6</v>
      </c>
      <c r="H74" s="6"/>
      <c r="I74" s="6"/>
      <c r="J74" s="232"/>
      <c r="K74" s="232"/>
      <c r="L74" s="31"/>
      <c r="M74" s="13"/>
      <c r="Y74" s="15"/>
      <c r="Z74" s="12"/>
      <c r="AA74" s="13"/>
      <c r="AB74" s="15"/>
      <c r="AC74" s="12"/>
      <c r="AD74" s="23"/>
      <c r="AF74" s="231" t="s">
        <v>306</v>
      </c>
      <c r="AG74" s="121" t="s">
        <v>4</v>
      </c>
      <c r="AH74" s="121" t="s">
        <v>25</v>
      </c>
      <c r="AI74" s="121" t="s">
        <v>6</v>
      </c>
      <c r="AJ74" s="104">
        <v>88</v>
      </c>
    </row>
    <row r="75" spans="2:36" ht="6.9" customHeight="1" thickTop="1" thickBot="1" x14ac:dyDescent="0.25">
      <c r="B75" s="104"/>
      <c r="D75" s="231"/>
      <c r="E75" s="121"/>
      <c r="F75" s="121"/>
      <c r="G75" s="121"/>
      <c r="H75" s="232"/>
      <c r="I75" s="232"/>
      <c r="J75" s="9"/>
      <c r="K75" s="232"/>
      <c r="L75" s="29"/>
      <c r="M75" s="13"/>
      <c r="Y75" s="15"/>
      <c r="Z75" s="12"/>
      <c r="AA75" s="13"/>
      <c r="AB75" s="10"/>
      <c r="AC75" s="232"/>
      <c r="AD75" s="24"/>
      <c r="AF75" s="231"/>
      <c r="AG75" s="121"/>
      <c r="AH75" s="121"/>
      <c r="AI75" s="121"/>
      <c r="AJ75" s="104"/>
    </row>
    <row r="76" spans="2:36" ht="6.9" customHeight="1" thickTop="1" thickBot="1" x14ac:dyDescent="0.25">
      <c r="B76" s="104">
        <v>36</v>
      </c>
      <c r="D76" s="231" t="s">
        <v>305</v>
      </c>
      <c r="E76" s="121" t="s">
        <v>4</v>
      </c>
      <c r="F76" s="121" t="s">
        <v>23</v>
      </c>
      <c r="G76" s="121" t="s">
        <v>6</v>
      </c>
      <c r="H76" s="6"/>
      <c r="I76" s="12"/>
      <c r="J76" s="25"/>
      <c r="K76" s="13"/>
      <c r="L76" s="29"/>
      <c r="M76" s="13"/>
      <c r="Y76" s="15"/>
      <c r="Z76" s="12"/>
      <c r="AA76" s="25"/>
      <c r="AB76" s="25"/>
      <c r="AC76" s="13"/>
      <c r="AD76" s="11"/>
      <c r="AF76" s="231" t="s">
        <v>304</v>
      </c>
      <c r="AG76" s="121" t="s">
        <v>4</v>
      </c>
      <c r="AH76" s="121" t="s">
        <v>54</v>
      </c>
      <c r="AI76" s="121" t="s">
        <v>6</v>
      </c>
      <c r="AJ76" s="104">
        <v>89</v>
      </c>
    </row>
    <row r="77" spans="2:36" ht="6.9" customHeight="1" thickTop="1" thickBot="1" x14ac:dyDescent="0.25">
      <c r="B77" s="104"/>
      <c r="D77" s="231"/>
      <c r="E77" s="121"/>
      <c r="F77" s="121"/>
      <c r="G77" s="121"/>
      <c r="H77" s="232"/>
      <c r="I77" s="18"/>
      <c r="J77" s="25"/>
      <c r="K77" s="13"/>
      <c r="L77" s="29"/>
      <c r="M77" s="13"/>
      <c r="Y77" s="15"/>
      <c r="Z77" s="12"/>
      <c r="AA77" s="25"/>
      <c r="AB77" s="25"/>
      <c r="AC77" s="16"/>
      <c r="AD77" s="17"/>
      <c r="AF77" s="231"/>
      <c r="AG77" s="121"/>
      <c r="AH77" s="121"/>
      <c r="AI77" s="121"/>
      <c r="AJ77" s="104"/>
    </row>
    <row r="78" spans="2:36" ht="6.9" customHeight="1" thickTop="1" thickBot="1" x14ac:dyDescent="0.25">
      <c r="B78" s="104">
        <v>37</v>
      </c>
      <c r="D78" s="231" t="s">
        <v>32</v>
      </c>
      <c r="E78" s="121" t="s">
        <v>4</v>
      </c>
      <c r="F78" s="121" t="s">
        <v>27</v>
      </c>
      <c r="G78" s="121" t="s">
        <v>6</v>
      </c>
      <c r="H78" s="22"/>
      <c r="I78" s="232"/>
      <c r="J78" s="12"/>
      <c r="K78" s="13"/>
      <c r="L78" s="29"/>
      <c r="M78" s="13"/>
      <c r="Y78" s="15"/>
      <c r="Z78" s="12"/>
      <c r="AA78" s="25"/>
      <c r="AB78" s="13"/>
      <c r="AC78" s="21"/>
      <c r="AD78" s="6"/>
      <c r="AF78" s="231" t="s">
        <v>303</v>
      </c>
      <c r="AG78" s="121" t="s">
        <v>4</v>
      </c>
      <c r="AH78" s="121" t="s">
        <v>27</v>
      </c>
      <c r="AI78" s="121" t="s">
        <v>6</v>
      </c>
      <c r="AJ78" s="104">
        <v>90</v>
      </c>
    </row>
    <row r="79" spans="2:36" ht="6.9" customHeight="1" thickTop="1" thickBot="1" x14ac:dyDescent="0.25">
      <c r="B79" s="104"/>
      <c r="D79" s="231"/>
      <c r="E79" s="121"/>
      <c r="F79" s="121"/>
      <c r="G79" s="121"/>
      <c r="H79" s="232"/>
      <c r="I79" s="232"/>
      <c r="J79" s="12"/>
      <c r="K79" s="27"/>
      <c r="L79" s="29"/>
      <c r="M79" s="13"/>
      <c r="Y79" s="15"/>
      <c r="Z79" s="12"/>
      <c r="AA79" s="16"/>
      <c r="AB79" s="13"/>
      <c r="AC79" s="232"/>
      <c r="AD79" s="232"/>
      <c r="AF79" s="231"/>
      <c r="AG79" s="121"/>
      <c r="AH79" s="121"/>
      <c r="AI79" s="121"/>
      <c r="AJ79" s="104"/>
    </row>
    <row r="80" spans="2:36" ht="6.9" customHeight="1" thickTop="1" thickBot="1" x14ac:dyDescent="0.25">
      <c r="B80" s="104">
        <v>38</v>
      </c>
      <c r="D80" s="231" t="s">
        <v>302</v>
      </c>
      <c r="E80" s="121" t="s">
        <v>4</v>
      </c>
      <c r="F80" s="121" t="s">
        <v>33</v>
      </c>
      <c r="G80" s="121" t="s">
        <v>6</v>
      </c>
      <c r="H80" s="6"/>
      <c r="I80" s="232"/>
      <c r="J80" s="232"/>
      <c r="K80" s="20"/>
      <c r="L80" s="12"/>
      <c r="M80" s="13"/>
      <c r="Y80" s="15"/>
      <c r="Z80" s="232"/>
      <c r="AA80" s="21"/>
      <c r="AB80" s="232"/>
      <c r="AC80" s="232"/>
      <c r="AD80" s="6"/>
      <c r="AF80" s="231" t="s">
        <v>84</v>
      </c>
      <c r="AG80" s="121" t="s">
        <v>4</v>
      </c>
      <c r="AH80" s="121" t="s">
        <v>33</v>
      </c>
      <c r="AI80" s="121" t="s">
        <v>6</v>
      </c>
      <c r="AJ80" s="104">
        <v>91</v>
      </c>
    </row>
    <row r="81" spans="2:37" ht="6.9" customHeight="1" thickTop="1" thickBot="1" x14ac:dyDescent="0.25">
      <c r="B81" s="104"/>
      <c r="D81" s="231"/>
      <c r="E81" s="121"/>
      <c r="F81" s="121"/>
      <c r="G81" s="121"/>
      <c r="H81" s="232"/>
      <c r="I81" s="9"/>
      <c r="J81" s="232"/>
      <c r="K81" s="14"/>
      <c r="L81" s="12"/>
      <c r="M81" s="13"/>
      <c r="Y81" s="15"/>
      <c r="Z81" s="232"/>
      <c r="AA81" s="15"/>
      <c r="AB81" s="232"/>
      <c r="AC81" s="10"/>
      <c r="AD81" s="232"/>
      <c r="AF81" s="231"/>
      <c r="AG81" s="121"/>
      <c r="AH81" s="121"/>
      <c r="AI81" s="121"/>
      <c r="AJ81" s="104"/>
    </row>
    <row r="82" spans="2:37" ht="6.9" customHeight="1" thickTop="1" x14ac:dyDescent="0.2">
      <c r="B82" s="104">
        <v>39</v>
      </c>
      <c r="D82" s="231" t="s">
        <v>301</v>
      </c>
      <c r="E82" s="121" t="s">
        <v>4</v>
      </c>
      <c r="F82" s="121" t="s">
        <v>38</v>
      </c>
      <c r="G82" s="121" t="s">
        <v>6</v>
      </c>
      <c r="H82" s="22"/>
      <c r="I82" s="25"/>
      <c r="J82" s="13"/>
      <c r="K82" s="14"/>
      <c r="L82" s="12"/>
      <c r="M82" s="13"/>
      <c r="Y82" s="15"/>
      <c r="Z82" s="232"/>
      <c r="AA82" s="15"/>
      <c r="AB82" s="12"/>
      <c r="AC82" s="25"/>
      <c r="AD82" s="23"/>
      <c r="AF82" s="231" t="s">
        <v>50</v>
      </c>
      <c r="AG82" s="121" t="s">
        <v>4</v>
      </c>
      <c r="AH82" s="121" t="s">
        <v>23</v>
      </c>
      <c r="AI82" s="121" t="s">
        <v>6</v>
      </c>
      <c r="AJ82" s="104">
        <v>92</v>
      </c>
    </row>
    <row r="83" spans="2:37" ht="6.9" customHeight="1" thickBot="1" x14ac:dyDescent="0.25">
      <c r="B83" s="104"/>
      <c r="D83" s="231"/>
      <c r="E83" s="121"/>
      <c r="F83" s="121"/>
      <c r="G83" s="121"/>
      <c r="H83" s="232"/>
      <c r="I83" s="12"/>
      <c r="J83" s="27"/>
      <c r="K83" s="14"/>
      <c r="L83" s="12"/>
      <c r="M83" s="13"/>
      <c r="Y83" s="15"/>
      <c r="Z83" s="232"/>
      <c r="AA83" s="15"/>
      <c r="AB83" s="30"/>
      <c r="AC83" s="13"/>
      <c r="AD83" s="24"/>
      <c r="AF83" s="231"/>
      <c r="AG83" s="121"/>
      <c r="AH83" s="121"/>
      <c r="AI83" s="121"/>
      <c r="AJ83" s="104"/>
    </row>
    <row r="84" spans="2:37" ht="6.9" customHeight="1" thickTop="1" thickBot="1" x14ac:dyDescent="0.25">
      <c r="B84" s="104">
        <v>40</v>
      </c>
      <c r="D84" s="231" t="s">
        <v>94</v>
      </c>
      <c r="E84" s="121" t="s">
        <v>4</v>
      </c>
      <c r="F84" s="121" t="s">
        <v>300</v>
      </c>
      <c r="G84" s="121" t="s">
        <v>6</v>
      </c>
      <c r="H84" s="6"/>
      <c r="I84" s="6"/>
      <c r="J84" s="20"/>
      <c r="K84" s="232"/>
      <c r="L84" s="12"/>
      <c r="M84" s="13"/>
      <c r="Y84" s="15"/>
      <c r="Z84" s="232"/>
      <c r="AA84" s="232"/>
      <c r="AB84" s="21"/>
      <c r="AC84" s="6"/>
      <c r="AD84" s="6"/>
      <c r="AF84" s="231" t="s">
        <v>299</v>
      </c>
      <c r="AG84" s="121" t="s">
        <v>4</v>
      </c>
      <c r="AH84" s="121" t="s">
        <v>5</v>
      </c>
      <c r="AI84" s="121" t="s">
        <v>6</v>
      </c>
      <c r="AJ84" s="104">
        <v>93</v>
      </c>
      <c r="AK84" s="121"/>
    </row>
    <row r="85" spans="2:37" ht="6.9" customHeight="1" thickTop="1" thickBot="1" x14ac:dyDescent="0.25">
      <c r="B85" s="104"/>
      <c r="D85" s="231"/>
      <c r="E85" s="121"/>
      <c r="F85" s="121"/>
      <c r="G85" s="121"/>
      <c r="H85" s="232"/>
      <c r="I85" s="232"/>
      <c r="J85" s="232"/>
      <c r="K85" s="232"/>
      <c r="L85" s="12"/>
      <c r="M85" s="27"/>
      <c r="Y85" s="10"/>
      <c r="Z85" s="232"/>
      <c r="AA85" s="232"/>
      <c r="AB85" s="232"/>
      <c r="AC85" s="232"/>
      <c r="AD85" s="232"/>
      <c r="AF85" s="231"/>
      <c r="AG85" s="121"/>
      <c r="AH85" s="121"/>
      <c r="AI85" s="121"/>
      <c r="AJ85" s="104"/>
      <c r="AK85" s="121"/>
    </row>
    <row r="86" spans="2:37" ht="6.9" customHeight="1" thickTop="1" thickBot="1" x14ac:dyDescent="0.25">
      <c r="B86" s="104">
        <v>41</v>
      </c>
      <c r="D86" s="231" t="s">
        <v>298</v>
      </c>
      <c r="E86" s="121" t="s">
        <v>4</v>
      </c>
      <c r="F86" s="121" t="s">
        <v>59</v>
      </c>
      <c r="G86" s="121" t="s">
        <v>6</v>
      </c>
      <c r="H86" s="6"/>
      <c r="I86" s="6"/>
      <c r="J86" s="232"/>
      <c r="K86" s="232"/>
      <c r="L86" s="232"/>
      <c r="M86" s="20"/>
      <c r="Y86" s="12"/>
      <c r="Z86" s="13"/>
      <c r="AA86" s="232"/>
      <c r="AB86" s="232"/>
      <c r="AC86" s="6"/>
      <c r="AD86" s="6"/>
      <c r="AF86" s="231" t="s">
        <v>297</v>
      </c>
      <c r="AG86" s="121" t="s">
        <v>4</v>
      </c>
      <c r="AH86" s="121" t="s">
        <v>23</v>
      </c>
      <c r="AI86" s="121" t="s">
        <v>6</v>
      </c>
      <c r="AJ86" s="104">
        <v>94</v>
      </c>
      <c r="AK86" s="121"/>
    </row>
    <row r="87" spans="2:37" ht="6.9" customHeight="1" thickTop="1" thickBot="1" x14ac:dyDescent="0.25">
      <c r="B87" s="104"/>
      <c r="D87" s="231"/>
      <c r="E87" s="121"/>
      <c r="F87" s="121"/>
      <c r="G87" s="121"/>
      <c r="H87" s="232"/>
      <c r="I87" s="232"/>
      <c r="J87" s="9"/>
      <c r="K87" s="232"/>
      <c r="L87" s="232"/>
      <c r="M87" s="14"/>
      <c r="Y87" s="232"/>
      <c r="Z87" s="13"/>
      <c r="AA87" s="232"/>
      <c r="AB87" s="10"/>
      <c r="AC87" s="232"/>
      <c r="AD87" s="232"/>
      <c r="AF87" s="231"/>
      <c r="AG87" s="121"/>
      <c r="AH87" s="121"/>
      <c r="AI87" s="121"/>
      <c r="AJ87" s="104"/>
      <c r="AK87" s="121"/>
    </row>
    <row r="88" spans="2:37" ht="6.9" customHeight="1" thickTop="1" thickBot="1" x14ac:dyDescent="0.25">
      <c r="B88" s="104">
        <v>42</v>
      </c>
      <c r="D88" s="231" t="s">
        <v>296</v>
      </c>
      <c r="E88" s="121" t="s">
        <v>4</v>
      </c>
      <c r="F88" s="121" t="s">
        <v>46</v>
      </c>
      <c r="G88" s="121" t="s">
        <v>6</v>
      </c>
      <c r="H88" s="6"/>
      <c r="I88" s="12"/>
      <c r="J88" s="13"/>
      <c r="K88" s="14"/>
      <c r="L88" s="232"/>
      <c r="M88" s="14"/>
      <c r="Y88" s="232"/>
      <c r="Z88" s="13"/>
      <c r="AA88" s="15"/>
      <c r="AB88" s="12"/>
      <c r="AC88" s="13"/>
      <c r="AD88" s="6"/>
      <c r="AF88" s="231" t="s">
        <v>295</v>
      </c>
      <c r="AG88" s="121" t="s">
        <v>4</v>
      </c>
      <c r="AH88" s="121" t="s">
        <v>21</v>
      </c>
      <c r="AI88" s="121" t="s">
        <v>6</v>
      </c>
      <c r="AJ88" s="104">
        <v>95</v>
      </c>
    </row>
    <row r="89" spans="2:37" ht="6.9" customHeight="1" thickTop="1" thickBot="1" x14ac:dyDescent="0.25">
      <c r="B89" s="104"/>
      <c r="D89" s="231"/>
      <c r="E89" s="121"/>
      <c r="F89" s="121"/>
      <c r="G89" s="121"/>
      <c r="H89" s="232"/>
      <c r="I89" s="18"/>
      <c r="J89" s="13"/>
      <c r="K89" s="14"/>
      <c r="L89" s="232"/>
      <c r="M89" s="14"/>
      <c r="Y89" s="232"/>
      <c r="Z89" s="13"/>
      <c r="AA89" s="15"/>
      <c r="AB89" s="12"/>
      <c r="AC89" s="19"/>
      <c r="AD89" s="232"/>
      <c r="AF89" s="231"/>
      <c r="AG89" s="121"/>
      <c r="AH89" s="121"/>
      <c r="AI89" s="121"/>
      <c r="AJ89" s="104"/>
    </row>
    <row r="90" spans="2:37" ht="6.9" customHeight="1" thickTop="1" x14ac:dyDescent="0.2">
      <c r="B90" s="104">
        <v>43</v>
      </c>
      <c r="D90" s="231" t="s">
        <v>294</v>
      </c>
      <c r="E90" s="121" t="s">
        <v>4</v>
      </c>
      <c r="F90" s="121" t="s">
        <v>17</v>
      </c>
      <c r="G90" s="121" t="s">
        <v>6</v>
      </c>
      <c r="H90" s="22"/>
      <c r="I90" s="232"/>
      <c r="J90" s="232"/>
      <c r="K90" s="14"/>
      <c r="L90" s="232"/>
      <c r="M90" s="14"/>
      <c r="Y90" s="232"/>
      <c r="Z90" s="13"/>
      <c r="AA90" s="15"/>
      <c r="AB90" s="232"/>
      <c r="AC90" s="12"/>
      <c r="AD90" s="23"/>
      <c r="AF90" s="231" t="s">
        <v>293</v>
      </c>
      <c r="AG90" s="121" t="s">
        <v>4</v>
      </c>
      <c r="AH90" s="121" t="s">
        <v>33</v>
      </c>
      <c r="AI90" s="121" t="s">
        <v>6</v>
      </c>
      <c r="AJ90" s="104">
        <v>96</v>
      </c>
    </row>
    <row r="91" spans="2:37" ht="6.9" customHeight="1" thickBot="1" x14ac:dyDescent="0.25">
      <c r="B91" s="104"/>
      <c r="D91" s="231"/>
      <c r="E91" s="121"/>
      <c r="F91" s="121"/>
      <c r="G91" s="121"/>
      <c r="H91" s="232"/>
      <c r="I91" s="232"/>
      <c r="J91" s="232"/>
      <c r="K91" s="9"/>
      <c r="L91" s="232"/>
      <c r="M91" s="14"/>
      <c r="Y91" s="232"/>
      <c r="Z91" s="13"/>
      <c r="AA91" s="10"/>
      <c r="AB91" s="232"/>
      <c r="AC91" s="232"/>
      <c r="AD91" s="24"/>
      <c r="AF91" s="231"/>
      <c r="AG91" s="121"/>
      <c r="AH91" s="121"/>
      <c r="AI91" s="121"/>
      <c r="AJ91" s="104"/>
    </row>
    <row r="92" spans="2:37" ht="6.9" customHeight="1" thickTop="1" x14ac:dyDescent="0.2">
      <c r="B92" s="104">
        <v>44</v>
      </c>
      <c r="D92" s="231" t="s">
        <v>292</v>
      </c>
      <c r="E92" s="121" t="s">
        <v>4</v>
      </c>
      <c r="F92" s="121" t="s">
        <v>54</v>
      </c>
      <c r="G92" s="121" t="s">
        <v>6</v>
      </c>
      <c r="H92" s="232"/>
      <c r="I92" s="232"/>
      <c r="J92" s="12"/>
      <c r="K92" s="25"/>
      <c r="L92" s="13"/>
      <c r="M92" s="14"/>
      <c r="Y92" s="232"/>
      <c r="Z92" s="25"/>
      <c r="AA92" s="25"/>
      <c r="AB92" s="13"/>
      <c r="AC92" s="232"/>
      <c r="AD92" s="11"/>
      <c r="AF92" s="231" t="s">
        <v>291</v>
      </c>
      <c r="AG92" s="121" t="s">
        <v>4</v>
      </c>
      <c r="AH92" s="121" t="s">
        <v>27</v>
      </c>
      <c r="AI92" s="121" t="s">
        <v>6</v>
      </c>
      <c r="AJ92" s="104">
        <v>97</v>
      </c>
    </row>
    <row r="93" spans="2:37" ht="6.9" customHeight="1" thickBot="1" x14ac:dyDescent="0.25">
      <c r="B93" s="104"/>
      <c r="D93" s="231"/>
      <c r="E93" s="121"/>
      <c r="F93" s="121"/>
      <c r="G93" s="121"/>
      <c r="H93" s="26"/>
      <c r="I93" s="27"/>
      <c r="J93" s="12"/>
      <c r="K93" s="25"/>
      <c r="L93" s="13"/>
      <c r="M93" s="14"/>
      <c r="Y93" s="232"/>
      <c r="Z93" s="25"/>
      <c r="AA93" s="25"/>
      <c r="AB93" s="13"/>
      <c r="AC93" s="30"/>
      <c r="AD93" s="17"/>
      <c r="AF93" s="231"/>
      <c r="AG93" s="121"/>
      <c r="AH93" s="121"/>
      <c r="AI93" s="121"/>
      <c r="AJ93" s="104"/>
    </row>
    <row r="94" spans="2:37" ht="6.9" customHeight="1" thickTop="1" thickBot="1" x14ac:dyDescent="0.25">
      <c r="B94" s="104">
        <v>45</v>
      </c>
      <c r="D94" s="231" t="s">
        <v>290</v>
      </c>
      <c r="E94" s="121" t="s">
        <v>4</v>
      </c>
      <c r="F94" s="121" t="s">
        <v>21</v>
      </c>
      <c r="G94" s="121" t="s">
        <v>6</v>
      </c>
      <c r="H94" s="6"/>
      <c r="I94" s="31"/>
      <c r="J94" s="25"/>
      <c r="K94" s="25"/>
      <c r="L94" s="13"/>
      <c r="M94" s="14"/>
      <c r="Y94" s="232"/>
      <c r="Z94" s="25"/>
      <c r="AA94" s="25"/>
      <c r="AB94" s="25"/>
      <c r="AC94" s="32"/>
      <c r="AD94" s="6"/>
      <c r="AF94" s="231" t="s">
        <v>171</v>
      </c>
      <c r="AG94" s="121" t="s">
        <v>4</v>
      </c>
      <c r="AH94" s="121" t="s">
        <v>95</v>
      </c>
      <c r="AI94" s="121" t="s">
        <v>6</v>
      </c>
      <c r="AJ94" s="104">
        <v>98</v>
      </c>
    </row>
    <row r="95" spans="2:37" ht="6.9" customHeight="1" thickTop="1" thickBot="1" x14ac:dyDescent="0.25">
      <c r="B95" s="104"/>
      <c r="D95" s="231"/>
      <c r="E95" s="121"/>
      <c r="F95" s="121"/>
      <c r="G95" s="121"/>
      <c r="H95" s="232"/>
      <c r="I95" s="12"/>
      <c r="J95" s="16"/>
      <c r="K95" s="25"/>
      <c r="L95" s="13"/>
      <c r="M95" s="14"/>
      <c r="Y95" s="232"/>
      <c r="Z95" s="25"/>
      <c r="AA95" s="25"/>
      <c r="AB95" s="16"/>
      <c r="AC95" s="13"/>
      <c r="AD95" s="232"/>
      <c r="AF95" s="231"/>
      <c r="AG95" s="121"/>
      <c r="AH95" s="121"/>
      <c r="AI95" s="121"/>
      <c r="AJ95" s="104"/>
    </row>
    <row r="96" spans="2:37" ht="6.9" customHeight="1" thickTop="1" thickBot="1" x14ac:dyDescent="0.25">
      <c r="B96" s="104">
        <v>46</v>
      </c>
      <c r="D96" s="231" t="s">
        <v>289</v>
      </c>
      <c r="E96" s="121" t="s">
        <v>4</v>
      </c>
      <c r="F96" s="121" t="s">
        <v>27</v>
      </c>
      <c r="G96" s="121" t="s">
        <v>6</v>
      </c>
      <c r="H96" s="6"/>
      <c r="I96" s="6"/>
      <c r="J96" s="20"/>
      <c r="K96" s="12"/>
      <c r="L96" s="13"/>
      <c r="M96" s="14"/>
      <c r="Y96" s="232"/>
      <c r="Z96" s="25"/>
      <c r="AA96" s="13"/>
      <c r="AB96" s="21"/>
      <c r="AC96" s="6"/>
      <c r="AD96" s="6"/>
      <c r="AF96" s="231" t="s">
        <v>288</v>
      </c>
      <c r="AG96" s="121" t="s">
        <v>4</v>
      </c>
      <c r="AH96" s="121" t="s">
        <v>9</v>
      </c>
      <c r="AI96" s="121" t="s">
        <v>6</v>
      </c>
      <c r="AJ96" s="104">
        <v>99</v>
      </c>
    </row>
    <row r="97" spans="1:36" ht="6.9" customHeight="1" thickTop="1" thickBot="1" x14ac:dyDescent="0.25">
      <c r="B97" s="104"/>
      <c r="D97" s="231"/>
      <c r="E97" s="121"/>
      <c r="F97" s="121"/>
      <c r="G97" s="121"/>
      <c r="H97" s="232"/>
      <c r="I97" s="232"/>
      <c r="J97" s="232"/>
      <c r="K97" s="12"/>
      <c r="L97" s="19"/>
      <c r="M97" s="14"/>
      <c r="Y97" s="232"/>
      <c r="Z97" s="16"/>
      <c r="AA97" s="13"/>
      <c r="AB97" s="232"/>
      <c r="AC97" s="232"/>
      <c r="AD97" s="232"/>
      <c r="AF97" s="231"/>
      <c r="AG97" s="121"/>
      <c r="AH97" s="121"/>
      <c r="AI97" s="121"/>
      <c r="AJ97" s="104"/>
    </row>
    <row r="98" spans="1:36" ht="6.9" customHeight="1" thickTop="1" thickBot="1" x14ac:dyDescent="0.25">
      <c r="B98" s="104">
        <v>47</v>
      </c>
      <c r="D98" s="231" t="s">
        <v>287</v>
      </c>
      <c r="E98" s="121" t="s">
        <v>4</v>
      </c>
      <c r="F98" s="121" t="s">
        <v>9</v>
      </c>
      <c r="G98" s="121" t="s">
        <v>6</v>
      </c>
      <c r="H98" s="232"/>
      <c r="I98" s="232"/>
      <c r="J98" s="232"/>
      <c r="K98" s="232"/>
      <c r="L98" s="20"/>
      <c r="M98" s="232"/>
      <c r="Y98" s="232"/>
      <c r="Z98" s="21"/>
      <c r="AA98" s="232"/>
      <c r="AB98" s="232"/>
      <c r="AC98" s="232"/>
      <c r="AD98" s="6"/>
      <c r="AF98" s="231" t="s">
        <v>286</v>
      </c>
      <c r="AG98" s="121" t="s">
        <v>4</v>
      </c>
      <c r="AH98" s="121" t="s">
        <v>59</v>
      </c>
      <c r="AI98" s="121" t="s">
        <v>6</v>
      </c>
      <c r="AJ98" s="104">
        <v>100</v>
      </c>
    </row>
    <row r="99" spans="1:36" ht="6.9" customHeight="1" thickTop="1" thickBot="1" x14ac:dyDescent="0.25">
      <c r="B99" s="104"/>
      <c r="D99" s="231"/>
      <c r="E99" s="121"/>
      <c r="F99" s="121"/>
      <c r="G99" s="121"/>
      <c r="H99" s="26"/>
      <c r="I99" s="27"/>
      <c r="J99" s="232"/>
      <c r="K99" s="232"/>
      <c r="L99" s="14"/>
      <c r="M99" s="232"/>
      <c r="Y99" s="232"/>
      <c r="Z99" s="15"/>
      <c r="AA99" s="232"/>
      <c r="AB99" s="232"/>
      <c r="AC99" s="10"/>
      <c r="AD99" s="232"/>
      <c r="AF99" s="231"/>
      <c r="AG99" s="121"/>
      <c r="AH99" s="121"/>
      <c r="AI99" s="121"/>
      <c r="AJ99" s="104"/>
    </row>
    <row r="100" spans="1:36" ht="6.9" customHeight="1" thickTop="1" thickBot="1" x14ac:dyDescent="0.25">
      <c r="B100" s="104">
        <v>48</v>
      </c>
      <c r="D100" s="231" t="s">
        <v>285</v>
      </c>
      <c r="E100" s="121" t="s">
        <v>4</v>
      </c>
      <c r="F100" s="121" t="s">
        <v>59</v>
      </c>
      <c r="G100" s="121" t="s">
        <v>6</v>
      </c>
      <c r="H100" s="6"/>
      <c r="I100" s="20"/>
      <c r="J100" s="14"/>
      <c r="K100" s="232"/>
      <c r="L100" s="14"/>
      <c r="M100" s="232"/>
      <c r="Y100" s="232"/>
      <c r="Z100" s="15"/>
      <c r="AA100" s="232"/>
      <c r="AB100" s="232"/>
      <c r="AC100" s="25"/>
      <c r="AD100" s="23"/>
      <c r="AF100" s="231" t="s">
        <v>284</v>
      </c>
      <c r="AG100" s="121" t="s">
        <v>4</v>
      </c>
      <c r="AH100" s="121" t="s">
        <v>46</v>
      </c>
      <c r="AI100" s="121" t="s">
        <v>6</v>
      </c>
      <c r="AJ100" s="104">
        <v>101</v>
      </c>
    </row>
    <row r="101" spans="1:36" ht="6.9" customHeight="1" thickTop="1" thickBot="1" x14ac:dyDescent="0.25">
      <c r="B101" s="104"/>
      <c r="D101" s="231"/>
      <c r="E101" s="121"/>
      <c r="F101" s="121"/>
      <c r="G101" s="121"/>
      <c r="H101" s="232"/>
      <c r="I101" s="232"/>
      <c r="J101" s="9"/>
      <c r="K101" s="232"/>
      <c r="L101" s="14"/>
      <c r="M101" s="232"/>
      <c r="Y101" s="232"/>
      <c r="Z101" s="15"/>
      <c r="AA101" s="232"/>
      <c r="AB101" s="30"/>
      <c r="AC101" s="13"/>
      <c r="AD101" s="24"/>
      <c r="AF101" s="231"/>
      <c r="AG101" s="121"/>
      <c r="AH101" s="121"/>
      <c r="AI101" s="121"/>
      <c r="AJ101" s="104"/>
    </row>
    <row r="102" spans="1:36" ht="6.9" customHeight="1" thickTop="1" x14ac:dyDescent="0.2">
      <c r="B102" s="104">
        <v>49</v>
      </c>
      <c r="D102" s="231" t="s">
        <v>283</v>
      </c>
      <c r="E102" s="121" t="s">
        <v>4</v>
      </c>
      <c r="F102" s="121" t="s">
        <v>15</v>
      </c>
      <c r="G102" s="121" t="s">
        <v>6</v>
      </c>
      <c r="H102" s="232"/>
      <c r="I102" s="12"/>
      <c r="J102" s="25"/>
      <c r="K102" s="13"/>
      <c r="L102" s="14"/>
      <c r="M102" s="232"/>
      <c r="Y102" s="232"/>
      <c r="Z102" s="15"/>
      <c r="AA102" s="12"/>
      <c r="AB102" s="32"/>
      <c r="AC102" s="232"/>
      <c r="AD102" s="11"/>
      <c r="AF102" s="231" t="s">
        <v>282</v>
      </c>
      <c r="AG102" s="121" t="s">
        <v>4</v>
      </c>
      <c r="AH102" s="121" t="s">
        <v>25</v>
      </c>
      <c r="AI102" s="121" t="s">
        <v>6</v>
      </c>
      <c r="AJ102" s="104">
        <v>102</v>
      </c>
    </row>
    <row r="103" spans="1:36" ht="6.9" customHeight="1" thickBot="1" x14ac:dyDescent="0.25">
      <c r="B103" s="104"/>
      <c r="D103" s="231"/>
      <c r="E103" s="121"/>
      <c r="F103" s="121"/>
      <c r="G103" s="121"/>
      <c r="H103" s="26"/>
      <c r="I103" s="16"/>
      <c r="J103" s="25"/>
      <c r="K103" s="13"/>
      <c r="L103" s="14"/>
      <c r="M103" s="232"/>
      <c r="Y103" s="232"/>
      <c r="Z103" s="15"/>
      <c r="AA103" s="12"/>
      <c r="AB103" s="28"/>
      <c r="AC103" s="30"/>
      <c r="AD103" s="17"/>
      <c r="AF103" s="231"/>
      <c r="AG103" s="121"/>
      <c r="AH103" s="121"/>
      <c r="AI103" s="121"/>
      <c r="AJ103" s="104"/>
    </row>
    <row r="104" spans="1:36" ht="6.9" customHeight="1" thickTop="1" thickBot="1" x14ac:dyDescent="0.25">
      <c r="B104" s="104">
        <v>50</v>
      </c>
      <c r="D104" s="231" t="s">
        <v>174</v>
      </c>
      <c r="E104" s="121" t="s">
        <v>4</v>
      </c>
      <c r="F104" s="121" t="s">
        <v>33</v>
      </c>
      <c r="G104" s="121" t="s">
        <v>6</v>
      </c>
      <c r="H104" s="6"/>
      <c r="I104" s="20"/>
      <c r="J104" s="12"/>
      <c r="K104" s="13"/>
      <c r="L104" s="14"/>
      <c r="M104" s="232"/>
      <c r="Y104" s="232"/>
      <c r="Z104" s="15"/>
      <c r="AA104" s="12"/>
      <c r="AB104" s="13"/>
      <c r="AC104" s="21"/>
      <c r="AD104" s="6"/>
      <c r="AF104" s="231" t="s">
        <v>183</v>
      </c>
      <c r="AG104" s="121" t="s">
        <v>4</v>
      </c>
      <c r="AH104" s="121" t="s">
        <v>281</v>
      </c>
      <c r="AI104" s="121" t="s">
        <v>6</v>
      </c>
      <c r="AJ104" s="104">
        <v>103</v>
      </c>
    </row>
    <row r="105" spans="1:36" ht="6.9" customHeight="1" thickTop="1" thickBot="1" x14ac:dyDescent="0.25">
      <c r="B105" s="104"/>
      <c r="D105" s="231"/>
      <c r="E105" s="121"/>
      <c r="F105" s="121"/>
      <c r="G105" s="121"/>
      <c r="H105" s="232"/>
      <c r="I105" s="232"/>
      <c r="J105" s="12"/>
      <c r="K105" s="27"/>
      <c r="L105" s="14"/>
      <c r="M105" s="232"/>
      <c r="Y105" s="232"/>
      <c r="Z105" s="15"/>
      <c r="AA105" s="30"/>
      <c r="AB105" s="13"/>
      <c r="AC105" s="232"/>
      <c r="AD105" s="232"/>
      <c r="AF105" s="231"/>
      <c r="AG105" s="121"/>
      <c r="AH105" s="121"/>
      <c r="AI105" s="121"/>
      <c r="AJ105" s="104"/>
    </row>
    <row r="106" spans="1:36" ht="6.9" customHeight="1" thickTop="1" thickBot="1" x14ac:dyDescent="0.25">
      <c r="B106" s="104">
        <v>51</v>
      </c>
      <c r="D106" s="231" t="s">
        <v>280</v>
      </c>
      <c r="E106" s="121" t="s">
        <v>4</v>
      </c>
      <c r="F106" s="121" t="s">
        <v>25</v>
      </c>
      <c r="G106" s="121" t="s">
        <v>6</v>
      </c>
      <c r="H106" s="6"/>
      <c r="I106" s="232"/>
      <c r="J106" s="232"/>
      <c r="K106" s="20"/>
      <c r="L106" s="232"/>
      <c r="M106" s="232"/>
      <c r="Y106" s="232"/>
      <c r="Z106" s="232"/>
      <c r="AA106" s="21"/>
      <c r="AB106" s="232"/>
      <c r="AC106" s="232"/>
      <c r="AD106" s="6"/>
      <c r="AF106" s="231" t="s">
        <v>279</v>
      </c>
      <c r="AG106" s="121" t="s">
        <v>4</v>
      </c>
      <c r="AH106" s="121" t="s">
        <v>17</v>
      </c>
      <c r="AI106" s="121" t="s">
        <v>6</v>
      </c>
      <c r="AJ106" s="104">
        <v>104</v>
      </c>
    </row>
    <row r="107" spans="1:36" ht="6.9" customHeight="1" thickTop="1" thickBot="1" x14ac:dyDescent="0.25">
      <c r="B107" s="104"/>
      <c r="D107" s="231"/>
      <c r="E107" s="121"/>
      <c r="F107" s="121"/>
      <c r="G107" s="121"/>
      <c r="H107" s="232"/>
      <c r="I107" s="9"/>
      <c r="J107" s="232"/>
      <c r="K107" s="14"/>
      <c r="L107" s="232"/>
      <c r="M107" s="232"/>
      <c r="Y107" s="232"/>
      <c r="Z107" s="232"/>
      <c r="AA107" s="15"/>
      <c r="AB107" s="232"/>
      <c r="AC107" s="10"/>
      <c r="AD107" s="232"/>
      <c r="AF107" s="231"/>
      <c r="AG107" s="121"/>
      <c r="AH107" s="121"/>
      <c r="AI107" s="121"/>
      <c r="AJ107" s="104"/>
    </row>
    <row r="108" spans="1:36" ht="6.9" customHeight="1" thickTop="1" x14ac:dyDescent="0.2">
      <c r="B108" s="104">
        <v>52</v>
      </c>
      <c r="D108" s="231" t="s">
        <v>278</v>
      </c>
      <c r="E108" s="121" t="s">
        <v>4</v>
      </c>
      <c r="F108" s="121" t="s">
        <v>56</v>
      </c>
      <c r="G108" s="121" t="s">
        <v>6</v>
      </c>
      <c r="H108" s="22"/>
      <c r="I108" s="25"/>
      <c r="J108" s="13"/>
      <c r="K108" s="14"/>
      <c r="L108" s="232"/>
      <c r="M108" s="232"/>
      <c r="N108" s="121" t="s">
        <v>223</v>
      </c>
      <c r="O108" s="231" t="s">
        <v>201</v>
      </c>
      <c r="P108" s="231"/>
      <c r="Q108" s="231"/>
      <c r="R108" s="231"/>
      <c r="S108" s="231"/>
      <c r="T108" s="231"/>
      <c r="U108" s="231"/>
      <c r="V108" s="231"/>
      <c r="W108" s="231"/>
      <c r="X108" s="231"/>
      <c r="Y108" s="232"/>
      <c r="Z108" s="232"/>
      <c r="AA108" s="15"/>
      <c r="AB108" s="12"/>
      <c r="AC108" s="25"/>
      <c r="AD108" s="23"/>
      <c r="AF108" s="231" t="s">
        <v>277</v>
      </c>
      <c r="AG108" s="121" t="s">
        <v>4</v>
      </c>
      <c r="AH108" s="121" t="s">
        <v>38</v>
      </c>
      <c r="AI108" s="121" t="s">
        <v>6</v>
      </c>
      <c r="AJ108" s="104">
        <v>105</v>
      </c>
    </row>
    <row r="109" spans="1:36" ht="6.9" customHeight="1" thickBot="1" x14ac:dyDescent="0.25">
      <c r="B109" s="104"/>
      <c r="D109" s="231"/>
      <c r="E109" s="121"/>
      <c r="F109" s="121"/>
      <c r="G109" s="121"/>
      <c r="H109" s="232"/>
      <c r="I109" s="12"/>
      <c r="J109" s="27"/>
      <c r="K109" s="14"/>
      <c r="L109" s="232"/>
      <c r="M109" s="232"/>
      <c r="N109" s="121"/>
      <c r="O109" s="231"/>
      <c r="P109" s="231"/>
      <c r="Q109" s="231"/>
      <c r="R109" s="231"/>
      <c r="S109" s="231"/>
      <c r="T109" s="231"/>
      <c r="U109" s="231"/>
      <c r="V109" s="231"/>
      <c r="W109" s="231"/>
      <c r="X109" s="231"/>
      <c r="Y109" s="232"/>
      <c r="Z109" s="232"/>
      <c r="AA109" s="15"/>
      <c r="AB109" s="30"/>
      <c r="AC109" s="13"/>
      <c r="AD109" s="24"/>
      <c r="AF109" s="231"/>
      <c r="AG109" s="121"/>
      <c r="AH109" s="121"/>
      <c r="AI109" s="121"/>
      <c r="AJ109" s="104"/>
    </row>
    <row r="110" spans="1:36" ht="6.9" customHeight="1" thickTop="1" thickBot="1" x14ac:dyDescent="0.25">
      <c r="A110" s="121"/>
      <c r="B110" s="104">
        <v>53</v>
      </c>
      <c r="D110" s="231" t="s">
        <v>276</v>
      </c>
      <c r="E110" s="121" t="s">
        <v>4</v>
      </c>
      <c r="F110" s="121" t="s">
        <v>5</v>
      </c>
      <c r="G110" s="121" t="s">
        <v>6</v>
      </c>
      <c r="H110" s="6"/>
      <c r="I110" s="6"/>
      <c r="J110" s="20"/>
      <c r="K110" s="232"/>
      <c r="L110" s="232"/>
      <c r="M110" s="232"/>
      <c r="N110" s="121"/>
      <c r="O110" s="231"/>
      <c r="P110" s="231"/>
      <c r="Q110" s="231"/>
      <c r="R110" s="231"/>
      <c r="S110" s="231"/>
      <c r="T110" s="231"/>
      <c r="U110" s="231"/>
      <c r="V110" s="231"/>
      <c r="W110" s="231"/>
      <c r="X110" s="231"/>
      <c r="Y110" s="232"/>
      <c r="Z110" s="232"/>
      <c r="AA110" s="232"/>
      <c r="AB110" s="21"/>
      <c r="AC110" s="6"/>
      <c r="AD110" s="6"/>
      <c r="AF110" s="231" t="s">
        <v>10</v>
      </c>
      <c r="AG110" s="121" t="s">
        <v>4</v>
      </c>
      <c r="AH110" s="121" t="s">
        <v>11</v>
      </c>
      <c r="AI110" s="121" t="s">
        <v>6</v>
      </c>
      <c r="AJ110" s="104">
        <v>106</v>
      </c>
    </row>
    <row r="111" spans="1:36" ht="6.9" customHeight="1" thickTop="1" x14ac:dyDescent="0.2">
      <c r="A111" s="121"/>
      <c r="B111" s="104"/>
      <c r="D111" s="231"/>
      <c r="E111" s="121"/>
      <c r="F111" s="121"/>
      <c r="G111" s="121"/>
      <c r="H111" s="232"/>
      <c r="I111" s="232"/>
      <c r="J111" s="232"/>
      <c r="K111" s="232"/>
      <c r="L111" s="232"/>
      <c r="M111" s="232"/>
      <c r="N111" s="121"/>
      <c r="O111" s="231"/>
      <c r="P111" s="231"/>
      <c r="Q111" s="231"/>
      <c r="R111" s="231"/>
      <c r="S111" s="231"/>
      <c r="T111" s="231"/>
      <c r="U111" s="231"/>
      <c r="V111" s="231"/>
      <c r="W111" s="231"/>
      <c r="X111" s="231"/>
      <c r="Y111" s="232"/>
      <c r="Z111" s="232"/>
      <c r="AA111" s="232"/>
      <c r="AB111" s="232"/>
      <c r="AC111" s="232"/>
      <c r="AD111" s="232"/>
      <c r="AF111" s="231"/>
      <c r="AG111" s="121"/>
      <c r="AH111" s="121"/>
      <c r="AI111" s="121"/>
      <c r="AJ111" s="104"/>
    </row>
    <row r="112" spans="1:36" ht="6.9" customHeight="1" thickBot="1" x14ac:dyDescent="0.25"/>
    <row r="113" spans="2:36" ht="15" customHeight="1" thickBot="1" x14ac:dyDescent="0.25">
      <c r="B113" s="117" t="s">
        <v>207</v>
      </c>
      <c r="C113" s="118"/>
      <c r="D113" s="118"/>
      <c r="E113" s="118"/>
      <c r="F113" s="118"/>
      <c r="G113" s="119"/>
      <c r="H113" s="120" t="str">
        <f>IF(D114="","",D114)</f>
        <v>岩　﨑</v>
      </c>
      <c r="I113" s="114"/>
      <c r="J113" s="114"/>
      <c r="K113" s="114"/>
      <c r="L113" s="114" t="str">
        <f>IF(D115="","",D115)</f>
        <v>児　玉</v>
      </c>
      <c r="M113" s="114"/>
      <c r="N113" s="114"/>
      <c r="O113" s="114"/>
      <c r="P113" s="114" t="str">
        <f>IF(D116="","",D116)</f>
        <v>宮　花</v>
      </c>
      <c r="Q113" s="114"/>
      <c r="R113" s="114"/>
      <c r="S113" s="114"/>
      <c r="T113" s="114" t="str">
        <f>IF(D117="","",D117)</f>
        <v>　西　</v>
      </c>
      <c r="U113" s="114"/>
      <c r="V113" s="114"/>
      <c r="W113" s="115"/>
      <c r="X113" s="116" t="s">
        <v>208</v>
      </c>
      <c r="Y113" s="114"/>
      <c r="Z113" s="114"/>
      <c r="AA113" s="114" t="s">
        <v>209</v>
      </c>
      <c r="AB113" s="114"/>
      <c r="AC113" s="115"/>
      <c r="AF113" s="94" t="s">
        <v>210</v>
      </c>
      <c r="AG113" s="95"/>
      <c r="AH113" s="95"/>
      <c r="AI113" s="95"/>
      <c r="AJ113" s="96"/>
    </row>
    <row r="114" spans="2:36" ht="15" customHeight="1" thickBot="1" x14ac:dyDescent="0.25">
      <c r="B114" s="43">
        <v>1</v>
      </c>
      <c r="C114" s="44"/>
      <c r="D114" s="45" t="s">
        <v>270</v>
      </c>
      <c r="E114" s="44" t="s">
        <v>212</v>
      </c>
      <c r="F114" s="44" t="s">
        <v>247</v>
      </c>
      <c r="G114" s="46" t="s">
        <v>236</v>
      </c>
      <c r="H114" s="109"/>
      <c r="I114" s="110"/>
      <c r="J114" s="110"/>
      <c r="K114" s="110"/>
      <c r="L114" s="111" t="s">
        <v>219</v>
      </c>
      <c r="M114" s="111"/>
      <c r="N114" s="111"/>
      <c r="O114" s="111"/>
      <c r="P114" s="112" t="s">
        <v>275</v>
      </c>
      <c r="Q114" s="112"/>
      <c r="R114" s="112"/>
      <c r="S114" s="112"/>
      <c r="T114" s="112" t="s">
        <v>274</v>
      </c>
      <c r="U114" s="112"/>
      <c r="V114" s="112"/>
      <c r="W114" s="113"/>
      <c r="X114" s="97">
        <v>4</v>
      </c>
      <c r="Y114" s="98"/>
      <c r="Z114" s="98"/>
      <c r="AA114" s="98">
        <v>4</v>
      </c>
      <c r="AB114" s="98"/>
      <c r="AC114" s="99"/>
      <c r="AF114" s="100" t="s">
        <v>214</v>
      </c>
      <c r="AG114" s="101"/>
      <c r="AH114" s="101"/>
      <c r="AI114" s="101"/>
      <c r="AJ114" s="102"/>
    </row>
    <row r="115" spans="2:36" ht="15" customHeight="1" x14ac:dyDescent="0.2">
      <c r="B115" s="47">
        <v>2</v>
      </c>
      <c r="C115" s="48"/>
      <c r="D115" s="49" t="s">
        <v>248</v>
      </c>
      <c r="E115" s="48" t="s">
        <v>212</v>
      </c>
      <c r="F115" s="48" t="s">
        <v>249</v>
      </c>
      <c r="G115" s="50" t="s">
        <v>236</v>
      </c>
      <c r="H115" s="69" t="str">
        <f>IF(L114="-","-",RIGHT(L114,1)&amp;"-"&amp;LEFT(L114,1))</f>
        <v>0-3</v>
      </c>
      <c r="I115" s="70"/>
      <c r="J115" s="70"/>
      <c r="K115" s="70"/>
      <c r="L115" s="71"/>
      <c r="M115" s="71"/>
      <c r="N115" s="71"/>
      <c r="O115" s="71"/>
      <c r="P115" s="70" t="s">
        <v>219</v>
      </c>
      <c r="Q115" s="70"/>
      <c r="R115" s="70"/>
      <c r="S115" s="70"/>
      <c r="T115" s="70" t="s">
        <v>219</v>
      </c>
      <c r="U115" s="70"/>
      <c r="V115" s="70"/>
      <c r="W115" s="76"/>
      <c r="X115" s="85">
        <v>5</v>
      </c>
      <c r="Y115" s="86"/>
      <c r="Z115" s="86"/>
      <c r="AA115" s="86">
        <v>1</v>
      </c>
      <c r="AB115" s="86"/>
      <c r="AC115" s="87"/>
      <c r="AF115" s="91" t="s">
        <v>216</v>
      </c>
      <c r="AG115" s="230"/>
      <c r="AH115" s="230"/>
      <c r="AI115" s="230"/>
      <c r="AJ115" s="93"/>
    </row>
    <row r="116" spans="2:36" ht="15" customHeight="1" x14ac:dyDescent="0.2">
      <c r="B116" s="47">
        <v>3</v>
      </c>
      <c r="C116" s="48"/>
      <c r="D116" s="49" t="s">
        <v>250</v>
      </c>
      <c r="E116" s="48" t="s">
        <v>212</v>
      </c>
      <c r="F116" s="48" t="s">
        <v>221</v>
      </c>
      <c r="G116" s="50" t="s">
        <v>236</v>
      </c>
      <c r="H116" s="69" t="str">
        <f>IF(P114="-","-",RIGHT(P114,1)&amp;"-"&amp;LEFT(P114,1))</f>
        <v>3-1</v>
      </c>
      <c r="I116" s="70"/>
      <c r="J116" s="70"/>
      <c r="K116" s="70"/>
      <c r="L116" s="70" t="str">
        <f>IF(P115="-","-",RIGHT(P115,1)&amp;"-"&amp;LEFT(P115,1))</f>
        <v>0-3</v>
      </c>
      <c r="M116" s="70"/>
      <c r="N116" s="70"/>
      <c r="O116" s="70"/>
      <c r="P116" s="71"/>
      <c r="Q116" s="71"/>
      <c r="R116" s="71"/>
      <c r="S116" s="71"/>
      <c r="T116" s="70" t="s">
        <v>273</v>
      </c>
      <c r="U116" s="70"/>
      <c r="V116" s="70"/>
      <c r="W116" s="76"/>
      <c r="X116" s="85">
        <v>5</v>
      </c>
      <c r="Y116" s="86"/>
      <c r="Z116" s="86"/>
      <c r="AA116" s="86">
        <v>2</v>
      </c>
      <c r="AB116" s="86"/>
      <c r="AC116" s="87"/>
      <c r="AF116" s="88" t="s">
        <v>239</v>
      </c>
      <c r="AG116" s="229"/>
      <c r="AH116" s="229"/>
      <c r="AI116" s="229"/>
      <c r="AJ116" s="90"/>
    </row>
    <row r="117" spans="2:36" ht="15" customHeight="1" thickBot="1" x14ac:dyDescent="0.25">
      <c r="B117" s="51">
        <v>4</v>
      </c>
      <c r="C117" s="52"/>
      <c r="D117" s="53" t="s">
        <v>272</v>
      </c>
      <c r="E117" s="52" t="s">
        <v>212</v>
      </c>
      <c r="F117" s="52" t="s">
        <v>213</v>
      </c>
      <c r="G117" s="54" t="s">
        <v>236</v>
      </c>
      <c r="H117" s="72" t="str">
        <f>IF(T114="-","-",RIGHT(T114,1)&amp;"-"&amp;LEFT(T114,1))</f>
        <v>3-2</v>
      </c>
      <c r="I117" s="73"/>
      <c r="J117" s="73"/>
      <c r="K117" s="73"/>
      <c r="L117" s="73" t="s">
        <v>238</v>
      </c>
      <c r="M117" s="73"/>
      <c r="N117" s="73"/>
      <c r="O117" s="73"/>
      <c r="P117" s="73" t="str">
        <f>IF(T116="-","-",RIGHT(T116,1)&amp;"-"&amp;LEFT(T116,1))</f>
        <v>2-3</v>
      </c>
      <c r="Q117" s="73"/>
      <c r="R117" s="73"/>
      <c r="S117" s="73"/>
      <c r="T117" s="74"/>
      <c r="U117" s="74"/>
      <c r="V117" s="74"/>
      <c r="W117" s="75"/>
      <c r="X117" s="79">
        <v>4</v>
      </c>
      <c r="Y117" s="80"/>
      <c r="Z117" s="80"/>
      <c r="AA117" s="80">
        <v>3</v>
      </c>
      <c r="AB117" s="80"/>
      <c r="AC117" s="81"/>
      <c r="AF117" s="82" t="s">
        <v>240</v>
      </c>
      <c r="AG117" s="83"/>
      <c r="AH117" s="83"/>
      <c r="AI117" s="83"/>
      <c r="AJ117" s="84"/>
    </row>
    <row r="118" spans="2:36" x14ac:dyDescent="0.2">
      <c r="B118" s="228"/>
      <c r="C118" s="228"/>
      <c r="D118" s="228"/>
      <c r="E118" s="228"/>
      <c r="F118" s="228"/>
      <c r="G118" s="228"/>
    </row>
  </sheetData>
  <mergeCells count="587">
    <mergeCell ref="A110:A111"/>
    <mergeCell ref="N108:N109"/>
    <mergeCell ref="N110:N111"/>
    <mergeCell ref="O108:X109"/>
    <mergeCell ref="O110:X111"/>
    <mergeCell ref="B110:B111"/>
    <mergeCell ref="D108:D109"/>
    <mergeCell ref="E108:E109"/>
    <mergeCell ref="F108:F109"/>
    <mergeCell ref="G108:G109"/>
    <mergeCell ref="B118:G118"/>
    <mergeCell ref="B60:B61"/>
    <mergeCell ref="B62:B63"/>
    <mergeCell ref="B64:B65"/>
    <mergeCell ref="B66:B67"/>
    <mergeCell ref="B68:B69"/>
    <mergeCell ref="B70:B71"/>
    <mergeCell ref="B72:B73"/>
    <mergeCell ref="B74:B75"/>
    <mergeCell ref="B76:B77"/>
    <mergeCell ref="B78:B79"/>
    <mergeCell ref="B80:B81"/>
    <mergeCell ref="B82:B83"/>
    <mergeCell ref="B84:B85"/>
    <mergeCell ref="B86:B87"/>
    <mergeCell ref="B88:B89"/>
    <mergeCell ref="B90:B91"/>
    <mergeCell ref="B92:B93"/>
    <mergeCell ref="B94:B95"/>
    <mergeCell ref="B96:B97"/>
    <mergeCell ref="B98:B99"/>
    <mergeCell ref="B100:B101"/>
    <mergeCell ref="B102:B103"/>
    <mergeCell ref="B104:B105"/>
    <mergeCell ref="B106:B107"/>
    <mergeCell ref="B108:B109"/>
    <mergeCell ref="AJ58:AJ59"/>
    <mergeCell ref="AJ60:AJ61"/>
    <mergeCell ref="AJ62:AJ63"/>
    <mergeCell ref="AJ64:AJ65"/>
    <mergeCell ref="AJ66:AJ67"/>
    <mergeCell ref="AJ68:AJ69"/>
    <mergeCell ref="AJ70:AJ71"/>
    <mergeCell ref="AJ72:AJ73"/>
    <mergeCell ref="AJ74:AJ75"/>
    <mergeCell ref="AJ76:AJ77"/>
    <mergeCell ref="AJ78:AJ79"/>
    <mergeCell ref="AJ80:AJ81"/>
    <mergeCell ref="AJ82:AJ83"/>
    <mergeCell ref="AJ84:AJ85"/>
    <mergeCell ref="AJ86:AJ87"/>
    <mergeCell ref="AJ88:AJ89"/>
    <mergeCell ref="AJ90:AJ91"/>
    <mergeCell ref="AJ92:AJ93"/>
    <mergeCell ref="AJ94:AJ95"/>
    <mergeCell ref="AJ96:AJ97"/>
    <mergeCell ref="AJ98:AJ99"/>
    <mergeCell ref="AJ100:AJ101"/>
    <mergeCell ref="AJ102:AJ103"/>
    <mergeCell ref="AJ104:AJ105"/>
    <mergeCell ref="AJ106:AJ107"/>
    <mergeCell ref="AJ108:AJ109"/>
    <mergeCell ref="AJ110:AJ111"/>
    <mergeCell ref="D60:D61"/>
    <mergeCell ref="E60:E61"/>
    <mergeCell ref="F60:F61"/>
    <mergeCell ref="G60:G61"/>
    <mergeCell ref="D62:D63"/>
    <mergeCell ref="E62:E63"/>
    <mergeCell ref="F62:F63"/>
    <mergeCell ref="G62:G63"/>
    <mergeCell ref="D64:D65"/>
    <mergeCell ref="E64:E65"/>
    <mergeCell ref="F64:F65"/>
    <mergeCell ref="G64:G65"/>
    <mergeCell ref="D66:D67"/>
    <mergeCell ref="E66:E67"/>
    <mergeCell ref="F66:F67"/>
    <mergeCell ref="G66:G67"/>
    <mergeCell ref="D68:D69"/>
    <mergeCell ref="E68:E69"/>
    <mergeCell ref="F68:F69"/>
    <mergeCell ref="G68:G69"/>
    <mergeCell ref="D70:D71"/>
    <mergeCell ref="E70:E71"/>
    <mergeCell ref="F70:F71"/>
    <mergeCell ref="G70:G71"/>
    <mergeCell ref="D72:D73"/>
    <mergeCell ref="E72:E73"/>
    <mergeCell ref="F72:F73"/>
    <mergeCell ref="G72:G73"/>
    <mergeCell ref="D74:D75"/>
    <mergeCell ref="E74:E75"/>
    <mergeCell ref="F74:F75"/>
    <mergeCell ref="G74:G75"/>
    <mergeCell ref="D76:D77"/>
    <mergeCell ref="E76:E77"/>
    <mergeCell ref="F76:F77"/>
    <mergeCell ref="G76:G77"/>
    <mergeCell ref="D78:D79"/>
    <mergeCell ref="E78:E79"/>
    <mergeCell ref="F78:F79"/>
    <mergeCell ref="G78:G79"/>
    <mergeCell ref="D80:D81"/>
    <mergeCell ref="E80:E81"/>
    <mergeCell ref="F80:F81"/>
    <mergeCell ref="G80:G81"/>
    <mergeCell ref="D82:D83"/>
    <mergeCell ref="E82:E83"/>
    <mergeCell ref="F82:F83"/>
    <mergeCell ref="G82:G83"/>
    <mergeCell ref="D84:D85"/>
    <mergeCell ref="E84:E85"/>
    <mergeCell ref="F84:F85"/>
    <mergeCell ref="G84:G85"/>
    <mergeCell ref="D86:D87"/>
    <mergeCell ref="E86:E87"/>
    <mergeCell ref="F86:F87"/>
    <mergeCell ref="G86:G87"/>
    <mergeCell ref="D1:AG1"/>
    <mergeCell ref="AB3:AJ3"/>
    <mergeCell ref="AB4:AJ4"/>
    <mergeCell ref="M3:Y3"/>
    <mergeCell ref="D88:D89"/>
    <mergeCell ref="E88:E89"/>
    <mergeCell ref="F88:F89"/>
    <mergeCell ref="G88:G89"/>
    <mergeCell ref="AF58:AF59"/>
    <mergeCell ref="AG58:AG59"/>
    <mergeCell ref="D90:D91"/>
    <mergeCell ref="E90:E91"/>
    <mergeCell ref="F90:F91"/>
    <mergeCell ref="G90:G91"/>
    <mergeCell ref="D92:D93"/>
    <mergeCell ref="E92:E93"/>
    <mergeCell ref="F92:F93"/>
    <mergeCell ref="G92:G93"/>
    <mergeCell ref="D94:D95"/>
    <mergeCell ref="E94:E95"/>
    <mergeCell ref="F94:F95"/>
    <mergeCell ref="G94:G95"/>
    <mergeCell ref="D96:D97"/>
    <mergeCell ref="E96:E97"/>
    <mergeCell ref="F96:F97"/>
    <mergeCell ref="G96:G97"/>
    <mergeCell ref="D98:D99"/>
    <mergeCell ref="E98:E99"/>
    <mergeCell ref="F98:F99"/>
    <mergeCell ref="G98:G99"/>
    <mergeCell ref="D100:D101"/>
    <mergeCell ref="E100:E101"/>
    <mergeCell ref="F100:F101"/>
    <mergeCell ref="G100:G101"/>
    <mergeCell ref="D102:D103"/>
    <mergeCell ref="E102:E103"/>
    <mergeCell ref="F102:F103"/>
    <mergeCell ref="G102:G103"/>
    <mergeCell ref="D104:D105"/>
    <mergeCell ref="E104:E105"/>
    <mergeCell ref="F104:F105"/>
    <mergeCell ref="G104:G105"/>
    <mergeCell ref="D106:D107"/>
    <mergeCell ref="E106:E107"/>
    <mergeCell ref="F106:F107"/>
    <mergeCell ref="G106:G107"/>
    <mergeCell ref="D110:D111"/>
    <mergeCell ref="E110:E111"/>
    <mergeCell ref="F110:F111"/>
    <mergeCell ref="G110:G111"/>
    <mergeCell ref="AH58:AH59"/>
    <mergeCell ref="AI58:AI59"/>
    <mergeCell ref="AF60:AF61"/>
    <mergeCell ref="AG60:AG61"/>
    <mergeCell ref="AH60:AH61"/>
    <mergeCell ref="AI60:AI61"/>
    <mergeCell ref="AF62:AF63"/>
    <mergeCell ref="AG62:AG63"/>
    <mergeCell ref="AH62:AH63"/>
    <mergeCell ref="AI62:AI63"/>
    <mergeCell ref="AF64:AF65"/>
    <mergeCell ref="AG64:AG65"/>
    <mergeCell ref="AH64:AH65"/>
    <mergeCell ref="AI64:AI65"/>
    <mergeCell ref="AF66:AF67"/>
    <mergeCell ref="AG66:AG67"/>
    <mergeCell ref="AH66:AH67"/>
    <mergeCell ref="AI66:AI67"/>
    <mergeCell ref="AF68:AF69"/>
    <mergeCell ref="AG68:AG69"/>
    <mergeCell ref="AH68:AH69"/>
    <mergeCell ref="AI68:AI69"/>
    <mergeCell ref="AF70:AF71"/>
    <mergeCell ref="AG70:AG71"/>
    <mergeCell ref="AH70:AH71"/>
    <mergeCell ref="AI70:AI71"/>
    <mergeCell ref="AF72:AF73"/>
    <mergeCell ref="AG72:AG73"/>
    <mergeCell ref="AH72:AH73"/>
    <mergeCell ref="AI72:AI73"/>
    <mergeCell ref="AF74:AF75"/>
    <mergeCell ref="AG74:AG75"/>
    <mergeCell ref="AH74:AH75"/>
    <mergeCell ref="AI74:AI75"/>
    <mergeCell ref="AF76:AF77"/>
    <mergeCell ref="AG76:AG77"/>
    <mergeCell ref="AH76:AH77"/>
    <mergeCell ref="AI76:AI77"/>
    <mergeCell ref="AF78:AF79"/>
    <mergeCell ref="AG78:AG79"/>
    <mergeCell ref="AH78:AH79"/>
    <mergeCell ref="AI78:AI79"/>
    <mergeCell ref="AF80:AF81"/>
    <mergeCell ref="AG80:AG81"/>
    <mergeCell ref="AH80:AH81"/>
    <mergeCell ref="AI80:AI81"/>
    <mergeCell ref="AF82:AF83"/>
    <mergeCell ref="AG82:AG83"/>
    <mergeCell ref="AH82:AH83"/>
    <mergeCell ref="AI82:AI83"/>
    <mergeCell ref="AF84:AF85"/>
    <mergeCell ref="AG84:AG85"/>
    <mergeCell ref="AH84:AH85"/>
    <mergeCell ref="AI84:AI85"/>
    <mergeCell ref="AF86:AF87"/>
    <mergeCell ref="AG86:AG87"/>
    <mergeCell ref="AH86:AH87"/>
    <mergeCell ref="AI86:AI87"/>
    <mergeCell ref="AF88:AF89"/>
    <mergeCell ref="AG88:AG89"/>
    <mergeCell ref="AH88:AH89"/>
    <mergeCell ref="AI88:AI89"/>
    <mergeCell ref="AF90:AF91"/>
    <mergeCell ref="AG90:AG91"/>
    <mergeCell ref="AH90:AH91"/>
    <mergeCell ref="AI90:AI91"/>
    <mergeCell ref="AF92:AF93"/>
    <mergeCell ref="AG92:AG93"/>
    <mergeCell ref="AH92:AH93"/>
    <mergeCell ref="AI92:AI93"/>
    <mergeCell ref="AF94:AF95"/>
    <mergeCell ref="AG94:AG95"/>
    <mergeCell ref="AH94:AH95"/>
    <mergeCell ref="AI94:AI95"/>
    <mergeCell ref="AF96:AF97"/>
    <mergeCell ref="AG96:AG97"/>
    <mergeCell ref="AH96:AH97"/>
    <mergeCell ref="AI96:AI97"/>
    <mergeCell ref="AG98:AG99"/>
    <mergeCell ref="AH98:AH99"/>
    <mergeCell ref="AI98:AI99"/>
    <mergeCell ref="AH102:AH103"/>
    <mergeCell ref="AI102:AI103"/>
    <mergeCell ref="AF100:AF101"/>
    <mergeCell ref="AG100:AG101"/>
    <mergeCell ref="AH100:AH101"/>
    <mergeCell ref="AI100:AI101"/>
    <mergeCell ref="AI108:AI109"/>
    <mergeCell ref="AH106:AH107"/>
    <mergeCell ref="AI106:AI107"/>
    <mergeCell ref="AF104:AF105"/>
    <mergeCell ref="AG104:AG105"/>
    <mergeCell ref="AH104:AH105"/>
    <mergeCell ref="AI104:AI105"/>
    <mergeCell ref="AI54:AI55"/>
    <mergeCell ref="AF56:AF57"/>
    <mergeCell ref="AG56:AG57"/>
    <mergeCell ref="AH56:AH57"/>
    <mergeCell ref="AI56:AI57"/>
    <mergeCell ref="AH110:AH111"/>
    <mergeCell ref="AI110:AI111"/>
    <mergeCell ref="AF108:AF109"/>
    <mergeCell ref="AG108:AG109"/>
    <mergeCell ref="AH108:AH109"/>
    <mergeCell ref="T113:W113"/>
    <mergeCell ref="AF54:AF55"/>
    <mergeCell ref="AG54:AG55"/>
    <mergeCell ref="AF110:AF111"/>
    <mergeCell ref="AG110:AG111"/>
    <mergeCell ref="AF106:AF107"/>
    <mergeCell ref="AG106:AG107"/>
    <mergeCell ref="AF102:AF103"/>
    <mergeCell ref="AG102:AG103"/>
    <mergeCell ref="AF98:AF99"/>
    <mergeCell ref="AA113:AC113"/>
    <mergeCell ref="H114:K114"/>
    <mergeCell ref="L114:O114"/>
    <mergeCell ref="P114:S114"/>
    <mergeCell ref="T114:W114"/>
    <mergeCell ref="X114:Z114"/>
    <mergeCell ref="AA114:AC114"/>
    <mergeCell ref="H113:K113"/>
    <mergeCell ref="L113:O113"/>
    <mergeCell ref="P113:S113"/>
    <mergeCell ref="L116:O116"/>
    <mergeCell ref="P116:S116"/>
    <mergeCell ref="T116:W116"/>
    <mergeCell ref="B113:G113"/>
    <mergeCell ref="AF113:AJ113"/>
    <mergeCell ref="AF114:AJ114"/>
    <mergeCell ref="AF115:AJ115"/>
    <mergeCell ref="X115:Z115"/>
    <mergeCell ref="AA115:AC115"/>
    <mergeCell ref="X113:Z113"/>
    <mergeCell ref="L115:O115"/>
    <mergeCell ref="P115:S115"/>
    <mergeCell ref="T115:W115"/>
    <mergeCell ref="AF116:AJ116"/>
    <mergeCell ref="AF117:AJ117"/>
    <mergeCell ref="H117:K117"/>
    <mergeCell ref="L117:O117"/>
    <mergeCell ref="P117:S117"/>
    <mergeCell ref="T117:W117"/>
    <mergeCell ref="H116:K116"/>
    <mergeCell ref="X116:Z116"/>
    <mergeCell ref="AA116:AC116"/>
    <mergeCell ref="X117:Z117"/>
    <mergeCell ref="AA117:AC117"/>
    <mergeCell ref="D56:D57"/>
    <mergeCell ref="E56:E57"/>
    <mergeCell ref="F56:F57"/>
    <mergeCell ref="G56:G57"/>
    <mergeCell ref="D58:D59"/>
    <mergeCell ref="H115:K115"/>
    <mergeCell ref="AJ54:AJ55"/>
    <mergeCell ref="AJ56:AJ57"/>
    <mergeCell ref="E58:E59"/>
    <mergeCell ref="F58:F59"/>
    <mergeCell ref="G58:G59"/>
    <mergeCell ref="D54:D55"/>
    <mergeCell ref="E54:E55"/>
    <mergeCell ref="F54:F55"/>
    <mergeCell ref="G54:G55"/>
    <mergeCell ref="AH54:AH55"/>
    <mergeCell ref="B54:B55"/>
    <mergeCell ref="B56:B57"/>
    <mergeCell ref="B58:B59"/>
    <mergeCell ref="AG28:AG29"/>
    <mergeCell ref="AG36:AG37"/>
    <mergeCell ref="E52:E53"/>
    <mergeCell ref="F52:F53"/>
    <mergeCell ref="G52:G53"/>
    <mergeCell ref="E50:E51"/>
    <mergeCell ref="F50:F51"/>
    <mergeCell ref="AI28:AI29"/>
    <mergeCell ref="AG32:AG33"/>
    <mergeCell ref="AI32:AI33"/>
    <mergeCell ref="AI30:AI31"/>
    <mergeCell ref="AH30:AH31"/>
    <mergeCell ref="AH32:AH33"/>
    <mergeCell ref="AH28:AH29"/>
    <mergeCell ref="AG30:AG31"/>
    <mergeCell ref="AJ28:AJ29"/>
    <mergeCell ref="AJ30:AJ31"/>
    <mergeCell ref="AJ34:AJ35"/>
    <mergeCell ref="AJ36:AJ37"/>
    <mergeCell ref="AJ38:AJ39"/>
    <mergeCell ref="AJ40:AJ41"/>
    <mergeCell ref="AJ32:AJ33"/>
    <mergeCell ref="AH46:AH47"/>
    <mergeCell ref="AI46:AI47"/>
    <mergeCell ref="AI40:AI41"/>
    <mergeCell ref="AG42:AG43"/>
    <mergeCell ref="AG40:AG41"/>
    <mergeCell ref="AJ52:AJ53"/>
    <mergeCell ref="AJ42:AJ43"/>
    <mergeCell ref="AJ48:AJ49"/>
    <mergeCell ref="AH50:AH51"/>
    <mergeCell ref="AH40:AH41"/>
    <mergeCell ref="AH42:AH43"/>
    <mergeCell ref="AH44:AH45"/>
    <mergeCell ref="AG48:AG49"/>
    <mergeCell ref="AI48:AI49"/>
    <mergeCell ref="AG50:AG51"/>
    <mergeCell ref="AI42:AI43"/>
    <mergeCell ref="AG44:AG45"/>
    <mergeCell ref="AI44:AI45"/>
    <mergeCell ref="AI36:AI37"/>
    <mergeCell ref="AH34:AH35"/>
    <mergeCell ref="AG38:AG39"/>
    <mergeCell ref="AI38:AI39"/>
    <mergeCell ref="AH36:AH37"/>
    <mergeCell ref="AH38:AH39"/>
    <mergeCell ref="AI34:AI35"/>
    <mergeCell ref="AG34:AG35"/>
    <mergeCell ref="AH26:AH27"/>
    <mergeCell ref="AI22:AI23"/>
    <mergeCell ref="AG24:AG25"/>
    <mergeCell ref="AI24:AI25"/>
    <mergeCell ref="AH22:AH23"/>
    <mergeCell ref="AH24:AH25"/>
    <mergeCell ref="AG22:AG23"/>
    <mergeCell ref="AG26:AG27"/>
    <mergeCell ref="AI26:AI27"/>
    <mergeCell ref="AI18:AI19"/>
    <mergeCell ref="AG20:AG21"/>
    <mergeCell ref="AI20:AI21"/>
    <mergeCell ref="AH20:AH21"/>
    <mergeCell ref="AH18:AH19"/>
    <mergeCell ref="AG18:AG19"/>
    <mergeCell ref="AG16:AG17"/>
    <mergeCell ref="AI16:AI17"/>
    <mergeCell ref="AH14:AH15"/>
    <mergeCell ref="AH16:AH17"/>
    <mergeCell ref="AI12:AI13"/>
    <mergeCell ref="AG14:AG15"/>
    <mergeCell ref="AI14:AI15"/>
    <mergeCell ref="AH12:AH13"/>
    <mergeCell ref="AG12:AG13"/>
    <mergeCell ref="AG10:AG11"/>
    <mergeCell ref="AI10:AI11"/>
    <mergeCell ref="AH6:AH7"/>
    <mergeCell ref="AH8:AH9"/>
    <mergeCell ref="AH10:AH11"/>
    <mergeCell ref="AG6:AG7"/>
    <mergeCell ref="AI6:AI7"/>
    <mergeCell ref="AG8:AG9"/>
    <mergeCell ref="AI8:AI9"/>
    <mergeCell ref="G50:G51"/>
    <mergeCell ref="E48:E49"/>
    <mergeCell ref="F48:F49"/>
    <mergeCell ref="G48:G49"/>
    <mergeCell ref="E46:E47"/>
    <mergeCell ref="F46:F47"/>
    <mergeCell ref="G46:G47"/>
    <mergeCell ref="E44:E45"/>
    <mergeCell ref="F44:F45"/>
    <mergeCell ref="G44:G45"/>
    <mergeCell ref="E42:E43"/>
    <mergeCell ref="F42:F43"/>
    <mergeCell ref="G42:G43"/>
    <mergeCell ref="E40:E41"/>
    <mergeCell ref="F40:F41"/>
    <mergeCell ref="G40:G41"/>
    <mergeCell ref="E38:E39"/>
    <mergeCell ref="F38:F39"/>
    <mergeCell ref="G38:G39"/>
    <mergeCell ref="E36:E37"/>
    <mergeCell ref="F36:F37"/>
    <mergeCell ref="G36:G37"/>
    <mergeCell ref="F34:F35"/>
    <mergeCell ref="G34:G35"/>
    <mergeCell ref="E32:E33"/>
    <mergeCell ref="F32:F33"/>
    <mergeCell ref="G32:G33"/>
    <mergeCell ref="F30:F31"/>
    <mergeCell ref="G30:G31"/>
    <mergeCell ref="E28:E29"/>
    <mergeCell ref="F28:F29"/>
    <mergeCell ref="G28:G29"/>
    <mergeCell ref="F26:F27"/>
    <mergeCell ref="G26:G27"/>
    <mergeCell ref="E24:E25"/>
    <mergeCell ref="F24:F25"/>
    <mergeCell ref="G24:G25"/>
    <mergeCell ref="F22:F23"/>
    <mergeCell ref="G22:G23"/>
    <mergeCell ref="E20:E21"/>
    <mergeCell ref="F20:F21"/>
    <mergeCell ref="G20:G21"/>
    <mergeCell ref="F18:F19"/>
    <mergeCell ref="G18:G19"/>
    <mergeCell ref="E16:E17"/>
    <mergeCell ref="F16:F17"/>
    <mergeCell ref="G16:G17"/>
    <mergeCell ref="F14:F15"/>
    <mergeCell ref="G14:G15"/>
    <mergeCell ref="E10:E11"/>
    <mergeCell ref="F10:F11"/>
    <mergeCell ref="G10:G11"/>
    <mergeCell ref="E12:E13"/>
    <mergeCell ref="F12:F13"/>
    <mergeCell ref="G12:G13"/>
    <mergeCell ref="F6:F7"/>
    <mergeCell ref="G6:G7"/>
    <mergeCell ref="E8:E9"/>
    <mergeCell ref="F8:F9"/>
    <mergeCell ref="G8:G9"/>
    <mergeCell ref="D48:D49"/>
    <mergeCell ref="D42:D43"/>
    <mergeCell ref="D44:D45"/>
    <mergeCell ref="D46:D47"/>
    <mergeCell ref="D36:D37"/>
    <mergeCell ref="D50:D51"/>
    <mergeCell ref="D52:D53"/>
    <mergeCell ref="E6:E7"/>
    <mergeCell ref="E14:E15"/>
    <mergeCell ref="E18:E19"/>
    <mergeCell ref="E22:E23"/>
    <mergeCell ref="E26:E27"/>
    <mergeCell ref="E30:E31"/>
    <mergeCell ref="E34:E35"/>
    <mergeCell ref="D40:D41"/>
    <mergeCell ref="D38:D39"/>
    <mergeCell ref="D6:D7"/>
    <mergeCell ref="D8:D9"/>
    <mergeCell ref="D10:D11"/>
    <mergeCell ref="D12:D13"/>
    <mergeCell ref="D14:D15"/>
    <mergeCell ref="D16:D17"/>
    <mergeCell ref="D18:D19"/>
    <mergeCell ref="D24:D25"/>
    <mergeCell ref="AF50:AF51"/>
    <mergeCell ref="AF52:AF53"/>
    <mergeCell ref="AF40:AF41"/>
    <mergeCell ref="AF42:AF43"/>
    <mergeCell ref="AF44:AF45"/>
    <mergeCell ref="AF46:AF47"/>
    <mergeCell ref="AF22:AF23"/>
    <mergeCell ref="AF36:AF37"/>
    <mergeCell ref="AF38:AF39"/>
    <mergeCell ref="AF48:AF49"/>
    <mergeCell ref="AJ6:AJ7"/>
    <mergeCell ref="AJ8:AJ9"/>
    <mergeCell ref="AJ10:AJ11"/>
    <mergeCell ref="AJ12:AJ13"/>
    <mergeCell ref="AF20:AF21"/>
    <mergeCell ref="AF6:AF7"/>
    <mergeCell ref="B48:B49"/>
    <mergeCell ref="B50:B51"/>
    <mergeCell ref="B52:B53"/>
    <mergeCell ref="AJ20:AJ21"/>
    <mergeCell ref="AF24:AF25"/>
    <mergeCell ref="AF26:AF27"/>
    <mergeCell ref="AF28:AF29"/>
    <mergeCell ref="AF30:AF31"/>
    <mergeCell ref="AF32:AF33"/>
    <mergeCell ref="AF34:AF35"/>
    <mergeCell ref="B40:B41"/>
    <mergeCell ref="B42:B43"/>
    <mergeCell ref="B44:B45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6:B7"/>
    <mergeCell ref="B16:B17"/>
    <mergeCell ref="B8:B9"/>
    <mergeCell ref="B10:B11"/>
    <mergeCell ref="B12:B13"/>
    <mergeCell ref="B14:B15"/>
    <mergeCell ref="AF8:AF9"/>
    <mergeCell ref="AF10:AF11"/>
    <mergeCell ref="AF12:AF13"/>
    <mergeCell ref="AF14:AF15"/>
    <mergeCell ref="AF16:AF17"/>
    <mergeCell ref="AF18:AF19"/>
    <mergeCell ref="AJ22:AJ23"/>
    <mergeCell ref="AJ24:AJ25"/>
    <mergeCell ref="AJ26:AJ27"/>
    <mergeCell ref="AJ14:AJ15"/>
    <mergeCell ref="AJ16:AJ17"/>
    <mergeCell ref="AJ18:AJ19"/>
    <mergeCell ref="A58:A59"/>
    <mergeCell ref="AK32:AK33"/>
    <mergeCell ref="A60:A61"/>
    <mergeCell ref="AK56:AK57"/>
    <mergeCell ref="AJ44:AJ45"/>
    <mergeCell ref="AJ46:AJ47"/>
    <mergeCell ref="AG52:AG53"/>
    <mergeCell ref="AI52:AI53"/>
    <mergeCell ref="AH52:AH53"/>
    <mergeCell ref="AI50:AI51"/>
    <mergeCell ref="AK84:AK85"/>
    <mergeCell ref="AK86:AK87"/>
    <mergeCell ref="R6:T13"/>
    <mergeCell ref="R14:T35"/>
    <mergeCell ref="AK58:AK59"/>
    <mergeCell ref="R36:T50"/>
    <mergeCell ref="AK6:AK7"/>
    <mergeCell ref="AJ50:AJ51"/>
    <mergeCell ref="AH48:AH49"/>
    <mergeCell ref="AG46:AG47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8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7096E-75CD-42A2-8B22-AC40524E1EB4}">
  <sheetPr codeName="Sheet1"/>
  <dimension ref="A1:AX68"/>
  <sheetViews>
    <sheetView view="pageBreakPreview" zoomScale="85" zoomScaleNormal="100" zoomScaleSheetLayoutView="85" workbookViewId="0">
      <selection sqref="A1:AX1"/>
    </sheetView>
  </sheetViews>
  <sheetFormatPr defaultColWidth="1.6640625" defaultRowHeight="9.75" customHeight="1" x14ac:dyDescent="0.2"/>
  <cols>
    <col min="1" max="40" width="1.6640625" style="55" customWidth="1"/>
    <col min="41" max="42" width="1.6640625" style="55" hidden="1" customWidth="1"/>
    <col min="43" max="16384" width="1.6640625" style="55"/>
  </cols>
  <sheetData>
    <row r="1" spans="1:50" ht="29.25" customHeight="1" x14ac:dyDescent="0.2">
      <c r="A1" s="217" t="s">
        <v>241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217"/>
      <c r="AW1" s="217"/>
      <c r="AX1" s="217"/>
    </row>
    <row r="2" spans="1:50" ht="16.2" x14ac:dyDescent="0.2">
      <c r="H2" s="56"/>
      <c r="AC2" s="107" t="s">
        <v>1</v>
      </c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</row>
    <row r="3" spans="1:50" ht="14.4" x14ac:dyDescent="0.2">
      <c r="A3" s="57" t="s">
        <v>242</v>
      </c>
      <c r="AK3" s="107" t="s">
        <v>2</v>
      </c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</row>
    <row r="4" spans="1:50" ht="9.75" customHeight="1" thickBot="1" x14ac:dyDescent="0.25"/>
    <row r="5" spans="1:50" ht="9.75" customHeight="1" x14ac:dyDescent="0.2">
      <c r="A5" s="150"/>
      <c r="B5" s="151"/>
      <c r="C5" s="151"/>
      <c r="D5" s="151"/>
      <c r="E5" s="151"/>
      <c r="F5" s="151"/>
      <c r="G5" s="151"/>
      <c r="H5" s="152"/>
      <c r="I5" s="170">
        <v>1</v>
      </c>
      <c r="J5" s="163"/>
      <c r="K5" s="173" t="str">
        <f>IF(C10="","",C10)</f>
        <v>中　平</v>
      </c>
      <c r="L5" s="173"/>
      <c r="M5" s="173"/>
      <c r="N5" s="173"/>
      <c r="O5" s="173"/>
      <c r="P5" s="174"/>
      <c r="Q5" s="162">
        <v>2</v>
      </c>
      <c r="R5" s="163"/>
      <c r="S5" s="173" t="str">
        <f>IF(C15="","",C15)</f>
        <v>新　山</v>
      </c>
      <c r="T5" s="173"/>
      <c r="U5" s="173"/>
      <c r="V5" s="173"/>
      <c r="W5" s="173"/>
      <c r="X5" s="174"/>
      <c r="Y5" s="162">
        <v>3</v>
      </c>
      <c r="Z5" s="163"/>
      <c r="AA5" s="173" t="str">
        <f>IF(C20="","",C20)</f>
        <v>松　本</v>
      </c>
      <c r="AB5" s="173"/>
      <c r="AC5" s="173"/>
      <c r="AD5" s="173"/>
      <c r="AE5" s="173"/>
      <c r="AF5" s="174"/>
      <c r="AG5" s="162">
        <v>4</v>
      </c>
      <c r="AH5" s="163"/>
      <c r="AI5" s="173" t="str">
        <f>IF(C25="","",C25)</f>
        <v>森　永</v>
      </c>
      <c r="AJ5" s="173"/>
      <c r="AK5" s="173"/>
      <c r="AL5" s="173"/>
      <c r="AM5" s="173"/>
      <c r="AN5" s="174"/>
      <c r="AO5" s="218" t="s">
        <v>266</v>
      </c>
      <c r="AP5" s="221" t="s">
        <v>267</v>
      </c>
      <c r="AQ5" s="206" t="s">
        <v>208</v>
      </c>
      <c r="AR5" s="196"/>
      <c r="AS5" s="196"/>
      <c r="AT5" s="196"/>
      <c r="AU5" s="196" t="s">
        <v>209</v>
      </c>
      <c r="AV5" s="196"/>
      <c r="AW5" s="196"/>
      <c r="AX5" s="197"/>
    </row>
    <row r="6" spans="1:50" ht="9.75" customHeight="1" x14ac:dyDescent="0.2">
      <c r="A6" s="153"/>
      <c r="B6" s="154"/>
      <c r="C6" s="154"/>
      <c r="D6" s="154"/>
      <c r="E6" s="154"/>
      <c r="F6" s="154"/>
      <c r="G6" s="154"/>
      <c r="H6" s="155"/>
      <c r="I6" s="171"/>
      <c r="J6" s="165"/>
      <c r="K6" s="175"/>
      <c r="L6" s="175"/>
      <c r="M6" s="175"/>
      <c r="N6" s="175"/>
      <c r="O6" s="175"/>
      <c r="P6" s="176"/>
      <c r="Q6" s="164"/>
      <c r="R6" s="165"/>
      <c r="S6" s="175"/>
      <c r="T6" s="175"/>
      <c r="U6" s="175"/>
      <c r="V6" s="175"/>
      <c r="W6" s="175"/>
      <c r="X6" s="176"/>
      <c r="Y6" s="164"/>
      <c r="Z6" s="165"/>
      <c r="AA6" s="175"/>
      <c r="AB6" s="175"/>
      <c r="AC6" s="175"/>
      <c r="AD6" s="175"/>
      <c r="AE6" s="175"/>
      <c r="AF6" s="176"/>
      <c r="AG6" s="164"/>
      <c r="AH6" s="165"/>
      <c r="AI6" s="175"/>
      <c r="AJ6" s="175"/>
      <c r="AK6" s="175"/>
      <c r="AL6" s="175"/>
      <c r="AM6" s="175"/>
      <c r="AN6" s="176"/>
      <c r="AO6" s="219"/>
      <c r="AP6" s="222"/>
      <c r="AQ6" s="207"/>
      <c r="AR6" s="198"/>
      <c r="AS6" s="198"/>
      <c r="AT6" s="198"/>
      <c r="AU6" s="198"/>
      <c r="AV6" s="198"/>
      <c r="AW6" s="198"/>
      <c r="AX6" s="199"/>
    </row>
    <row r="7" spans="1:50" ht="9.75" customHeight="1" x14ac:dyDescent="0.2">
      <c r="A7" s="153"/>
      <c r="B7" s="154"/>
      <c r="C7" s="154"/>
      <c r="D7" s="154"/>
      <c r="E7" s="154"/>
      <c r="F7" s="154"/>
      <c r="G7" s="154"/>
      <c r="H7" s="155"/>
      <c r="I7" s="171"/>
      <c r="J7" s="165"/>
      <c r="K7" s="175"/>
      <c r="L7" s="175"/>
      <c r="M7" s="175"/>
      <c r="N7" s="175"/>
      <c r="O7" s="175"/>
      <c r="P7" s="176"/>
      <c r="Q7" s="164"/>
      <c r="R7" s="165"/>
      <c r="S7" s="175"/>
      <c r="T7" s="175"/>
      <c r="U7" s="175"/>
      <c r="V7" s="175"/>
      <c r="W7" s="175"/>
      <c r="X7" s="176"/>
      <c r="Y7" s="164"/>
      <c r="Z7" s="165"/>
      <c r="AA7" s="175"/>
      <c r="AB7" s="175"/>
      <c r="AC7" s="175"/>
      <c r="AD7" s="175"/>
      <c r="AE7" s="175"/>
      <c r="AF7" s="176"/>
      <c r="AG7" s="164"/>
      <c r="AH7" s="165"/>
      <c r="AI7" s="175"/>
      <c r="AJ7" s="175"/>
      <c r="AK7" s="175"/>
      <c r="AL7" s="175"/>
      <c r="AM7" s="175"/>
      <c r="AN7" s="176"/>
      <c r="AO7" s="219"/>
      <c r="AP7" s="222"/>
      <c r="AQ7" s="207"/>
      <c r="AR7" s="198"/>
      <c r="AS7" s="198"/>
      <c r="AT7" s="198"/>
      <c r="AU7" s="198"/>
      <c r="AV7" s="198"/>
      <c r="AW7" s="198"/>
      <c r="AX7" s="199"/>
    </row>
    <row r="8" spans="1:50" ht="9.75" customHeight="1" x14ac:dyDescent="0.2">
      <c r="A8" s="153"/>
      <c r="B8" s="154"/>
      <c r="C8" s="154"/>
      <c r="D8" s="154"/>
      <c r="E8" s="154"/>
      <c r="F8" s="154"/>
      <c r="G8" s="154"/>
      <c r="H8" s="155"/>
      <c r="I8" s="171"/>
      <c r="J8" s="165"/>
      <c r="K8" s="159" t="s">
        <v>235</v>
      </c>
      <c r="L8" s="159" t="str">
        <f>IF(D13="","",D13)</f>
        <v>尽　誠</v>
      </c>
      <c r="M8" s="159"/>
      <c r="N8" s="159"/>
      <c r="O8" s="159"/>
      <c r="P8" s="148" t="s">
        <v>236</v>
      </c>
      <c r="Q8" s="164"/>
      <c r="R8" s="165"/>
      <c r="S8" s="159" t="s">
        <v>235</v>
      </c>
      <c r="T8" s="159" t="str">
        <f>IF(D18="","",D18)</f>
        <v>尽　誠</v>
      </c>
      <c r="U8" s="159"/>
      <c r="V8" s="159"/>
      <c r="W8" s="159"/>
      <c r="X8" s="148" t="s">
        <v>236</v>
      </c>
      <c r="Y8" s="164"/>
      <c r="Z8" s="165"/>
      <c r="AA8" s="159" t="s">
        <v>235</v>
      </c>
      <c r="AB8" s="159" t="str">
        <f>IF(D23="","",D23)</f>
        <v>香東中</v>
      </c>
      <c r="AC8" s="159"/>
      <c r="AD8" s="159"/>
      <c r="AE8" s="159"/>
      <c r="AF8" s="148" t="s">
        <v>236</v>
      </c>
      <c r="AG8" s="164"/>
      <c r="AH8" s="165"/>
      <c r="AI8" s="159" t="s">
        <v>235</v>
      </c>
      <c r="AJ8" s="159" t="str">
        <f>IF(D28="","",D28)</f>
        <v>高中央</v>
      </c>
      <c r="AK8" s="159"/>
      <c r="AL8" s="159"/>
      <c r="AM8" s="159"/>
      <c r="AN8" s="148" t="s">
        <v>236</v>
      </c>
      <c r="AO8" s="219"/>
      <c r="AP8" s="222"/>
      <c r="AQ8" s="207"/>
      <c r="AR8" s="198"/>
      <c r="AS8" s="198"/>
      <c r="AT8" s="198"/>
      <c r="AU8" s="198"/>
      <c r="AV8" s="198"/>
      <c r="AW8" s="198"/>
      <c r="AX8" s="199"/>
    </row>
    <row r="9" spans="1:50" ht="9.75" customHeight="1" thickBot="1" x14ac:dyDescent="0.25">
      <c r="A9" s="156"/>
      <c r="B9" s="157"/>
      <c r="C9" s="157"/>
      <c r="D9" s="157"/>
      <c r="E9" s="157"/>
      <c r="F9" s="157"/>
      <c r="G9" s="157"/>
      <c r="H9" s="158"/>
      <c r="I9" s="172"/>
      <c r="J9" s="167"/>
      <c r="K9" s="161"/>
      <c r="L9" s="161"/>
      <c r="M9" s="161"/>
      <c r="N9" s="161"/>
      <c r="O9" s="161"/>
      <c r="P9" s="149"/>
      <c r="Q9" s="166"/>
      <c r="R9" s="167"/>
      <c r="S9" s="161"/>
      <c r="T9" s="161"/>
      <c r="U9" s="161"/>
      <c r="V9" s="161"/>
      <c r="W9" s="161"/>
      <c r="X9" s="149"/>
      <c r="Y9" s="166"/>
      <c r="Z9" s="167"/>
      <c r="AA9" s="161"/>
      <c r="AB9" s="161"/>
      <c r="AC9" s="161"/>
      <c r="AD9" s="161"/>
      <c r="AE9" s="161"/>
      <c r="AF9" s="149"/>
      <c r="AG9" s="166"/>
      <c r="AH9" s="167"/>
      <c r="AI9" s="161"/>
      <c r="AJ9" s="161"/>
      <c r="AK9" s="161"/>
      <c r="AL9" s="161"/>
      <c r="AM9" s="161"/>
      <c r="AN9" s="149"/>
      <c r="AO9" s="220"/>
      <c r="AP9" s="223"/>
      <c r="AQ9" s="208"/>
      <c r="AR9" s="200"/>
      <c r="AS9" s="200"/>
      <c r="AT9" s="200"/>
      <c r="AU9" s="200"/>
      <c r="AV9" s="200"/>
      <c r="AW9" s="200"/>
      <c r="AX9" s="201"/>
    </row>
    <row r="10" spans="1:50" ht="9.75" customHeight="1" x14ac:dyDescent="0.2">
      <c r="A10" s="189">
        <v>1</v>
      </c>
      <c r="B10" s="190"/>
      <c r="C10" s="175" t="s">
        <v>211</v>
      </c>
      <c r="D10" s="175"/>
      <c r="E10" s="175"/>
      <c r="F10" s="175"/>
      <c r="G10" s="175"/>
      <c r="H10" s="183"/>
      <c r="I10" s="177"/>
      <c r="J10" s="178"/>
      <c r="K10" s="178"/>
      <c r="L10" s="178"/>
      <c r="M10" s="178"/>
      <c r="N10" s="178"/>
      <c r="O10" s="178"/>
      <c r="P10" s="178"/>
      <c r="Q10" s="128">
        <f>IF(R10="","",IF(R10&gt;V10,1,0)+IF(R11&gt;V11,1,0)+IF(R12&gt;V12,1,0)+IF(R13&gt;V13,1,0)+IF(R14&gt;V14,1,0))</f>
        <v>3</v>
      </c>
      <c r="R10" s="134">
        <v>11</v>
      </c>
      <c r="S10" s="132"/>
      <c r="T10" s="132" t="s">
        <v>268</v>
      </c>
      <c r="U10" s="132"/>
      <c r="V10" s="132">
        <v>8</v>
      </c>
      <c r="W10" s="133"/>
      <c r="X10" s="137">
        <f>IF(R10="","",IF(R10&lt;V10,1,0)+IF(R11&lt;V11,1,0)+IF(R12&lt;V12,1,0)+IF(R13&lt;V13,1,0)+IF(R14&lt;V14,1,0))</f>
        <v>1</v>
      </c>
      <c r="Y10" s="128">
        <f>IF(Z10="","",IF(Z10&gt;AD10,1,0)+IF(Z11&gt;AD11,1,0)+IF(Z12&gt;AD12,1,0)+IF(Z13&gt;AD13,1,0)+IF(Z14&gt;AD14,1,0))</f>
        <v>3</v>
      </c>
      <c r="Z10" s="134">
        <v>11</v>
      </c>
      <c r="AA10" s="132"/>
      <c r="AB10" s="132" t="s">
        <v>268</v>
      </c>
      <c r="AC10" s="132"/>
      <c r="AD10" s="132">
        <v>8</v>
      </c>
      <c r="AE10" s="133"/>
      <c r="AF10" s="137">
        <f>IF(Z10="","",IF(Z10&lt;AD10,1,0)+IF(Z11&lt;AD11,1,0)+IF(Z12&lt;AD12,1,0)+IF(Z13&lt;AD13,1,0)+IF(Z14&lt;AD14,1,0))</f>
        <v>0</v>
      </c>
      <c r="AG10" s="128">
        <f>IF(AH10="","",IF(AH10&gt;AL10,1,0)+IF(AH11&gt;AL11,1,0)+IF(AH12&gt;AL12,1,0)+IF(AH13&gt;AL13,1,0)+IF(AH14&gt;AL14,1,0))</f>
        <v>3</v>
      </c>
      <c r="AH10" s="134">
        <v>11</v>
      </c>
      <c r="AI10" s="132"/>
      <c r="AJ10" s="132" t="s">
        <v>268</v>
      </c>
      <c r="AK10" s="132"/>
      <c r="AL10" s="132">
        <v>3</v>
      </c>
      <c r="AM10" s="133"/>
      <c r="AN10" s="137">
        <f>IF(AH10="","",IF(AH10&lt;AL10,1,0)+IF(AH11&lt;AL11,1,0)+IF(AH12&lt;AL12,1,0)+IF(AH13&lt;AL13,1,0)+IF(AH14&lt;AL14,1,0))</f>
        <v>1</v>
      </c>
      <c r="AO10" s="210">
        <f>IF(I10=3,1,0)+IF(Q10=3,1,0)+IF(Y10=3,1,0)+IF(AG10=3,1,0)</f>
        <v>3</v>
      </c>
      <c r="AP10" s="211">
        <f>IF(I10=3,1,0)+IF(X10=3,1,0)+IF(AF10=3,1,0)+IF(AN10=3,1,0)</f>
        <v>0</v>
      </c>
      <c r="AQ10" s="209">
        <f>IF(AND(AO10=0,AP10=0),"",AO10*2+AP10)</f>
        <v>6</v>
      </c>
      <c r="AR10" s="202"/>
      <c r="AS10" s="202"/>
      <c r="AT10" s="202"/>
      <c r="AU10" s="202">
        <f>IF(AQ10="","",RANK(AQ10,AQ10:AT29))</f>
        <v>1</v>
      </c>
      <c r="AV10" s="202"/>
      <c r="AW10" s="202"/>
      <c r="AX10" s="203"/>
    </row>
    <row r="11" spans="1:50" ht="9.75" customHeight="1" x14ac:dyDescent="0.2">
      <c r="A11" s="180"/>
      <c r="B11" s="165"/>
      <c r="C11" s="175"/>
      <c r="D11" s="175"/>
      <c r="E11" s="175"/>
      <c r="F11" s="175"/>
      <c r="G11" s="175"/>
      <c r="H11" s="183"/>
      <c r="I11" s="179"/>
      <c r="J11" s="154"/>
      <c r="K11" s="154"/>
      <c r="L11" s="154"/>
      <c r="M11" s="154"/>
      <c r="N11" s="154"/>
      <c r="O11" s="154"/>
      <c r="P11" s="154"/>
      <c r="Q11" s="128"/>
      <c r="R11" s="134">
        <v>10</v>
      </c>
      <c r="S11" s="132"/>
      <c r="T11" s="132" t="s">
        <v>268</v>
      </c>
      <c r="U11" s="132"/>
      <c r="V11" s="132">
        <v>12</v>
      </c>
      <c r="W11" s="133"/>
      <c r="X11" s="137"/>
      <c r="Y11" s="128"/>
      <c r="Z11" s="134">
        <v>14</v>
      </c>
      <c r="AA11" s="132"/>
      <c r="AB11" s="132" t="s">
        <v>268</v>
      </c>
      <c r="AC11" s="132"/>
      <c r="AD11" s="132">
        <v>12</v>
      </c>
      <c r="AE11" s="133"/>
      <c r="AF11" s="137"/>
      <c r="AG11" s="128"/>
      <c r="AH11" s="134">
        <v>10</v>
      </c>
      <c r="AI11" s="132"/>
      <c r="AJ11" s="132" t="s">
        <v>268</v>
      </c>
      <c r="AK11" s="132"/>
      <c r="AL11" s="132">
        <v>12</v>
      </c>
      <c r="AM11" s="133"/>
      <c r="AN11" s="137"/>
      <c r="AO11" s="210"/>
      <c r="AP11" s="211"/>
      <c r="AQ11" s="192"/>
      <c r="AR11" s="193"/>
      <c r="AS11" s="193"/>
      <c r="AT11" s="193"/>
      <c r="AU11" s="193"/>
      <c r="AV11" s="193"/>
      <c r="AW11" s="193"/>
      <c r="AX11" s="204"/>
    </row>
    <row r="12" spans="1:50" ht="9.75" customHeight="1" x14ac:dyDescent="0.2">
      <c r="A12" s="180"/>
      <c r="B12" s="165"/>
      <c r="C12" s="175"/>
      <c r="D12" s="175"/>
      <c r="E12" s="175"/>
      <c r="F12" s="175"/>
      <c r="G12" s="175"/>
      <c r="H12" s="183"/>
      <c r="I12" s="179"/>
      <c r="J12" s="154"/>
      <c r="K12" s="154"/>
      <c r="L12" s="154"/>
      <c r="M12" s="154"/>
      <c r="N12" s="154"/>
      <c r="O12" s="154"/>
      <c r="P12" s="154"/>
      <c r="Q12" s="128"/>
      <c r="R12" s="134">
        <v>12</v>
      </c>
      <c r="S12" s="132"/>
      <c r="T12" s="132" t="s">
        <v>268</v>
      </c>
      <c r="U12" s="132"/>
      <c r="V12" s="132">
        <v>10</v>
      </c>
      <c r="W12" s="133"/>
      <c r="X12" s="137"/>
      <c r="Y12" s="128"/>
      <c r="Z12" s="134">
        <v>11</v>
      </c>
      <c r="AA12" s="132"/>
      <c r="AB12" s="132" t="s">
        <v>268</v>
      </c>
      <c r="AC12" s="132"/>
      <c r="AD12" s="132">
        <v>5</v>
      </c>
      <c r="AE12" s="133"/>
      <c r="AF12" s="137"/>
      <c r="AG12" s="128"/>
      <c r="AH12" s="134">
        <v>11</v>
      </c>
      <c r="AI12" s="132"/>
      <c r="AJ12" s="132" t="s">
        <v>268</v>
      </c>
      <c r="AK12" s="132"/>
      <c r="AL12" s="132">
        <v>8</v>
      </c>
      <c r="AM12" s="133"/>
      <c r="AN12" s="137"/>
      <c r="AO12" s="210"/>
      <c r="AP12" s="211"/>
      <c r="AQ12" s="192"/>
      <c r="AR12" s="193"/>
      <c r="AS12" s="193"/>
      <c r="AT12" s="193"/>
      <c r="AU12" s="193"/>
      <c r="AV12" s="193"/>
      <c r="AW12" s="193"/>
      <c r="AX12" s="204"/>
    </row>
    <row r="13" spans="1:50" ht="9.75" customHeight="1" x14ac:dyDescent="0.2">
      <c r="A13" s="180"/>
      <c r="B13" s="165"/>
      <c r="C13" s="159" t="s">
        <v>235</v>
      </c>
      <c r="D13" s="159" t="s">
        <v>213</v>
      </c>
      <c r="E13" s="159"/>
      <c r="F13" s="159"/>
      <c r="G13" s="159"/>
      <c r="H13" s="184" t="s">
        <v>236</v>
      </c>
      <c r="I13" s="179"/>
      <c r="J13" s="154"/>
      <c r="K13" s="154"/>
      <c r="L13" s="154"/>
      <c r="M13" s="154"/>
      <c r="N13" s="154"/>
      <c r="O13" s="154"/>
      <c r="P13" s="154"/>
      <c r="Q13" s="128"/>
      <c r="R13" s="134">
        <v>11</v>
      </c>
      <c r="S13" s="132"/>
      <c r="T13" s="132" t="s">
        <v>268</v>
      </c>
      <c r="U13" s="132"/>
      <c r="V13" s="132">
        <v>5</v>
      </c>
      <c r="W13" s="133"/>
      <c r="X13" s="137"/>
      <c r="Y13" s="128"/>
      <c r="Z13" s="134"/>
      <c r="AA13" s="132"/>
      <c r="AB13" s="132" t="s">
        <v>268</v>
      </c>
      <c r="AC13" s="132"/>
      <c r="AD13" s="132"/>
      <c r="AE13" s="133"/>
      <c r="AF13" s="137"/>
      <c r="AG13" s="128"/>
      <c r="AH13" s="134">
        <v>11</v>
      </c>
      <c r="AI13" s="132"/>
      <c r="AJ13" s="132" t="s">
        <v>268</v>
      </c>
      <c r="AK13" s="132"/>
      <c r="AL13" s="132">
        <v>8</v>
      </c>
      <c r="AM13" s="133"/>
      <c r="AN13" s="137"/>
      <c r="AO13" s="210"/>
      <c r="AP13" s="211"/>
      <c r="AQ13" s="192"/>
      <c r="AR13" s="193"/>
      <c r="AS13" s="193"/>
      <c r="AT13" s="193"/>
      <c r="AU13" s="193"/>
      <c r="AV13" s="193"/>
      <c r="AW13" s="193"/>
      <c r="AX13" s="204"/>
    </row>
    <row r="14" spans="1:50" ht="9.75" customHeight="1" x14ac:dyDescent="0.2">
      <c r="A14" s="180"/>
      <c r="B14" s="165"/>
      <c r="C14" s="160"/>
      <c r="D14" s="160"/>
      <c r="E14" s="160"/>
      <c r="F14" s="160"/>
      <c r="G14" s="160"/>
      <c r="H14" s="186"/>
      <c r="I14" s="179"/>
      <c r="J14" s="154"/>
      <c r="K14" s="154"/>
      <c r="L14" s="154"/>
      <c r="M14" s="154"/>
      <c r="N14" s="154"/>
      <c r="O14" s="154"/>
      <c r="P14" s="154"/>
      <c r="Q14" s="147"/>
      <c r="R14" s="141"/>
      <c r="S14" s="139"/>
      <c r="T14" s="139" t="s">
        <v>268</v>
      </c>
      <c r="U14" s="139"/>
      <c r="V14" s="139"/>
      <c r="W14" s="140"/>
      <c r="X14" s="146"/>
      <c r="Y14" s="147"/>
      <c r="Z14" s="141"/>
      <c r="AA14" s="139"/>
      <c r="AB14" s="139" t="s">
        <v>268</v>
      </c>
      <c r="AC14" s="139"/>
      <c r="AD14" s="139"/>
      <c r="AE14" s="140"/>
      <c r="AF14" s="146"/>
      <c r="AG14" s="147"/>
      <c r="AH14" s="141"/>
      <c r="AI14" s="139"/>
      <c r="AJ14" s="139" t="s">
        <v>268</v>
      </c>
      <c r="AK14" s="139"/>
      <c r="AL14" s="139"/>
      <c r="AM14" s="140"/>
      <c r="AN14" s="146"/>
      <c r="AO14" s="202"/>
      <c r="AP14" s="212"/>
      <c r="AQ14" s="192"/>
      <c r="AR14" s="193"/>
      <c r="AS14" s="193"/>
      <c r="AT14" s="193"/>
      <c r="AU14" s="193"/>
      <c r="AV14" s="193"/>
      <c r="AW14" s="193"/>
      <c r="AX14" s="204"/>
    </row>
    <row r="15" spans="1:50" ht="9.75" customHeight="1" x14ac:dyDescent="0.2">
      <c r="A15" s="180">
        <v>2</v>
      </c>
      <c r="B15" s="165"/>
      <c r="C15" s="181" t="s">
        <v>215</v>
      </c>
      <c r="D15" s="181"/>
      <c r="E15" s="181"/>
      <c r="F15" s="181"/>
      <c r="G15" s="181"/>
      <c r="H15" s="182"/>
      <c r="I15" s="143">
        <f>IF(J15="","",IF(J15&gt;N15,1,0)+IF(J16&gt;N16,1,0)+IF(J17&gt;N17,1,0)+IF(J18&gt;N18,1,0)+IF(J19&gt;N19,1,0))</f>
        <v>1</v>
      </c>
      <c r="J15" s="130">
        <f>IF(V10="","",V10)</f>
        <v>8</v>
      </c>
      <c r="K15" s="131"/>
      <c r="L15" s="131" t="s">
        <v>268</v>
      </c>
      <c r="M15" s="131"/>
      <c r="N15" s="131">
        <f>IF(R10="","",R10)</f>
        <v>11</v>
      </c>
      <c r="O15" s="142"/>
      <c r="P15" s="136">
        <f>IF(J15="","",IF(J15&lt;N15,1,0)+IF(J16&lt;N16,1,0)+IF(J17&lt;N17,1,0)+IF(J18&lt;N18,1,0)+IF(J19&lt;N19,1,0))</f>
        <v>3</v>
      </c>
      <c r="Q15" s="154"/>
      <c r="R15" s="154"/>
      <c r="S15" s="154"/>
      <c r="T15" s="154"/>
      <c r="U15" s="154"/>
      <c r="V15" s="154"/>
      <c r="W15" s="154"/>
      <c r="X15" s="154"/>
      <c r="Y15" s="127">
        <f>IF(Z15="","",IF(Z15&gt;AD15,1,0)+IF(Z16&gt;AD16,1,0)+IF(Z17&gt;AD17,1,0)+IF(Z18&gt;AD18,1,0)+IF(Z19&gt;AD19,1,0))</f>
        <v>0</v>
      </c>
      <c r="Z15" s="130">
        <v>12</v>
      </c>
      <c r="AA15" s="131"/>
      <c r="AB15" s="131" t="s">
        <v>268</v>
      </c>
      <c r="AC15" s="131"/>
      <c r="AD15" s="131">
        <v>14</v>
      </c>
      <c r="AE15" s="142"/>
      <c r="AF15" s="136">
        <f>IF(Z15="","",IF(Z15&lt;AD15,1,0)+IF(Z16&lt;AD16,1,0)+IF(Z17&lt;AD17,1,0)+IF(Z18&lt;AD18,1,0)+IF(Z19&lt;AD19,1,0))</f>
        <v>3</v>
      </c>
      <c r="AG15" s="127">
        <f>IF(AH15="","",IF(AH15&gt;AL15,1,0)+IF(AH16&gt;AL16,1,0)+IF(AH17&gt;AL17,1,0)+IF(AH18&gt;AL18,1,0)+IF(AH19&gt;AL19,1,0))</f>
        <v>3</v>
      </c>
      <c r="AH15" s="130">
        <v>11</v>
      </c>
      <c r="AI15" s="131"/>
      <c r="AJ15" s="131" t="s">
        <v>268</v>
      </c>
      <c r="AK15" s="131"/>
      <c r="AL15" s="131">
        <v>9</v>
      </c>
      <c r="AM15" s="142"/>
      <c r="AN15" s="136">
        <f>IF(AH15="","",IF(AH15&lt;AL15,1,0)+IF(AH16&lt;AL16,1,0)+IF(AH17&lt;AL17,1,0)+IF(AH18&lt;AL18,1,0)+IF(AH19&lt;AL19,1,0))</f>
        <v>0</v>
      </c>
      <c r="AO15" s="213">
        <f>IF(I15=3,1,0)+IF(Q15=3,1,0)+IF(Y15=3,1,0)+IF(AG15=3,1,0)</f>
        <v>1</v>
      </c>
      <c r="AP15" s="214">
        <f>IF(P15=3,1,0)+IF(X15=3,1,0)+IF(AF15=3,1,0)+IF(AN15=3,1,0)</f>
        <v>2</v>
      </c>
      <c r="AQ15" s="192">
        <f>IF(AND(AO15=0,AP15=0),"",AO15*2+AP15)</f>
        <v>4</v>
      </c>
      <c r="AR15" s="193"/>
      <c r="AS15" s="193"/>
      <c r="AT15" s="193"/>
      <c r="AU15" s="193">
        <f>IF(AQ15="","",RANK(AQ15,AQ10:AT29))</f>
        <v>3</v>
      </c>
      <c r="AV15" s="193"/>
      <c r="AW15" s="193"/>
      <c r="AX15" s="204"/>
    </row>
    <row r="16" spans="1:50" ht="9.75" customHeight="1" x14ac:dyDescent="0.2">
      <c r="A16" s="180"/>
      <c r="B16" s="165"/>
      <c r="C16" s="175"/>
      <c r="D16" s="175"/>
      <c r="E16" s="175"/>
      <c r="F16" s="175"/>
      <c r="G16" s="175"/>
      <c r="H16" s="183"/>
      <c r="I16" s="144"/>
      <c r="J16" s="134">
        <f>IF(V11="","",V11)</f>
        <v>12</v>
      </c>
      <c r="K16" s="132"/>
      <c r="L16" s="132" t="s">
        <v>268</v>
      </c>
      <c r="M16" s="132"/>
      <c r="N16" s="132">
        <f>IF(R11="","",R11)</f>
        <v>10</v>
      </c>
      <c r="O16" s="133"/>
      <c r="P16" s="137"/>
      <c r="Q16" s="154"/>
      <c r="R16" s="154"/>
      <c r="S16" s="154"/>
      <c r="T16" s="154"/>
      <c r="U16" s="154"/>
      <c r="V16" s="154"/>
      <c r="W16" s="154"/>
      <c r="X16" s="154"/>
      <c r="Y16" s="128"/>
      <c r="Z16" s="134">
        <v>5</v>
      </c>
      <c r="AA16" s="132"/>
      <c r="AB16" s="132" t="s">
        <v>268</v>
      </c>
      <c r="AC16" s="132"/>
      <c r="AD16" s="132">
        <v>11</v>
      </c>
      <c r="AE16" s="133"/>
      <c r="AF16" s="137"/>
      <c r="AG16" s="128"/>
      <c r="AH16" s="134">
        <v>11</v>
      </c>
      <c r="AI16" s="132"/>
      <c r="AJ16" s="132" t="s">
        <v>268</v>
      </c>
      <c r="AK16" s="132"/>
      <c r="AL16" s="132">
        <v>3</v>
      </c>
      <c r="AM16" s="133"/>
      <c r="AN16" s="137"/>
      <c r="AO16" s="210"/>
      <c r="AP16" s="211"/>
      <c r="AQ16" s="192"/>
      <c r="AR16" s="193"/>
      <c r="AS16" s="193"/>
      <c r="AT16" s="193"/>
      <c r="AU16" s="193"/>
      <c r="AV16" s="193"/>
      <c r="AW16" s="193"/>
      <c r="AX16" s="204"/>
    </row>
    <row r="17" spans="1:50" ht="9.75" customHeight="1" x14ac:dyDescent="0.2">
      <c r="A17" s="180"/>
      <c r="B17" s="165"/>
      <c r="C17" s="175"/>
      <c r="D17" s="175"/>
      <c r="E17" s="175"/>
      <c r="F17" s="175"/>
      <c r="G17" s="175"/>
      <c r="H17" s="183"/>
      <c r="I17" s="144"/>
      <c r="J17" s="134">
        <f>IF(V12="","",V12)</f>
        <v>10</v>
      </c>
      <c r="K17" s="132"/>
      <c r="L17" s="132" t="s">
        <v>268</v>
      </c>
      <c r="M17" s="132"/>
      <c r="N17" s="132">
        <f>IF(R12="","",R12)</f>
        <v>12</v>
      </c>
      <c r="O17" s="133"/>
      <c r="P17" s="137"/>
      <c r="Q17" s="154"/>
      <c r="R17" s="154"/>
      <c r="S17" s="154"/>
      <c r="T17" s="154"/>
      <c r="U17" s="154"/>
      <c r="V17" s="154"/>
      <c r="W17" s="154"/>
      <c r="X17" s="154"/>
      <c r="Y17" s="128"/>
      <c r="Z17" s="134">
        <v>7</v>
      </c>
      <c r="AA17" s="132"/>
      <c r="AB17" s="132" t="s">
        <v>268</v>
      </c>
      <c r="AC17" s="132"/>
      <c r="AD17" s="132">
        <v>11</v>
      </c>
      <c r="AE17" s="133"/>
      <c r="AF17" s="137"/>
      <c r="AG17" s="128"/>
      <c r="AH17" s="134">
        <v>11</v>
      </c>
      <c r="AI17" s="132"/>
      <c r="AJ17" s="132" t="s">
        <v>268</v>
      </c>
      <c r="AK17" s="132"/>
      <c r="AL17" s="132">
        <v>3</v>
      </c>
      <c r="AM17" s="133"/>
      <c r="AN17" s="137"/>
      <c r="AO17" s="210"/>
      <c r="AP17" s="211"/>
      <c r="AQ17" s="192"/>
      <c r="AR17" s="193"/>
      <c r="AS17" s="193"/>
      <c r="AT17" s="193"/>
      <c r="AU17" s="193"/>
      <c r="AV17" s="193"/>
      <c r="AW17" s="193"/>
      <c r="AX17" s="204"/>
    </row>
    <row r="18" spans="1:50" ht="9.75" customHeight="1" x14ac:dyDescent="0.2">
      <c r="A18" s="180"/>
      <c r="B18" s="165"/>
      <c r="C18" s="159" t="s">
        <v>235</v>
      </c>
      <c r="D18" s="159" t="s">
        <v>213</v>
      </c>
      <c r="E18" s="159"/>
      <c r="F18" s="159"/>
      <c r="G18" s="159"/>
      <c r="H18" s="184" t="s">
        <v>236</v>
      </c>
      <c r="I18" s="144"/>
      <c r="J18" s="134">
        <f>IF(V13="","",V13)</f>
        <v>5</v>
      </c>
      <c r="K18" s="132"/>
      <c r="L18" s="132" t="s">
        <v>268</v>
      </c>
      <c r="M18" s="132"/>
      <c r="N18" s="132">
        <f>IF(R13="","",R13)</f>
        <v>11</v>
      </c>
      <c r="O18" s="133"/>
      <c r="P18" s="137"/>
      <c r="Q18" s="154"/>
      <c r="R18" s="154"/>
      <c r="S18" s="154"/>
      <c r="T18" s="154"/>
      <c r="U18" s="154"/>
      <c r="V18" s="154"/>
      <c r="W18" s="154"/>
      <c r="X18" s="154"/>
      <c r="Y18" s="128"/>
      <c r="Z18" s="134"/>
      <c r="AA18" s="132"/>
      <c r="AB18" s="132" t="s">
        <v>268</v>
      </c>
      <c r="AC18" s="132"/>
      <c r="AD18" s="132"/>
      <c r="AE18" s="133"/>
      <c r="AF18" s="137"/>
      <c r="AG18" s="128"/>
      <c r="AH18" s="134"/>
      <c r="AI18" s="132"/>
      <c r="AJ18" s="132" t="s">
        <v>268</v>
      </c>
      <c r="AK18" s="132"/>
      <c r="AL18" s="132"/>
      <c r="AM18" s="133"/>
      <c r="AN18" s="137"/>
      <c r="AO18" s="210"/>
      <c r="AP18" s="211"/>
      <c r="AQ18" s="192"/>
      <c r="AR18" s="193"/>
      <c r="AS18" s="193"/>
      <c r="AT18" s="193"/>
      <c r="AU18" s="193"/>
      <c r="AV18" s="193"/>
      <c r="AW18" s="193"/>
      <c r="AX18" s="204"/>
    </row>
    <row r="19" spans="1:50" ht="9.75" customHeight="1" x14ac:dyDescent="0.2">
      <c r="A19" s="180"/>
      <c r="B19" s="165"/>
      <c r="C19" s="160"/>
      <c r="D19" s="160"/>
      <c r="E19" s="160"/>
      <c r="F19" s="160"/>
      <c r="G19" s="160"/>
      <c r="H19" s="186"/>
      <c r="I19" s="145"/>
      <c r="J19" s="141" t="str">
        <f>IF(V14="","",V14)</f>
        <v/>
      </c>
      <c r="K19" s="139"/>
      <c r="L19" s="139" t="s">
        <v>268</v>
      </c>
      <c r="M19" s="139"/>
      <c r="N19" s="139" t="str">
        <f>IF(R14="","",R14)</f>
        <v/>
      </c>
      <c r="O19" s="140"/>
      <c r="P19" s="146"/>
      <c r="Q19" s="154"/>
      <c r="R19" s="154"/>
      <c r="S19" s="154"/>
      <c r="T19" s="154"/>
      <c r="U19" s="154"/>
      <c r="V19" s="154"/>
      <c r="W19" s="154"/>
      <c r="X19" s="154"/>
      <c r="Y19" s="147"/>
      <c r="Z19" s="141"/>
      <c r="AA19" s="139"/>
      <c r="AB19" s="139" t="s">
        <v>268</v>
      </c>
      <c r="AC19" s="139"/>
      <c r="AD19" s="139"/>
      <c r="AE19" s="140"/>
      <c r="AF19" s="146"/>
      <c r="AG19" s="147"/>
      <c r="AH19" s="141"/>
      <c r="AI19" s="139"/>
      <c r="AJ19" s="139" t="s">
        <v>268</v>
      </c>
      <c r="AK19" s="139"/>
      <c r="AL19" s="139"/>
      <c r="AM19" s="140"/>
      <c r="AN19" s="146"/>
      <c r="AO19" s="202"/>
      <c r="AP19" s="212"/>
      <c r="AQ19" s="192"/>
      <c r="AR19" s="193"/>
      <c r="AS19" s="193"/>
      <c r="AT19" s="193"/>
      <c r="AU19" s="193"/>
      <c r="AV19" s="193"/>
      <c r="AW19" s="193"/>
      <c r="AX19" s="204"/>
    </row>
    <row r="20" spans="1:50" ht="9.75" customHeight="1" x14ac:dyDescent="0.2">
      <c r="A20" s="180">
        <v>3</v>
      </c>
      <c r="B20" s="165"/>
      <c r="C20" s="181" t="s">
        <v>217</v>
      </c>
      <c r="D20" s="181"/>
      <c r="E20" s="181"/>
      <c r="F20" s="181"/>
      <c r="G20" s="181"/>
      <c r="H20" s="182"/>
      <c r="I20" s="143">
        <f>IF(J20="","",IF(J20&gt;N20,1,0)+IF(J21&gt;N21,1,0)+IF(J22&gt;N22,1,0)+IF(J23&gt;N23,1,0)+IF(J24&gt;N24,1,0))</f>
        <v>0</v>
      </c>
      <c r="J20" s="130">
        <f>IF(AD10="","",AD10)</f>
        <v>8</v>
      </c>
      <c r="K20" s="131"/>
      <c r="L20" s="131" t="s">
        <v>268</v>
      </c>
      <c r="M20" s="131"/>
      <c r="N20" s="131">
        <f>IF(Z10="","",Z10)</f>
        <v>11</v>
      </c>
      <c r="O20" s="142"/>
      <c r="P20" s="136">
        <f>IF(J20="","",IF(J20&lt;N20,1,0)+IF(J21&lt;N21,1,0)+IF(J22&lt;N22,1,0)+IF(J23&lt;N23,1,0)+IF(J24&lt;N24,1,0))</f>
        <v>3</v>
      </c>
      <c r="Q20" s="127">
        <f>IF(R20="","",IF(R20&gt;V20,1,0)+IF(R21&gt;V21,1,0)+IF(R22&gt;V22,1,0)+IF(R23&gt;V23,1,0)+IF(R24&gt;V24,1,0))</f>
        <v>3</v>
      </c>
      <c r="R20" s="130">
        <f>IF(AD15="","",AD15)</f>
        <v>14</v>
      </c>
      <c r="S20" s="131"/>
      <c r="T20" s="131" t="s">
        <v>268</v>
      </c>
      <c r="U20" s="131"/>
      <c r="V20" s="131">
        <f>IF(Z15="","",Z15)</f>
        <v>12</v>
      </c>
      <c r="W20" s="142"/>
      <c r="X20" s="136">
        <f>IF(R20="","",IF(R20&lt;V20,1,0)+IF(R21&lt;V21,1,0)+IF(R22&lt;V22,1,0)+IF(R23&lt;V23,1,0)+IF(R24&lt;V24,1,0))</f>
        <v>0</v>
      </c>
      <c r="Y20" s="154"/>
      <c r="Z20" s="154"/>
      <c r="AA20" s="154"/>
      <c r="AB20" s="154"/>
      <c r="AC20" s="154"/>
      <c r="AD20" s="154"/>
      <c r="AE20" s="154"/>
      <c r="AF20" s="154"/>
      <c r="AG20" s="127">
        <f>IF(AH20="","",IF(AH20&gt;AL20,1,0)+IF(AH21&gt;AL21,1,0)+IF(AH22&gt;AL22,1,0)+IF(AH23&gt;AL23,1,0)+IF(AH24&gt;AL24,1,0))</f>
        <v>3</v>
      </c>
      <c r="AH20" s="130">
        <v>14</v>
      </c>
      <c r="AI20" s="131"/>
      <c r="AJ20" s="131" t="s">
        <v>268</v>
      </c>
      <c r="AK20" s="131"/>
      <c r="AL20" s="131">
        <v>12</v>
      </c>
      <c r="AM20" s="142"/>
      <c r="AN20" s="136">
        <f>IF(AH20="","",IF(AH20&lt;AL20,1,0)+IF(AH21&lt;AL21,1,0)+IF(AH22&lt;AL22,1,0)+IF(AH23&lt;AL23,1,0)+IF(AH24&lt;AL24,1,0))</f>
        <v>0</v>
      </c>
      <c r="AO20" s="213">
        <f>IF(I20=3,1,0)+IF(Q20=3,1,0)+IF(Y20=3,1,0)+IF(AG20=3,1,0)</f>
        <v>2</v>
      </c>
      <c r="AP20" s="214">
        <f>IF(P20=3,1,0)+IF(X20=3,1,0)+IF(AF20=3,1,0)+IF(AN20=3,1,0)</f>
        <v>1</v>
      </c>
      <c r="AQ20" s="192">
        <f>IF(AND(AO20=0,AP20=0),"",AO20*2+AP20)</f>
        <v>5</v>
      </c>
      <c r="AR20" s="193"/>
      <c r="AS20" s="193"/>
      <c r="AT20" s="193"/>
      <c r="AU20" s="193">
        <f>IF(AQ20="","",RANK(AQ20,AQ10:AT29))</f>
        <v>2</v>
      </c>
      <c r="AV20" s="193"/>
      <c r="AW20" s="193"/>
      <c r="AX20" s="204"/>
    </row>
    <row r="21" spans="1:50" ht="9.75" customHeight="1" x14ac:dyDescent="0.2">
      <c r="A21" s="180"/>
      <c r="B21" s="165"/>
      <c r="C21" s="175"/>
      <c r="D21" s="175"/>
      <c r="E21" s="175"/>
      <c r="F21" s="175"/>
      <c r="G21" s="175"/>
      <c r="H21" s="183"/>
      <c r="I21" s="144"/>
      <c r="J21" s="134">
        <f>IF(AD11="","",AD11)</f>
        <v>12</v>
      </c>
      <c r="K21" s="132"/>
      <c r="L21" s="132" t="s">
        <v>244</v>
      </c>
      <c r="M21" s="132"/>
      <c r="N21" s="132">
        <f>IF(Z11="","",Z11)</f>
        <v>14</v>
      </c>
      <c r="O21" s="133"/>
      <c r="P21" s="137"/>
      <c r="Q21" s="128"/>
      <c r="R21" s="134">
        <f>IF(AD16="","",AD16)</f>
        <v>11</v>
      </c>
      <c r="S21" s="132"/>
      <c r="T21" s="132" t="s">
        <v>268</v>
      </c>
      <c r="U21" s="132"/>
      <c r="V21" s="132">
        <f>IF(Z16="","",Z16)</f>
        <v>5</v>
      </c>
      <c r="W21" s="133"/>
      <c r="X21" s="137"/>
      <c r="Y21" s="154"/>
      <c r="Z21" s="154"/>
      <c r="AA21" s="154"/>
      <c r="AB21" s="154"/>
      <c r="AC21" s="154"/>
      <c r="AD21" s="154"/>
      <c r="AE21" s="154"/>
      <c r="AF21" s="154"/>
      <c r="AG21" s="128"/>
      <c r="AH21" s="134">
        <v>11</v>
      </c>
      <c r="AI21" s="132"/>
      <c r="AJ21" s="132" t="s">
        <v>268</v>
      </c>
      <c r="AK21" s="132"/>
      <c r="AL21" s="132">
        <v>9</v>
      </c>
      <c r="AM21" s="133"/>
      <c r="AN21" s="137"/>
      <c r="AO21" s="210"/>
      <c r="AP21" s="211"/>
      <c r="AQ21" s="192"/>
      <c r="AR21" s="193"/>
      <c r="AS21" s="193"/>
      <c r="AT21" s="193"/>
      <c r="AU21" s="193"/>
      <c r="AV21" s="193"/>
      <c r="AW21" s="193"/>
      <c r="AX21" s="204"/>
    </row>
    <row r="22" spans="1:50" ht="9.75" customHeight="1" x14ac:dyDescent="0.2">
      <c r="A22" s="180"/>
      <c r="B22" s="165"/>
      <c r="C22" s="175"/>
      <c r="D22" s="175"/>
      <c r="E22" s="175"/>
      <c r="F22" s="175"/>
      <c r="G22" s="175"/>
      <c r="H22" s="183"/>
      <c r="I22" s="144"/>
      <c r="J22" s="134">
        <f>IF(AD12="","",AD12)</f>
        <v>5</v>
      </c>
      <c r="K22" s="132"/>
      <c r="L22" s="132" t="s">
        <v>244</v>
      </c>
      <c r="M22" s="132"/>
      <c r="N22" s="132">
        <f>IF(Z12="","",Z12)</f>
        <v>11</v>
      </c>
      <c r="O22" s="133"/>
      <c r="P22" s="137"/>
      <c r="Q22" s="128"/>
      <c r="R22" s="134">
        <f>IF(AD17="","",AD17)</f>
        <v>11</v>
      </c>
      <c r="S22" s="132"/>
      <c r="T22" s="132" t="s">
        <v>268</v>
      </c>
      <c r="U22" s="132"/>
      <c r="V22" s="132">
        <f>IF(Z17="","",Z17)</f>
        <v>7</v>
      </c>
      <c r="W22" s="133"/>
      <c r="X22" s="137"/>
      <c r="Y22" s="154"/>
      <c r="Z22" s="154"/>
      <c r="AA22" s="154"/>
      <c r="AB22" s="154"/>
      <c r="AC22" s="154"/>
      <c r="AD22" s="154"/>
      <c r="AE22" s="154"/>
      <c r="AF22" s="154"/>
      <c r="AG22" s="128"/>
      <c r="AH22" s="134">
        <v>13</v>
      </c>
      <c r="AI22" s="132"/>
      <c r="AJ22" s="132" t="s">
        <v>268</v>
      </c>
      <c r="AK22" s="132"/>
      <c r="AL22" s="132">
        <v>11</v>
      </c>
      <c r="AM22" s="133"/>
      <c r="AN22" s="137"/>
      <c r="AO22" s="210"/>
      <c r="AP22" s="211"/>
      <c r="AQ22" s="192"/>
      <c r="AR22" s="193"/>
      <c r="AS22" s="193"/>
      <c r="AT22" s="193"/>
      <c r="AU22" s="193"/>
      <c r="AV22" s="193"/>
      <c r="AW22" s="193"/>
      <c r="AX22" s="204"/>
    </row>
    <row r="23" spans="1:50" ht="9.75" customHeight="1" x14ac:dyDescent="0.2">
      <c r="A23" s="180"/>
      <c r="B23" s="165"/>
      <c r="C23" s="159" t="s">
        <v>235</v>
      </c>
      <c r="D23" s="159" t="s">
        <v>218</v>
      </c>
      <c r="E23" s="159"/>
      <c r="F23" s="159"/>
      <c r="G23" s="159"/>
      <c r="H23" s="184" t="s">
        <v>236</v>
      </c>
      <c r="I23" s="144"/>
      <c r="J23" s="134" t="str">
        <f>IF(AD13="","",AD13)</f>
        <v/>
      </c>
      <c r="K23" s="132"/>
      <c r="L23" s="132" t="s">
        <v>244</v>
      </c>
      <c r="M23" s="132"/>
      <c r="N23" s="132" t="str">
        <f>IF(Z13="","",Z13)</f>
        <v/>
      </c>
      <c r="O23" s="133"/>
      <c r="P23" s="137"/>
      <c r="Q23" s="128"/>
      <c r="R23" s="134" t="str">
        <f>IF(AD18="","",AD18)</f>
        <v/>
      </c>
      <c r="S23" s="132"/>
      <c r="T23" s="132" t="s">
        <v>268</v>
      </c>
      <c r="U23" s="132"/>
      <c r="V23" s="132" t="str">
        <f>IF(Z18="","",Z18)</f>
        <v/>
      </c>
      <c r="W23" s="133"/>
      <c r="X23" s="137"/>
      <c r="Y23" s="154"/>
      <c r="Z23" s="154"/>
      <c r="AA23" s="154"/>
      <c r="AB23" s="154"/>
      <c r="AC23" s="154"/>
      <c r="AD23" s="154"/>
      <c r="AE23" s="154"/>
      <c r="AF23" s="154"/>
      <c r="AG23" s="128"/>
      <c r="AH23" s="134"/>
      <c r="AI23" s="132"/>
      <c r="AJ23" s="132" t="s">
        <v>268</v>
      </c>
      <c r="AK23" s="132"/>
      <c r="AL23" s="132"/>
      <c r="AM23" s="133"/>
      <c r="AN23" s="137"/>
      <c r="AO23" s="210"/>
      <c r="AP23" s="211"/>
      <c r="AQ23" s="192"/>
      <c r="AR23" s="193"/>
      <c r="AS23" s="193"/>
      <c r="AT23" s="193"/>
      <c r="AU23" s="193"/>
      <c r="AV23" s="193"/>
      <c r="AW23" s="193"/>
      <c r="AX23" s="204"/>
    </row>
    <row r="24" spans="1:50" ht="9.75" customHeight="1" x14ac:dyDescent="0.2">
      <c r="A24" s="180"/>
      <c r="B24" s="165"/>
      <c r="C24" s="160"/>
      <c r="D24" s="160"/>
      <c r="E24" s="160"/>
      <c r="F24" s="160"/>
      <c r="G24" s="160"/>
      <c r="H24" s="186"/>
      <c r="I24" s="145"/>
      <c r="J24" s="141" t="str">
        <f>IF(AD14="","",AD14)</f>
        <v/>
      </c>
      <c r="K24" s="139"/>
      <c r="L24" s="139" t="s">
        <v>244</v>
      </c>
      <c r="M24" s="139"/>
      <c r="N24" s="139" t="str">
        <f>IF(Z14="","",Z14)</f>
        <v/>
      </c>
      <c r="O24" s="140"/>
      <c r="P24" s="146"/>
      <c r="Q24" s="147"/>
      <c r="R24" s="141" t="str">
        <f>IF(AD19="","",AD19)</f>
        <v/>
      </c>
      <c r="S24" s="139"/>
      <c r="T24" s="139" t="s">
        <v>268</v>
      </c>
      <c r="U24" s="139"/>
      <c r="V24" s="139" t="str">
        <f>IF(Z19="","",Z19)</f>
        <v/>
      </c>
      <c r="W24" s="140"/>
      <c r="X24" s="146"/>
      <c r="Y24" s="154"/>
      <c r="Z24" s="154"/>
      <c r="AA24" s="154"/>
      <c r="AB24" s="154"/>
      <c r="AC24" s="154"/>
      <c r="AD24" s="154"/>
      <c r="AE24" s="154"/>
      <c r="AF24" s="154"/>
      <c r="AG24" s="147"/>
      <c r="AH24" s="141"/>
      <c r="AI24" s="139"/>
      <c r="AJ24" s="139" t="s">
        <v>268</v>
      </c>
      <c r="AK24" s="139"/>
      <c r="AL24" s="139"/>
      <c r="AM24" s="140"/>
      <c r="AN24" s="146"/>
      <c r="AO24" s="202"/>
      <c r="AP24" s="212"/>
      <c r="AQ24" s="192"/>
      <c r="AR24" s="193"/>
      <c r="AS24" s="193"/>
      <c r="AT24" s="193"/>
      <c r="AU24" s="193"/>
      <c r="AV24" s="193"/>
      <c r="AW24" s="193"/>
      <c r="AX24" s="204"/>
    </row>
    <row r="25" spans="1:50" ht="9.75" customHeight="1" x14ac:dyDescent="0.2">
      <c r="A25" s="180">
        <v>4</v>
      </c>
      <c r="B25" s="165"/>
      <c r="C25" s="181" t="s">
        <v>220</v>
      </c>
      <c r="D25" s="181"/>
      <c r="E25" s="181"/>
      <c r="F25" s="181"/>
      <c r="G25" s="181"/>
      <c r="H25" s="182"/>
      <c r="I25" s="143">
        <f>IF(J25="","",IF(J25&gt;N25,1,0)+IF(J26&gt;N26,1,0)+IF(J27&gt;N27,1,0)+IF(J28&gt;N28,1,0)+IF(J29&gt;N29,1,0))</f>
        <v>1</v>
      </c>
      <c r="J25" s="130">
        <f>IF(AL10="","",AL10)</f>
        <v>3</v>
      </c>
      <c r="K25" s="131"/>
      <c r="L25" s="131" t="s">
        <v>268</v>
      </c>
      <c r="M25" s="131"/>
      <c r="N25" s="131">
        <f>IF(AH10="","",AH10)</f>
        <v>11</v>
      </c>
      <c r="O25" s="142"/>
      <c r="P25" s="136">
        <f>IF(J25="","",IF(J25&lt;N25,1,0)+IF(J26&lt;N26,1,0)+IF(J27&lt;N27,1,0)+IF(J28&lt;N28,1,0)+IF(J29&lt;N29,1,0))</f>
        <v>3</v>
      </c>
      <c r="Q25" s="127">
        <f>IF(R25="","",IF(R25&gt;V25,1,0)+IF(R26&gt;V26,1,0)+IF(R27&gt;V27,1,0)+IF(R28&gt;V28,1,0)+IF(R29&gt;V29,1,0))</f>
        <v>0</v>
      </c>
      <c r="R25" s="130">
        <f>IF(AL15="","",AL15)</f>
        <v>9</v>
      </c>
      <c r="S25" s="131"/>
      <c r="T25" s="131" t="s">
        <v>268</v>
      </c>
      <c r="U25" s="131"/>
      <c r="V25" s="131">
        <f>IF(AH15="","",AH15)</f>
        <v>11</v>
      </c>
      <c r="W25" s="142"/>
      <c r="X25" s="136">
        <f>IF(R25="","",IF(R25&lt;V25,1,0)+IF(R26&lt;V26,1,0)+IF(R27&lt;V27,1,0)+IF(R28&lt;V28,1,0)+IF(R29&lt;V29,1,0))</f>
        <v>3</v>
      </c>
      <c r="Y25" s="127">
        <f>IF(Z25="","",IF(Z25&gt;AD25,1,0)+IF(Z26&gt;AD26,1,0)+IF(Z27&gt;AD27,1,0)+IF(Z28&gt;AD28,1,0)+IF(Z29&gt;AD29,1,0))</f>
        <v>0</v>
      </c>
      <c r="Z25" s="130">
        <f>IF(AL20="","",AL20)</f>
        <v>12</v>
      </c>
      <c r="AA25" s="131"/>
      <c r="AB25" s="131" t="s">
        <v>268</v>
      </c>
      <c r="AC25" s="131"/>
      <c r="AD25" s="131">
        <f>IF(AH20="","",AH20)</f>
        <v>14</v>
      </c>
      <c r="AE25" s="142"/>
      <c r="AF25" s="136">
        <f>IF(Z25="","",IF(Z25&lt;AD25,1,0)+IF(Z26&lt;AD26,1,0)+IF(Z27&lt;AD27,1,0)+IF(Z28&lt;AD28,1,0)+IF(Z29&lt;AD29,1,0))</f>
        <v>3</v>
      </c>
      <c r="AG25" s="154"/>
      <c r="AH25" s="154"/>
      <c r="AI25" s="154"/>
      <c r="AJ25" s="154"/>
      <c r="AK25" s="154"/>
      <c r="AL25" s="154"/>
      <c r="AM25" s="154"/>
      <c r="AN25" s="154"/>
      <c r="AO25" s="213">
        <f>IF(I25=3,1,0)+IF(Q25=3,1,0)+IF(Y25=3,1,0)+IF(AG25=3,1,0)</f>
        <v>0</v>
      </c>
      <c r="AP25" s="214">
        <f>IF(P25=3,1,0)+IF(X25=3,1,0)+IF(AF25=3,1,0)+IF(AN25=3,1,0)</f>
        <v>3</v>
      </c>
      <c r="AQ25" s="192">
        <f>IF(AND(AO25=0,AP25=0),"",AO25*2+AP25)</f>
        <v>3</v>
      </c>
      <c r="AR25" s="193"/>
      <c r="AS25" s="193"/>
      <c r="AT25" s="193"/>
      <c r="AU25" s="193">
        <f>IF(AQ25="","",RANK(AQ25,AQ10:AT29))</f>
        <v>4</v>
      </c>
      <c r="AV25" s="193"/>
      <c r="AW25" s="193"/>
      <c r="AX25" s="204"/>
    </row>
    <row r="26" spans="1:50" ht="9.75" customHeight="1" x14ac:dyDescent="0.2">
      <c r="A26" s="180"/>
      <c r="B26" s="165"/>
      <c r="C26" s="175"/>
      <c r="D26" s="175"/>
      <c r="E26" s="175"/>
      <c r="F26" s="175"/>
      <c r="G26" s="175"/>
      <c r="H26" s="183"/>
      <c r="I26" s="144"/>
      <c r="J26" s="134">
        <f>IF(AL11="","",AL11)</f>
        <v>12</v>
      </c>
      <c r="K26" s="132"/>
      <c r="L26" s="132" t="s">
        <v>244</v>
      </c>
      <c r="M26" s="132"/>
      <c r="N26" s="132">
        <f>IF(AH11="","",AH11)</f>
        <v>10</v>
      </c>
      <c r="O26" s="133"/>
      <c r="P26" s="137"/>
      <c r="Q26" s="128"/>
      <c r="R26" s="134">
        <f>IF(AL16="","",AL16)</f>
        <v>3</v>
      </c>
      <c r="S26" s="132"/>
      <c r="T26" s="132" t="s">
        <v>244</v>
      </c>
      <c r="U26" s="132"/>
      <c r="V26" s="132">
        <f>IF(AH16="","",AH16)</f>
        <v>11</v>
      </c>
      <c r="W26" s="133"/>
      <c r="X26" s="137"/>
      <c r="Y26" s="128"/>
      <c r="Z26" s="134">
        <f>IF(AL21="","",AL21)</f>
        <v>9</v>
      </c>
      <c r="AA26" s="132"/>
      <c r="AB26" s="132" t="s">
        <v>268</v>
      </c>
      <c r="AC26" s="132"/>
      <c r="AD26" s="132">
        <f>IF(AH21="","",AH21)</f>
        <v>11</v>
      </c>
      <c r="AE26" s="133"/>
      <c r="AF26" s="137"/>
      <c r="AG26" s="154"/>
      <c r="AH26" s="154"/>
      <c r="AI26" s="154"/>
      <c r="AJ26" s="154"/>
      <c r="AK26" s="154"/>
      <c r="AL26" s="154"/>
      <c r="AM26" s="154"/>
      <c r="AN26" s="154"/>
      <c r="AO26" s="210"/>
      <c r="AP26" s="211"/>
      <c r="AQ26" s="192"/>
      <c r="AR26" s="193"/>
      <c r="AS26" s="193"/>
      <c r="AT26" s="193"/>
      <c r="AU26" s="193"/>
      <c r="AV26" s="193"/>
      <c r="AW26" s="193"/>
      <c r="AX26" s="204"/>
    </row>
    <row r="27" spans="1:50" ht="9.75" customHeight="1" x14ac:dyDescent="0.2">
      <c r="A27" s="180"/>
      <c r="B27" s="165"/>
      <c r="C27" s="175"/>
      <c r="D27" s="175"/>
      <c r="E27" s="175"/>
      <c r="F27" s="175"/>
      <c r="G27" s="175"/>
      <c r="H27" s="183"/>
      <c r="I27" s="144"/>
      <c r="J27" s="134">
        <f>IF(AL12="","",AL12)</f>
        <v>8</v>
      </c>
      <c r="K27" s="132"/>
      <c r="L27" s="132" t="s">
        <v>244</v>
      </c>
      <c r="M27" s="132"/>
      <c r="N27" s="132">
        <f>IF(AH12="","",AH12)</f>
        <v>11</v>
      </c>
      <c r="O27" s="133"/>
      <c r="P27" s="137"/>
      <c r="Q27" s="128"/>
      <c r="R27" s="134">
        <f>IF(AL17="","",AL17)</f>
        <v>3</v>
      </c>
      <c r="S27" s="132"/>
      <c r="T27" s="132" t="s">
        <v>244</v>
      </c>
      <c r="U27" s="132"/>
      <c r="V27" s="132">
        <f>IF(AH17="","",AH17)</f>
        <v>11</v>
      </c>
      <c r="W27" s="133"/>
      <c r="X27" s="137"/>
      <c r="Y27" s="128"/>
      <c r="Z27" s="134">
        <f>IF(AL22="","",AL22)</f>
        <v>11</v>
      </c>
      <c r="AA27" s="132"/>
      <c r="AB27" s="132" t="s">
        <v>268</v>
      </c>
      <c r="AC27" s="132"/>
      <c r="AD27" s="132">
        <f>IF(AH22="","",AH22)</f>
        <v>13</v>
      </c>
      <c r="AE27" s="133"/>
      <c r="AF27" s="137"/>
      <c r="AG27" s="154"/>
      <c r="AH27" s="154"/>
      <c r="AI27" s="154"/>
      <c r="AJ27" s="154"/>
      <c r="AK27" s="154"/>
      <c r="AL27" s="154"/>
      <c r="AM27" s="154"/>
      <c r="AN27" s="154"/>
      <c r="AO27" s="210"/>
      <c r="AP27" s="211"/>
      <c r="AQ27" s="192"/>
      <c r="AR27" s="193"/>
      <c r="AS27" s="193"/>
      <c r="AT27" s="193"/>
      <c r="AU27" s="193"/>
      <c r="AV27" s="193"/>
      <c r="AW27" s="193"/>
      <c r="AX27" s="204"/>
    </row>
    <row r="28" spans="1:50" ht="9.75" customHeight="1" x14ac:dyDescent="0.2">
      <c r="A28" s="180"/>
      <c r="B28" s="165"/>
      <c r="C28" s="159" t="s">
        <v>235</v>
      </c>
      <c r="D28" s="159" t="s">
        <v>269</v>
      </c>
      <c r="E28" s="159"/>
      <c r="F28" s="159"/>
      <c r="G28" s="159"/>
      <c r="H28" s="184" t="s">
        <v>236</v>
      </c>
      <c r="I28" s="144"/>
      <c r="J28" s="134">
        <f>IF(AL13="","",AL13)</f>
        <v>8</v>
      </c>
      <c r="K28" s="132"/>
      <c r="L28" s="132" t="s">
        <v>244</v>
      </c>
      <c r="M28" s="132"/>
      <c r="N28" s="132">
        <f>IF(AH13="","",AH13)</f>
        <v>11</v>
      </c>
      <c r="O28" s="133"/>
      <c r="P28" s="137"/>
      <c r="Q28" s="128"/>
      <c r="R28" s="134" t="str">
        <f>IF(AL18="","",AL18)</f>
        <v/>
      </c>
      <c r="S28" s="132"/>
      <c r="T28" s="132" t="s">
        <v>244</v>
      </c>
      <c r="U28" s="132"/>
      <c r="V28" s="132" t="str">
        <f>IF(AH18="","",AH18)</f>
        <v/>
      </c>
      <c r="W28" s="133"/>
      <c r="X28" s="137"/>
      <c r="Y28" s="128"/>
      <c r="Z28" s="134" t="str">
        <f>IF(AL23="","",AL23)</f>
        <v/>
      </c>
      <c r="AA28" s="132"/>
      <c r="AB28" s="132" t="s">
        <v>268</v>
      </c>
      <c r="AC28" s="132"/>
      <c r="AD28" s="132" t="str">
        <f>IF(AH23="","",AH23)</f>
        <v/>
      </c>
      <c r="AE28" s="133"/>
      <c r="AF28" s="137"/>
      <c r="AG28" s="154"/>
      <c r="AH28" s="154"/>
      <c r="AI28" s="154"/>
      <c r="AJ28" s="154"/>
      <c r="AK28" s="154"/>
      <c r="AL28" s="154"/>
      <c r="AM28" s="154"/>
      <c r="AN28" s="154"/>
      <c r="AO28" s="210"/>
      <c r="AP28" s="211"/>
      <c r="AQ28" s="192"/>
      <c r="AR28" s="193"/>
      <c r="AS28" s="193"/>
      <c r="AT28" s="193"/>
      <c r="AU28" s="193"/>
      <c r="AV28" s="193"/>
      <c r="AW28" s="193"/>
      <c r="AX28" s="204"/>
    </row>
    <row r="29" spans="1:50" ht="9.75" customHeight="1" thickBot="1" x14ac:dyDescent="0.25">
      <c r="A29" s="188"/>
      <c r="B29" s="167"/>
      <c r="C29" s="161"/>
      <c r="D29" s="161"/>
      <c r="E29" s="161"/>
      <c r="F29" s="161"/>
      <c r="G29" s="161"/>
      <c r="H29" s="185"/>
      <c r="I29" s="191"/>
      <c r="J29" s="135" t="str">
        <f>IF(AL14="","",AL14)</f>
        <v/>
      </c>
      <c r="K29" s="125"/>
      <c r="L29" s="125" t="s">
        <v>244</v>
      </c>
      <c r="M29" s="125"/>
      <c r="N29" s="125" t="str">
        <f>IF(AH14="","",AH14)</f>
        <v/>
      </c>
      <c r="O29" s="126"/>
      <c r="P29" s="138"/>
      <c r="Q29" s="129"/>
      <c r="R29" s="135" t="str">
        <f>IF(AL19="","",AL19)</f>
        <v/>
      </c>
      <c r="S29" s="125"/>
      <c r="T29" s="125" t="s">
        <v>244</v>
      </c>
      <c r="U29" s="125"/>
      <c r="V29" s="125" t="str">
        <f>IF(AH19="","",AH19)</f>
        <v/>
      </c>
      <c r="W29" s="126"/>
      <c r="X29" s="138"/>
      <c r="Y29" s="129"/>
      <c r="Z29" s="135" t="str">
        <f>IF(AL24="","",AL24)</f>
        <v/>
      </c>
      <c r="AA29" s="125"/>
      <c r="AB29" s="125" t="s">
        <v>268</v>
      </c>
      <c r="AC29" s="125"/>
      <c r="AD29" s="125" t="str">
        <f>IF(AH24="","",AH24)</f>
        <v/>
      </c>
      <c r="AE29" s="126"/>
      <c r="AF29" s="138"/>
      <c r="AG29" s="157"/>
      <c r="AH29" s="157"/>
      <c r="AI29" s="157"/>
      <c r="AJ29" s="157"/>
      <c r="AK29" s="157"/>
      <c r="AL29" s="157"/>
      <c r="AM29" s="157"/>
      <c r="AN29" s="157"/>
      <c r="AO29" s="215"/>
      <c r="AP29" s="216"/>
      <c r="AQ29" s="194"/>
      <c r="AR29" s="195"/>
      <c r="AS29" s="195"/>
      <c r="AT29" s="195"/>
      <c r="AU29" s="195"/>
      <c r="AV29" s="195"/>
      <c r="AW29" s="195"/>
      <c r="AX29" s="205"/>
    </row>
    <row r="30" spans="1:50" ht="9.75" customHeight="1" x14ac:dyDescent="0.2">
      <c r="A30" s="58"/>
      <c r="B30" s="58"/>
      <c r="C30" s="58"/>
      <c r="D30" s="58"/>
      <c r="E30" s="58"/>
      <c r="F30" s="58"/>
      <c r="G30" s="58"/>
      <c r="H30" s="58"/>
      <c r="I30" s="61"/>
      <c r="J30" s="61"/>
      <c r="K30" s="61"/>
      <c r="L30" s="58"/>
      <c r="M30" s="58"/>
      <c r="N30" s="61"/>
      <c r="O30" s="61"/>
      <c r="P30" s="61"/>
      <c r="Q30" s="61"/>
      <c r="R30" s="61"/>
      <c r="S30" s="61"/>
      <c r="T30" s="58"/>
      <c r="U30" s="58"/>
      <c r="V30" s="61"/>
      <c r="W30" s="61"/>
      <c r="X30" s="61"/>
      <c r="Y30" s="61"/>
      <c r="Z30" s="61"/>
      <c r="AA30" s="61"/>
      <c r="AB30" s="58"/>
      <c r="AC30" s="58"/>
      <c r="AD30" s="61"/>
      <c r="AE30" s="61"/>
      <c r="AF30" s="61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61"/>
      <c r="AR30" s="61"/>
      <c r="AS30" s="61"/>
      <c r="AT30" s="61"/>
      <c r="AU30" s="61"/>
      <c r="AV30" s="61"/>
      <c r="AW30" s="61"/>
      <c r="AX30" s="61"/>
    </row>
    <row r="31" spans="1:50" ht="14.4" x14ac:dyDescent="0.2">
      <c r="A31" s="57" t="s">
        <v>246</v>
      </c>
    </row>
    <row r="32" spans="1:50" ht="9.75" customHeight="1" thickBot="1" x14ac:dyDescent="0.25"/>
    <row r="33" spans="1:50" ht="9.75" customHeight="1" x14ac:dyDescent="0.2">
      <c r="A33" s="150"/>
      <c r="B33" s="151"/>
      <c r="C33" s="151"/>
      <c r="D33" s="151"/>
      <c r="E33" s="151"/>
      <c r="F33" s="151"/>
      <c r="G33" s="151"/>
      <c r="H33" s="152"/>
      <c r="I33" s="170">
        <v>1</v>
      </c>
      <c r="J33" s="163"/>
      <c r="K33" s="173" t="str">
        <f>IF(C38="","",C38)</f>
        <v>岩　﨑</v>
      </c>
      <c r="L33" s="173"/>
      <c r="M33" s="173"/>
      <c r="N33" s="173"/>
      <c r="O33" s="173"/>
      <c r="P33" s="174"/>
      <c r="Q33" s="162">
        <v>2</v>
      </c>
      <c r="R33" s="163"/>
      <c r="S33" s="173" t="str">
        <f>IF(C43="","",C43)</f>
        <v>児　玉</v>
      </c>
      <c r="T33" s="173"/>
      <c r="U33" s="173"/>
      <c r="V33" s="173"/>
      <c r="W33" s="173"/>
      <c r="X33" s="174"/>
      <c r="Y33" s="162">
        <v>3</v>
      </c>
      <c r="Z33" s="163"/>
      <c r="AA33" s="173" t="str">
        <f>IF(C48="","",C48)</f>
        <v>宮　花</v>
      </c>
      <c r="AB33" s="173"/>
      <c r="AC33" s="173"/>
      <c r="AD33" s="173"/>
      <c r="AE33" s="173"/>
      <c r="AF33" s="174"/>
      <c r="AG33" s="162">
        <v>4</v>
      </c>
      <c r="AH33" s="163"/>
      <c r="AI33" s="173" t="str">
        <f>IF(C53="","",C53)</f>
        <v>西</v>
      </c>
      <c r="AJ33" s="173"/>
      <c r="AK33" s="173"/>
      <c r="AL33" s="173"/>
      <c r="AM33" s="173"/>
      <c r="AN33" s="174"/>
      <c r="AO33" s="218" t="s">
        <v>266</v>
      </c>
      <c r="AP33" s="221" t="s">
        <v>267</v>
      </c>
      <c r="AQ33" s="206" t="s">
        <v>208</v>
      </c>
      <c r="AR33" s="196"/>
      <c r="AS33" s="196"/>
      <c r="AT33" s="196"/>
      <c r="AU33" s="196" t="s">
        <v>209</v>
      </c>
      <c r="AV33" s="196"/>
      <c r="AW33" s="196"/>
      <c r="AX33" s="197"/>
    </row>
    <row r="34" spans="1:50" ht="9.75" customHeight="1" x14ac:dyDescent="0.2">
      <c r="A34" s="153"/>
      <c r="B34" s="154"/>
      <c r="C34" s="154"/>
      <c r="D34" s="154"/>
      <c r="E34" s="154"/>
      <c r="F34" s="154"/>
      <c r="G34" s="154"/>
      <c r="H34" s="155"/>
      <c r="I34" s="171"/>
      <c r="J34" s="165"/>
      <c r="K34" s="175"/>
      <c r="L34" s="175"/>
      <c r="M34" s="175"/>
      <c r="N34" s="175"/>
      <c r="O34" s="175"/>
      <c r="P34" s="176"/>
      <c r="Q34" s="164"/>
      <c r="R34" s="165"/>
      <c r="S34" s="175"/>
      <c r="T34" s="175"/>
      <c r="U34" s="175"/>
      <c r="V34" s="175"/>
      <c r="W34" s="175"/>
      <c r="X34" s="176"/>
      <c r="Y34" s="164"/>
      <c r="Z34" s="165"/>
      <c r="AA34" s="175"/>
      <c r="AB34" s="175"/>
      <c r="AC34" s="175"/>
      <c r="AD34" s="175"/>
      <c r="AE34" s="175"/>
      <c r="AF34" s="176"/>
      <c r="AG34" s="164"/>
      <c r="AH34" s="165"/>
      <c r="AI34" s="175"/>
      <c r="AJ34" s="175"/>
      <c r="AK34" s="175"/>
      <c r="AL34" s="175"/>
      <c r="AM34" s="175"/>
      <c r="AN34" s="176"/>
      <c r="AO34" s="219"/>
      <c r="AP34" s="222"/>
      <c r="AQ34" s="207"/>
      <c r="AR34" s="198"/>
      <c r="AS34" s="198"/>
      <c r="AT34" s="198"/>
      <c r="AU34" s="198"/>
      <c r="AV34" s="198"/>
      <c r="AW34" s="198"/>
      <c r="AX34" s="199"/>
    </row>
    <row r="35" spans="1:50" ht="9.75" customHeight="1" x14ac:dyDescent="0.2">
      <c r="A35" s="153"/>
      <c r="B35" s="154"/>
      <c r="C35" s="154"/>
      <c r="D35" s="154"/>
      <c r="E35" s="154"/>
      <c r="F35" s="154"/>
      <c r="G35" s="154"/>
      <c r="H35" s="155"/>
      <c r="I35" s="171"/>
      <c r="J35" s="165"/>
      <c r="K35" s="175"/>
      <c r="L35" s="175"/>
      <c r="M35" s="175"/>
      <c r="N35" s="175"/>
      <c r="O35" s="175"/>
      <c r="P35" s="176"/>
      <c r="Q35" s="164"/>
      <c r="R35" s="165"/>
      <c r="S35" s="175"/>
      <c r="T35" s="175"/>
      <c r="U35" s="175"/>
      <c r="V35" s="175"/>
      <c r="W35" s="175"/>
      <c r="X35" s="176"/>
      <c r="Y35" s="164"/>
      <c r="Z35" s="165"/>
      <c r="AA35" s="175"/>
      <c r="AB35" s="175"/>
      <c r="AC35" s="175"/>
      <c r="AD35" s="175"/>
      <c r="AE35" s="175"/>
      <c r="AF35" s="176"/>
      <c r="AG35" s="164"/>
      <c r="AH35" s="165"/>
      <c r="AI35" s="175"/>
      <c r="AJ35" s="175"/>
      <c r="AK35" s="175"/>
      <c r="AL35" s="175"/>
      <c r="AM35" s="175"/>
      <c r="AN35" s="176"/>
      <c r="AO35" s="219"/>
      <c r="AP35" s="222"/>
      <c r="AQ35" s="207"/>
      <c r="AR35" s="198"/>
      <c r="AS35" s="198"/>
      <c r="AT35" s="198"/>
      <c r="AU35" s="198"/>
      <c r="AV35" s="198"/>
      <c r="AW35" s="198"/>
      <c r="AX35" s="199"/>
    </row>
    <row r="36" spans="1:50" ht="9.75" customHeight="1" x14ac:dyDescent="0.2">
      <c r="A36" s="153"/>
      <c r="B36" s="154"/>
      <c r="C36" s="154"/>
      <c r="D36" s="154"/>
      <c r="E36" s="154"/>
      <c r="F36" s="154"/>
      <c r="G36" s="154"/>
      <c r="H36" s="155"/>
      <c r="I36" s="171"/>
      <c r="J36" s="165"/>
      <c r="K36" s="159" t="s">
        <v>235</v>
      </c>
      <c r="L36" s="159" t="str">
        <f>IF(D41="","",D41)</f>
        <v>牟礼中</v>
      </c>
      <c r="M36" s="159"/>
      <c r="N36" s="159"/>
      <c r="O36" s="159"/>
      <c r="P36" s="148" t="s">
        <v>236</v>
      </c>
      <c r="Q36" s="164"/>
      <c r="R36" s="165"/>
      <c r="S36" s="159" t="s">
        <v>235</v>
      </c>
      <c r="T36" s="168" t="str">
        <f>IF(D46="","",D46)</f>
        <v>三野津中</v>
      </c>
      <c r="U36" s="168"/>
      <c r="V36" s="168"/>
      <c r="W36" s="168"/>
      <c r="X36" s="148" t="s">
        <v>236</v>
      </c>
      <c r="Y36" s="164"/>
      <c r="Z36" s="165"/>
      <c r="AA36" s="159" t="s">
        <v>235</v>
      </c>
      <c r="AB36" s="159" t="str">
        <f>IF(D51="","",D51)</f>
        <v>高中央</v>
      </c>
      <c r="AC36" s="159"/>
      <c r="AD36" s="159"/>
      <c r="AE36" s="159"/>
      <c r="AF36" s="148" t="s">
        <v>236</v>
      </c>
      <c r="AG36" s="164"/>
      <c r="AH36" s="165"/>
      <c r="AI36" s="159" t="s">
        <v>235</v>
      </c>
      <c r="AJ36" s="159" t="str">
        <f>IF(D56="","",D56)</f>
        <v>尽　誠</v>
      </c>
      <c r="AK36" s="159"/>
      <c r="AL36" s="159"/>
      <c r="AM36" s="159"/>
      <c r="AN36" s="148" t="s">
        <v>236</v>
      </c>
      <c r="AO36" s="219"/>
      <c r="AP36" s="222"/>
      <c r="AQ36" s="207"/>
      <c r="AR36" s="198"/>
      <c r="AS36" s="198"/>
      <c r="AT36" s="198"/>
      <c r="AU36" s="198"/>
      <c r="AV36" s="198"/>
      <c r="AW36" s="198"/>
      <c r="AX36" s="199"/>
    </row>
    <row r="37" spans="1:50" ht="9.75" customHeight="1" thickBot="1" x14ac:dyDescent="0.25">
      <c r="A37" s="156"/>
      <c r="B37" s="157"/>
      <c r="C37" s="157"/>
      <c r="D37" s="157"/>
      <c r="E37" s="157"/>
      <c r="F37" s="157"/>
      <c r="G37" s="157"/>
      <c r="H37" s="158"/>
      <c r="I37" s="172"/>
      <c r="J37" s="167"/>
      <c r="K37" s="161"/>
      <c r="L37" s="161"/>
      <c r="M37" s="161"/>
      <c r="N37" s="161"/>
      <c r="O37" s="161"/>
      <c r="P37" s="149"/>
      <c r="Q37" s="166"/>
      <c r="R37" s="167"/>
      <c r="S37" s="161"/>
      <c r="T37" s="169"/>
      <c r="U37" s="169"/>
      <c r="V37" s="169"/>
      <c r="W37" s="169"/>
      <c r="X37" s="149"/>
      <c r="Y37" s="166"/>
      <c r="Z37" s="167"/>
      <c r="AA37" s="161"/>
      <c r="AB37" s="161"/>
      <c r="AC37" s="161"/>
      <c r="AD37" s="161"/>
      <c r="AE37" s="161"/>
      <c r="AF37" s="149"/>
      <c r="AG37" s="166"/>
      <c r="AH37" s="167"/>
      <c r="AI37" s="161"/>
      <c r="AJ37" s="161"/>
      <c r="AK37" s="161"/>
      <c r="AL37" s="161"/>
      <c r="AM37" s="161"/>
      <c r="AN37" s="149"/>
      <c r="AO37" s="220"/>
      <c r="AP37" s="223"/>
      <c r="AQ37" s="208"/>
      <c r="AR37" s="200"/>
      <c r="AS37" s="200"/>
      <c r="AT37" s="200"/>
      <c r="AU37" s="200"/>
      <c r="AV37" s="200"/>
      <c r="AW37" s="200"/>
      <c r="AX37" s="201"/>
    </row>
    <row r="38" spans="1:50" ht="9.75" customHeight="1" x14ac:dyDescent="0.2">
      <c r="A38" s="189">
        <v>1</v>
      </c>
      <c r="B38" s="190"/>
      <c r="C38" s="175" t="s">
        <v>270</v>
      </c>
      <c r="D38" s="175"/>
      <c r="E38" s="175"/>
      <c r="F38" s="175"/>
      <c r="G38" s="175"/>
      <c r="H38" s="183"/>
      <c r="I38" s="177"/>
      <c r="J38" s="178"/>
      <c r="K38" s="178"/>
      <c r="L38" s="178"/>
      <c r="M38" s="178"/>
      <c r="N38" s="178"/>
      <c r="O38" s="178"/>
      <c r="P38" s="178"/>
      <c r="Q38" s="128">
        <f>IF(R38="","",IF(R38&gt;V38,1,0)+IF(R39&gt;V39,1,0)+IF(R40&gt;V40,1,0)+IF(R41&gt;V41,1,0)+IF(R42&gt;V42,1,0))</f>
        <v>3</v>
      </c>
      <c r="R38" s="134">
        <v>11</v>
      </c>
      <c r="S38" s="132"/>
      <c r="T38" s="132" t="s">
        <v>268</v>
      </c>
      <c r="U38" s="132"/>
      <c r="V38" s="132">
        <v>5</v>
      </c>
      <c r="W38" s="133"/>
      <c r="X38" s="137">
        <f>IF(R38="","",IF(R38&lt;V38,1,0)+IF(R39&lt;V39,1,0)+IF(R40&lt;V40,1,0)+IF(R41&lt;V41,1,0)+IF(R42&lt;V42,1,0))</f>
        <v>0</v>
      </c>
      <c r="Y38" s="128">
        <f>IF(Z38="","",IF(Z38&gt;AD38,1,0)+IF(Z39&gt;AD39,1,0)+IF(Z40&gt;AD40,1,0)+IF(Z41&gt;AD41,1,0)+IF(Z42&gt;AD42,1,0))</f>
        <v>1</v>
      </c>
      <c r="Z38" s="134">
        <v>6</v>
      </c>
      <c r="AA38" s="132"/>
      <c r="AB38" s="132" t="s">
        <v>268</v>
      </c>
      <c r="AC38" s="132"/>
      <c r="AD38" s="132">
        <v>11</v>
      </c>
      <c r="AE38" s="133"/>
      <c r="AF38" s="137">
        <f>IF(Z38="","",IF(Z38&lt;AD38,1,0)+IF(Z39&lt;AD39,1,0)+IF(Z40&lt;AD40,1,0)+IF(Z41&lt;AD41,1,0)+IF(Z42&lt;AD42,1,0))</f>
        <v>3</v>
      </c>
      <c r="AG38" s="128">
        <f>IF(AH38="","",IF(AH38&gt;AL38,1,0)+IF(AH39&gt;AL39,1,0)+IF(AH40&gt;AL40,1,0)+IF(AH41&gt;AL41,1,0)+IF(AH42&gt;AL42,1,0))</f>
        <v>2</v>
      </c>
      <c r="AH38" s="134">
        <v>11</v>
      </c>
      <c r="AI38" s="132"/>
      <c r="AJ38" s="132" t="s">
        <v>268</v>
      </c>
      <c r="AK38" s="132"/>
      <c r="AL38" s="132">
        <v>9</v>
      </c>
      <c r="AM38" s="133"/>
      <c r="AN38" s="137">
        <f>IF(AH38="","",IF(AH38&lt;AL38,1,0)+IF(AH39&lt;AL39,1,0)+IF(AH40&lt;AL40,1,0)+IF(AH41&lt;AL41,1,0)+IF(AH42&lt;AL42,1,0))</f>
        <v>3</v>
      </c>
      <c r="AO38" s="210">
        <f>IF(I38=3,1,0)+IF(Q38=3,1,0)+IF(Y38=3,1,0)+IF(AG38=3,1,0)</f>
        <v>1</v>
      </c>
      <c r="AP38" s="211">
        <f>IF(I38=3,1,0)+IF(X38=3,1,0)+IF(AF38=3,1,0)+IF(AN38=3,1,0)</f>
        <v>2</v>
      </c>
      <c r="AQ38" s="209">
        <f>IF(AND(AO38=0,AP38=0),"",AO38*2+AP38)</f>
        <v>4</v>
      </c>
      <c r="AR38" s="202"/>
      <c r="AS38" s="202"/>
      <c r="AT38" s="202"/>
      <c r="AU38" s="202">
        <v>4</v>
      </c>
      <c r="AV38" s="202"/>
      <c r="AW38" s="202"/>
      <c r="AX38" s="203"/>
    </row>
    <row r="39" spans="1:50" ht="9.75" customHeight="1" x14ac:dyDescent="0.2">
      <c r="A39" s="180"/>
      <c r="B39" s="165"/>
      <c r="C39" s="175"/>
      <c r="D39" s="175"/>
      <c r="E39" s="175"/>
      <c r="F39" s="175"/>
      <c r="G39" s="175"/>
      <c r="H39" s="183"/>
      <c r="I39" s="179"/>
      <c r="J39" s="154"/>
      <c r="K39" s="154"/>
      <c r="L39" s="154"/>
      <c r="M39" s="154"/>
      <c r="N39" s="154"/>
      <c r="O39" s="154"/>
      <c r="P39" s="154"/>
      <c r="Q39" s="128"/>
      <c r="R39" s="134">
        <v>11</v>
      </c>
      <c r="S39" s="132"/>
      <c r="T39" s="132" t="s">
        <v>268</v>
      </c>
      <c r="U39" s="132"/>
      <c r="V39" s="132">
        <v>9</v>
      </c>
      <c r="W39" s="133"/>
      <c r="X39" s="137"/>
      <c r="Y39" s="128"/>
      <c r="Z39" s="134">
        <v>7</v>
      </c>
      <c r="AA39" s="132"/>
      <c r="AB39" s="132" t="s">
        <v>268</v>
      </c>
      <c r="AC39" s="132"/>
      <c r="AD39" s="132">
        <v>11</v>
      </c>
      <c r="AE39" s="133"/>
      <c r="AF39" s="137"/>
      <c r="AG39" s="128"/>
      <c r="AH39" s="134">
        <v>11</v>
      </c>
      <c r="AI39" s="132"/>
      <c r="AJ39" s="132" t="s">
        <v>268</v>
      </c>
      <c r="AK39" s="132"/>
      <c r="AL39" s="132">
        <v>6</v>
      </c>
      <c r="AM39" s="133"/>
      <c r="AN39" s="137"/>
      <c r="AO39" s="210"/>
      <c r="AP39" s="211"/>
      <c r="AQ39" s="192"/>
      <c r="AR39" s="193"/>
      <c r="AS39" s="193"/>
      <c r="AT39" s="193"/>
      <c r="AU39" s="193"/>
      <c r="AV39" s="193"/>
      <c r="AW39" s="193"/>
      <c r="AX39" s="204"/>
    </row>
    <row r="40" spans="1:50" ht="9.75" customHeight="1" x14ac:dyDescent="0.2">
      <c r="A40" s="180"/>
      <c r="B40" s="165"/>
      <c r="C40" s="175"/>
      <c r="D40" s="175"/>
      <c r="E40" s="175"/>
      <c r="F40" s="175"/>
      <c r="G40" s="175"/>
      <c r="H40" s="183"/>
      <c r="I40" s="179"/>
      <c r="J40" s="154"/>
      <c r="K40" s="154"/>
      <c r="L40" s="154"/>
      <c r="M40" s="154"/>
      <c r="N40" s="154"/>
      <c r="O40" s="154"/>
      <c r="P40" s="154"/>
      <c r="Q40" s="128"/>
      <c r="R40" s="134">
        <v>11</v>
      </c>
      <c r="S40" s="132"/>
      <c r="T40" s="132" t="s">
        <v>268</v>
      </c>
      <c r="U40" s="132"/>
      <c r="V40" s="132">
        <v>5</v>
      </c>
      <c r="W40" s="133"/>
      <c r="X40" s="137"/>
      <c r="Y40" s="128"/>
      <c r="Z40" s="134">
        <v>11</v>
      </c>
      <c r="AA40" s="132"/>
      <c r="AB40" s="132" t="s">
        <v>268</v>
      </c>
      <c r="AC40" s="132"/>
      <c r="AD40" s="132">
        <v>4</v>
      </c>
      <c r="AE40" s="133"/>
      <c r="AF40" s="137"/>
      <c r="AG40" s="128"/>
      <c r="AH40" s="134">
        <v>7</v>
      </c>
      <c r="AI40" s="132"/>
      <c r="AJ40" s="132" t="s">
        <v>268</v>
      </c>
      <c r="AK40" s="132"/>
      <c r="AL40" s="132">
        <v>11</v>
      </c>
      <c r="AM40" s="133"/>
      <c r="AN40" s="137"/>
      <c r="AO40" s="210"/>
      <c r="AP40" s="211"/>
      <c r="AQ40" s="192"/>
      <c r="AR40" s="193"/>
      <c r="AS40" s="193"/>
      <c r="AT40" s="193"/>
      <c r="AU40" s="193"/>
      <c r="AV40" s="193"/>
      <c r="AW40" s="193"/>
      <c r="AX40" s="204"/>
    </row>
    <row r="41" spans="1:50" ht="9.75" customHeight="1" x14ac:dyDescent="0.2">
      <c r="A41" s="180"/>
      <c r="B41" s="165"/>
      <c r="C41" s="159" t="s">
        <v>235</v>
      </c>
      <c r="D41" s="159" t="s">
        <v>247</v>
      </c>
      <c r="E41" s="159"/>
      <c r="F41" s="159"/>
      <c r="G41" s="159"/>
      <c r="H41" s="184" t="s">
        <v>236</v>
      </c>
      <c r="I41" s="179"/>
      <c r="J41" s="154"/>
      <c r="K41" s="154"/>
      <c r="L41" s="154"/>
      <c r="M41" s="154"/>
      <c r="N41" s="154"/>
      <c r="O41" s="154"/>
      <c r="P41" s="154"/>
      <c r="Q41" s="128"/>
      <c r="R41" s="134"/>
      <c r="S41" s="132"/>
      <c r="T41" s="132" t="s">
        <v>268</v>
      </c>
      <c r="U41" s="132"/>
      <c r="V41" s="132"/>
      <c r="W41" s="133"/>
      <c r="X41" s="137"/>
      <c r="Y41" s="128"/>
      <c r="Z41" s="134">
        <v>6</v>
      </c>
      <c r="AA41" s="132"/>
      <c r="AB41" s="132" t="s">
        <v>268</v>
      </c>
      <c r="AC41" s="132"/>
      <c r="AD41" s="132">
        <v>11</v>
      </c>
      <c r="AE41" s="133"/>
      <c r="AF41" s="137"/>
      <c r="AG41" s="128"/>
      <c r="AH41" s="134">
        <v>6</v>
      </c>
      <c r="AI41" s="132"/>
      <c r="AJ41" s="132" t="s">
        <v>268</v>
      </c>
      <c r="AK41" s="132"/>
      <c r="AL41" s="132">
        <v>11</v>
      </c>
      <c r="AM41" s="133"/>
      <c r="AN41" s="137"/>
      <c r="AO41" s="210"/>
      <c r="AP41" s="211"/>
      <c r="AQ41" s="192"/>
      <c r="AR41" s="193"/>
      <c r="AS41" s="193"/>
      <c r="AT41" s="193"/>
      <c r="AU41" s="193"/>
      <c r="AV41" s="193"/>
      <c r="AW41" s="193"/>
      <c r="AX41" s="204"/>
    </row>
    <row r="42" spans="1:50" ht="9.75" customHeight="1" x14ac:dyDescent="0.2">
      <c r="A42" s="180"/>
      <c r="B42" s="165"/>
      <c r="C42" s="160"/>
      <c r="D42" s="160"/>
      <c r="E42" s="160"/>
      <c r="F42" s="160"/>
      <c r="G42" s="160"/>
      <c r="H42" s="186"/>
      <c r="I42" s="179"/>
      <c r="J42" s="154"/>
      <c r="K42" s="154"/>
      <c r="L42" s="154"/>
      <c r="M42" s="154"/>
      <c r="N42" s="154"/>
      <c r="O42" s="154"/>
      <c r="P42" s="154"/>
      <c r="Q42" s="147"/>
      <c r="R42" s="141"/>
      <c r="S42" s="139"/>
      <c r="T42" s="139" t="s">
        <v>268</v>
      </c>
      <c r="U42" s="139"/>
      <c r="V42" s="139"/>
      <c r="W42" s="140"/>
      <c r="X42" s="146"/>
      <c r="Y42" s="147"/>
      <c r="Z42" s="141"/>
      <c r="AA42" s="139"/>
      <c r="AB42" s="139" t="s">
        <v>268</v>
      </c>
      <c r="AC42" s="139"/>
      <c r="AD42" s="139"/>
      <c r="AE42" s="140"/>
      <c r="AF42" s="146"/>
      <c r="AG42" s="147"/>
      <c r="AH42" s="141">
        <v>5</v>
      </c>
      <c r="AI42" s="139"/>
      <c r="AJ42" s="139" t="s">
        <v>268</v>
      </c>
      <c r="AK42" s="139"/>
      <c r="AL42" s="139">
        <v>11</v>
      </c>
      <c r="AM42" s="140"/>
      <c r="AN42" s="146"/>
      <c r="AO42" s="202"/>
      <c r="AP42" s="212"/>
      <c r="AQ42" s="192"/>
      <c r="AR42" s="193"/>
      <c r="AS42" s="193"/>
      <c r="AT42" s="193"/>
      <c r="AU42" s="193"/>
      <c r="AV42" s="193"/>
      <c r="AW42" s="193"/>
      <c r="AX42" s="204"/>
    </row>
    <row r="43" spans="1:50" ht="9.75" customHeight="1" x14ac:dyDescent="0.2">
      <c r="A43" s="180">
        <v>2</v>
      </c>
      <c r="B43" s="165"/>
      <c r="C43" s="181" t="s">
        <v>248</v>
      </c>
      <c r="D43" s="181"/>
      <c r="E43" s="181"/>
      <c r="F43" s="181"/>
      <c r="G43" s="181"/>
      <c r="H43" s="182"/>
      <c r="I43" s="143">
        <f>IF(J43="","",IF(J43&gt;N43,1,0)+IF(J44&gt;N44,1,0)+IF(J45&gt;N45,1,0)+IF(J46&gt;N46,1,0)+IF(J47&gt;N47,1,0))</f>
        <v>0</v>
      </c>
      <c r="J43" s="130">
        <f>IF(V38="","",V38)</f>
        <v>5</v>
      </c>
      <c r="K43" s="131"/>
      <c r="L43" s="131" t="s">
        <v>243</v>
      </c>
      <c r="M43" s="131"/>
      <c r="N43" s="131">
        <f>IF(R38="","",R38)</f>
        <v>11</v>
      </c>
      <c r="O43" s="142"/>
      <c r="P43" s="136">
        <f>IF(J43="","",IF(J43&lt;N43,1,0)+IF(J44&lt;N44,1,0)+IF(J45&lt;N45,1,0)+IF(J46&lt;N46,1,0)+IF(J47&lt;N47,1,0))</f>
        <v>3</v>
      </c>
      <c r="Q43" s="154"/>
      <c r="R43" s="154"/>
      <c r="S43" s="154"/>
      <c r="T43" s="154"/>
      <c r="U43" s="154"/>
      <c r="V43" s="154"/>
      <c r="W43" s="154"/>
      <c r="X43" s="154"/>
      <c r="Y43" s="127">
        <f>IF(Z43="","",IF(Z43&gt;AD43,1,0)+IF(Z44&gt;AD44,1,0)+IF(Z45&gt;AD45,1,0)+IF(Z46&gt;AD46,1,0)+IF(Z47&gt;AD47,1,0))</f>
        <v>3</v>
      </c>
      <c r="Z43" s="130">
        <v>11</v>
      </c>
      <c r="AA43" s="131"/>
      <c r="AB43" s="131" t="s">
        <v>243</v>
      </c>
      <c r="AC43" s="131"/>
      <c r="AD43" s="131">
        <v>6</v>
      </c>
      <c r="AE43" s="142"/>
      <c r="AF43" s="136">
        <f>IF(Z43="","",IF(Z43&lt;AD43,1,0)+IF(Z44&lt;AD44,1,0)+IF(Z45&lt;AD45,1,0)+IF(Z46&lt;AD46,1,0)+IF(Z47&lt;AD47,1,0))</f>
        <v>0</v>
      </c>
      <c r="AG43" s="127">
        <f>IF(AH43="","",IF(AH43&gt;AL43,1,0)+IF(AH44&gt;AL44,1,0)+IF(AH45&gt;AL45,1,0)+IF(AH46&gt;AL46,1,0)+IF(AH47&gt;AL47,1,0))</f>
        <v>3</v>
      </c>
      <c r="AH43" s="130">
        <v>11</v>
      </c>
      <c r="AI43" s="131"/>
      <c r="AJ43" s="131" t="s">
        <v>243</v>
      </c>
      <c r="AK43" s="131"/>
      <c r="AL43" s="131">
        <v>8</v>
      </c>
      <c r="AM43" s="142"/>
      <c r="AN43" s="136">
        <f>IF(AH43="","",IF(AH43&lt;AL43,1,0)+IF(AH44&lt;AL44,1,0)+IF(AH45&lt;AL45,1,0)+IF(AH46&lt;AL46,1,0)+IF(AH47&lt;AL47,1,0))</f>
        <v>0</v>
      </c>
      <c r="AO43" s="213">
        <f>IF(I43=3,1,0)+IF(Q43=3,1,0)+IF(Y43=3,1,0)+IF(AG43=3,1,0)</f>
        <v>2</v>
      </c>
      <c r="AP43" s="214">
        <f>IF(P43=3,1,0)+IF(X43=3,1,0)+IF(AF43=3,1,0)+IF(AN43=3,1,0)</f>
        <v>1</v>
      </c>
      <c r="AQ43" s="192">
        <f>IF(AND(AO43=0,AP43=0),"",AO43*2+AP43)</f>
        <v>5</v>
      </c>
      <c r="AR43" s="193"/>
      <c r="AS43" s="193"/>
      <c r="AT43" s="193"/>
      <c r="AU43" s="193">
        <f>IF(AQ43="","",RANK(AQ43,AQ38:AT57))</f>
        <v>1</v>
      </c>
      <c r="AV43" s="193"/>
      <c r="AW43" s="193"/>
      <c r="AX43" s="204"/>
    </row>
    <row r="44" spans="1:50" ht="9.75" customHeight="1" x14ac:dyDescent="0.2">
      <c r="A44" s="180"/>
      <c r="B44" s="165"/>
      <c r="C44" s="175"/>
      <c r="D44" s="175"/>
      <c r="E44" s="175"/>
      <c r="F44" s="175"/>
      <c r="G44" s="175"/>
      <c r="H44" s="183"/>
      <c r="I44" s="144"/>
      <c r="J44" s="134">
        <f>IF(V39="","",V39)</f>
        <v>9</v>
      </c>
      <c r="K44" s="132"/>
      <c r="L44" s="132" t="s">
        <v>243</v>
      </c>
      <c r="M44" s="132"/>
      <c r="N44" s="132">
        <f>IF(R39="","",R39)</f>
        <v>11</v>
      </c>
      <c r="O44" s="133"/>
      <c r="P44" s="137"/>
      <c r="Q44" s="154"/>
      <c r="R44" s="154"/>
      <c r="S44" s="154"/>
      <c r="T44" s="154"/>
      <c r="U44" s="154"/>
      <c r="V44" s="154"/>
      <c r="W44" s="154"/>
      <c r="X44" s="154"/>
      <c r="Y44" s="128"/>
      <c r="Z44" s="134">
        <v>11</v>
      </c>
      <c r="AA44" s="132"/>
      <c r="AB44" s="132" t="s">
        <v>243</v>
      </c>
      <c r="AC44" s="132"/>
      <c r="AD44" s="132">
        <v>5</v>
      </c>
      <c r="AE44" s="133"/>
      <c r="AF44" s="137"/>
      <c r="AG44" s="128"/>
      <c r="AH44" s="134">
        <v>11</v>
      </c>
      <c r="AI44" s="132"/>
      <c r="AJ44" s="132" t="s">
        <v>243</v>
      </c>
      <c r="AK44" s="132"/>
      <c r="AL44" s="132">
        <v>4</v>
      </c>
      <c r="AM44" s="133"/>
      <c r="AN44" s="137"/>
      <c r="AO44" s="210"/>
      <c r="AP44" s="211"/>
      <c r="AQ44" s="192"/>
      <c r="AR44" s="193"/>
      <c r="AS44" s="193"/>
      <c r="AT44" s="193"/>
      <c r="AU44" s="193"/>
      <c r="AV44" s="193"/>
      <c r="AW44" s="193"/>
      <c r="AX44" s="204"/>
    </row>
    <row r="45" spans="1:50" ht="9.75" customHeight="1" x14ac:dyDescent="0.2">
      <c r="A45" s="180"/>
      <c r="B45" s="165"/>
      <c r="C45" s="175"/>
      <c r="D45" s="175"/>
      <c r="E45" s="175"/>
      <c r="F45" s="175"/>
      <c r="G45" s="175"/>
      <c r="H45" s="183"/>
      <c r="I45" s="144"/>
      <c r="J45" s="134">
        <f>IF(V40="","",V40)</f>
        <v>5</v>
      </c>
      <c r="K45" s="132"/>
      <c r="L45" s="132" t="s">
        <v>243</v>
      </c>
      <c r="M45" s="132"/>
      <c r="N45" s="132">
        <f>IF(R40="","",R40)</f>
        <v>11</v>
      </c>
      <c r="O45" s="133"/>
      <c r="P45" s="137"/>
      <c r="Q45" s="154"/>
      <c r="R45" s="154"/>
      <c r="S45" s="154"/>
      <c r="T45" s="154"/>
      <c r="U45" s="154"/>
      <c r="V45" s="154"/>
      <c r="W45" s="154"/>
      <c r="X45" s="154"/>
      <c r="Y45" s="128"/>
      <c r="Z45" s="134">
        <v>11</v>
      </c>
      <c r="AA45" s="132"/>
      <c r="AB45" s="132" t="s">
        <v>243</v>
      </c>
      <c r="AC45" s="132"/>
      <c r="AD45" s="132">
        <v>3</v>
      </c>
      <c r="AE45" s="133"/>
      <c r="AF45" s="137"/>
      <c r="AG45" s="128"/>
      <c r="AH45" s="134">
        <v>11</v>
      </c>
      <c r="AI45" s="132"/>
      <c r="AJ45" s="132" t="s">
        <v>243</v>
      </c>
      <c r="AK45" s="132"/>
      <c r="AL45" s="132">
        <v>9</v>
      </c>
      <c r="AM45" s="133"/>
      <c r="AN45" s="137"/>
      <c r="AO45" s="210"/>
      <c r="AP45" s="211"/>
      <c r="AQ45" s="192"/>
      <c r="AR45" s="193"/>
      <c r="AS45" s="193"/>
      <c r="AT45" s="193"/>
      <c r="AU45" s="193"/>
      <c r="AV45" s="193"/>
      <c r="AW45" s="193"/>
      <c r="AX45" s="204"/>
    </row>
    <row r="46" spans="1:50" ht="9.75" customHeight="1" x14ac:dyDescent="0.2">
      <c r="A46" s="180"/>
      <c r="B46" s="165"/>
      <c r="C46" s="159" t="s">
        <v>212</v>
      </c>
      <c r="D46" s="168" t="s">
        <v>249</v>
      </c>
      <c r="E46" s="168"/>
      <c r="F46" s="168"/>
      <c r="G46" s="168"/>
      <c r="H46" s="184" t="s">
        <v>245</v>
      </c>
      <c r="I46" s="144"/>
      <c r="J46" s="134" t="str">
        <f>IF(V41="","",V41)</f>
        <v/>
      </c>
      <c r="K46" s="132"/>
      <c r="L46" s="132" t="s">
        <v>243</v>
      </c>
      <c r="M46" s="132"/>
      <c r="N46" s="132" t="str">
        <f>IF(R41="","",R41)</f>
        <v/>
      </c>
      <c r="O46" s="133"/>
      <c r="P46" s="137"/>
      <c r="Q46" s="154"/>
      <c r="R46" s="154"/>
      <c r="S46" s="154"/>
      <c r="T46" s="154"/>
      <c r="U46" s="154"/>
      <c r="V46" s="154"/>
      <c r="W46" s="154"/>
      <c r="X46" s="154"/>
      <c r="Y46" s="128"/>
      <c r="Z46" s="134"/>
      <c r="AA46" s="132"/>
      <c r="AB46" s="132" t="s">
        <v>243</v>
      </c>
      <c r="AC46" s="132"/>
      <c r="AD46" s="132"/>
      <c r="AE46" s="133"/>
      <c r="AF46" s="137"/>
      <c r="AG46" s="128"/>
      <c r="AH46" s="134"/>
      <c r="AI46" s="132"/>
      <c r="AJ46" s="132" t="s">
        <v>243</v>
      </c>
      <c r="AK46" s="132"/>
      <c r="AL46" s="132"/>
      <c r="AM46" s="133"/>
      <c r="AN46" s="137"/>
      <c r="AO46" s="210"/>
      <c r="AP46" s="211"/>
      <c r="AQ46" s="192"/>
      <c r="AR46" s="193"/>
      <c r="AS46" s="193"/>
      <c r="AT46" s="193"/>
      <c r="AU46" s="193"/>
      <c r="AV46" s="193"/>
      <c r="AW46" s="193"/>
      <c r="AX46" s="204"/>
    </row>
    <row r="47" spans="1:50" ht="9.75" customHeight="1" x14ac:dyDescent="0.2">
      <c r="A47" s="180"/>
      <c r="B47" s="165"/>
      <c r="C47" s="160"/>
      <c r="D47" s="187"/>
      <c r="E47" s="187"/>
      <c r="F47" s="187"/>
      <c r="G47" s="187"/>
      <c r="H47" s="186"/>
      <c r="I47" s="145"/>
      <c r="J47" s="141" t="str">
        <f>IF(V42="","",V42)</f>
        <v/>
      </c>
      <c r="K47" s="139"/>
      <c r="L47" s="139" t="s">
        <v>243</v>
      </c>
      <c r="M47" s="139"/>
      <c r="N47" s="139" t="str">
        <f>IF(R42="","",R42)</f>
        <v/>
      </c>
      <c r="O47" s="140"/>
      <c r="P47" s="146"/>
      <c r="Q47" s="154"/>
      <c r="R47" s="154"/>
      <c r="S47" s="154"/>
      <c r="T47" s="154"/>
      <c r="U47" s="154"/>
      <c r="V47" s="154"/>
      <c r="W47" s="154"/>
      <c r="X47" s="154"/>
      <c r="Y47" s="147"/>
      <c r="Z47" s="141"/>
      <c r="AA47" s="139"/>
      <c r="AB47" s="139" t="s">
        <v>243</v>
      </c>
      <c r="AC47" s="139"/>
      <c r="AD47" s="139"/>
      <c r="AE47" s="140"/>
      <c r="AF47" s="146"/>
      <c r="AG47" s="147"/>
      <c r="AH47" s="141"/>
      <c r="AI47" s="139"/>
      <c r="AJ47" s="139" t="s">
        <v>243</v>
      </c>
      <c r="AK47" s="139"/>
      <c r="AL47" s="139"/>
      <c r="AM47" s="140"/>
      <c r="AN47" s="146"/>
      <c r="AO47" s="202"/>
      <c r="AP47" s="212"/>
      <c r="AQ47" s="192"/>
      <c r="AR47" s="193"/>
      <c r="AS47" s="193"/>
      <c r="AT47" s="193"/>
      <c r="AU47" s="193"/>
      <c r="AV47" s="193"/>
      <c r="AW47" s="193"/>
      <c r="AX47" s="204"/>
    </row>
    <row r="48" spans="1:50" ht="9.75" customHeight="1" x14ac:dyDescent="0.2">
      <c r="A48" s="180">
        <v>3</v>
      </c>
      <c r="B48" s="165"/>
      <c r="C48" s="181" t="s">
        <v>250</v>
      </c>
      <c r="D48" s="181"/>
      <c r="E48" s="181"/>
      <c r="F48" s="181"/>
      <c r="G48" s="181"/>
      <c r="H48" s="182"/>
      <c r="I48" s="143">
        <f>IF(J48="","",IF(J48&gt;N48,1,0)+IF(J49&gt;N49,1,0)+IF(J50&gt;N50,1,0)+IF(J51&gt;N51,1,0)+IF(J52&gt;N52,1,0))</f>
        <v>3</v>
      </c>
      <c r="J48" s="130">
        <f>IF(AD38="","",AD38)</f>
        <v>11</v>
      </c>
      <c r="K48" s="131"/>
      <c r="L48" s="131" t="s">
        <v>243</v>
      </c>
      <c r="M48" s="131"/>
      <c r="N48" s="131">
        <f>IF(Z38="","",Z38)</f>
        <v>6</v>
      </c>
      <c r="O48" s="142"/>
      <c r="P48" s="136">
        <f>IF(J48="","",IF(J48&lt;N48,1,0)+IF(J49&lt;N49,1,0)+IF(J50&lt;N50,1,0)+IF(J51&lt;N51,1,0)+IF(J52&lt;N52,1,0))</f>
        <v>1</v>
      </c>
      <c r="Q48" s="127">
        <f>IF(R48="","",IF(R48&gt;V48,1,0)+IF(R49&gt;V49,1,0)+IF(R50&gt;V50,1,0)+IF(R51&gt;V51,1,0)+IF(R52&gt;V52,1,0))</f>
        <v>0</v>
      </c>
      <c r="R48" s="130">
        <f>IF(AD43="","",AD43)</f>
        <v>6</v>
      </c>
      <c r="S48" s="131"/>
      <c r="T48" s="131" t="s">
        <v>243</v>
      </c>
      <c r="U48" s="131"/>
      <c r="V48" s="131">
        <f>IF(Z43="","",Z43)</f>
        <v>11</v>
      </c>
      <c r="W48" s="142"/>
      <c r="X48" s="136">
        <f>IF(R48="","",IF(R48&lt;V48,1,0)+IF(R49&lt;V49,1,0)+IF(R50&lt;V50,1,0)+IF(R51&lt;V51,1,0)+IF(R52&lt;V52,1,0))</f>
        <v>3</v>
      </c>
      <c r="Y48" s="154"/>
      <c r="Z48" s="154"/>
      <c r="AA48" s="154"/>
      <c r="AB48" s="154"/>
      <c r="AC48" s="154"/>
      <c r="AD48" s="154"/>
      <c r="AE48" s="154"/>
      <c r="AF48" s="154"/>
      <c r="AG48" s="127">
        <f>IF(AH48="","",IF(AH48&gt;AL48,1,0)+IF(AH49&gt;AL49,1,0)+IF(AH50&gt;AL50,1,0)+IF(AH51&gt;AL51,1,0)+IF(AH52&gt;AL52,1,0))</f>
        <v>3</v>
      </c>
      <c r="AH48" s="130">
        <v>4</v>
      </c>
      <c r="AI48" s="131"/>
      <c r="AJ48" s="131" t="s">
        <v>243</v>
      </c>
      <c r="AK48" s="131"/>
      <c r="AL48" s="131">
        <v>11</v>
      </c>
      <c r="AM48" s="142"/>
      <c r="AN48" s="136">
        <f>IF(AH48="","",IF(AH48&lt;AL48,1,0)+IF(AH49&lt;AL49,1,0)+IF(AH50&lt;AL50,1,0)+IF(AH51&lt;AL51,1,0)+IF(AH52&lt;AL52,1,0))</f>
        <v>2</v>
      </c>
      <c r="AO48" s="213">
        <f>IF(I48=3,1,0)+IF(Q48=3,1,0)+IF(Y48=3,1,0)+IF(AG48=3,1,0)</f>
        <v>2</v>
      </c>
      <c r="AP48" s="214">
        <f>IF(P48=3,1,0)+IF(X48=3,1,0)+IF(AF48=3,1,0)+IF(AN48=3,1,0)</f>
        <v>1</v>
      </c>
      <c r="AQ48" s="192">
        <f>IF(AND(AO48=0,AP48=0),"",AO48*2+AP48)</f>
        <v>5</v>
      </c>
      <c r="AR48" s="193"/>
      <c r="AS48" s="193"/>
      <c r="AT48" s="193"/>
      <c r="AU48" s="193">
        <v>2</v>
      </c>
      <c r="AV48" s="193"/>
      <c r="AW48" s="193"/>
      <c r="AX48" s="204"/>
    </row>
    <row r="49" spans="1:50" ht="9.75" customHeight="1" x14ac:dyDescent="0.2">
      <c r="A49" s="180"/>
      <c r="B49" s="165"/>
      <c r="C49" s="175"/>
      <c r="D49" s="175"/>
      <c r="E49" s="175"/>
      <c r="F49" s="175"/>
      <c r="G49" s="175"/>
      <c r="H49" s="183"/>
      <c r="I49" s="144"/>
      <c r="J49" s="134">
        <f>IF(AD39="","",AD39)</f>
        <v>11</v>
      </c>
      <c r="K49" s="132"/>
      <c r="L49" s="132" t="s">
        <v>244</v>
      </c>
      <c r="M49" s="132"/>
      <c r="N49" s="132">
        <f>IF(Z39="","",Z39)</f>
        <v>7</v>
      </c>
      <c r="O49" s="133"/>
      <c r="P49" s="137"/>
      <c r="Q49" s="128"/>
      <c r="R49" s="134">
        <f>IF(AD44="","",AD44)</f>
        <v>5</v>
      </c>
      <c r="S49" s="132"/>
      <c r="T49" s="132" t="s">
        <v>243</v>
      </c>
      <c r="U49" s="132"/>
      <c r="V49" s="132">
        <f>IF(Z44="","",Z44)</f>
        <v>11</v>
      </c>
      <c r="W49" s="133"/>
      <c r="X49" s="137"/>
      <c r="Y49" s="154"/>
      <c r="Z49" s="154"/>
      <c r="AA49" s="154"/>
      <c r="AB49" s="154"/>
      <c r="AC49" s="154"/>
      <c r="AD49" s="154"/>
      <c r="AE49" s="154"/>
      <c r="AF49" s="154"/>
      <c r="AG49" s="128"/>
      <c r="AH49" s="134">
        <v>8</v>
      </c>
      <c r="AI49" s="132"/>
      <c r="AJ49" s="132" t="s">
        <v>243</v>
      </c>
      <c r="AK49" s="132"/>
      <c r="AL49" s="132">
        <v>11</v>
      </c>
      <c r="AM49" s="133"/>
      <c r="AN49" s="137"/>
      <c r="AO49" s="210"/>
      <c r="AP49" s="211"/>
      <c r="AQ49" s="192"/>
      <c r="AR49" s="193"/>
      <c r="AS49" s="193"/>
      <c r="AT49" s="193"/>
      <c r="AU49" s="193"/>
      <c r="AV49" s="193"/>
      <c r="AW49" s="193"/>
      <c r="AX49" s="204"/>
    </row>
    <row r="50" spans="1:50" ht="9.75" customHeight="1" x14ac:dyDescent="0.2">
      <c r="A50" s="180"/>
      <c r="B50" s="165"/>
      <c r="C50" s="175"/>
      <c r="D50" s="175"/>
      <c r="E50" s="175"/>
      <c r="F50" s="175"/>
      <c r="G50" s="175"/>
      <c r="H50" s="183"/>
      <c r="I50" s="144"/>
      <c r="J50" s="134">
        <f>IF(AD40="","",AD40)</f>
        <v>4</v>
      </c>
      <c r="K50" s="132"/>
      <c r="L50" s="132" t="s">
        <v>244</v>
      </c>
      <c r="M50" s="132"/>
      <c r="N50" s="132">
        <f>IF(Z40="","",Z40)</f>
        <v>11</v>
      </c>
      <c r="O50" s="133"/>
      <c r="P50" s="137"/>
      <c r="Q50" s="128"/>
      <c r="R50" s="134">
        <f>IF(AD45="","",AD45)</f>
        <v>3</v>
      </c>
      <c r="S50" s="132"/>
      <c r="T50" s="132" t="s">
        <v>243</v>
      </c>
      <c r="U50" s="132"/>
      <c r="V50" s="132">
        <f>IF(Z45="","",Z45)</f>
        <v>11</v>
      </c>
      <c r="W50" s="133"/>
      <c r="X50" s="137"/>
      <c r="Y50" s="154"/>
      <c r="Z50" s="154"/>
      <c r="AA50" s="154"/>
      <c r="AB50" s="154"/>
      <c r="AC50" s="154"/>
      <c r="AD50" s="154"/>
      <c r="AE50" s="154"/>
      <c r="AF50" s="154"/>
      <c r="AG50" s="128"/>
      <c r="AH50" s="134">
        <v>11</v>
      </c>
      <c r="AI50" s="132"/>
      <c r="AJ50" s="132" t="s">
        <v>243</v>
      </c>
      <c r="AK50" s="132"/>
      <c r="AL50" s="132">
        <v>8</v>
      </c>
      <c r="AM50" s="133"/>
      <c r="AN50" s="137"/>
      <c r="AO50" s="210"/>
      <c r="AP50" s="211"/>
      <c r="AQ50" s="192"/>
      <c r="AR50" s="193"/>
      <c r="AS50" s="193"/>
      <c r="AT50" s="193"/>
      <c r="AU50" s="193"/>
      <c r="AV50" s="193"/>
      <c r="AW50" s="193"/>
      <c r="AX50" s="204"/>
    </row>
    <row r="51" spans="1:50" ht="9.75" customHeight="1" x14ac:dyDescent="0.2">
      <c r="A51" s="180"/>
      <c r="B51" s="165"/>
      <c r="C51" s="159" t="s">
        <v>212</v>
      </c>
      <c r="D51" s="159" t="s">
        <v>251</v>
      </c>
      <c r="E51" s="159"/>
      <c r="F51" s="159"/>
      <c r="G51" s="159"/>
      <c r="H51" s="184" t="s">
        <v>245</v>
      </c>
      <c r="I51" s="144"/>
      <c r="J51" s="134">
        <f>IF(AD41="","",AD41)</f>
        <v>11</v>
      </c>
      <c r="K51" s="132"/>
      <c r="L51" s="132" t="s">
        <v>244</v>
      </c>
      <c r="M51" s="132"/>
      <c r="N51" s="132">
        <f>IF(Z41="","",Z41)</f>
        <v>6</v>
      </c>
      <c r="O51" s="133"/>
      <c r="P51" s="137"/>
      <c r="Q51" s="128"/>
      <c r="R51" s="134" t="str">
        <f>IF(AD46="","",AD46)</f>
        <v/>
      </c>
      <c r="S51" s="132"/>
      <c r="T51" s="132" t="s">
        <v>243</v>
      </c>
      <c r="U51" s="132"/>
      <c r="V51" s="132" t="str">
        <f>IF(Z46="","",Z46)</f>
        <v/>
      </c>
      <c r="W51" s="133"/>
      <c r="X51" s="137"/>
      <c r="Y51" s="154"/>
      <c r="Z51" s="154"/>
      <c r="AA51" s="154"/>
      <c r="AB51" s="154"/>
      <c r="AC51" s="154"/>
      <c r="AD51" s="154"/>
      <c r="AE51" s="154"/>
      <c r="AF51" s="154"/>
      <c r="AG51" s="128"/>
      <c r="AH51" s="134">
        <v>11</v>
      </c>
      <c r="AI51" s="132"/>
      <c r="AJ51" s="132" t="s">
        <v>243</v>
      </c>
      <c r="AK51" s="132"/>
      <c r="AL51" s="132">
        <v>8</v>
      </c>
      <c r="AM51" s="133"/>
      <c r="AN51" s="137"/>
      <c r="AO51" s="210"/>
      <c r="AP51" s="211"/>
      <c r="AQ51" s="192"/>
      <c r="AR51" s="193"/>
      <c r="AS51" s="193"/>
      <c r="AT51" s="193"/>
      <c r="AU51" s="193"/>
      <c r="AV51" s="193"/>
      <c r="AW51" s="193"/>
      <c r="AX51" s="204"/>
    </row>
    <row r="52" spans="1:50" ht="9.75" customHeight="1" x14ac:dyDescent="0.2">
      <c r="A52" s="180"/>
      <c r="B52" s="165"/>
      <c r="C52" s="160"/>
      <c r="D52" s="160"/>
      <c r="E52" s="160"/>
      <c r="F52" s="160"/>
      <c r="G52" s="160"/>
      <c r="H52" s="186"/>
      <c r="I52" s="145"/>
      <c r="J52" s="141" t="str">
        <f>IF(AD42="","",AD42)</f>
        <v/>
      </c>
      <c r="K52" s="139"/>
      <c r="L52" s="139" t="s">
        <v>244</v>
      </c>
      <c r="M52" s="139"/>
      <c r="N52" s="139" t="str">
        <f>IF(Z42="","",Z42)</f>
        <v/>
      </c>
      <c r="O52" s="140"/>
      <c r="P52" s="146"/>
      <c r="Q52" s="147"/>
      <c r="R52" s="141" t="str">
        <f>IF(AD47="","",AD47)</f>
        <v/>
      </c>
      <c r="S52" s="139"/>
      <c r="T52" s="139" t="s">
        <v>243</v>
      </c>
      <c r="U52" s="139"/>
      <c r="V52" s="139" t="str">
        <f>IF(Z47="","",Z47)</f>
        <v/>
      </c>
      <c r="W52" s="140"/>
      <c r="X52" s="146"/>
      <c r="Y52" s="154"/>
      <c r="Z52" s="154"/>
      <c r="AA52" s="154"/>
      <c r="AB52" s="154"/>
      <c r="AC52" s="154"/>
      <c r="AD52" s="154"/>
      <c r="AE52" s="154"/>
      <c r="AF52" s="154"/>
      <c r="AG52" s="147"/>
      <c r="AH52" s="141">
        <v>11</v>
      </c>
      <c r="AI52" s="139"/>
      <c r="AJ52" s="139" t="s">
        <v>243</v>
      </c>
      <c r="AK52" s="139"/>
      <c r="AL52" s="139">
        <v>9</v>
      </c>
      <c r="AM52" s="140"/>
      <c r="AN52" s="146"/>
      <c r="AO52" s="202"/>
      <c r="AP52" s="212"/>
      <c r="AQ52" s="192"/>
      <c r="AR52" s="193"/>
      <c r="AS52" s="193"/>
      <c r="AT52" s="193"/>
      <c r="AU52" s="193"/>
      <c r="AV52" s="193"/>
      <c r="AW52" s="193"/>
      <c r="AX52" s="204"/>
    </row>
    <row r="53" spans="1:50" ht="9.75" customHeight="1" x14ac:dyDescent="0.2">
      <c r="A53" s="180">
        <v>4</v>
      </c>
      <c r="B53" s="165"/>
      <c r="C53" s="181" t="s">
        <v>252</v>
      </c>
      <c r="D53" s="181"/>
      <c r="E53" s="181"/>
      <c r="F53" s="181"/>
      <c r="G53" s="181"/>
      <c r="H53" s="182"/>
      <c r="I53" s="143">
        <f>IF(J53="","",IF(J53&gt;N53,1,0)+IF(J54&gt;N54,1,0)+IF(J55&gt;N55,1,0)+IF(J56&gt;N56,1,0)+IF(J57&gt;N57,1,0))</f>
        <v>3</v>
      </c>
      <c r="J53" s="130">
        <f>IF(AL38="","",AL38)</f>
        <v>9</v>
      </c>
      <c r="K53" s="131"/>
      <c r="L53" s="131" t="s">
        <v>243</v>
      </c>
      <c r="M53" s="131"/>
      <c r="N53" s="131">
        <f>IF(AH38="","",AH38)</f>
        <v>11</v>
      </c>
      <c r="O53" s="142"/>
      <c r="P53" s="136">
        <f>IF(J53="","",IF(J53&lt;N53,1,0)+IF(J54&lt;N54,1,0)+IF(J55&lt;N55,1,0)+IF(J56&lt;N56,1,0)+IF(J57&lt;N57,1,0))</f>
        <v>2</v>
      </c>
      <c r="Q53" s="127">
        <f>IF(R53="","",IF(R53&gt;V53,1,0)+IF(R54&gt;V54,1,0)+IF(R55&gt;V55,1,0)+IF(R56&gt;V56,1,0)+IF(R57&gt;V57,1,0))</f>
        <v>0</v>
      </c>
      <c r="R53" s="130">
        <f>IF(AL43="","",AL43)</f>
        <v>8</v>
      </c>
      <c r="S53" s="131"/>
      <c r="T53" s="131" t="s">
        <v>243</v>
      </c>
      <c r="U53" s="131"/>
      <c r="V53" s="131">
        <f>IF(AH43="","",AH43)</f>
        <v>11</v>
      </c>
      <c r="W53" s="142"/>
      <c r="X53" s="136">
        <f>IF(R53="","",IF(R53&lt;V53,1,0)+IF(R54&lt;V54,1,0)+IF(R55&lt;V55,1,0)+IF(R56&lt;V56,1,0)+IF(R57&lt;V57,1,0))</f>
        <v>3</v>
      </c>
      <c r="Y53" s="127">
        <f>IF(Z53="","",IF(Z53&gt;AD53,1,0)+IF(Z54&gt;AD54,1,0)+IF(Z55&gt;AD55,1,0)+IF(Z56&gt;AD56,1,0)+IF(Z57&gt;AD57,1,0))</f>
        <v>2</v>
      </c>
      <c r="Z53" s="130">
        <f>IF(AL48="","",AL48)</f>
        <v>11</v>
      </c>
      <c r="AA53" s="131"/>
      <c r="AB53" s="131" t="s">
        <v>243</v>
      </c>
      <c r="AC53" s="131"/>
      <c r="AD53" s="131">
        <f>IF(AH48="","",AH48)</f>
        <v>4</v>
      </c>
      <c r="AE53" s="142"/>
      <c r="AF53" s="136">
        <f>IF(Z53="","",IF(Z53&lt;AD53,1,0)+IF(Z54&lt;AD54,1,0)+IF(Z55&lt;AD55,1,0)+IF(Z56&lt;AD56,1,0)+IF(Z57&lt;AD57,1,0))</f>
        <v>3</v>
      </c>
      <c r="AG53" s="154"/>
      <c r="AH53" s="154"/>
      <c r="AI53" s="154"/>
      <c r="AJ53" s="154"/>
      <c r="AK53" s="154"/>
      <c r="AL53" s="154"/>
      <c r="AM53" s="154"/>
      <c r="AN53" s="154"/>
      <c r="AO53" s="213">
        <f>IF(I53=3,1,0)+IF(Q53=3,1,0)+IF(Y53=3,1,0)+IF(AG53=3,1,0)</f>
        <v>1</v>
      </c>
      <c r="AP53" s="214">
        <f>IF(P53=3,1,0)+IF(X53=3,1,0)+IF(AF53=3,1,0)+IF(AN53=3,1,0)</f>
        <v>2</v>
      </c>
      <c r="AQ53" s="192">
        <f>IF(AND(AO53=0,AP53=0),"",AO53*2+AP53)</f>
        <v>4</v>
      </c>
      <c r="AR53" s="193"/>
      <c r="AS53" s="193"/>
      <c r="AT53" s="193"/>
      <c r="AU53" s="193">
        <f>IF(AQ53="","",RANK(AQ53,AQ38:AT57))</f>
        <v>3</v>
      </c>
      <c r="AV53" s="193"/>
      <c r="AW53" s="193"/>
      <c r="AX53" s="204"/>
    </row>
    <row r="54" spans="1:50" ht="9.75" customHeight="1" x14ac:dyDescent="0.2">
      <c r="A54" s="180"/>
      <c r="B54" s="165"/>
      <c r="C54" s="175"/>
      <c r="D54" s="175"/>
      <c r="E54" s="175"/>
      <c r="F54" s="175"/>
      <c r="G54" s="175"/>
      <c r="H54" s="183"/>
      <c r="I54" s="144"/>
      <c r="J54" s="134">
        <f>IF(AL39="","",AL39)</f>
        <v>6</v>
      </c>
      <c r="K54" s="132"/>
      <c r="L54" s="132" t="s">
        <v>244</v>
      </c>
      <c r="M54" s="132"/>
      <c r="N54" s="132">
        <f>IF(AH39="","",AH39)</f>
        <v>11</v>
      </c>
      <c r="O54" s="133"/>
      <c r="P54" s="137"/>
      <c r="Q54" s="128"/>
      <c r="R54" s="134">
        <f>IF(AL44="","",AL44)</f>
        <v>4</v>
      </c>
      <c r="S54" s="132"/>
      <c r="T54" s="132" t="s">
        <v>244</v>
      </c>
      <c r="U54" s="132"/>
      <c r="V54" s="132">
        <f>IF(AH44="","",AH44)</f>
        <v>11</v>
      </c>
      <c r="W54" s="133"/>
      <c r="X54" s="137"/>
      <c r="Y54" s="128"/>
      <c r="Z54" s="134">
        <f>IF(AL49="","",AL49)</f>
        <v>11</v>
      </c>
      <c r="AA54" s="132"/>
      <c r="AB54" s="132" t="s">
        <v>243</v>
      </c>
      <c r="AC54" s="132"/>
      <c r="AD54" s="132">
        <f>IF(AH49="","",AH49)</f>
        <v>8</v>
      </c>
      <c r="AE54" s="133"/>
      <c r="AF54" s="137"/>
      <c r="AG54" s="154"/>
      <c r="AH54" s="154"/>
      <c r="AI54" s="154"/>
      <c r="AJ54" s="154"/>
      <c r="AK54" s="154"/>
      <c r="AL54" s="154"/>
      <c r="AM54" s="154"/>
      <c r="AN54" s="154"/>
      <c r="AO54" s="210"/>
      <c r="AP54" s="211"/>
      <c r="AQ54" s="192"/>
      <c r="AR54" s="193"/>
      <c r="AS54" s="193"/>
      <c r="AT54" s="193"/>
      <c r="AU54" s="193"/>
      <c r="AV54" s="193"/>
      <c r="AW54" s="193"/>
      <c r="AX54" s="204"/>
    </row>
    <row r="55" spans="1:50" ht="9.75" customHeight="1" x14ac:dyDescent="0.2">
      <c r="A55" s="180"/>
      <c r="B55" s="165"/>
      <c r="C55" s="175"/>
      <c r="D55" s="175"/>
      <c r="E55" s="175"/>
      <c r="F55" s="175"/>
      <c r="G55" s="175"/>
      <c r="H55" s="183"/>
      <c r="I55" s="144"/>
      <c r="J55" s="134">
        <f>IF(AL40="","",AL40)</f>
        <v>11</v>
      </c>
      <c r="K55" s="132"/>
      <c r="L55" s="132" t="s">
        <v>244</v>
      </c>
      <c r="M55" s="132"/>
      <c r="N55" s="132">
        <f>IF(AH40="","",AH40)</f>
        <v>7</v>
      </c>
      <c r="O55" s="133"/>
      <c r="P55" s="137"/>
      <c r="Q55" s="128"/>
      <c r="R55" s="134">
        <f>IF(AL45="","",AL45)</f>
        <v>9</v>
      </c>
      <c r="S55" s="132"/>
      <c r="T55" s="132" t="s">
        <v>244</v>
      </c>
      <c r="U55" s="132"/>
      <c r="V55" s="132">
        <f>IF(AH45="","",AH45)</f>
        <v>11</v>
      </c>
      <c r="W55" s="133"/>
      <c r="X55" s="137"/>
      <c r="Y55" s="128"/>
      <c r="Z55" s="134">
        <f>IF(AL50="","",AL50)</f>
        <v>8</v>
      </c>
      <c r="AA55" s="132"/>
      <c r="AB55" s="132" t="s">
        <v>243</v>
      </c>
      <c r="AC55" s="132"/>
      <c r="AD55" s="132">
        <f>IF(AH50="","",AH50)</f>
        <v>11</v>
      </c>
      <c r="AE55" s="133"/>
      <c r="AF55" s="137"/>
      <c r="AG55" s="154"/>
      <c r="AH55" s="154"/>
      <c r="AI55" s="154"/>
      <c r="AJ55" s="154"/>
      <c r="AK55" s="154"/>
      <c r="AL55" s="154"/>
      <c r="AM55" s="154"/>
      <c r="AN55" s="154"/>
      <c r="AO55" s="210"/>
      <c r="AP55" s="211"/>
      <c r="AQ55" s="192"/>
      <c r="AR55" s="193"/>
      <c r="AS55" s="193"/>
      <c r="AT55" s="193"/>
      <c r="AU55" s="193"/>
      <c r="AV55" s="193"/>
      <c r="AW55" s="193"/>
      <c r="AX55" s="204"/>
    </row>
    <row r="56" spans="1:50" ht="9.75" customHeight="1" x14ac:dyDescent="0.2">
      <c r="A56" s="180"/>
      <c r="B56" s="165"/>
      <c r="C56" s="159" t="s">
        <v>212</v>
      </c>
      <c r="D56" s="159" t="s">
        <v>213</v>
      </c>
      <c r="E56" s="159"/>
      <c r="F56" s="159"/>
      <c r="G56" s="159"/>
      <c r="H56" s="184" t="s">
        <v>245</v>
      </c>
      <c r="I56" s="144"/>
      <c r="J56" s="134">
        <f>IF(AL41="","",AL41)</f>
        <v>11</v>
      </c>
      <c r="K56" s="132"/>
      <c r="L56" s="132" t="s">
        <v>244</v>
      </c>
      <c r="M56" s="132"/>
      <c r="N56" s="132">
        <f>IF(AH41="","",AH41)</f>
        <v>6</v>
      </c>
      <c r="O56" s="133"/>
      <c r="P56" s="137"/>
      <c r="Q56" s="128"/>
      <c r="R56" s="134" t="str">
        <f>IF(AL46="","",AL46)</f>
        <v/>
      </c>
      <c r="S56" s="132"/>
      <c r="T56" s="132" t="s">
        <v>244</v>
      </c>
      <c r="U56" s="132"/>
      <c r="V56" s="132" t="str">
        <f>IF(AH46="","",AH46)</f>
        <v/>
      </c>
      <c r="W56" s="133"/>
      <c r="X56" s="137"/>
      <c r="Y56" s="128"/>
      <c r="Z56" s="134">
        <f>IF(AL51="","",AL51)</f>
        <v>8</v>
      </c>
      <c r="AA56" s="132"/>
      <c r="AB56" s="132" t="s">
        <v>243</v>
      </c>
      <c r="AC56" s="132"/>
      <c r="AD56" s="132">
        <f>IF(AH51="","",AH51)</f>
        <v>11</v>
      </c>
      <c r="AE56" s="133"/>
      <c r="AF56" s="137"/>
      <c r="AG56" s="154"/>
      <c r="AH56" s="154"/>
      <c r="AI56" s="154"/>
      <c r="AJ56" s="154"/>
      <c r="AK56" s="154"/>
      <c r="AL56" s="154"/>
      <c r="AM56" s="154"/>
      <c r="AN56" s="154"/>
      <c r="AO56" s="210"/>
      <c r="AP56" s="211"/>
      <c r="AQ56" s="192"/>
      <c r="AR56" s="193"/>
      <c r="AS56" s="193"/>
      <c r="AT56" s="193"/>
      <c r="AU56" s="193"/>
      <c r="AV56" s="193"/>
      <c r="AW56" s="193"/>
      <c r="AX56" s="204"/>
    </row>
    <row r="57" spans="1:50" ht="9.75" customHeight="1" thickBot="1" x14ac:dyDescent="0.25">
      <c r="A57" s="188"/>
      <c r="B57" s="167"/>
      <c r="C57" s="161"/>
      <c r="D57" s="161"/>
      <c r="E57" s="161"/>
      <c r="F57" s="161"/>
      <c r="G57" s="161"/>
      <c r="H57" s="185"/>
      <c r="I57" s="191"/>
      <c r="J57" s="135">
        <f>IF(AL42="","",AL42)</f>
        <v>11</v>
      </c>
      <c r="K57" s="125"/>
      <c r="L57" s="125" t="s">
        <v>244</v>
      </c>
      <c r="M57" s="125"/>
      <c r="N57" s="125">
        <f>IF(AH42="","",AH42)</f>
        <v>5</v>
      </c>
      <c r="O57" s="126"/>
      <c r="P57" s="138"/>
      <c r="Q57" s="129"/>
      <c r="R57" s="135" t="str">
        <f>IF(AL47="","",AL47)</f>
        <v/>
      </c>
      <c r="S57" s="125"/>
      <c r="T57" s="125" t="s">
        <v>244</v>
      </c>
      <c r="U57" s="125"/>
      <c r="V57" s="125" t="str">
        <f>IF(AH47="","",AH47)</f>
        <v/>
      </c>
      <c r="W57" s="126"/>
      <c r="X57" s="138"/>
      <c r="Y57" s="129"/>
      <c r="Z57" s="135">
        <f>IF(AL52="","",AL52)</f>
        <v>9</v>
      </c>
      <c r="AA57" s="125"/>
      <c r="AB57" s="125" t="s">
        <v>243</v>
      </c>
      <c r="AC57" s="125"/>
      <c r="AD57" s="125">
        <f>IF(AH52="","",AH52)</f>
        <v>11</v>
      </c>
      <c r="AE57" s="126"/>
      <c r="AF57" s="138"/>
      <c r="AG57" s="157"/>
      <c r="AH57" s="157"/>
      <c r="AI57" s="157"/>
      <c r="AJ57" s="157"/>
      <c r="AK57" s="157"/>
      <c r="AL57" s="157"/>
      <c r="AM57" s="157"/>
      <c r="AN57" s="157"/>
      <c r="AO57" s="215"/>
      <c r="AP57" s="216"/>
      <c r="AQ57" s="194"/>
      <c r="AR57" s="195"/>
      <c r="AS57" s="195"/>
      <c r="AT57" s="195"/>
      <c r="AU57" s="195"/>
      <c r="AV57" s="195"/>
      <c r="AW57" s="195"/>
      <c r="AX57" s="205"/>
    </row>
    <row r="58" spans="1:50" ht="9.75" customHeight="1" x14ac:dyDescent="0.2">
      <c r="A58" s="62"/>
      <c r="B58" s="62"/>
      <c r="C58" s="58"/>
      <c r="D58" s="58"/>
      <c r="E58" s="58"/>
      <c r="F58" s="58"/>
      <c r="G58" s="58"/>
      <c r="H58" s="58"/>
      <c r="I58" s="60"/>
      <c r="J58" s="59"/>
      <c r="K58" s="59"/>
      <c r="L58" s="59"/>
      <c r="M58" s="59"/>
      <c r="N58" s="59"/>
      <c r="O58" s="59"/>
      <c r="P58" s="60"/>
      <c r="Q58" s="60"/>
      <c r="R58" s="59"/>
      <c r="S58" s="59"/>
      <c r="T58" s="59"/>
      <c r="U58" s="59"/>
      <c r="V58" s="59"/>
      <c r="W58" s="59"/>
      <c r="X58" s="60"/>
      <c r="Y58" s="60"/>
      <c r="Z58" s="59"/>
      <c r="AA58" s="59"/>
      <c r="AB58" s="59"/>
      <c r="AC58" s="59"/>
      <c r="AD58" s="59"/>
      <c r="AE58" s="59"/>
      <c r="AF58" s="60"/>
      <c r="AG58" s="58"/>
      <c r="AH58" s="58"/>
      <c r="AI58" s="58"/>
      <c r="AJ58" s="58"/>
      <c r="AK58" s="58"/>
      <c r="AL58" s="58"/>
      <c r="AM58" s="58"/>
      <c r="AN58" s="58"/>
      <c r="AO58" s="61"/>
      <c r="AP58" s="61"/>
      <c r="AQ58" s="61"/>
      <c r="AR58" s="61"/>
      <c r="AS58" s="61"/>
      <c r="AT58" s="61"/>
      <c r="AU58" s="61"/>
      <c r="AV58" s="61"/>
      <c r="AW58" s="61"/>
      <c r="AX58" s="61"/>
    </row>
    <row r="59" spans="1:50" ht="9.75" customHeight="1" x14ac:dyDescent="0.2">
      <c r="A59" s="224" t="s">
        <v>253</v>
      </c>
      <c r="B59" s="224"/>
      <c r="C59" s="224"/>
      <c r="D59" s="224"/>
      <c r="E59" s="224"/>
      <c r="F59" s="224"/>
      <c r="G59" s="224"/>
      <c r="H59" s="224"/>
      <c r="I59" s="224"/>
      <c r="J59" s="224"/>
      <c r="K59" s="224"/>
      <c r="L59" s="224"/>
      <c r="M59" s="224"/>
    </row>
    <row r="60" spans="1:50" ht="9.75" customHeight="1" x14ac:dyDescent="0.2">
      <c r="A60" s="224"/>
      <c r="B60" s="224"/>
      <c r="C60" s="224"/>
      <c r="D60" s="224"/>
      <c r="E60" s="224"/>
      <c r="F60" s="224"/>
      <c r="G60" s="224"/>
      <c r="H60" s="224"/>
      <c r="I60" s="224"/>
      <c r="J60" s="224"/>
      <c r="K60" s="224"/>
      <c r="L60" s="224"/>
      <c r="M60" s="224"/>
    </row>
    <row r="61" spans="1:50" ht="9.75" customHeight="1" thickBot="1" x14ac:dyDescent="0.25">
      <c r="A61" s="104"/>
      <c r="B61" s="104"/>
      <c r="C61" s="225" t="s">
        <v>254</v>
      </c>
      <c r="D61" s="225"/>
      <c r="E61" s="225"/>
      <c r="F61" s="225"/>
      <c r="G61" s="225"/>
      <c r="H61" s="225"/>
      <c r="I61" s="78" t="s">
        <v>4</v>
      </c>
      <c r="J61" s="226" t="s">
        <v>255</v>
      </c>
      <c r="K61" s="226"/>
      <c r="L61" s="226"/>
      <c r="M61" s="226"/>
      <c r="N61" s="78" t="s">
        <v>6</v>
      </c>
      <c r="P61" s="7"/>
      <c r="R61" s="7"/>
      <c r="Y61" s="104"/>
      <c r="Z61" s="104"/>
      <c r="AA61" s="225" t="s">
        <v>256</v>
      </c>
      <c r="AB61" s="225"/>
      <c r="AC61" s="225"/>
      <c r="AD61" s="225"/>
      <c r="AE61" s="225"/>
      <c r="AF61" s="225"/>
      <c r="AG61" s="78" t="s">
        <v>4</v>
      </c>
      <c r="AH61" s="226" t="s">
        <v>213</v>
      </c>
      <c r="AI61" s="226"/>
      <c r="AJ61" s="226"/>
      <c r="AK61" s="226"/>
      <c r="AL61" s="78" t="s">
        <v>6</v>
      </c>
      <c r="AN61" s="7"/>
      <c r="AR61" s="7"/>
    </row>
    <row r="62" spans="1:50" ht="9.75" customHeight="1" thickTop="1" thickBot="1" x14ac:dyDescent="0.25">
      <c r="A62" s="104"/>
      <c r="B62" s="104"/>
      <c r="C62" s="225"/>
      <c r="D62" s="225"/>
      <c r="E62" s="225"/>
      <c r="F62" s="225"/>
      <c r="G62" s="225"/>
      <c r="H62" s="225"/>
      <c r="I62" s="78"/>
      <c r="J62" s="226"/>
      <c r="K62" s="226"/>
      <c r="L62" s="226"/>
      <c r="M62" s="226"/>
      <c r="N62" s="78"/>
      <c r="O62" s="63"/>
      <c r="P62" s="21"/>
      <c r="R62" s="7"/>
      <c r="Y62" s="104"/>
      <c r="Z62" s="104"/>
      <c r="AA62" s="225"/>
      <c r="AB62" s="225"/>
      <c r="AC62" s="225"/>
      <c r="AD62" s="225"/>
      <c r="AE62" s="225"/>
      <c r="AF62" s="225"/>
      <c r="AG62" s="78"/>
      <c r="AH62" s="226"/>
      <c r="AI62" s="226"/>
      <c r="AJ62" s="226"/>
      <c r="AK62" s="226"/>
      <c r="AL62" s="78"/>
      <c r="AM62" s="63"/>
      <c r="AN62" s="21"/>
      <c r="AR62" s="7"/>
    </row>
    <row r="63" spans="1:50" ht="9.75" customHeight="1" thickTop="1" x14ac:dyDescent="0.2">
      <c r="A63" s="104"/>
      <c r="B63" s="104"/>
      <c r="C63" s="225" t="s">
        <v>257</v>
      </c>
      <c r="D63" s="225"/>
      <c r="E63" s="225"/>
      <c r="F63" s="225"/>
      <c r="G63" s="225"/>
      <c r="H63" s="225"/>
      <c r="I63" s="78" t="s">
        <v>4</v>
      </c>
      <c r="J63" s="226" t="s">
        <v>258</v>
      </c>
      <c r="K63" s="226"/>
      <c r="L63" s="226"/>
      <c r="M63" s="226"/>
      <c r="N63" s="78" t="s">
        <v>6</v>
      </c>
      <c r="O63" s="64"/>
      <c r="P63" s="22"/>
      <c r="Q63" s="65"/>
      <c r="R63" s="66"/>
      <c r="U63" s="67"/>
      <c r="V63" s="67"/>
      <c r="W63" s="67"/>
      <c r="X63" s="67"/>
      <c r="Y63" s="104"/>
      <c r="Z63" s="104"/>
      <c r="AA63" s="225" t="s">
        <v>259</v>
      </c>
      <c r="AB63" s="225"/>
      <c r="AC63" s="225"/>
      <c r="AD63" s="225"/>
      <c r="AE63" s="225"/>
      <c r="AF63" s="225"/>
      <c r="AG63" s="78" t="s">
        <v>4</v>
      </c>
      <c r="AH63" s="226" t="s">
        <v>221</v>
      </c>
      <c r="AI63" s="226"/>
      <c r="AJ63" s="226"/>
      <c r="AK63" s="226"/>
      <c r="AL63" s="78" t="s">
        <v>6</v>
      </c>
      <c r="AM63" s="64"/>
      <c r="AN63" s="22"/>
      <c r="AQ63" s="65"/>
      <c r="AR63" s="66"/>
    </row>
    <row r="64" spans="1:50" ht="9.75" customHeight="1" x14ac:dyDescent="0.2">
      <c r="A64" s="104"/>
      <c r="B64" s="104"/>
      <c r="C64" s="225"/>
      <c r="D64" s="225"/>
      <c r="E64" s="225"/>
      <c r="F64" s="225"/>
      <c r="G64" s="225"/>
      <c r="H64" s="225"/>
      <c r="I64" s="78"/>
      <c r="J64" s="226"/>
      <c r="K64" s="226"/>
      <c r="L64" s="226"/>
      <c r="M64" s="226"/>
      <c r="N64" s="78"/>
      <c r="P64" s="7"/>
      <c r="R64" s="7"/>
      <c r="Y64" s="104"/>
      <c r="Z64" s="104"/>
      <c r="AA64" s="225"/>
      <c r="AB64" s="225"/>
      <c r="AC64" s="225"/>
      <c r="AD64" s="225"/>
      <c r="AE64" s="225"/>
      <c r="AF64" s="225"/>
      <c r="AG64" s="78"/>
      <c r="AH64" s="226"/>
      <c r="AI64" s="226"/>
      <c r="AJ64" s="226"/>
      <c r="AK64" s="226"/>
      <c r="AL64" s="78"/>
      <c r="AN64" s="7"/>
      <c r="AR64" s="7"/>
    </row>
    <row r="65" spans="1:44" ht="9.75" customHeight="1" thickBot="1" x14ac:dyDescent="0.25">
      <c r="A65" s="104"/>
      <c r="B65" s="104"/>
      <c r="C65" s="225" t="s">
        <v>260</v>
      </c>
      <c r="D65" s="225"/>
      <c r="E65" s="225"/>
      <c r="F65" s="225"/>
      <c r="G65" s="225"/>
      <c r="H65" s="225"/>
      <c r="I65" s="78" t="s">
        <v>4</v>
      </c>
      <c r="J65" s="226" t="s">
        <v>261</v>
      </c>
      <c r="K65" s="226"/>
      <c r="L65" s="226"/>
      <c r="M65" s="226"/>
      <c r="N65" s="78" t="s">
        <v>6</v>
      </c>
      <c r="P65" s="7"/>
      <c r="R65" s="7"/>
      <c r="U65" s="68"/>
      <c r="V65" s="68"/>
      <c r="W65" s="68"/>
      <c r="X65" s="68"/>
      <c r="Y65" s="104"/>
      <c r="Z65" s="104"/>
      <c r="AA65" s="225" t="s">
        <v>262</v>
      </c>
      <c r="AB65" s="225"/>
      <c r="AC65" s="225"/>
      <c r="AD65" s="225"/>
      <c r="AE65" s="225"/>
      <c r="AF65" s="225"/>
      <c r="AG65" s="78" t="s">
        <v>4</v>
      </c>
      <c r="AH65" s="226" t="s">
        <v>263</v>
      </c>
      <c r="AI65" s="226"/>
      <c r="AJ65" s="226"/>
      <c r="AK65" s="226"/>
      <c r="AL65" s="78" t="s">
        <v>6</v>
      </c>
      <c r="AN65" s="7"/>
      <c r="AR65" s="7"/>
    </row>
    <row r="66" spans="1:44" ht="9.75" customHeight="1" thickTop="1" thickBot="1" x14ac:dyDescent="0.25">
      <c r="A66" s="104"/>
      <c r="B66" s="104"/>
      <c r="C66" s="225"/>
      <c r="D66" s="225"/>
      <c r="E66" s="225"/>
      <c r="F66" s="225"/>
      <c r="G66" s="225"/>
      <c r="H66" s="225"/>
      <c r="I66" s="78"/>
      <c r="J66" s="226"/>
      <c r="K66" s="226"/>
      <c r="L66" s="226"/>
      <c r="M66" s="226"/>
      <c r="N66" s="78"/>
      <c r="O66" s="63"/>
      <c r="P66" s="21"/>
      <c r="R66" s="7"/>
      <c r="U66" s="68"/>
      <c r="V66" s="68"/>
      <c r="W66" s="68"/>
      <c r="X66" s="68"/>
      <c r="Y66" s="104"/>
      <c r="Z66" s="104"/>
      <c r="AA66" s="225"/>
      <c r="AB66" s="225"/>
      <c r="AC66" s="225"/>
      <c r="AD66" s="225"/>
      <c r="AE66" s="225"/>
      <c r="AF66" s="225"/>
      <c r="AG66" s="78"/>
      <c r="AH66" s="226"/>
      <c r="AI66" s="226"/>
      <c r="AJ66" s="226"/>
      <c r="AK66" s="226"/>
      <c r="AL66" s="78"/>
      <c r="AM66" s="63"/>
      <c r="AN66" s="21"/>
      <c r="AR66" s="7"/>
    </row>
    <row r="67" spans="1:44" ht="9.75" customHeight="1" thickTop="1" x14ac:dyDescent="0.2">
      <c r="A67" s="104"/>
      <c r="B67" s="104"/>
      <c r="C67" s="225" t="s">
        <v>264</v>
      </c>
      <c r="D67" s="225"/>
      <c r="E67" s="225"/>
      <c r="F67" s="225"/>
      <c r="G67" s="225"/>
      <c r="H67" s="225"/>
      <c r="I67" s="78" t="s">
        <v>4</v>
      </c>
      <c r="J67" s="226" t="s">
        <v>213</v>
      </c>
      <c r="K67" s="226"/>
      <c r="L67" s="226"/>
      <c r="M67" s="226"/>
      <c r="N67" s="78" t="s">
        <v>6</v>
      </c>
      <c r="O67" s="64"/>
      <c r="P67" s="22"/>
      <c r="Q67" s="65"/>
      <c r="R67" s="66"/>
      <c r="Y67" s="104"/>
      <c r="Z67" s="104"/>
      <c r="AA67" s="225" t="s">
        <v>265</v>
      </c>
      <c r="AB67" s="225"/>
      <c r="AC67" s="225"/>
      <c r="AD67" s="225"/>
      <c r="AE67" s="225"/>
      <c r="AF67" s="225"/>
      <c r="AG67" s="78" t="s">
        <v>4</v>
      </c>
      <c r="AH67" s="226" t="s">
        <v>271</v>
      </c>
      <c r="AI67" s="226"/>
      <c r="AJ67" s="226"/>
      <c r="AK67" s="226"/>
      <c r="AL67" s="78" t="s">
        <v>6</v>
      </c>
      <c r="AM67" s="64"/>
      <c r="AN67" s="22"/>
      <c r="AQ67" s="65"/>
      <c r="AR67" s="66"/>
    </row>
    <row r="68" spans="1:44" ht="9.75" customHeight="1" x14ac:dyDescent="0.2">
      <c r="A68" s="104"/>
      <c r="B68" s="104"/>
      <c r="C68" s="225"/>
      <c r="D68" s="225"/>
      <c r="E68" s="225"/>
      <c r="F68" s="225"/>
      <c r="G68" s="225"/>
      <c r="H68" s="225"/>
      <c r="I68" s="78"/>
      <c r="J68" s="226"/>
      <c r="K68" s="226"/>
      <c r="L68" s="226"/>
      <c r="M68" s="226"/>
      <c r="N68" s="78"/>
      <c r="P68" s="7"/>
      <c r="R68" s="7"/>
      <c r="Y68" s="104"/>
      <c r="Z68" s="104"/>
      <c r="AA68" s="225"/>
      <c r="AB68" s="225"/>
      <c r="AC68" s="225"/>
      <c r="AD68" s="225"/>
      <c r="AE68" s="225"/>
      <c r="AF68" s="225"/>
      <c r="AG68" s="78"/>
      <c r="AH68" s="226"/>
      <c r="AI68" s="226"/>
      <c r="AJ68" s="226"/>
      <c r="AK68" s="226"/>
      <c r="AL68" s="78"/>
      <c r="AN68" s="7"/>
      <c r="AR68" s="7"/>
    </row>
  </sheetData>
  <mergeCells count="582">
    <mergeCell ref="AL67:AL68"/>
    <mergeCell ref="AA61:AF62"/>
    <mergeCell ref="AA63:AF64"/>
    <mergeCell ref="AA65:AF66"/>
    <mergeCell ref="N67:N68"/>
    <mergeCell ref="J61:M62"/>
    <mergeCell ref="AG67:AG68"/>
    <mergeCell ref="Y67:Z68"/>
    <mergeCell ref="Y63:Z64"/>
    <mergeCell ref="Y65:Z66"/>
    <mergeCell ref="AC2:AX2"/>
    <mergeCell ref="J65:M66"/>
    <mergeCell ref="J67:M68"/>
    <mergeCell ref="AH61:AK62"/>
    <mergeCell ref="AH63:AK64"/>
    <mergeCell ref="AL63:AL64"/>
    <mergeCell ref="AG65:AG66"/>
    <mergeCell ref="AL65:AL66"/>
    <mergeCell ref="AH65:AK66"/>
    <mergeCell ref="AG63:AG64"/>
    <mergeCell ref="AL61:AL62"/>
    <mergeCell ref="A63:B64"/>
    <mergeCell ref="A65:B66"/>
    <mergeCell ref="J63:M64"/>
    <mergeCell ref="I61:I62"/>
    <mergeCell ref="AG61:AG62"/>
    <mergeCell ref="AH67:AK68"/>
    <mergeCell ref="C63:H64"/>
    <mergeCell ref="C65:H66"/>
    <mergeCell ref="C67:H68"/>
    <mergeCell ref="AA67:AF68"/>
    <mergeCell ref="N61:N62"/>
    <mergeCell ref="A61:B62"/>
    <mergeCell ref="A59:M60"/>
    <mergeCell ref="C61:H62"/>
    <mergeCell ref="A67:B68"/>
    <mergeCell ref="Y61:Z62"/>
    <mergeCell ref="I67:I68"/>
    <mergeCell ref="N63:N64"/>
    <mergeCell ref="I65:I66"/>
    <mergeCell ref="N65:N66"/>
    <mergeCell ref="AO43:AO47"/>
    <mergeCell ref="AP43:AP47"/>
    <mergeCell ref="AO5:AO9"/>
    <mergeCell ref="AP5:AP9"/>
    <mergeCell ref="AO33:AO37"/>
    <mergeCell ref="AP33:AP37"/>
    <mergeCell ref="AO20:AO24"/>
    <mergeCell ref="AP20:AP24"/>
    <mergeCell ref="AO25:AO29"/>
    <mergeCell ref="AP25:AP29"/>
    <mergeCell ref="AO10:AO14"/>
    <mergeCell ref="AP10:AP14"/>
    <mergeCell ref="AO15:AO19"/>
    <mergeCell ref="AP15:AP19"/>
    <mergeCell ref="A1:AX1"/>
    <mergeCell ref="AK3:AX3"/>
    <mergeCell ref="I63:I64"/>
    <mergeCell ref="AU53:AX57"/>
    <mergeCell ref="AO53:AO57"/>
    <mergeCell ref="AP53:AP57"/>
    <mergeCell ref="I53:I57"/>
    <mergeCell ref="J53:K53"/>
    <mergeCell ref="L53:M53"/>
    <mergeCell ref="N53:O53"/>
    <mergeCell ref="T53:U53"/>
    <mergeCell ref="T57:U57"/>
    <mergeCell ref="C56:C57"/>
    <mergeCell ref="AL49:AM49"/>
    <mergeCell ref="AL50:AM50"/>
    <mergeCell ref="AO48:AO52"/>
    <mergeCell ref="AP48:AP52"/>
    <mergeCell ref="AG48:AG52"/>
    <mergeCell ref="AH48:AI48"/>
    <mergeCell ref="AJ48:AK48"/>
    <mergeCell ref="A53:B57"/>
    <mergeCell ref="C53:H55"/>
    <mergeCell ref="AG53:AN57"/>
    <mergeCell ref="AQ53:AT57"/>
    <mergeCell ref="D56:G57"/>
    <mergeCell ref="Y48:AF52"/>
    <mergeCell ref="X48:X52"/>
    <mergeCell ref="J50:K50"/>
    <mergeCell ref="J52:K52"/>
    <mergeCell ref="J54:K54"/>
    <mergeCell ref="AL48:AM48"/>
    <mergeCell ref="AN48:AN52"/>
    <mergeCell ref="AJ49:AK49"/>
    <mergeCell ref="AJ52:AK52"/>
    <mergeCell ref="AL52:AM52"/>
    <mergeCell ref="AU48:AX52"/>
    <mergeCell ref="AQ48:AT52"/>
    <mergeCell ref="AU38:AX42"/>
    <mergeCell ref="A43:B47"/>
    <mergeCell ref="C43:H45"/>
    <mergeCell ref="Q43:X47"/>
    <mergeCell ref="AQ43:AT47"/>
    <mergeCell ref="AU43:AX47"/>
    <mergeCell ref="AF43:AF47"/>
    <mergeCell ref="AG43:AG47"/>
    <mergeCell ref="AH43:AI43"/>
    <mergeCell ref="AJ43:AK43"/>
    <mergeCell ref="AH38:AI38"/>
    <mergeCell ref="AJ38:AK38"/>
    <mergeCell ref="AL38:AM38"/>
    <mergeCell ref="AQ38:AT42"/>
    <mergeCell ref="AO38:AO42"/>
    <mergeCell ref="AP38:AP42"/>
    <mergeCell ref="AN38:AN42"/>
    <mergeCell ref="AL39:AM39"/>
    <mergeCell ref="AJ41:AK41"/>
    <mergeCell ref="AL41:AM41"/>
    <mergeCell ref="AB38:AC38"/>
    <mergeCell ref="Z40:AA40"/>
    <mergeCell ref="AB40:AC40"/>
    <mergeCell ref="AD38:AE38"/>
    <mergeCell ref="AF38:AF42"/>
    <mergeCell ref="AG38:AG42"/>
    <mergeCell ref="AU33:AX37"/>
    <mergeCell ref="S33:X35"/>
    <mergeCell ref="Y33:Z37"/>
    <mergeCell ref="AA33:AF35"/>
    <mergeCell ref="AA36:AA37"/>
    <mergeCell ref="AB36:AE37"/>
    <mergeCell ref="AI33:AN35"/>
    <mergeCell ref="AQ33:AT37"/>
    <mergeCell ref="AJ36:AM37"/>
    <mergeCell ref="AN36:AN37"/>
    <mergeCell ref="AQ25:AT29"/>
    <mergeCell ref="AU5:AX9"/>
    <mergeCell ref="AU10:AX14"/>
    <mergeCell ref="AU15:AX19"/>
    <mergeCell ref="AU20:AX24"/>
    <mergeCell ref="AU25:AX29"/>
    <mergeCell ref="AQ5:AT9"/>
    <mergeCell ref="AQ10:AT14"/>
    <mergeCell ref="AQ15:AT19"/>
    <mergeCell ref="AQ20:AT24"/>
    <mergeCell ref="Z15:AA15"/>
    <mergeCell ref="AB15:AC15"/>
    <mergeCell ref="AD15:AE15"/>
    <mergeCell ref="Z19:AA19"/>
    <mergeCell ref="AB19:AC19"/>
    <mergeCell ref="AG25:AN29"/>
    <mergeCell ref="AJ20:AK20"/>
    <mergeCell ref="AG10:AG14"/>
    <mergeCell ref="AH10:AI10"/>
    <mergeCell ref="AJ10:AK10"/>
    <mergeCell ref="AG15:AG19"/>
    <mergeCell ref="AH15:AI15"/>
    <mergeCell ref="AJ15:AK15"/>
    <mergeCell ref="T11:U11"/>
    <mergeCell ref="T12:U12"/>
    <mergeCell ref="T13:U13"/>
    <mergeCell ref="T14:U14"/>
    <mergeCell ref="AG20:AG24"/>
    <mergeCell ref="AH20:AI20"/>
    <mergeCell ref="T20:U20"/>
    <mergeCell ref="Q15:X19"/>
    <mergeCell ref="Y20:AF24"/>
    <mergeCell ref="Y15:Y19"/>
    <mergeCell ref="AG5:AH9"/>
    <mergeCell ref="AI5:AN7"/>
    <mergeCell ref="AI8:AI9"/>
    <mergeCell ref="AJ8:AM9"/>
    <mergeCell ref="AN8:AN9"/>
    <mergeCell ref="T10:U10"/>
    <mergeCell ref="Q5:R9"/>
    <mergeCell ref="S5:X7"/>
    <mergeCell ref="Y5:Z9"/>
    <mergeCell ref="AA5:AF7"/>
    <mergeCell ref="S8:S9"/>
    <mergeCell ref="T8:W9"/>
    <mergeCell ref="X8:X9"/>
    <mergeCell ref="AA8:AA9"/>
    <mergeCell ref="AB8:AE9"/>
    <mergeCell ref="AF8:AF9"/>
    <mergeCell ref="C18:C19"/>
    <mergeCell ref="L15:M15"/>
    <mergeCell ref="N15:O15"/>
    <mergeCell ref="P15:P19"/>
    <mergeCell ref="J16:K16"/>
    <mergeCell ref="L16:M16"/>
    <mergeCell ref="N16:O16"/>
    <mergeCell ref="L19:M19"/>
    <mergeCell ref="N19:O19"/>
    <mergeCell ref="L8:O9"/>
    <mergeCell ref="A5:H9"/>
    <mergeCell ref="A10:B14"/>
    <mergeCell ref="K8:K9"/>
    <mergeCell ref="C10:H12"/>
    <mergeCell ref="C13:C14"/>
    <mergeCell ref="H13:H14"/>
    <mergeCell ref="D13:G14"/>
    <mergeCell ref="D23:G24"/>
    <mergeCell ref="H23:H24"/>
    <mergeCell ref="H28:H29"/>
    <mergeCell ref="I20:I24"/>
    <mergeCell ref="J22:K22"/>
    <mergeCell ref="I25:I29"/>
    <mergeCell ref="J25:K25"/>
    <mergeCell ref="J26:K26"/>
    <mergeCell ref="J27:K27"/>
    <mergeCell ref="J29:K29"/>
    <mergeCell ref="P8:P9"/>
    <mergeCell ref="I15:I19"/>
    <mergeCell ref="J15:K15"/>
    <mergeCell ref="C15:H17"/>
    <mergeCell ref="J19:K19"/>
    <mergeCell ref="D18:G19"/>
    <mergeCell ref="H18:H19"/>
    <mergeCell ref="I5:J9"/>
    <mergeCell ref="K5:P7"/>
    <mergeCell ref="I10:P14"/>
    <mergeCell ref="H46:H47"/>
    <mergeCell ref="A25:B29"/>
    <mergeCell ref="A38:B42"/>
    <mergeCell ref="C38:H40"/>
    <mergeCell ref="A15:B19"/>
    <mergeCell ref="A20:B24"/>
    <mergeCell ref="C28:C29"/>
    <mergeCell ref="D28:G29"/>
    <mergeCell ref="C20:H22"/>
    <mergeCell ref="C25:H27"/>
    <mergeCell ref="N50:O50"/>
    <mergeCell ref="J51:K51"/>
    <mergeCell ref="H56:H57"/>
    <mergeCell ref="C41:C42"/>
    <mergeCell ref="D41:G42"/>
    <mergeCell ref="H41:H42"/>
    <mergeCell ref="D46:G47"/>
    <mergeCell ref="C51:C52"/>
    <mergeCell ref="D51:G52"/>
    <mergeCell ref="H51:H52"/>
    <mergeCell ref="I38:P42"/>
    <mergeCell ref="J46:K46"/>
    <mergeCell ref="L46:M46"/>
    <mergeCell ref="N46:O46"/>
    <mergeCell ref="A48:B52"/>
    <mergeCell ref="C48:H50"/>
    <mergeCell ref="J49:K49"/>
    <mergeCell ref="L49:M49"/>
    <mergeCell ref="N49:O49"/>
    <mergeCell ref="L50:M50"/>
    <mergeCell ref="C46:C47"/>
    <mergeCell ref="AF36:AF37"/>
    <mergeCell ref="AI36:AI37"/>
    <mergeCell ref="AG33:AH37"/>
    <mergeCell ref="Q33:R37"/>
    <mergeCell ref="S36:S37"/>
    <mergeCell ref="T36:W37"/>
    <mergeCell ref="X36:X37"/>
    <mergeCell ref="R38:S38"/>
    <mergeCell ref="I33:J37"/>
    <mergeCell ref="V14:W14"/>
    <mergeCell ref="R10:S10"/>
    <mergeCell ref="R11:S11"/>
    <mergeCell ref="R12:S12"/>
    <mergeCell ref="R13:S13"/>
    <mergeCell ref="A33:H37"/>
    <mergeCell ref="K33:P35"/>
    <mergeCell ref="K36:K37"/>
    <mergeCell ref="L36:O37"/>
    <mergeCell ref="C23:C24"/>
    <mergeCell ref="Z13:AA13"/>
    <mergeCell ref="Q10:Q14"/>
    <mergeCell ref="X10:X14"/>
    <mergeCell ref="Y10:Y14"/>
    <mergeCell ref="Z10:AA10"/>
    <mergeCell ref="R14:S14"/>
    <mergeCell ref="V10:W10"/>
    <mergeCell ref="V11:W11"/>
    <mergeCell ref="V12:W12"/>
    <mergeCell ref="V13:W13"/>
    <mergeCell ref="Z14:AA14"/>
    <mergeCell ref="AB14:AC14"/>
    <mergeCell ref="AD14:AE14"/>
    <mergeCell ref="AB10:AC10"/>
    <mergeCell ref="AD10:AE10"/>
    <mergeCell ref="AF10:AF14"/>
    <mergeCell ref="Z11:AA11"/>
    <mergeCell ref="AB11:AC11"/>
    <mergeCell ref="AD11:AE11"/>
    <mergeCell ref="Z12:AA12"/>
    <mergeCell ref="AL10:AM10"/>
    <mergeCell ref="AH14:AI14"/>
    <mergeCell ref="AJ14:AK14"/>
    <mergeCell ref="AL14:AM14"/>
    <mergeCell ref="AB13:AC13"/>
    <mergeCell ref="AD13:AE13"/>
    <mergeCell ref="AB12:AC12"/>
    <mergeCell ref="AD12:AE12"/>
    <mergeCell ref="AN10:AN14"/>
    <mergeCell ref="AH11:AI11"/>
    <mergeCell ref="AJ11:AK11"/>
    <mergeCell ref="AL11:AM11"/>
    <mergeCell ref="AH12:AI12"/>
    <mergeCell ref="AJ12:AK12"/>
    <mergeCell ref="AL12:AM12"/>
    <mergeCell ref="AH13:AI13"/>
    <mergeCell ref="AJ13:AK13"/>
    <mergeCell ref="AL13:AM13"/>
    <mergeCell ref="AL17:AM17"/>
    <mergeCell ref="AH18:AI18"/>
    <mergeCell ref="AJ18:AK18"/>
    <mergeCell ref="AL18:AM18"/>
    <mergeCell ref="AL15:AM15"/>
    <mergeCell ref="AH19:AI19"/>
    <mergeCell ref="AJ19:AK19"/>
    <mergeCell ref="AL19:AM19"/>
    <mergeCell ref="AJ22:AK22"/>
    <mergeCell ref="AL22:AM22"/>
    <mergeCell ref="AH23:AI23"/>
    <mergeCell ref="AJ23:AK23"/>
    <mergeCell ref="AN15:AN19"/>
    <mergeCell ref="AH16:AI16"/>
    <mergeCell ref="AJ16:AK16"/>
    <mergeCell ref="AL16:AM16"/>
    <mergeCell ref="AH17:AI17"/>
    <mergeCell ref="AJ17:AK17"/>
    <mergeCell ref="AL23:AM23"/>
    <mergeCell ref="AH24:AI24"/>
    <mergeCell ref="AJ24:AK24"/>
    <mergeCell ref="AL24:AM24"/>
    <mergeCell ref="AL20:AM20"/>
    <mergeCell ref="AN20:AN24"/>
    <mergeCell ref="AH21:AI21"/>
    <mergeCell ref="AJ21:AK21"/>
    <mergeCell ref="AL21:AM21"/>
    <mergeCell ref="AH22:AI22"/>
    <mergeCell ref="AD19:AE19"/>
    <mergeCell ref="AF15:AF19"/>
    <mergeCell ref="Z16:AA16"/>
    <mergeCell ref="AB16:AC16"/>
    <mergeCell ref="AD16:AE16"/>
    <mergeCell ref="Z17:AA17"/>
    <mergeCell ref="AB17:AC17"/>
    <mergeCell ref="AD17:AE17"/>
    <mergeCell ref="Z18:AA18"/>
    <mergeCell ref="AB18:AC18"/>
    <mergeCell ref="AD18:AE18"/>
    <mergeCell ref="J17:K17"/>
    <mergeCell ref="L17:M17"/>
    <mergeCell ref="N17:O17"/>
    <mergeCell ref="J18:K18"/>
    <mergeCell ref="L18:M18"/>
    <mergeCell ref="N18:O18"/>
    <mergeCell ref="P20:P24"/>
    <mergeCell ref="J23:K23"/>
    <mergeCell ref="L23:M23"/>
    <mergeCell ref="N23:O23"/>
    <mergeCell ref="J24:K24"/>
    <mergeCell ref="L24:M24"/>
    <mergeCell ref="N24:O24"/>
    <mergeCell ref="J20:K20"/>
    <mergeCell ref="L20:M20"/>
    <mergeCell ref="R22:S22"/>
    <mergeCell ref="T22:U22"/>
    <mergeCell ref="V22:W22"/>
    <mergeCell ref="R23:S23"/>
    <mergeCell ref="T23:U23"/>
    <mergeCell ref="Q20:Q24"/>
    <mergeCell ref="R20:S20"/>
    <mergeCell ref="AD29:AE29"/>
    <mergeCell ref="V23:W23"/>
    <mergeCell ref="R24:S24"/>
    <mergeCell ref="T24:U24"/>
    <mergeCell ref="V24:W24"/>
    <mergeCell ref="V20:W20"/>
    <mergeCell ref="X20:X24"/>
    <mergeCell ref="R21:S21"/>
    <mergeCell ref="T21:U21"/>
    <mergeCell ref="V21:W21"/>
    <mergeCell ref="AD27:AE27"/>
    <mergeCell ref="Z28:AA28"/>
    <mergeCell ref="AB28:AC28"/>
    <mergeCell ref="AD28:AE28"/>
    <mergeCell ref="Y25:Y29"/>
    <mergeCell ref="Z25:AA25"/>
    <mergeCell ref="AB25:AC25"/>
    <mergeCell ref="AD25:AE25"/>
    <mergeCell ref="Z29:AA29"/>
    <mergeCell ref="AB29:AC29"/>
    <mergeCell ref="N20:O20"/>
    <mergeCell ref="J21:K21"/>
    <mergeCell ref="L21:M21"/>
    <mergeCell ref="N21:O21"/>
    <mergeCell ref="AF25:AF29"/>
    <mergeCell ref="Z26:AA26"/>
    <mergeCell ref="AB26:AC26"/>
    <mergeCell ref="AD26:AE26"/>
    <mergeCell ref="Z27:AA27"/>
    <mergeCell ref="AB27:AC27"/>
    <mergeCell ref="L22:M22"/>
    <mergeCell ref="N22:O22"/>
    <mergeCell ref="Q25:Q29"/>
    <mergeCell ref="R25:S25"/>
    <mergeCell ref="R28:S28"/>
    <mergeCell ref="L25:M25"/>
    <mergeCell ref="N25:O25"/>
    <mergeCell ref="L26:M26"/>
    <mergeCell ref="N26:O26"/>
    <mergeCell ref="L27:M27"/>
    <mergeCell ref="T29:U29"/>
    <mergeCell ref="V29:W29"/>
    <mergeCell ref="T25:U25"/>
    <mergeCell ref="P25:P29"/>
    <mergeCell ref="V25:W25"/>
    <mergeCell ref="X25:X29"/>
    <mergeCell ref="R26:S26"/>
    <mergeCell ref="T26:U26"/>
    <mergeCell ref="V26:W26"/>
    <mergeCell ref="R27:S27"/>
    <mergeCell ref="N27:O27"/>
    <mergeCell ref="J28:K28"/>
    <mergeCell ref="L28:M28"/>
    <mergeCell ref="N28:O28"/>
    <mergeCell ref="T28:U28"/>
    <mergeCell ref="V28:W28"/>
    <mergeCell ref="T27:U27"/>
    <mergeCell ref="V27:W27"/>
    <mergeCell ref="T38:U38"/>
    <mergeCell ref="V38:W38"/>
    <mergeCell ref="R40:S40"/>
    <mergeCell ref="T40:U40"/>
    <mergeCell ref="V40:W40"/>
    <mergeCell ref="L29:M29"/>
    <mergeCell ref="N29:O29"/>
    <mergeCell ref="Q38:Q42"/>
    <mergeCell ref="P36:P37"/>
    <mergeCell ref="R29:S29"/>
    <mergeCell ref="AB39:AC39"/>
    <mergeCell ref="AD39:AE39"/>
    <mergeCell ref="AH39:AI39"/>
    <mergeCell ref="R41:S41"/>
    <mergeCell ref="T41:U41"/>
    <mergeCell ref="V41:W41"/>
    <mergeCell ref="R39:S39"/>
    <mergeCell ref="T39:U39"/>
    <mergeCell ref="V39:W39"/>
    <mergeCell ref="X38:X42"/>
    <mergeCell ref="AL40:AM40"/>
    <mergeCell ref="Z41:AA41"/>
    <mergeCell ref="AB41:AC41"/>
    <mergeCell ref="AD41:AE41"/>
    <mergeCell ref="AH41:AI41"/>
    <mergeCell ref="AJ39:AK39"/>
    <mergeCell ref="AD40:AE40"/>
    <mergeCell ref="AH40:AI40"/>
    <mergeCell ref="AJ40:AK40"/>
    <mergeCell ref="Z39:AA39"/>
    <mergeCell ref="AB42:AC42"/>
    <mergeCell ref="AD42:AE42"/>
    <mergeCell ref="AH42:AI42"/>
    <mergeCell ref="AJ42:AK42"/>
    <mergeCell ref="R42:S42"/>
    <mergeCell ref="T42:U42"/>
    <mergeCell ref="V42:W42"/>
    <mergeCell ref="Z42:AA42"/>
    <mergeCell ref="Y38:Y42"/>
    <mergeCell ref="Z38:AA38"/>
    <mergeCell ref="AL42:AM42"/>
    <mergeCell ref="I43:I47"/>
    <mergeCell ref="J43:K43"/>
    <mergeCell ref="L43:M43"/>
    <mergeCell ref="N43:O43"/>
    <mergeCell ref="P43:P47"/>
    <mergeCell ref="Y43:Y47"/>
    <mergeCell ref="Z43:AA43"/>
    <mergeCell ref="AB43:AC43"/>
    <mergeCell ref="AD43:AE43"/>
    <mergeCell ref="J44:K44"/>
    <mergeCell ref="L44:M44"/>
    <mergeCell ref="N44:O44"/>
    <mergeCell ref="Z44:AA44"/>
    <mergeCell ref="AB44:AC44"/>
    <mergeCell ref="AD44:AE44"/>
    <mergeCell ref="AD45:AE45"/>
    <mergeCell ref="AH45:AI45"/>
    <mergeCell ref="AJ45:AK45"/>
    <mergeCell ref="AL45:AM45"/>
    <mergeCell ref="AL43:AM43"/>
    <mergeCell ref="AN43:AN47"/>
    <mergeCell ref="AH44:AI44"/>
    <mergeCell ref="AJ44:AK44"/>
    <mergeCell ref="Z46:AA46"/>
    <mergeCell ref="AB46:AC46"/>
    <mergeCell ref="AD46:AE46"/>
    <mergeCell ref="AH46:AI46"/>
    <mergeCell ref="AL44:AM44"/>
    <mergeCell ref="J45:K45"/>
    <mergeCell ref="L45:M45"/>
    <mergeCell ref="N45:O45"/>
    <mergeCell ref="Z45:AA45"/>
    <mergeCell ref="AB45:AC45"/>
    <mergeCell ref="AJ46:AK46"/>
    <mergeCell ref="AL46:AM46"/>
    <mergeCell ref="J47:K47"/>
    <mergeCell ref="L47:M47"/>
    <mergeCell ref="N47:O47"/>
    <mergeCell ref="Z47:AA47"/>
    <mergeCell ref="AB47:AC47"/>
    <mergeCell ref="AD47:AE47"/>
    <mergeCell ref="AH47:AI47"/>
    <mergeCell ref="AJ47:AK47"/>
    <mergeCell ref="AL47:AM47"/>
    <mergeCell ref="I48:I52"/>
    <mergeCell ref="J48:K48"/>
    <mergeCell ref="L48:M48"/>
    <mergeCell ref="N48:O48"/>
    <mergeCell ref="P48:P52"/>
    <mergeCell ref="Q48:Q52"/>
    <mergeCell ref="R48:S48"/>
    <mergeCell ref="T48:U48"/>
    <mergeCell ref="V48:W48"/>
    <mergeCell ref="R50:S50"/>
    <mergeCell ref="T50:U50"/>
    <mergeCell ref="AH50:AI50"/>
    <mergeCell ref="AJ50:AK50"/>
    <mergeCell ref="V50:W50"/>
    <mergeCell ref="R49:S49"/>
    <mergeCell ref="T49:U49"/>
    <mergeCell ref="V49:W49"/>
    <mergeCell ref="AH49:AI49"/>
    <mergeCell ref="V51:W51"/>
    <mergeCell ref="AH51:AI51"/>
    <mergeCell ref="AJ51:AK51"/>
    <mergeCell ref="AL51:AM51"/>
    <mergeCell ref="L51:M51"/>
    <mergeCell ref="N51:O51"/>
    <mergeCell ref="R51:S51"/>
    <mergeCell ref="T51:U51"/>
    <mergeCell ref="V57:W57"/>
    <mergeCell ref="Z57:AA57"/>
    <mergeCell ref="AB57:AC57"/>
    <mergeCell ref="L52:M52"/>
    <mergeCell ref="N52:O52"/>
    <mergeCell ref="R52:S52"/>
    <mergeCell ref="T52:U52"/>
    <mergeCell ref="L54:M54"/>
    <mergeCell ref="N54:O54"/>
    <mergeCell ref="R54:S54"/>
    <mergeCell ref="T54:U54"/>
    <mergeCell ref="V52:W52"/>
    <mergeCell ref="AH52:AI52"/>
    <mergeCell ref="V53:W53"/>
    <mergeCell ref="AD53:AE53"/>
    <mergeCell ref="AF53:AF57"/>
    <mergeCell ref="V54:W54"/>
    <mergeCell ref="J55:K55"/>
    <mergeCell ref="L55:M55"/>
    <mergeCell ref="N55:O55"/>
    <mergeCell ref="R55:S55"/>
    <mergeCell ref="P53:P57"/>
    <mergeCell ref="Q53:Q57"/>
    <mergeCell ref="R53:S53"/>
    <mergeCell ref="J56:K56"/>
    <mergeCell ref="L56:M56"/>
    <mergeCell ref="N56:O56"/>
    <mergeCell ref="V56:W56"/>
    <mergeCell ref="Z56:AA56"/>
    <mergeCell ref="AB56:AC56"/>
    <mergeCell ref="X53:X57"/>
    <mergeCell ref="AB54:AC54"/>
    <mergeCell ref="T55:U55"/>
    <mergeCell ref="V55:W55"/>
    <mergeCell ref="Z55:AA55"/>
    <mergeCell ref="AB55:AC55"/>
    <mergeCell ref="Z54:AA54"/>
    <mergeCell ref="R56:S56"/>
    <mergeCell ref="J57:K57"/>
    <mergeCell ref="L57:M57"/>
    <mergeCell ref="N57:O57"/>
    <mergeCell ref="R57:S57"/>
    <mergeCell ref="T56:U56"/>
    <mergeCell ref="AD57:AE57"/>
    <mergeCell ref="Y53:Y57"/>
    <mergeCell ref="Z53:AA53"/>
    <mergeCell ref="AB53:AC53"/>
    <mergeCell ref="AD56:AE56"/>
    <mergeCell ref="AD55:AE55"/>
    <mergeCell ref="AD54:AE54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11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MS</vt:lpstr>
      <vt:lpstr>FS</vt:lpstr>
      <vt:lpstr>MFS(L)</vt:lpstr>
      <vt:lpstr>FS!Print_Area</vt:lpstr>
      <vt:lpstr>'MFS(L)'!Print_Area</vt:lpstr>
      <vt:lpstr>MS!Print_Area</vt:lpstr>
    </vt:vector>
  </TitlesOfParts>
  <Company>MouseComputer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MouseComputer PC User</dc:creator>
  <cp:lastModifiedBy>Naoki Okada</cp:lastModifiedBy>
  <dcterms:created xsi:type="dcterms:W3CDTF">2011-11-05T23:52:50Z</dcterms:created>
  <dcterms:modified xsi:type="dcterms:W3CDTF">2026-02-06T05:25:02Z</dcterms:modified>
</cp:coreProperties>
</file>