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0\"/>
    </mc:Choice>
  </mc:AlternateContent>
  <xr:revisionPtr revIDLastSave="0" documentId="8_{63929629-4E83-4BAA-BD0F-ECC10D472BE8}" xr6:coauthVersionLast="47" xr6:coauthVersionMax="47" xr10:uidLastSave="{00000000-0000-0000-0000-000000000000}"/>
  <bookViews>
    <workbookView xWindow="-108" yWindow="-108" windowWidth="23256" windowHeight="12456" activeTab="1" xr2:uid="{ADB9D0D2-B3A1-49DE-9E80-368263D25DC3}"/>
  </bookViews>
  <sheets>
    <sheet name="MT" sheetId="1" r:id="rId1"/>
    <sheet name="FT" sheetId="2" r:id="rId2"/>
  </sheets>
  <calcPr calcId="181029"/>
</workbook>
</file>

<file path=xl/calcChain.xml><?xml version="1.0" encoding="utf-8"?>
<calcChain xmlns="http://schemas.openxmlformats.org/spreadsheetml/2006/main">
  <c r="V11" i="2" l="1"/>
  <c r="AE11" i="2"/>
  <c r="BS11" i="2"/>
  <c r="CB11" i="2"/>
  <c r="AL15" i="2"/>
  <c r="AP15" i="2"/>
  <c r="AR15" i="2"/>
  <c r="CI15" i="2"/>
  <c r="CM15" i="2"/>
  <c r="CO15" i="2"/>
  <c r="K19" i="2"/>
  <c r="Q19" i="2"/>
  <c r="AL19" i="2"/>
  <c r="AR19" i="2" s="1"/>
  <c r="AP19" i="2"/>
  <c r="BH19" i="2"/>
  <c r="CI19" i="2" s="1"/>
  <c r="BN19" i="2"/>
  <c r="CM19" i="2" s="1"/>
  <c r="K23" i="2"/>
  <c r="Q23" i="2"/>
  <c r="T23" i="2"/>
  <c r="AL23" i="2" s="1"/>
  <c r="Z23" i="2"/>
  <c r="AP23" i="2" s="1"/>
  <c r="BH23" i="2"/>
  <c r="BN23" i="2"/>
  <c r="BQ23" i="2"/>
  <c r="CI23" i="2" s="1"/>
  <c r="BW23" i="2"/>
  <c r="CM23" i="2" s="1"/>
  <c r="V32" i="2"/>
  <c r="AE32" i="2"/>
  <c r="BS32" i="2"/>
  <c r="CB32" i="2"/>
  <c r="AL36" i="2"/>
  <c r="AP36" i="2"/>
  <c r="AR36" i="2"/>
  <c r="CI36" i="2"/>
  <c r="CM36" i="2"/>
  <c r="CO36" i="2"/>
  <c r="K40" i="2"/>
  <c r="Q40" i="2"/>
  <c r="AL40" i="2"/>
  <c r="AR40" i="2" s="1"/>
  <c r="AP40" i="2"/>
  <c r="BH40" i="2"/>
  <c r="CI40" i="2" s="1"/>
  <c r="BN40" i="2"/>
  <c r="CM40" i="2" s="1"/>
  <c r="K44" i="2"/>
  <c r="Q44" i="2"/>
  <c r="T44" i="2"/>
  <c r="AL44" i="2" s="1"/>
  <c r="Z44" i="2"/>
  <c r="AP44" i="2" s="1"/>
  <c r="BH44" i="2"/>
  <c r="BN44" i="2"/>
  <c r="BQ44" i="2"/>
  <c r="CI44" i="2" s="1"/>
  <c r="BW44" i="2"/>
  <c r="CM44" i="2" s="1"/>
  <c r="M57" i="2"/>
  <c r="V57" i="2"/>
  <c r="AE57" i="2"/>
  <c r="AN57" i="2"/>
  <c r="BS57" i="2"/>
  <c r="CB57" i="2"/>
  <c r="CK57" i="2"/>
  <c r="CT57" i="2"/>
  <c r="AU61" i="2"/>
  <c r="AY61" i="2"/>
  <c r="BA61" i="2"/>
  <c r="DA61" i="2"/>
  <c r="DE61" i="2"/>
  <c r="DG61" i="2"/>
  <c r="K65" i="2"/>
  <c r="Q65" i="2"/>
  <c r="AU65" i="2"/>
  <c r="BA65" i="2" s="1"/>
  <c r="AY65" i="2"/>
  <c r="BQ65" i="2"/>
  <c r="DA65" i="2" s="1"/>
  <c r="BW65" i="2"/>
  <c r="DE65" i="2" s="1"/>
  <c r="K69" i="2"/>
  <c r="Q69" i="2"/>
  <c r="T69" i="2"/>
  <c r="AU69" i="2" s="1"/>
  <c r="Z69" i="2"/>
  <c r="AY69" i="2" s="1"/>
  <c r="BQ69" i="2"/>
  <c r="BW69" i="2"/>
  <c r="BZ69" i="2"/>
  <c r="DA69" i="2" s="1"/>
  <c r="CF69" i="2"/>
  <c r="DE69" i="2" s="1"/>
  <c r="K73" i="2"/>
  <c r="Q73" i="2"/>
  <c r="T73" i="2"/>
  <c r="Z73" i="2"/>
  <c r="AC73" i="2"/>
  <c r="AI73" i="2"/>
  <c r="AU73" i="2"/>
  <c r="BA73" i="2" s="1"/>
  <c r="AY73" i="2"/>
  <c r="BQ73" i="2"/>
  <c r="BW73" i="2"/>
  <c r="BZ73" i="2"/>
  <c r="CF73" i="2"/>
  <c r="CI73" i="2"/>
  <c r="DA73" i="2" s="1"/>
  <c r="CO73" i="2"/>
  <c r="DE73" i="2" s="1"/>
  <c r="L9" i="1"/>
  <c r="U9" i="1"/>
  <c r="AD9" i="1"/>
  <c r="AM9" i="1"/>
  <c r="BR9" i="1"/>
  <c r="CA9" i="1"/>
  <c r="CJ9" i="1"/>
  <c r="CS9" i="1"/>
  <c r="DX9" i="1"/>
  <c r="EG9" i="1"/>
  <c r="EP9" i="1"/>
  <c r="EY9" i="1"/>
  <c r="AT13" i="1"/>
  <c r="AZ13" i="1" s="1"/>
  <c r="AX13" i="1"/>
  <c r="CZ13" i="1"/>
  <c r="DF13" i="1" s="1"/>
  <c r="DD13" i="1"/>
  <c r="FF13" i="1"/>
  <c r="FL13" i="1" s="1"/>
  <c r="FJ13" i="1"/>
  <c r="J17" i="1"/>
  <c r="AT17" i="1" s="1"/>
  <c r="AZ17" i="1" s="1"/>
  <c r="P17" i="1"/>
  <c r="AX17" i="1"/>
  <c r="BP17" i="1"/>
  <c r="BV17" i="1"/>
  <c r="DD17" i="1" s="1"/>
  <c r="CZ17" i="1"/>
  <c r="DF17" i="1" s="1"/>
  <c r="DV17" i="1"/>
  <c r="FF17" i="1" s="1"/>
  <c r="FL17" i="1" s="1"/>
  <c r="EB17" i="1"/>
  <c r="FJ17" i="1"/>
  <c r="J21" i="1"/>
  <c r="P21" i="1"/>
  <c r="S21" i="1"/>
  <c r="AT21" i="1" s="1"/>
  <c r="AZ21" i="1" s="1"/>
  <c r="Y21" i="1"/>
  <c r="AX21" i="1"/>
  <c r="BP21" i="1"/>
  <c r="BV21" i="1"/>
  <c r="BY21" i="1"/>
  <c r="CZ21" i="1" s="1"/>
  <c r="DF21" i="1" s="1"/>
  <c r="CE21" i="1"/>
  <c r="DD21" i="1"/>
  <c r="DV21" i="1"/>
  <c r="EB21" i="1"/>
  <c r="EE21" i="1"/>
  <c r="FF21" i="1" s="1"/>
  <c r="FL21" i="1" s="1"/>
  <c r="EK21" i="1"/>
  <c r="FJ21" i="1"/>
  <c r="J25" i="1"/>
  <c r="P25" i="1"/>
  <c r="S25" i="1"/>
  <c r="AT25" i="1" s="1"/>
  <c r="AZ25" i="1" s="1"/>
  <c r="BC25" i="1" s="1"/>
  <c r="Y25" i="1"/>
  <c r="AB25" i="1"/>
  <c r="AH25" i="1"/>
  <c r="AX25" i="1" s="1"/>
  <c r="BP25" i="1"/>
  <c r="BV25" i="1"/>
  <c r="BY25" i="1"/>
  <c r="CE25" i="1"/>
  <c r="CH25" i="1"/>
  <c r="CZ25" i="1" s="1"/>
  <c r="DF25" i="1" s="1"/>
  <c r="DI25" i="1" s="1"/>
  <c r="CN25" i="1"/>
  <c r="DD25" i="1"/>
  <c r="DV25" i="1"/>
  <c r="EB25" i="1"/>
  <c r="EE25" i="1"/>
  <c r="FF25" i="1" s="1"/>
  <c r="EK25" i="1"/>
  <c r="EN25" i="1"/>
  <c r="ET25" i="1"/>
  <c r="FJ25" i="1" s="1"/>
  <c r="L32" i="1"/>
  <c r="U32" i="1"/>
  <c r="AD32" i="1"/>
  <c r="AM32" i="1"/>
  <c r="BR32" i="1"/>
  <c r="CA32" i="1"/>
  <c r="CJ32" i="1"/>
  <c r="CS32" i="1"/>
  <c r="DX32" i="1"/>
  <c r="EG32" i="1"/>
  <c r="EP32" i="1"/>
  <c r="EY32" i="1"/>
  <c r="FH32" i="1"/>
  <c r="AT36" i="1"/>
  <c r="AX36" i="1"/>
  <c r="AZ36" i="1"/>
  <c r="CZ36" i="1"/>
  <c r="DD36" i="1"/>
  <c r="DF36" i="1"/>
  <c r="FO36" i="1"/>
  <c r="FS36" i="1"/>
  <c r="FU36" i="1"/>
  <c r="J40" i="1"/>
  <c r="P40" i="1"/>
  <c r="AT40" i="1"/>
  <c r="AZ40" i="1" s="1"/>
  <c r="AX40" i="1"/>
  <c r="BP40" i="1"/>
  <c r="CZ40" i="1" s="1"/>
  <c r="BV40" i="1"/>
  <c r="DD40" i="1" s="1"/>
  <c r="DV40" i="1"/>
  <c r="EB40" i="1"/>
  <c r="FO40" i="1"/>
  <c r="FU40" i="1" s="1"/>
  <c r="FS40" i="1"/>
  <c r="J44" i="1"/>
  <c r="P44" i="1"/>
  <c r="S44" i="1"/>
  <c r="Y44" i="1"/>
  <c r="AT44" i="1"/>
  <c r="AX44" i="1"/>
  <c r="BP44" i="1"/>
  <c r="BV44" i="1"/>
  <c r="BY44" i="1"/>
  <c r="CE44" i="1"/>
  <c r="CZ44" i="1"/>
  <c r="DD44" i="1"/>
  <c r="DV44" i="1"/>
  <c r="EB44" i="1"/>
  <c r="EE44" i="1"/>
  <c r="EK44" i="1"/>
  <c r="FO44" i="1"/>
  <c r="FS44" i="1"/>
  <c r="J48" i="1"/>
  <c r="P48" i="1"/>
  <c r="S48" i="1"/>
  <c r="Y48" i="1"/>
  <c r="AB48" i="1"/>
  <c r="AT48" i="1" s="1"/>
  <c r="AH48" i="1"/>
  <c r="AX48" i="1" s="1"/>
  <c r="BP48" i="1"/>
  <c r="BV48" i="1"/>
  <c r="BY48" i="1"/>
  <c r="CE48" i="1"/>
  <c r="CH48" i="1"/>
  <c r="CN48" i="1"/>
  <c r="CZ48" i="1"/>
  <c r="DF48" i="1" s="1"/>
  <c r="DD48" i="1"/>
  <c r="DV48" i="1"/>
  <c r="EB48" i="1"/>
  <c r="EE48" i="1"/>
  <c r="EK48" i="1"/>
  <c r="EN48" i="1"/>
  <c r="FO48" i="1" s="1"/>
  <c r="ET48" i="1"/>
  <c r="FS48" i="1" s="1"/>
  <c r="DV52" i="1"/>
  <c r="EB52" i="1"/>
  <c r="EE52" i="1"/>
  <c r="EK52" i="1"/>
  <c r="EN52" i="1"/>
  <c r="ET52" i="1"/>
  <c r="EW52" i="1"/>
  <c r="FO52" i="1" s="1"/>
  <c r="FC52" i="1"/>
  <c r="FS52" i="1" s="1"/>
  <c r="L57" i="1"/>
  <c r="U57" i="1"/>
  <c r="AD57" i="1"/>
  <c r="AM57" i="1"/>
  <c r="AV57" i="1"/>
  <c r="CA57" i="1"/>
  <c r="CJ57" i="1"/>
  <c r="CS57" i="1"/>
  <c r="DB57" i="1"/>
  <c r="DK57" i="1"/>
  <c r="BC61" i="1"/>
  <c r="BI61" i="1" s="1"/>
  <c r="BG61" i="1"/>
  <c r="DR61" i="1"/>
  <c r="DV61" i="1"/>
  <c r="J65" i="1"/>
  <c r="BC65" i="1" s="1"/>
  <c r="BI65" i="1" s="1"/>
  <c r="P65" i="1"/>
  <c r="BG65" i="1" s="1"/>
  <c r="BY65" i="1"/>
  <c r="CE65" i="1"/>
  <c r="DR65" i="1"/>
  <c r="DV65" i="1"/>
  <c r="J69" i="1"/>
  <c r="P69" i="1"/>
  <c r="S69" i="1"/>
  <c r="Y69" i="1"/>
  <c r="BC69" i="1"/>
  <c r="BG69" i="1"/>
  <c r="BY69" i="1"/>
  <c r="CE69" i="1"/>
  <c r="CH69" i="1"/>
  <c r="CN69" i="1"/>
  <c r="DR69" i="1"/>
  <c r="DV69" i="1"/>
  <c r="J73" i="1"/>
  <c r="P73" i="1"/>
  <c r="S73" i="1"/>
  <c r="Y73" i="1"/>
  <c r="AB73" i="1"/>
  <c r="BC73" i="1" s="1"/>
  <c r="AH73" i="1"/>
  <c r="BG73" i="1" s="1"/>
  <c r="BY73" i="1"/>
  <c r="CE73" i="1"/>
  <c r="CH73" i="1"/>
  <c r="CN73" i="1"/>
  <c r="CQ73" i="1"/>
  <c r="CW73" i="1"/>
  <c r="DR73" i="1"/>
  <c r="DX73" i="1" s="1"/>
  <c r="DV73" i="1"/>
  <c r="J77" i="1"/>
  <c r="P77" i="1"/>
  <c r="S77" i="1"/>
  <c r="Y77" i="1"/>
  <c r="AB77" i="1"/>
  <c r="AH77" i="1"/>
  <c r="AK77" i="1"/>
  <c r="AQ77" i="1"/>
  <c r="BC77" i="1"/>
  <c r="BG77" i="1"/>
  <c r="BY77" i="1"/>
  <c r="DR77" i="1" s="1"/>
  <c r="CE77" i="1"/>
  <c r="CH77" i="1"/>
  <c r="CN77" i="1"/>
  <c r="CQ77" i="1"/>
  <c r="CW77" i="1"/>
  <c r="CZ77" i="1"/>
  <c r="DF77" i="1"/>
  <c r="DV77" i="1"/>
  <c r="DG69" i="2" l="1"/>
  <c r="AR44" i="2"/>
  <c r="AU44" i="2" s="1"/>
  <c r="DG65" i="2"/>
  <c r="CO40" i="2"/>
  <c r="CO19" i="2"/>
  <c r="BA69" i="2"/>
  <c r="BD69" i="2" s="1"/>
  <c r="CO44" i="2"/>
  <c r="CR44" i="2" s="1"/>
  <c r="CO23" i="2"/>
  <c r="CR23" i="2" s="1"/>
  <c r="AR23" i="2"/>
  <c r="AU23" i="2" s="1"/>
  <c r="DG73" i="2"/>
  <c r="DJ73" i="2" s="1"/>
  <c r="BD61" i="2"/>
  <c r="BD65" i="2"/>
  <c r="AU36" i="2"/>
  <c r="AU40" i="2"/>
  <c r="AU19" i="2"/>
  <c r="AU15" i="2"/>
  <c r="DX77" i="1"/>
  <c r="BL61" i="1"/>
  <c r="BC13" i="1"/>
  <c r="BI73" i="1"/>
  <c r="BI69" i="1"/>
  <c r="FU52" i="1"/>
  <c r="AZ48" i="1"/>
  <c r="DF44" i="1"/>
  <c r="DF40" i="1"/>
  <c r="DI17" i="1"/>
  <c r="BI77" i="1"/>
  <c r="BL77" i="1" s="1"/>
  <c r="DX61" i="1"/>
  <c r="EA61" i="1" s="1"/>
  <c r="FU48" i="1"/>
  <c r="DI21" i="1"/>
  <c r="BC17" i="1"/>
  <c r="DI13" i="1"/>
  <c r="DX69" i="1"/>
  <c r="DX65" i="1"/>
  <c r="FU44" i="1"/>
  <c r="FX44" i="1" s="1"/>
  <c r="AZ44" i="1"/>
  <c r="BC44" i="1" s="1"/>
  <c r="FL25" i="1"/>
  <c r="FO25" i="1" s="1"/>
  <c r="BC21" i="1"/>
  <c r="CR36" i="2" l="1"/>
  <c r="CR40" i="2"/>
  <c r="DJ65" i="2"/>
  <c r="DJ61" i="2"/>
  <c r="BD73" i="2"/>
  <c r="CR15" i="2"/>
  <c r="CR19" i="2"/>
  <c r="DJ69" i="2"/>
  <c r="DI40" i="1"/>
  <c r="DI36" i="1"/>
  <c r="BC48" i="1"/>
  <c r="FX36" i="1"/>
  <c r="FX52" i="1"/>
  <c r="FO13" i="1"/>
  <c r="EA73" i="1"/>
  <c r="BC36" i="1"/>
  <c r="EA65" i="1"/>
  <c r="FX40" i="1"/>
  <c r="BL69" i="1"/>
  <c r="FO17" i="1"/>
  <c r="EA77" i="1"/>
  <c r="BC40" i="1"/>
  <c r="EA69" i="1"/>
  <c r="FX48" i="1"/>
  <c r="FO21" i="1"/>
  <c r="DI44" i="1"/>
  <c r="BL73" i="1"/>
  <c r="DI48" i="1"/>
  <c r="BL65" i="1"/>
</calcChain>
</file>

<file path=xl/sharedStrings.xml><?xml version="1.0" encoding="utf-8"?>
<sst xmlns="http://schemas.openxmlformats.org/spreadsheetml/2006/main" count="750" uniqueCount="181">
  <si>
    <t>平成２２年度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19"/>
  </si>
  <si>
    <t>平成２２年８月２５日（水）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ミズ</t>
    </rPh>
    <phoneticPr fontId="19"/>
  </si>
  <si>
    <t>《男子学校対抗》</t>
    <rPh sb="1" eb="3">
      <t>ダンシ</t>
    </rPh>
    <rPh sb="3" eb="5">
      <t>ガッコウ</t>
    </rPh>
    <rPh sb="5" eb="7">
      <t>タイコウ</t>
    </rPh>
    <phoneticPr fontId="19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</si>
  <si>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19"/>
  </si>
  <si>
    <t>〈予選リーグ〉</t>
    <rPh sb="1" eb="3">
      <t>ヨセン</t>
    </rPh>
    <phoneticPr fontId="19"/>
  </si>
  <si>
    <t>（1～４コート）</t>
    <phoneticPr fontId="19"/>
  </si>
  <si>
    <t>（5～８コート）</t>
    <phoneticPr fontId="19"/>
  </si>
  <si>
    <t>（12～15コート）</t>
    <phoneticPr fontId="19"/>
  </si>
  <si>
    <t>A</t>
    <phoneticPr fontId="19"/>
  </si>
  <si>
    <t>ﾌﾞﾛｯｸ</t>
    <phoneticPr fontId="19"/>
  </si>
  <si>
    <t>勝　敗</t>
    <rPh sb="0" eb="1">
      <t>カ</t>
    </rPh>
    <rPh sb="2" eb="3">
      <t>ハイ</t>
    </rPh>
    <phoneticPr fontId="19"/>
  </si>
  <si>
    <t>得点</t>
    <rPh sb="0" eb="2">
      <t>トクテン</t>
    </rPh>
    <phoneticPr fontId="19"/>
  </si>
  <si>
    <t>順位</t>
    <rPh sb="0" eb="2">
      <t>ジュンイ</t>
    </rPh>
    <phoneticPr fontId="19"/>
  </si>
  <si>
    <t>B</t>
    <phoneticPr fontId="19"/>
  </si>
  <si>
    <t>ﾌﾞﾛｯｸ</t>
    <phoneticPr fontId="19"/>
  </si>
  <si>
    <t>C</t>
    <phoneticPr fontId="19"/>
  </si>
  <si>
    <t>尽誠</t>
    <rPh sb="0" eb="1">
      <t>ジン</t>
    </rPh>
    <rPh sb="1" eb="2">
      <t>セイ</t>
    </rPh>
    <phoneticPr fontId="19"/>
  </si>
  <si>
    <t>－</t>
    <phoneticPr fontId="19"/>
  </si>
  <si>
    <t>高中央</t>
    <rPh sb="0" eb="1">
      <t>タカ</t>
    </rPh>
    <rPh sb="1" eb="3">
      <t>チュウオウ</t>
    </rPh>
    <phoneticPr fontId="19"/>
  </si>
  <si>
    <t>－</t>
    <phoneticPr fontId="19"/>
  </si>
  <si>
    <t>高松</t>
    <rPh sb="0" eb="2">
      <t>タカマツ</t>
    </rPh>
    <phoneticPr fontId="19"/>
  </si>
  <si>
    <t>－</t>
    <phoneticPr fontId="19"/>
  </si>
  <si>
    <t>小豆島</t>
    <rPh sb="0" eb="3">
      <t>ショウドシマ</t>
    </rPh>
    <phoneticPr fontId="19"/>
  </si>
  <si>
    <t>飯山</t>
    <rPh sb="0" eb="2">
      <t>ハンザン</t>
    </rPh>
    <phoneticPr fontId="19"/>
  </si>
  <si>
    <t>英明</t>
    <rPh sb="0" eb="2">
      <t>エイメイ</t>
    </rPh>
    <phoneticPr fontId="19"/>
  </si>
  <si>
    <t>高瀬</t>
    <rPh sb="0" eb="2">
      <t>タカセ</t>
    </rPh>
    <phoneticPr fontId="19"/>
  </si>
  <si>
    <t>－</t>
    <phoneticPr fontId="19"/>
  </si>
  <si>
    <t>土庄</t>
    <rPh sb="0" eb="2">
      <t>トノショウ</t>
    </rPh>
    <phoneticPr fontId="19"/>
  </si>
  <si>
    <t>三豊工</t>
    <rPh sb="0" eb="3">
      <t>ミトヨコウ</t>
    </rPh>
    <phoneticPr fontId="19"/>
  </si>
  <si>
    <t>津田</t>
    <rPh sb="0" eb="2">
      <t>ツダ</t>
    </rPh>
    <phoneticPr fontId="19"/>
  </si>
  <si>
    <t>－</t>
    <phoneticPr fontId="19"/>
  </si>
  <si>
    <t>多度津</t>
    <rPh sb="0" eb="3">
      <t>タドツ</t>
    </rPh>
    <phoneticPr fontId="19"/>
  </si>
  <si>
    <t>高松西</t>
    <rPh sb="0" eb="3">
      <t>タカマツニシ</t>
    </rPh>
    <phoneticPr fontId="19"/>
  </si>
  <si>
    <t>（S１～４コート）</t>
    <phoneticPr fontId="19"/>
  </si>
  <si>
    <t>（S５～８コート）</t>
    <phoneticPr fontId="19"/>
  </si>
  <si>
    <t>（９～11､21､22コート）</t>
    <phoneticPr fontId="19"/>
  </si>
  <si>
    <t>D</t>
    <phoneticPr fontId="19"/>
  </si>
  <si>
    <t>ﾌﾞﾛｯｸ</t>
    <phoneticPr fontId="19"/>
  </si>
  <si>
    <t>E</t>
    <phoneticPr fontId="19"/>
  </si>
  <si>
    <t>Ｆ</t>
    <phoneticPr fontId="19"/>
  </si>
  <si>
    <t>高松商</t>
    <rPh sb="0" eb="2">
      <t>タカマツ</t>
    </rPh>
    <rPh sb="2" eb="3">
      <t>ショウ</t>
    </rPh>
    <phoneticPr fontId="19"/>
  </si>
  <si>
    <t>坂出</t>
    <rPh sb="0" eb="2">
      <t>サカイデ</t>
    </rPh>
    <phoneticPr fontId="19"/>
  </si>
  <si>
    <t>高専高</t>
    <rPh sb="0" eb="2">
      <t>コウセン</t>
    </rPh>
    <rPh sb="2" eb="3">
      <t>タカ</t>
    </rPh>
    <phoneticPr fontId="19"/>
  </si>
  <si>
    <t>－</t>
    <phoneticPr fontId="19"/>
  </si>
  <si>
    <t>三本松</t>
    <rPh sb="0" eb="3">
      <t>サンボンマツ</t>
    </rPh>
    <phoneticPr fontId="19"/>
  </si>
  <si>
    <t>高桜井</t>
    <rPh sb="0" eb="3">
      <t>タカサクライ</t>
    </rPh>
    <phoneticPr fontId="19"/>
  </si>
  <si>
    <t>石田</t>
    <rPh sb="0" eb="2">
      <t>イシダ</t>
    </rPh>
    <phoneticPr fontId="19"/>
  </si>
  <si>
    <t>高松一</t>
    <rPh sb="0" eb="3">
      <t>タカマツイチ</t>
    </rPh>
    <phoneticPr fontId="19"/>
  </si>
  <si>
    <t>笠田</t>
    <rPh sb="0" eb="2">
      <t>カサダ</t>
    </rPh>
    <phoneticPr fontId="19"/>
  </si>
  <si>
    <t>琴平</t>
    <rPh sb="0" eb="2">
      <t>コトヒラ</t>
    </rPh>
    <phoneticPr fontId="19"/>
  </si>
  <si>
    <t>香中央</t>
    <rPh sb="0" eb="3">
      <t>カチュウオウ</t>
    </rPh>
    <phoneticPr fontId="19"/>
  </si>
  <si>
    <t>聾</t>
    <rPh sb="0" eb="1">
      <t>ロウ</t>
    </rPh>
    <phoneticPr fontId="19"/>
  </si>
  <si>
    <t>坂出工</t>
    <rPh sb="0" eb="3">
      <t>サカイデコウ</t>
    </rPh>
    <phoneticPr fontId="19"/>
  </si>
  <si>
    <t>高松南</t>
    <rPh sb="0" eb="3">
      <t>タカマツミナミ</t>
    </rPh>
    <phoneticPr fontId="19"/>
  </si>
  <si>
    <t>－</t>
    <phoneticPr fontId="19"/>
  </si>
  <si>
    <t>（16～20コート）</t>
    <phoneticPr fontId="19"/>
  </si>
  <si>
    <t>（23～27コート）</t>
    <phoneticPr fontId="19"/>
  </si>
  <si>
    <t>Ｇ</t>
    <phoneticPr fontId="19"/>
  </si>
  <si>
    <t>ﾌﾞﾛｯｸ</t>
    <phoneticPr fontId="19"/>
  </si>
  <si>
    <t>H</t>
    <phoneticPr fontId="19"/>
  </si>
  <si>
    <t>E～Hの１には坂出、高工芸、観一、高専高が抽選で入る。</t>
    <rPh sb="7" eb="9">
      <t>サカイデ</t>
    </rPh>
    <rPh sb="10" eb="11">
      <t>タカ</t>
    </rPh>
    <rPh sb="11" eb="13">
      <t>コウゲイ</t>
    </rPh>
    <rPh sb="14" eb="16">
      <t>カンイチ</t>
    </rPh>
    <rPh sb="17" eb="19">
      <t>タカセン</t>
    </rPh>
    <rPh sb="19" eb="20">
      <t>タカ</t>
    </rPh>
    <rPh sb="21" eb="23">
      <t>チュウセン</t>
    </rPh>
    <phoneticPr fontId="19"/>
  </si>
  <si>
    <t>その他はフリー抽選で入る。</t>
    <rPh sb="2" eb="3">
      <t>タ</t>
    </rPh>
    <rPh sb="7" eb="9">
      <t>チュウセン</t>
    </rPh>
    <rPh sb="10" eb="11">
      <t>ハイ</t>
    </rPh>
    <phoneticPr fontId="19"/>
  </si>
  <si>
    <t>観一</t>
    <rPh sb="0" eb="2">
      <t>カンイチ</t>
    </rPh>
    <phoneticPr fontId="19"/>
  </si>
  <si>
    <t>高工芸</t>
    <rPh sb="0" eb="3">
      <t>タカコウゲイ</t>
    </rPh>
    <phoneticPr fontId="19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</si>
  <si>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9"/>
  </si>
  <si>
    <t>高松北</t>
    <rPh sb="0" eb="3">
      <t>タカマツキタ</t>
    </rPh>
    <phoneticPr fontId="19"/>
  </si>
  <si>
    <t>－</t>
    <phoneticPr fontId="19"/>
  </si>
  <si>
    <t>丸亀</t>
    <rPh sb="0" eb="2">
      <t>マルガメ</t>
    </rPh>
    <phoneticPr fontId="19"/>
  </si>
  <si>
    <t>①　１－５　　２－４</t>
    <phoneticPr fontId="19"/>
  </si>
  <si>
    <t>４チーム</t>
    <phoneticPr fontId="19"/>
  </si>
  <si>
    <t>５チーム</t>
    <phoneticPr fontId="19"/>
  </si>
  <si>
    <t>志度</t>
    <rPh sb="0" eb="2">
      <t>シド</t>
    </rPh>
    <phoneticPr fontId="19"/>
  </si>
  <si>
    <t>高松東</t>
    <rPh sb="0" eb="3">
      <t>タカマツヒガシ</t>
    </rPh>
    <phoneticPr fontId="19"/>
  </si>
  <si>
    <t>－</t>
    <phoneticPr fontId="19"/>
  </si>
  <si>
    <t>①　１－４　　２－３</t>
    <phoneticPr fontId="19"/>
  </si>
  <si>
    <t>②　１－４　　２－３</t>
    <phoneticPr fontId="19"/>
  </si>
  <si>
    <t>②　１－３　　２－４</t>
    <phoneticPr fontId="19"/>
  </si>
  <si>
    <t>③　２－５　　３－４</t>
    <phoneticPr fontId="19"/>
  </si>
  <si>
    <t>観中央</t>
    <rPh sb="0" eb="3">
      <t>カンチュウオウ</t>
    </rPh>
    <phoneticPr fontId="19"/>
  </si>
  <si>
    <t>善一</t>
    <rPh sb="0" eb="2">
      <t>ゼンイチ</t>
    </rPh>
    <phoneticPr fontId="19"/>
  </si>
  <si>
    <t>③　１－２　　３－４</t>
    <phoneticPr fontId="19"/>
  </si>
  <si>
    <t>④　１－３　　４－５</t>
    <phoneticPr fontId="19"/>
  </si>
  <si>
    <t>高専詫</t>
    <rPh sb="0" eb="2">
      <t>コウセン</t>
    </rPh>
    <rPh sb="2" eb="3">
      <t>ホコ</t>
    </rPh>
    <phoneticPr fontId="19"/>
  </si>
  <si>
    <t>三木</t>
    <rPh sb="0" eb="2">
      <t>ミキ</t>
    </rPh>
    <phoneticPr fontId="19"/>
  </si>
  <si>
    <t>⑤　１－２　　３－５</t>
    <phoneticPr fontId="19"/>
  </si>
  <si>
    <t>〈決勝トーナメント〉</t>
    <rPh sb="1" eb="3">
      <t>ケッショウ</t>
    </rPh>
    <phoneticPr fontId="19"/>
  </si>
  <si>
    <t>〈３・４位決定戦〉</t>
    <rPh sb="4" eb="5">
      <t>イ</t>
    </rPh>
    <rPh sb="5" eb="8">
      <t>ケッテイセン</t>
    </rPh>
    <phoneticPr fontId="19"/>
  </si>
  <si>
    <t>〈　決　　勝　〉</t>
    <rPh sb="2" eb="3">
      <t>ケツ</t>
    </rPh>
    <rPh sb="5" eb="6">
      <t>カツ</t>
    </rPh>
    <phoneticPr fontId="19"/>
  </si>
  <si>
    <t>〈２位順位トーナメント〉</t>
    <rPh sb="2" eb="3">
      <t>イ</t>
    </rPh>
    <rPh sb="3" eb="5">
      <t>ジュンイ</t>
    </rPh>
    <phoneticPr fontId="19"/>
  </si>
  <si>
    <t>〈3位順位トーナメント〉</t>
    <rPh sb="2" eb="3">
      <t>イ</t>
    </rPh>
    <rPh sb="3" eb="5">
      <t>ジュンイ</t>
    </rPh>
    <phoneticPr fontId="19"/>
  </si>
  <si>
    <t>①</t>
    <phoneticPr fontId="19"/>
  </si>
  <si>
    <t>A</t>
    <phoneticPr fontId="19"/>
  </si>
  <si>
    <t>（</t>
    <phoneticPr fontId="19"/>
  </si>
  <si>
    <t>尽誠</t>
    <rPh sb="0" eb="2">
      <t>ジンセイ</t>
    </rPh>
    <phoneticPr fontId="19"/>
  </si>
  <si>
    <t>）</t>
    <phoneticPr fontId="19"/>
  </si>
  <si>
    <t>（</t>
    <phoneticPr fontId="19"/>
  </si>
  <si>
    <t>高松商</t>
    <rPh sb="0" eb="3">
      <t>タカマツショウ</t>
    </rPh>
    <phoneticPr fontId="19"/>
  </si>
  <si>
    <t>）</t>
    <phoneticPr fontId="19"/>
  </si>
  <si>
    <t>（</t>
    <phoneticPr fontId="19"/>
  </si>
  <si>
    <t>学校名</t>
    <rPh sb="0" eb="3">
      <t>ガッコウメイ</t>
    </rPh>
    <phoneticPr fontId="19"/>
  </si>
  <si>
    <t>Ｔ</t>
    <phoneticPr fontId="19"/>
  </si>
  <si>
    <t>Ｄ</t>
    <phoneticPr fontId="19"/>
  </si>
  <si>
    <t>Ｌ</t>
    <phoneticPr fontId="19"/>
  </si>
  <si>
    <t>A</t>
    <phoneticPr fontId="19"/>
  </si>
  <si>
    <t>）</t>
    <phoneticPr fontId="19"/>
  </si>
  <si>
    <t>⑥</t>
    <phoneticPr fontId="19"/>
  </si>
  <si>
    <t>H</t>
    <phoneticPr fontId="19"/>
  </si>
  <si>
    <t>（</t>
    <phoneticPr fontId="19"/>
  </si>
  <si>
    <t>酒井</t>
    <rPh sb="0" eb="2">
      <t>サカイ</t>
    </rPh>
    <phoneticPr fontId="19"/>
  </si>
  <si>
    <t>中平</t>
    <rPh sb="0" eb="2">
      <t>ナカヒラ</t>
    </rPh>
    <phoneticPr fontId="19"/>
  </si>
  <si>
    <t>中平・新谷</t>
    <rPh sb="0" eb="2">
      <t>ナカヒラ</t>
    </rPh>
    <rPh sb="3" eb="5">
      <t>シンタニ</t>
    </rPh>
    <phoneticPr fontId="19"/>
  </si>
  <si>
    <t>小川</t>
    <rPh sb="0" eb="2">
      <t>オガワ</t>
    </rPh>
    <phoneticPr fontId="19"/>
  </si>
  <si>
    <t>新山</t>
    <rPh sb="0" eb="2">
      <t>シンヤマ</t>
    </rPh>
    <phoneticPr fontId="19"/>
  </si>
  <si>
    <t>）</t>
    <phoneticPr fontId="19"/>
  </si>
  <si>
    <t>〈５～８位決定戦〉</t>
    <rPh sb="4" eb="5">
      <t>イ</t>
    </rPh>
    <rPh sb="5" eb="8">
      <t>ケッテイセン</t>
    </rPh>
    <phoneticPr fontId="19"/>
  </si>
  <si>
    <t>⑧</t>
    <phoneticPr fontId="19"/>
  </si>
  <si>
    <t>E</t>
    <phoneticPr fontId="19"/>
  </si>
  <si>
    <t>（</t>
    <phoneticPr fontId="19"/>
  </si>
  <si>
    <t>）</t>
    <phoneticPr fontId="19"/>
  </si>
  <si>
    <t>③</t>
    <phoneticPr fontId="19"/>
  </si>
  <si>
    <t>D</t>
    <phoneticPr fontId="19"/>
  </si>
  <si>
    <t>D</t>
    <phoneticPr fontId="19"/>
  </si>
  <si>
    <t>④</t>
    <phoneticPr fontId="19"/>
  </si>
  <si>
    <t>⑦</t>
    <phoneticPr fontId="19"/>
  </si>
  <si>
    <t>F</t>
    <phoneticPr fontId="19"/>
  </si>
  <si>
    <t>）</t>
    <phoneticPr fontId="19"/>
  </si>
  <si>
    <t>F</t>
    <phoneticPr fontId="19"/>
  </si>
  <si>
    <t>（</t>
    <phoneticPr fontId="19"/>
  </si>
  <si>
    <t>⑤</t>
    <phoneticPr fontId="19"/>
  </si>
  <si>
    <t>G</t>
    <phoneticPr fontId="19"/>
  </si>
  <si>
    <t>高中央</t>
    <rPh sb="0" eb="3">
      <t>タカチュウオウ</t>
    </rPh>
    <phoneticPr fontId="19"/>
  </si>
  <si>
    <t>森永</t>
    <rPh sb="0" eb="2">
      <t>モリナガ</t>
    </rPh>
    <phoneticPr fontId="19"/>
  </si>
  <si>
    <t>鶴身</t>
    <rPh sb="0" eb="2">
      <t>ツルミ</t>
    </rPh>
    <phoneticPr fontId="19"/>
  </si>
  <si>
    <t>爲久・森永</t>
    <rPh sb="0" eb="2">
      <t>タメヒサ</t>
    </rPh>
    <rPh sb="3" eb="5">
      <t>モリナガ</t>
    </rPh>
    <phoneticPr fontId="19"/>
  </si>
  <si>
    <t>爲久</t>
    <rPh sb="0" eb="2">
      <t>タメヒサ</t>
    </rPh>
    <phoneticPr fontId="19"/>
  </si>
  <si>
    <t>稲田</t>
    <rPh sb="0" eb="2">
      <t>イナダ</t>
    </rPh>
    <phoneticPr fontId="19"/>
  </si>
  <si>
    <t>G</t>
    <phoneticPr fontId="19"/>
  </si>
  <si>
    <t>G</t>
    <phoneticPr fontId="19"/>
  </si>
  <si>
    <t>〈７・８位決定戦〉</t>
    <rPh sb="4" eb="5">
      <t>イ</t>
    </rPh>
    <rPh sb="5" eb="8">
      <t>ケッテイセン</t>
    </rPh>
    <phoneticPr fontId="19"/>
  </si>
  <si>
    <t>②</t>
    <phoneticPr fontId="19"/>
  </si>
  <si>
    <t>B</t>
    <phoneticPr fontId="19"/>
  </si>
  <si>
    <t>Ｔ</t>
    <phoneticPr fontId="19"/>
  </si>
  <si>
    <t>Ｄ</t>
    <phoneticPr fontId="19"/>
  </si>
  <si>
    <t>Ｌ</t>
    <phoneticPr fontId="19"/>
  </si>
  <si>
    <t>B</t>
    <phoneticPr fontId="19"/>
  </si>
  <si>
    <t>B</t>
    <phoneticPr fontId="19"/>
  </si>
  <si>
    <t>↑</t>
    <phoneticPr fontId="19"/>
  </si>
  <si>
    <t>新人戦のシード</t>
    <rPh sb="0" eb="3">
      <t>シンジンセン</t>
    </rPh>
    <phoneticPr fontId="19"/>
  </si>
  <si>
    <r>
      <t>安東</t>
    </r>
    <r>
      <rPr>
        <sz val="9"/>
        <rFont val="ＭＳ Ｐ明朝"/>
        <family val="1"/>
        <charset val="128"/>
      </rPr>
      <t>香</t>
    </r>
    <rPh sb="0" eb="2">
      <t>アンドウ</t>
    </rPh>
    <rPh sb="2" eb="3">
      <t>カ</t>
    </rPh>
    <phoneticPr fontId="19"/>
  </si>
  <si>
    <t>礒野</t>
    <rPh sb="0" eb="2">
      <t>イソノ</t>
    </rPh>
    <phoneticPr fontId="19"/>
  </si>
  <si>
    <r>
      <t>西・安東</t>
    </r>
    <r>
      <rPr>
        <sz val="9"/>
        <rFont val="ＭＳ Ｐ明朝"/>
        <family val="1"/>
        <charset val="128"/>
      </rPr>
      <t>香</t>
    </r>
    <rPh sb="0" eb="1">
      <t>ニシ</t>
    </rPh>
    <rPh sb="2" eb="4">
      <t>アンドウ</t>
    </rPh>
    <rPh sb="4" eb="5">
      <t>カ</t>
    </rPh>
    <phoneticPr fontId="19"/>
  </si>
  <si>
    <r>
      <t>安東</t>
    </r>
    <r>
      <rPr>
        <sz val="9"/>
        <rFont val="ＭＳ Ｐ明朝"/>
        <family val="1"/>
        <charset val="128"/>
      </rPr>
      <t>美</t>
    </r>
    <rPh sb="0" eb="2">
      <t>アンドウ</t>
    </rPh>
    <rPh sb="2" eb="3">
      <t>ミ</t>
    </rPh>
    <phoneticPr fontId="19"/>
  </si>
  <si>
    <t>西</t>
    <rPh sb="0" eb="1">
      <t>ニシ</t>
    </rPh>
    <phoneticPr fontId="19"/>
  </si>
  <si>
    <t>Ｅ</t>
    <phoneticPr fontId="19"/>
  </si>
  <si>
    <t>Ａ</t>
    <phoneticPr fontId="19"/>
  </si>
  <si>
    <t>尾崎</t>
    <rPh sb="0" eb="2">
      <t>オザキ</t>
    </rPh>
    <phoneticPr fontId="19"/>
  </si>
  <si>
    <t>津川</t>
    <rPh sb="0" eb="2">
      <t>ツガワ</t>
    </rPh>
    <phoneticPr fontId="19"/>
  </si>
  <si>
    <t>宮花・津川</t>
    <rPh sb="0" eb="2">
      <t>ミヤハナ</t>
    </rPh>
    <rPh sb="3" eb="5">
      <t>ツガワ</t>
    </rPh>
    <phoneticPr fontId="19"/>
  </si>
  <si>
    <t>赤岩</t>
    <rPh sb="0" eb="2">
      <t>アカイワ</t>
    </rPh>
    <phoneticPr fontId="19"/>
  </si>
  <si>
    <t>宮花</t>
    <rPh sb="0" eb="2">
      <t>ミヤハナ</t>
    </rPh>
    <phoneticPr fontId="19"/>
  </si>
  <si>
    <t>高中央</t>
    <rPh sb="0" eb="1">
      <t>コウ</t>
    </rPh>
    <rPh sb="1" eb="3">
      <t>チュウオウ</t>
    </rPh>
    <phoneticPr fontId="19"/>
  </si>
  <si>
    <t>〈順位トーナメント〉</t>
    <rPh sb="1" eb="3">
      <t>ジュンイ</t>
    </rPh>
    <phoneticPr fontId="19"/>
  </si>
  <si>
    <t>（S13～16コート）</t>
    <phoneticPr fontId="19"/>
  </si>
  <si>
    <t>（S９～12コート）</t>
    <phoneticPr fontId="19"/>
  </si>
  <si>
    <t>③　１－２</t>
    <phoneticPr fontId="19"/>
  </si>
  <si>
    <t>②　１－３</t>
    <phoneticPr fontId="19"/>
  </si>
  <si>
    <t>Ｈ</t>
    <phoneticPr fontId="19"/>
  </si>
  <si>
    <t>①　２－３</t>
    <phoneticPr fontId="19"/>
  </si>
  <si>
    <t>３チーム</t>
    <phoneticPr fontId="19"/>
  </si>
  <si>
    <t>Ｃ</t>
    <phoneticPr fontId="19"/>
  </si>
  <si>
    <t>（(32)33コート）</t>
    <phoneticPr fontId="19"/>
  </si>
  <si>
    <t>（31(32)コート）</t>
    <phoneticPr fontId="19"/>
  </si>
  <si>
    <t>他はフリー抽選で入る。</t>
    <phoneticPr fontId="19"/>
  </si>
  <si>
    <t>が抽選で入る。</t>
    <phoneticPr fontId="19"/>
  </si>
  <si>
    <t>Ｅブロックの１、２、Ｆブロックの１には琴平、高瀬、高松西</t>
    <phoneticPr fontId="19"/>
  </si>
  <si>
    <t>〈４・５位トーナメント〉</t>
    <rPh sb="4" eb="5">
      <t>イ</t>
    </rPh>
    <phoneticPr fontId="19"/>
  </si>
  <si>
    <t>（(29)30コート）</t>
    <phoneticPr fontId="19"/>
  </si>
  <si>
    <t>（28(29)コート）</t>
    <phoneticPr fontId="19"/>
  </si>
  <si>
    <t>男子</t>
    <rPh sb="0" eb="2">
      <t>ダンシ</t>
    </rPh>
    <phoneticPr fontId="19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</si>
  <si>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19"/>
  </si>
  <si>
    <t>《女子学校対抗》</t>
    <rPh sb="1" eb="3">
      <t>ジョシ</t>
    </rPh>
    <rPh sb="3" eb="5">
      <t>ガッコウ</t>
    </rPh>
    <rPh sb="5" eb="7">
      <t>タイコウ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</si>
</sst>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20"/>
      <name val="Times New Roman"/>
      <family val="1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2" fillId="0" borderId="0" xfId="0" applyFont="1" applyBorder="1" applyAlignment="1">
      <alignment vertical="center" justifyLastLine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97" xfId="0" applyFont="1" applyBorder="1">
      <alignment vertical="center"/>
    </xf>
    <xf numFmtId="0" fontId="20" fillId="0" borderId="98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9" xfId="0" applyFont="1" applyBorder="1">
      <alignment vertical="center"/>
    </xf>
    <xf numFmtId="0" fontId="20" fillId="0" borderId="99" xfId="0" applyFont="1" applyBorder="1">
      <alignment vertical="center"/>
    </xf>
    <xf numFmtId="0" fontId="20" fillId="0" borderId="100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101" xfId="0" applyFont="1" applyBorder="1">
      <alignment vertical="center"/>
    </xf>
    <xf numFmtId="0" fontId="20" fillId="0" borderId="102" xfId="0" applyFont="1" applyBorder="1">
      <alignment vertical="center"/>
    </xf>
    <xf numFmtId="0" fontId="20" fillId="0" borderId="103" xfId="0" applyFont="1" applyBorder="1">
      <alignment vertical="center"/>
    </xf>
    <xf numFmtId="0" fontId="20" fillId="0" borderId="104" xfId="0" applyFont="1" applyBorder="1">
      <alignment vertical="center"/>
    </xf>
    <xf numFmtId="0" fontId="20" fillId="0" borderId="48" xfId="0" applyFont="1" applyBorder="1">
      <alignment vertical="center"/>
    </xf>
    <xf numFmtId="0" fontId="20" fillId="0" borderId="50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0" xfId="0" applyFont="1" applyBorder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11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4" fillId="0" borderId="46" xfId="0" applyFont="1" applyBorder="1" applyAlignment="1">
      <alignment horizontal="right" vertical="center"/>
    </xf>
    <xf numFmtId="0" fontId="24" fillId="0" borderId="41" xfId="0" applyFont="1" applyBorder="1" applyAlignment="1">
      <alignment horizontal="right" vertical="center"/>
    </xf>
    <xf numFmtId="0" fontId="24" fillId="0" borderId="72" xfId="0" applyFont="1" applyBorder="1" applyAlignment="1">
      <alignment horizontal="right" vertical="center"/>
    </xf>
    <xf numFmtId="0" fontId="24" fillId="0" borderId="69" xfId="0" applyFont="1" applyBorder="1" applyAlignment="1">
      <alignment horizontal="right" vertical="center"/>
    </xf>
    <xf numFmtId="0" fontId="25" fillId="0" borderId="4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41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/>
    </xf>
    <xf numFmtId="0" fontId="22" fillId="0" borderId="31" xfId="0" applyFont="1" applyBorder="1" applyAlignment="1">
      <alignment horizontal="distributed" vertical="center" justifyLastLine="1"/>
    </xf>
    <xf numFmtId="0" fontId="22" fillId="0" borderId="32" xfId="0" applyFont="1" applyBorder="1" applyAlignment="1">
      <alignment horizontal="distributed" vertical="center" justifyLastLine="1"/>
    </xf>
    <xf numFmtId="0" fontId="22" fillId="0" borderId="41" xfId="0" applyFont="1" applyBorder="1" applyAlignment="1">
      <alignment horizontal="distributed" vertical="center" justifyLastLine="1"/>
    </xf>
    <xf numFmtId="0" fontId="22" fillId="0" borderId="42" xfId="0" applyFont="1" applyBorder="1" applyAlignment="1">
      <alignment horizontal="distributed" vertical="center" justifyLastLine="1"/>
    </xf>
    <xf numFmtId="0" fontId="25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2" fillId="0" borderId="12" xfId="0" applyFont="1" applyBorder="1" applyAlignment="1">
      <alignment horizontal="distributed" vertical="center" justifyLastLine="1"/>
    </xf>
    <xf numFmtId="0" fontId="22" fillId="0" borderId="0" xfId="0" applyFont="1" applyBorder="1" applyAlignment="1">
      <alignment horizontal="distributed" vertical="center" justifyLastLine="1"/>
    </xf>
    <xf numFmtId="0" fontId="22" fillId="0" borderId="24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left" vertical="center"/>
    </xf>
    <xf numFmtId="0" fontId="24" fillId="0" borderId="41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25" xfId="0" applyFont="1" applyBorder="1" applyAlignment="1">
      <alignment horizontal="distributed" vertical="center" justifyLastLine="1"/>
    </xf>
    <xf numFmtId="0" fontId="24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77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0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distributed" vertical="center" justifyLastLine="1"/>
    </xf>
    <xf numFmtId="0" fontId="22" fillId="0" borderId="70" xfId="0" applyFont="1" applyBorder="1" applyAlignment="1">
      <alignment horizontal="distributed" vertical="center" justifyLastLine="1"/>
    </xf>
    <xf numFmtId="0" fontId="24" fillId="0" borderId="54" xfId="0" applyFont="1" applyBorder="1" applyAlignment="1">
      <alignment horizontal="right" vertical="center"/>
    </xf>
    <xf numFmtId="0" fontId="24" fillId="0" borderId="71" xfId="0" applyFont="1" applyBorder="1" applyAlignment="1">
      <alignment horizontal="right" vertical="center"/>
    </xf>
    <xf numFmtId="0" fontId="24" fillId="0" borderId="83" xfId="0" applyFont="1" applyBorder="1" applyAlignment="1">
      <alignment horizontal="left" vertical="center"/>
    </xf>
    <xf numFmtId="0" fontId="24" fillId="0" borderId="58" xfId="0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/>
    </xf>
    <xf numFmtId="0" fontId="20" fillId="0" borderId="6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2" fillId="0" borderId="53" xfId="0" applyFont="1" applyBorder="1" applyAlignment="1">
      <alignment horizontal="distributed" vertical="center" justifyLastLine="1"/>
    </xf>
    <xf numFmtId="0" fontId="22" fillId="0" borderId="83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67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52" xfId="0" applyFont="1" applyBorder="1" applyAlignment="1">
      <alignment horizontal="distributed" vertical="center" justifyLastLine="1"/>
    </xf>
    <xf numFmtId="0" fontId="20" fillId="0" borderId="53" xfId="0" applyFont="1" applyBorder="1" applyAlignment="1">
      <alignment horizontal="distributed" vertical="center" justifyLastLine="1"/>
    </xf>
    <xf numFmtId="0" fontId="20" fillId="0" borderId="60" xfId="0" applyFont="1" applyBorder="1" applyAlignment="1">
      <alignment horizontal="distributed" vertical="center" justifyLastLine="1"/>
    </xf>
    <xf numFmtId="0" fontId="20" fillId="0" borderId="18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distributed" vertical="center" justifyLastLine="1"/>
    </xf>
    <xf numFmtId="0" fontId="20" fillId="0" borderId="23" xfId="0" applyFont="1" applyBorder="1" applyAlignment="1">
      <alignment horizontal="distributed" vertical="center" justifyLastLine="1"/>
    </xf>
    <xf numFmtId="0" fontId="20" fillId="0" borderId="61" xfId="0" applyFont="1" applyBorder="1" applyAlignment="1">
      <alignment horizontal="distributed" vertical="center" justifyLastLine="1"/>
    </xf>
    <xf numFmtId="0" fontId="20" fillId="0" borderId="48" xfId="0" applyFont="1" applyBorder="1" applyAlignment="1">
      <alignment horizontal="distributed" vertical="center" justifyLastLine="1"/>
    </xf>
    <xf numFmtId="0" fontId="20" fillId="0" borderId="51" xfId="0" applyFont="1" applyBorder="1" applyAlignment="1">
      <alignment horizontal="distributed" vertical="center" justifyLastLine="1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 textRotation="255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7" fillId="0" borderId="111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19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68" xfId="0" applyFont="1" applyBorder="1" applyAlignment="1">
      <alignment horizontal="distributed" vertical="center" justifyLastLine="1"/>
    </xf>
    <xf numFmtId="0" fontId="20" fillId="0" borderId="10" xfId="0" applyFont="1" applyBorder="1" applyAlignment="1">
      <alignment horizontal="distributed" vertical="center" justifyLastLine="1"/>
    </xf>
    <xf numFmtId="0" fontId="20" fillId="0" borderId="79" xfId="0" applyFont="1" applyBorder="1" applyAlignment="1">
      <alignment horizontal="distributed" vertical="center" justifyLastLine="1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118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24" fillId="0" borderId="36" xfId="0" applyFont="1" applyBorder="1" applyAlignment="1">
      <alignment horizontal="right" vertical="center"/>
    </xf>
    <xf numFmtId="0" fontId="24" fillId="0" borderId="3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7" fillId="0" borderId="60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89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horizontal="right" vertical="center"/>
    </xf>
    <xf numFmtId="0" fontId="24" fillId="0" borderId="53" xfId="0" applyFont="1" applyFill="1" applyBorder="1" applyAlignment="1">
      <alignment horizontal="right" vertical="center"/>
    </xf>
    <xf numFmtId="0" fontId="24" fillId="0" borderId="53" xfId="0" applyFont="1" applyFill="1" applyBorder="1" applyAlignment="1">
      <alignment horizontal="left" vertical="center"/>
    </xf>
    <xf numFmtId="0" fontId="24" fillId="0" borderId="54" xfId="0" applyFont="1" applyFill="1" applyBorder="1" applyAlignment="1">
      <alignment horizontal="right" vertical="center"/>
    </xf>
    <xf numFmtId="0" fontId="24" fillId="0" borderId="82" xfId="0" applyFont="1" applyFill="1" applyBorder="1" applyAlignment="1">
      <alignment horizontal="right" vertical="center"/>
    </xf>
    <xf numFmtId="0" fontId="25" fillId="0" borderId="41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36" xfId="0" applyFont="1" applyFill="1" applyBorder="1" applyAlignment="1">
      <alignment horizontal="right" vertical="center"/>
    </xf>
    <xf numFmtId="0" fontId="24" fillId="0" borderId="31" xfId="0" applyFont="1" applyFill="1" applyBorder="1" applyAlignment="1">
      <alignment horizontal="right" vertical="center"/>
    </xf>
    <xf numFmtId="0" fontId="25" fillId="0" borderId="31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justifyLastLine="1"/>
    </xf>
    <xf numFmtId="0" fontId="22" fillId="0" borderId="0" xfId="0" applyFont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12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21" xfId="0" applyFont="1" applyBorder="1">
      <alignment vertical="center"/>
    </xf>
    <xf numFmtId="0" fontId="23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0" fillId="0" borderId="58" xfId="0" applyFont="1" applyBorder="1">
      <alignment vertical="center"/>
    </xf>
    <xf numFmtId="0" fontId="22" fillId="0" borderId="0" xfId="0" applyFont="1" applyAlignment="1">
      <alignment horizontal="distributed" vertical="center" justifyLastLine="1"/>
    </xf>
    <xf numFmtId="0" fontId="20" fillId="0" borderId="122" xfId="0" applyFont="1" applyBorder="1" applyAlignment="1">
      <alignment horizontal="center" vertical="center"/>
    </xf>
    <xf numFmtId="0" fontId="20" fillId="0" borderId="123" xfId="0" applyFont="1" applyBorder="1" applyAlignment="1">
      <alignment horizontal="center" vertical="center"/>
    </xf>
    <xf numFmtId="0" fontId="20" fillId="0" borderId="124" xfId="0" applyFont="1" applyBorder="1" applyAlignment="1">
      <alignment horizontal="center" vertical="center"/>
    </xf>
    <xf numFmtId="0" fontId="20" fillId="0" borderId="24" xfId="0" applyFont="1" applyBorder="1" applyAlignment="1">
      <alignment horizontal="distributed" vertical="center" justifyLastLine="1"/>
    </xf>
    <xf numFmtId="0" fontId="20" fillId="0" borderId="25" xfId="0" applyFont="1" applyBorder="1" applyAlignment="1">
      <alignment horizontal="distributed" vertical="center" justifyLastLine="1"/>
    </xf>
    <xf numFmtId="0" fontId="23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distributed" vertical="center" justifyLastLine="1"/>
    </xf>
    <xf numFmtId="0" fontId="22" fillId="0" borderId="48" xfId="0" applyFont="1" applyBorder="1" applyAlignment="1">
      <alignment horizontal="distributed" vertical="center" justifyLastLine="1"/>
    </xf>
    <xf numFmtId="0" fontId="20" fillId="0" borderId="49" xfId="0" applyFont="1" applyBorder="1">
      <alignment vertical="center"/>
    </xf>
    <xf numFmtId="0" fontId="20" fillId="0" borderId="14" xfId="0" applyFont="1" applyBorder="1" applyAlignment="1">
      <alignment horizontal="distributed" vertical="center" justifyLastLine="1"/>
    </xf>
    <xf numFmtId="0" fontId="20" fillId="0" borderId="10" xfId="0" applyFont="1" applyBorder="1">
      <alignment vertical="center"/>
    </xf>
    <xf numFmtId="0" fontId="20" fillId="0" borderId="125" xfId="0" applyFont="1" applyBorder="1" applyAlignment="1">
      <alignment horizontal="distributed" vertical="center" justifyLastLine="1"/>
    </xf>
    <xf numFmtId="0" fontId="20" fillId="0" borderId="19" xfId="0" applyFont="1" applyBorder="1" applyAlignment="1">
      <alignment horizontal="distributed" vertical="center" justifyLastLine="1"/>
    </xf>
    <xf numFmtId="0" fontId="23" fillId="0" borderId="0" xfId="0" applyFont="1">
      <alignment vertical="center"/>
    </xf>
    <xf numFmtId="0" fontId="20" fillId="0" borderId="13" xfId="0" applyFont="1" applyBorder="1" applyAlignment="1">
      <alignment horizontal="distributed" vertical="center" justifyLastLine="1"/>
    </xf>
    <xf numFmtId="0" fontId="28" fillId="0" borderId="0" xfId="0" applyFont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8" fillId="0" borderId="53" xfId="0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85</xdr:row>
      <xdr:rowOff>0</xdr:rowOff>
    </xdr:from>
    <xdr:to>
      <xdr:col>25</xdr:col>
      <xdr:colOff>0</xdr:colOff>
      <xdr:row>89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434FA3A-2285-80EC-424C-5B6DAF777BBF}"/>
            </a:ext>
          </a:extLst>
        </xdr:cNvPr>
        <xdr:cNvSpPr txBox="1">
          <a:spLocks noChangeArrowheads="1"/>
        </xdr:cNvSpPr>
      </xdr:nvSpPr>
      <xdr:spPr bwMode="auto">
        <a:xfrm>
          <a:off x="134112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89</xdr:row>
      <xdr:rowOff>0</xdr:rowOff>
    </xdr:from>
    <xdr:to>
      <xdr:col>25</xdr:col>
      <xdr:colOff>0</xdr:colOff>
      <xdr:row>93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F3E2FF3-BA59-81FC-DA4C-A1210BBF14D7}"/>
            </a:ext>
          </a:extLst>
        </xdr:cNvPr>
        <xdr:cNvSpPr txBox="1">
          <a:spLocks noChangeArrowheads="1"/>
        </xdr:cNvSpPr>
      </xdr:nvSpPr>
      <xdr:spPr bwMode="auto">
        <a:xfrm>
          <a:off x="1341120" y="6781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C831E0E-49F0-2245-D24B-990B8DA04498}"/>
            </a:ext>
          </a:extLst>
        </xdr:cNvPr>
        <xdr:cNvSpPr txBox="1">
          <a:spLocks noChangeArrowheads="1"/>
        </xdr:cNvSpPr>
      </xdr:nvSpPr>
      <xdr:spPr bwMode="auto">
        <a:xfrm>
          <a:off x="134112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AEC2570D-AE86-AE8C-982B-AAEF52EC2810}"/>
            </a:ext>
          </a:extLst>
        </xdr:cNvPr>
        <xdr:cNvSpPr txBox="1">
          <a:spLocks noChangeArrowheads="1"/>
        </xdr:cNvSpPr>
      </xdr:nvSpPr>
      <xdr:spPr bwMode="auto">
        <a:xfrm>
          <a:off x="13411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101</xdr:row>
      <xdr:rowOff>0</xdr:rowOff>
    </xdr:from>
    <xdr:to>
      <xdr:col>25</xdr:col>
      <xdr:colOff>0</xdr:colOff>
      <xdr:row>105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167D14A4-AA23-8370-7D0E-025685BB03BE}"/>
            </a:ext>
          </a:extLst>
        </xdr:cNvPr>
        <xdr:cNvSpPr txBox="1">
          <a:spLocks noChangeArrowheads="1"/>
        </xdr:cNvSpPr>
      </xdr:nvSpPr>
      <xdr:spPr bwMode="auto">
        <a:xfrm>
          <a:off x="134112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105</xdr:row>
      <xdr:rowOff>0</xdr:rowOff>
    </xdr:from>
    <xdr:to>
      <xdr:col>25</xdr:col>
      <xdr:colOff>0</xdr:colOff>
      <xdr:row>109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6AC6FEEF-BDDB-0D31-2AF2-A490C18F1107}"/>
            </a:ext>
          </a:extLst>
        </xdr:cNvPr>
        <xdr:cNvSpPr txBox="1">
          <a:spLocks noChangeArrowheads="1"/>
        </xdr:cNvSpPr>
      </xdr:nvSpPr>
      <xdr:spPr bwMode="auto">
        <a:xfrm>
          <a:off x="13411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69C17738-D371-B5E8-C14F-4936A827ED43}"/>
            </a:ext>
          </a:extLst>
        </xdr:cNvPr>
        <xdr:cNvSpPr txBox="1">
          <a:spLocks noChangeArrowheads="1"/>
        </xdr:cNvSpPr>
      </xdr:nvSpPr>
      <xdr:spPr bwMode="auto">
        <a:xfrm>
          <a:off x="134112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109</xdr:row>
      <xdr:rowOff>0</xdr:rowOff>
    </xdr:from>
    <xdr:to>
      <xdr:col>25</xdr:col>
      <xdr:colOff>0</xdr:colOff>
      <xdr:row>113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2B4F8EA-0A03-67AD-7677-1762D0F522EC}"/>
            </a:ext>
          </a:extLst>
        </xdr:cNvPr>
        <xdr:cNvSpPr txBox="1">
          <a:spLocks noChangeArrowheads="1"/>
        </xdr:cNvSpPr>
      </xdr:nvSpPr>
      <xdr:spPr bwMode="auto">
        <a:xfrm>
          <a:off x="134112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29</xdr:col>
      <xdr:colOff>0</xdr:colOff>
      <xdr:row>91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88D4B61-3DD0-DE6B-3B68-95522E175676}"/>
            </a:ext>
          </a:extLst>
        </xdr:cNvPr>
        <xdr:cNvSpPr txBox="1">
          <a:spLocks noChangeArrowheads="1"/>
        </xdr:cNvSpPr>
      </xdr:nvSpPr>
      <xdr:spPr bwMode="auto">
        <a:xfrm>
          <a:off x="158496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95</xdr:row>
      <xdr:rowOff>0</xdr:rowOff>
    </xdr:from>
    <xdr:to>
      <xdr:col>29</xdr:col>
      <xdr:colOff>0</xdr:colOff>
      <xdr:row>99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19B3841F-6FC2-E76F-AAFC-1A66A8B22A59}"/>
            </a:ext>
          </a:extLst>
        </xdr:cNvPr>
        <xdr:cNvSpPr txBox="1">
          <a:spLocks noChangeArrowheads="1"/>
        </xdr:cNvSpPr>
      </xdr:nvSpPr>
      <xdr:spPr bwMode="auto">
        <a:xfrm>
          <a:off x="15849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93</xdr:row>
      <xdr:rowOff>0</xdr:rowOff>
    </xdr:from>
    <xdr:to>
      <xdr:col>57</xdr:col>
      <xdr:colOff>0</xdr:colOff>
      <xdr:row>97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85E7D4F6-CFCF-4C43-D714-92BD09A3BA10}"/>
            </a:ext>
          </a:extLst>
        </xdr:cNvPr>
        <xdr:cNvSpPr txBox="1">
          <a:spLocks noChangeArrowheads="1"/>
        </xdr:cNvSpPr>
      </xdr:nvSpPr>
      <xdr:spPr bwMode="auto">
        <a:xfrm>
          <a:off x="329184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97</xdr:row>
      <xdr:rowOff>0</xdr:rowOff>
    </xdr:from>
    <xdr:to>
      <xdr:col>57</xdr:col>
      <xdr:colOff>0</xdr:colOff>
      <xdr:row>101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8836844-3C7E-1A76-6D62-D15EC4350597}"/>
            </a:ext>
          </a:extLst>
        </xdr:cNvPr>
        <xdr:cNvSpPr txBox="1">
          <a:spLocks noChangeArrowheads="1"/>
        </xdr:cNvSpPr>
      </xdr:nvSpPr>
      <xdr:spPr bwMode="auto">
        <a:xfrm>
          <a:off x="32918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183</xdr:col>
      <xdr:colOff>0</xdr:colOff>
      <xdr:row>86</xdr:row>
      <xdr:rowOff>0</xdr:rowOff>
    </xdr:from>
    <xdr:to>
      <xdr:col>185</xdr:col>
      <xdr:colOff>0</xdr:colOff>
      <xdr:row>88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664D889B-C59B-429A-E442-38BA96857E6F}"/>
            </a:ext>
          </a:extLst>
        </xdr:cNvPr>
        <xdr:cNvSpPr txBox="1">
          <a:spLocks noChangeArrowheads="1"/>
        </xdr:cNvSpPr>
      </xdr:nvSpPr>
      <xdr:spPr bwMode="auto">
        <a:xfrm>
          <a:off x="11155680" y="6553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183</xdr:col>
      <xdr:colOff>0</xdr:colOff>
      <xdr:row>90</xdr:row>
      <xdr:rowOff>0</xdr:rowOff>
    </xdr:from>
    <xdr:to>
      <xdr:col>185</xdr:col>
      <xdr:colOff>0</xdr:colOff>
      <xdr:row>92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5CD380-947E-F6CA-70ED-E59021A68FD9}"/>
            </a:ext>
          </a:extLst>
        </xdr:cNvPr>
        <xdr:cNvSpPr txBox="1">
          <a:spLocks noChangeArrowheads="1"/>
        </xdr:cNvSpPr>
      </xdr:nvSpPr>
      <xdr:spPr bwMode="auto">
        <a:xfrm>
          <a:off x="11155680" y="68580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183</xdr:col>
      <xdr:colOff>0</xdr:colOff>
      <xdr:row>94</xdr:row>
      <xdr:rowOff>0</xdr:rowOff>
    </xdr:from>
    <xdr:to>
      <xdr:col>185</xdr:col>
      <xdr:colOff>0</xdr:colOff>
      <xdr:row>96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2CAD8654-B91D-28FC-526D-7D098EE1615B}"/>
            </a:ext>
          </a:extLst>
        </xdr:cNvPr>
        <xdr:cNvSpPr txBox="1">
          <a:spLocks noChangeArrowheads="1"/>
        </xdr:cNvSpPr>
      </xdr:nvSpPr>
      <xdr:spPr bwMode="auto">
        <a:xfrm>
          <a:off x="11155680" y="7162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183</xdr:col>
      <xdr:colOff>0</xdr:colOff>
      <xdr:row>98</xdr:row>
      <xdr:rowOff>0</xdr:rowOff>
    </xdr:from>
    <xdr:to>
      <xdr:col>185</xdr:col>
      <xdr:colOff>0</xdr:colOff>
      <xdr:row>100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B94FB872-B8A6-49E6-3CA7-52C7735D797E}"/>
            </a:ext>
          </a:extLst>
        </xdr:cNvPr>
        <xdr:cNvSpPr txBox="1">
          <a:spLocks noChangeArrowheads="1"/>
        </xdr:cNvSpPr>
      </xdr:nvSpPr>
      <xdr:spPr bwMode="auto">
        <a:xfrm>
          <a:off x="11155680" y="7467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183</xdr:col>
      <xdr:colOff>0</xdr:colOff>
      <xdr:row>106</xdr:row>
      <xdr:rowOff>0</xdr:rowOff>
    </xdr:from>
    <xdr:to>
      <xdr:col>185</xdr:col>
      <xdr:colOff>0</xdr:colOff>
      <xdr:row>108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AE82888A-9813-DDA2-B069-AD23AF9185A6}"/>
            </a:ext>
          </a:extLst>
        </xdr:cNvPr>
        <xdr:cNvSpPr txBox="1">
          <a:spLocks noChangeArrowheads="1"/>
        </xdr:cNvSpPr>
      </xdr:nvSpPr>
      <xdr:spPr bwMode="auto">
        <a:xfrm>
          <a:off x="11155680" y="8077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183</xdr:col>
      <xdr:colOff>0</xdr:colOff>
      <xdr:row>114</xdr:row>
      <xdr:rowOff>0</xdr:rowOff>
    </xdr:from>
    <xdr:to>
      <xdr:col>185</xdr:col>
      <xdr:colOff>0</xdr:colOff>
      <xdr:row>116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449DB8CB-12F5-EE2D-B95D-37604B06FFD2}"/>
            </a:ext>
          </a:extLst>
        </xdr:cNvPr>
        <xdr:cNvSpPr txBox="1">
          <a:spLocks noChangeArrowheads="1"/>
        </xdr:cNvSpPr>
      </xdr:nvSpPr>
      <xdr:spPr bwMode="auto">
        <a:xfrm>
          <a:off x="11155680" y="8686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183</xdr:col>
      <xdr:colOff>0</xdr:colOff>
      <xdr:row>102</xdr:row>
      <xdr:rowOff>0</xdr:rowOff>
    </xdr:from>
    <xdr:to>
      <xdr:col>185</xdr:col>
      <xdr:colOff>0</xdr:colOff>
      <xdr:row>104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12CE9E99-BF8B-051D-F00B-381F023A1ED4}"/>
            </a:ext>
          </a:extLst>
        </xdr:cNvPr>
        <xdr:cNvSpPr txBox="1">
          <a:spLocks noChangeArrowheads="1"/>
        </xdr:cNvSpPr>
      </xdr:nvSpPr>
      <xdr:spPr bwMode="auto">
        <a:xfrm>
          <a:off x="11155680" y="7772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183</xdr:col>
      <xdr:colOff>0</xdr:colOff>
      <xdr:row>110</xdr:row>
      <xdr:rowOff>0</xdr:rowOff>
    </xdr:from>
    <xdr:to>
      <xdr:col>185</xdr:col>
      <xdr:colOff>0</xdr:colOff>
      <xdr:row>112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12CAB26C-34D9-37D1-3F6E-7B2719F454F3}"/>
            </a:ext>
          </a:extLst>
        </xdr:cNvPr>
        <xdr:cNvSpPr txBox="1">
          <a:spLocks noChangeArrowheads="1"/>
        </xdr:cNvSpPr>
      </xdr:nvSpPr>
      <xdr:spPr bwMode="auto">
        <a:xfrm>
          <a:off x="11155680" y="83820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86</xdr:row>
      <xdr:rowOff>0</xdr:rowOff>
    </xdr:from>
    <xdr:to>
      <xdr:col>161</xdr:col>
      <xdr:colOff>0</xdr:colOff>
      <xdr:row>88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8AC88AD9-1CA2-015E-FC3E-7C6B91F33BA8}"/>
            </a:ext>
          </a:extLst>
        </xdr:cNvPr>
        <xdr:cNvSpPr txBox="1">
          <a:spLocks noChangeArrowheads="1"/>
        </xdr:cNvSpPr>
      </xdr:nvSpPr>
      <xdr:spPr bwMode="auto">
        <a:xfrm>
          <a:off x="9692640" y="6553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159</xdr:col>
      <xdr:colOff>0</xdr:colOff>
      <xdr:row>94</xdr:row>
      <xdr:rowOff>0</xdr:rowOff>
    </xdr:from>
    <xdr:to>
      <xdr:col>161</xdr:col>
      <xdr:colOff>0</xdr:colOff>
      <xdr:row>96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7B13D5D5-9F2B-2295-13A6-979952ACFE35}"/>
            </a:ext>
          </a:extLst>
        </xdr:cNvPr>
        <xdr:cNvSpPr txBox="1">
          <a:spLocks noChangeArrowheads="1"/>
        </xdr:cNvSpPr>
      </xdr:nvSpPr>
      <xdr:spPr bwMode="auto">
        <a:xfrm>
          <a:off x="9692640" y="7162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102</xdr:row>
      <xdr:rowOff>0</xdr:rowOff>
    </xdr:from>
    <xdr:to>
      <xdr:col>161</xdr:col>
      <xdr:colOff>0</xdr:colOff>
      <xdr:row>104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4E90E67C-175C-747A-A94F-589DD75A3D21}"/>
            </a:ext>
          </a:extLst>
        </xdr:cNvPr>
        <xdr:cNvSpPr txBox="1">
          <a:spLocks noChangeArrowheads="1"/>
        </xdr:cNvSpPr>
      </xdr:nvSpPr>
      <xdr:spPr bwMode="auto">
        <a:xfrm>
          <a:off x="9692640" y="7772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114</xdr:row>
      <xdr:rowOff>0</xdr:rowOff>
    </xdr:from>
    <xdr:to>
      <xdr:col>161</xdr:col>
      <xdr:colOff>0</xdr:colOff>
      <xdr:row>116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61E9130A-17D8-4995-3AB3-FF8ED869D566}"/>
            </a:ext>
          </a:extLst>
        </xdr:cNvPr>
        <xdr:cNvSpPr txBox="1">
          <a:spLocks noChangeArrowheads="1"/>
        </xdr:cNvSpPr>
      </xdr:nvSpPr>
      <xdr:spPr bwMode="auto">
        <a:xfrm>
          <a:off x="9692640" y="8686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159</xdr:col>
      <xdr:colOff>0</xdr:colOff>
      <xdr:row>90</xdr:row>
      <xdr:rowOff>0</xdr:rowOff>
    </xdr:from>
    <xdr:to>
      <xdr:col>161</xdr:col>
      <xdr:colOff>0</xdr:colOff>
      <xdr:row>92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BAB3623-5B9F-557D-8580-CA88B9106D65}"/>
            </a:ext>
          </a:extLst>
        </xdr:cNvPr>
        <xdr:cNvSpPr txBox="1">
          <a:spLocks noChangeArrowheads="1"/>
        </xdr:cNvSpPr>
      </xdr:nvSpPr>
      <xdr:spPr bwMode="auto">
        <a:xfrm>
          <a:off x="9692640" y="68580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98</xdr:row>
      <xdr:rowOff>0</xdr:rowOff>
    </xdr:from>
    <xdr:to>
      <xdr:col>161</xdr:col>
      <xdr:colOff>0</xdr:colOff>
      <xdr:row>100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6A349C04-8657-D6AF-AD88-6FA5D892A576}"/>
            </a:ext>
          </a:extLst>
        </xdr:cNvPr>
        <xdr:cNvSpPr txBox="1">
          <a:spLocks noChangeArrowheads="1"/>
        </xdr:cNvSpPr>
      </xdr:nvSpPr>
      <xdr:spPr bwMode="auto">
        <a:xfrm>
          <a:off x="9692640" y="7467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106</xdr:row>
      <xdr:rowOff>0</xdr:rowOff>
    </xdr:from>
    <xdr:to>
      <xdr:col>161</xdr:col>
      <xdr:colOff>0</xdr:colOff>
      <xdr:row>108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76431BA0-95E7-CE48-8F19-75F8987C9FB6}"/>
            </a:ext>
          </a:extLst>
        </xdr:cNvPr>
        <xdr:cNvSpPr txBox="1">
          <a:spLocks noChangeArrowheads="1"/>
        </xdr:cNvSpPr>
      </xdr:nvSpPr>
      <xdr:spPr bwMode="auto">
        <a:xfrm>
          <a:off x="9692640" y="8077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159</xdr:col>
      <xdr:colOff>0</xdr:colOff>
      <xdr:row>110</xdr:row>
      <xdr:rowOff>0</xdr:rowOff>
    </xdr:from>
    <xdr:to>
      <xdr:col>161</xdr:col>
      <xdr:colOff>0</xdr:colOff>
      <xdr:row>112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CE52112F-B225-F62A-3A19-027F2AE70DE2}"/>
            </a:ext>
          </a:extLst>
        </xdr:cNvPr>
        <xdr:cNvSpPr txBox="1">
          <a:spLocks noChangeArrowheads="1"/>
        </xdr:cNvSpPr>
      </xdr:nvSpPr>
      <xdr:spPr bwMode="auto">
        <a:xfrm>
          <a:off x="9692640" y="83820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111</xdr:row>
      <xdr:rowOff>0</xdr:rowOff>
    </xdr:from>
    <xdr:to>
      <xdr:col>29</xdr:col>
      <xdr:colOff>0</xdr:colOff>
      <xdr:row>115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1AE4BB5F-F44F-ADA3-372D-48E1168AE7D0}"/>
            </a:ext>
          </a:extLst>
        </xdr:cNvPr>
        <xdr:cNvSpPr txBox="1">
          <a:spLocks noChangeArrowheads="1"/>
        </xdr:cNvSpPr>
      </xdr:nvSpPr>
      <xdr:spPr bwMode="auto">
        <a:xfrm>
          <a:off x="158496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103</xdr:row>
      <xdr:rowOff>0</xdr:rowOff>
    </xdr:from>
    <xdr:to>
      <xdr:col>29</xdr:col>
      <xdr:colOff>0</xdr:colOff>
      <xdr:row>107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74A7AB84-B9A4-9BDB-0613-C528BBED759E}"/>
            </a:ext>
          </a:extLst>
        </xdr:cNvPr>
        <xdr:cNvSpPr txBox="1">
          <a:spLocks noChangeArrowheads="1"/>
        </xdr:cNvSpPr>
      </xdr:nvSpPr>
      <xdr:spPr bwMode="auto">
        <a:xfrm>
          <a:off x="158496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105</xdr:row>
      <xdr:rowOff>0</xdr:rowOff>
    </xdr:from>
    <xdr:to>
      <xdr:col>57</xdr:col>
      <xdr:colOff>0</xdr:colOff>
      <xdr:row>109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FEF3D9C4-3846-A5EF-353F-06936AB7100D}"/>
            </a:ext>
          </a:extLst>
        </xdr:cNvPr>
        <xdr:cNvSpPr txBox="1">
          <a:spLocks noChangeArrowheads="1"/>
        </xdr:cNvSpPr>
      </xdr:nvSpPr>
      <xdr:spPr bwMode="auto">
        <a:xfrm>
          <a:off x="329184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101</xdr:row>
      <xdr:rowOff>0</xdr:rowOff>
    </xdr:from>
    <xdr:to>
      <xdr:col>57</xdr:col>
      <xdr:colOff>0</xdr:colOff>
      <xdr:row>105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AD8D1DE-146C-6CDA-7F39-7BCB737FF56B}"/>
            </a:ext>
          </a:extLst>
        </xdr:cNvPr>
        <xdr:cNvSpPr txBox="1">
          <a:spLocks noChangeArrowheads="1"/>
        </xdr:cNvSpPr>
      </xdr:nvSpPr>
      <xdr:spPr bwMode="auto">
        <a:xfrm>
          <a:off x="329184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185</xdr:col>
      <xdr:colOff>0</xdr:colOff>
      <xdr:row>96</xdr:row>
      <xdr:rowOff>0</xdr:rowOff>
    </xdr:from>
    <xdr:to>
      <xdr:col>187</xdr:col>
      <xdr:colOff>0</xdr:colOff>
      <xdr:row>98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50CDE63-3473-A3BC-184F-4C2EF708BDCD}"/>
            </a:ext>
          </a:extLst>
        </xdr:cNvPr>
        <xdr:cNvSpPr txBox="1">
          <a:spLocks noChangeArrowheads="1"/>
        </xdr:cNvSpPr>
      </xdr:nvSpPr>
      <xdr:spPr bwMode="auto">
        <a:xfrm>
          <a:off x="11277600" y="7315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185</xdr:col>
      <xdr:colOff>0</xdr:colOff>
      <xdr:row>88</xdr:row>
      <xdr:rowOff>0</xdr:rowOff>
    </xdr:from>
    <xdr:to>
      <xdr:col>187</xdr:col>
      <xdr:colOff>0</xdr:colOff>
      <xdr:row>90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F246BAA9-B4FB-261C-0B12-81925F291915}"/>
            </a:ext>
          </a:extLst>
        </xdr:cNvPr>
        <xdr:cNvSpPr txBox="1">
          <a:spLocks noChangeArrowheads="1"/>
        </xdr:cNvSpPr>
      </xdr:nvSpPr>
      <xdr:spPr bwMode="auto">
        <a:xfrm>
          <a:off x="11277600" y="6705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185</xdr:col>
      <xdr:colOff>0</xdr:colOff>
      <xdr:row>104</xdr:row>
      <xdr:rowOff>0</xdr:rowOff>
    </xdr:from>
    <xdr:to>
      <xdr:col>187</xdr:col>
      <xdr:colOff>0</xdr:colOff>
      <xdr:row>106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DAD6A600-EB31-ECE5-F274-EE909EDAECA2}"/>
            </a:ext>
          </a:extLst>
        </xdr:cNvPr>
        <xdr:cNvSpPr txBox="1">
          <a:spLocks noChangeArrowheads="1"/>
        </xdr:cNvSpPr>
      </xdr:nvSpPr>
      <xdr:spPr bwMode="auto">
        <a:xfrm>
          <a:off x="11277600" y="7924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185</xdr:col>
      <xdr:colOff>0</xdr:colOff>
      <xdr:row>112</xdr:row>
      <xdr:rowOff>0</xdr:rowOff>
    </xdr:from>
    <xdr:to>
      <xdr:col>187</xdr:col>
      <xdr:colOff>0</xdr:colOff>
      <xdr:row>114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C979B6C-ED7E-DD36-CD3D-BA8F63B44DB3}"/>
            </a:ext>
          </a:extLst>
        </xdr:cNvPr>
        <xdr:cNvSpPr txBox="1">
          <a:spLocks noChangeArrowheads="1"/>
        </xdr:cNvSpPr>
      </xdr:nvSpPr>
      <xdr:spPr bwMode="auto">
        <a:xfrm>
          <a:off x="11277600" y="8534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187</xdr:col>
      <xdr:colOff>0</xdr:colOff>
      <xdr:row>92</xdr:row>
      <xdr:rowOff>0</xdr:rowOff>
    </xdr:from>
    <xdr:to>
      <xdr:col>189</xdr:col>
      <xdr:colOff>0</xdr:colOff>
      <xdr:row>94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44D44CE5-9B1A-1CC9-E15B-00D7942D7AFF}"/>
            </a:ext>
          </a:extLst>
        </xdr:cNvPr>
        <xdr:cNvSpPr txBox="1">
          <a:spLocks noChangeArrowheads="1"/>
        </xdr:cNvSpPr>
      </xdr:nvSpPr>
      <xdr:spPr bwMode="auto">
        <a:xfrm>
          <a:off x="11399520" y="7010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187</xdr:col>
      <xdr:colOff>0</xdr:colOff>
      <xdr:row>108</xdr:row>
      <xdr:rowOff>0</xdr:rowOff>
    </xdr:from>
    <xdr:to>
      <xdr:col>189</xdr:col>
      <xdr:colOff>0</xdr:colOff>
      <xdr:row>110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738498B2-E200-0D0D-95F9-3DC61276E423}"/>
            </a:ext>
          </a:extLst>
        </xdr:cNvPr>
        <xdr:cNvSpPr txBox="1">
          <a:spLocks noChangeArrowheads="1"/>
        </xdr:cNvSpPr>
      </xdr:nvSpPr>
      <xdr:spPr bwMode="auto">
        <a:xfrm>
          <a:off x="11399520" y="8229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163</xdr:col>
      <xdr:colOff>0</xdr:colOff>
      <xdr:row>90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CD5B15A6-7ECE-94A9-905D-7A9D27AB6ADA}"/>
            </a:ext>
          </a:extLst>
        </xdr:cNvPr>
        <xdr:cNvSpPr txBox="1">
          <a:spLocks noChangeArrowheads="1"/>
        </xdr:cNvSpPr>
      </xdr:nvSpPr>
      <xdr:spPr bwMode="auto">
        <a:xfrm>
          <a:off x="9814560" y="6705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96</xdr:row>
      <xdr:rowOff>0</xdr:rowOff>
    </xdr:from>
    <xdr:to>
      <xdr:col>163</xdr:col>
      <xdr:colOff>0</xdr:colOff>
      <xdr:row>98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B701FA96-51CC-EDFF-1BC1-9947B9068A17}"/>
            </a:ext>
          </a:extLst>
        </xdr:cNvPr>
        <xdr:cNvSpPr txBox="1">
          <a:spLocks noChangeArrowheads="1"/>
        </xdr:cNvSpPr>
      </xdr:nvSpPr>
      <xdr:spPr bwMode="auto">
        <a:xfrm>
          <a:off x="9814560" y="73152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161</xdr:col>
      <xdr:colOff>0</xdr:colOff>
      <xdr:row>112</xdr:row>
      <xdr:rowOff>0</xdr:rowOff>
    </xdr:from>
    <xdr:to>
      <xdr:col>163</xdr:col>
      <xdr:colOff>0</xdr:colOff>
      <xdr:row>114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CCB93D6-B5CF-BB5A-DDF6-B92F618BD398}"/>
            </a:ext>
          </a:extLst>
        </xdr:cNvPr>
        <xdr:cNvSpPr txBox="1">
          <a:spLocks noChangeArrowheads="1"/>
        </xdr:cNvSpPr>
      </xdr:nvSpPr>
      <xdr:spPr bwMode="auto">
        <a:xfrm>
          <a:off x="9814560" y="8534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161</xdr:col>
      <xdr:colOff>0</xdr:colOff>
      <xdr:row>104</xdr:row>
      <xdr:rowOff>0</xdr:rowOff>
    </xdr:from>
    <xdr:to>
      <xdr:col>163</xdr:col>
      <xdr:colOff>0</xdr:colOff>
      <xdr:row>106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76E85ECE-487C-C223-6282-15910D08BA6A}"/>
            </a:ext>
          </a:extLst>
        </xdr:cNvPr>
        <xdr:cNvSpPr txBox="1">
          <a:spLocks noChangeArrowheads="1"/>
        </xdr:cNvSpPr>
      </xdr:nvSpPr>
      <xdr:spPr bwMode="auto">
        <a:xfrm>
          <a:off x="9814560" y="79248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113</xdr:row>
      <xdr:rowOff>0</xdr:rowOff>
    </xdr:from>
    <xdr:to>
      <xdr:col>53</xdr:col>
      <xdr:colOff>0</xdr:colOff>
      <xdr:row>117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E0B990EF-D9D1-1394-AE43-1E8AF6BA0A97}"/>
            </a:ext>
          </a:extLst>
        </xdr:cNvPr>
        <xdr:cNvSpPr txBox="1">
          <a:spLocks noChangeArrowheads="1"/>
        </xdr:cNvSpPr>
      </xdr:nvSpPr>
      <xdr:spPr bwMode="auto">
        <a:xfrm>
          <a:off x="304800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53</xdr:col>
      <xdr:colOff>0</xdr:colOff>
      <xdr:row>113</xdr:row>
      <xdr:rowOff>0</xdr:rowOff>
    </xdr:from>
    <xdr:to>
      <xdr:col>56</xdr:col>
      <xdr:colOff>0</xdr:colOff>
      <xdr:row>117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A43D4F5C-9DC0-79FD-869B-004B69493BAF}"/>
            </a:ext>
          </a:extLst>
        </xdr:cNvPr>
        <xdr:cNvSpPr txBox="1">
          <a:spLocks noChangeArrowheads="1"/>
        </xdr:cNvSpPr>
      </xdr:nvSpPr>
      <xdr:spPr bwMode="auto">
        <a:xfrm>
          <a:off x="32308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108</xdr:row>
      <xdr:rowOff>0</xdr:rowOff>
    </xdr:from>
    <xdr:to>
      <xdr:col>165</xdr:col>
      <xdr:colOff>0</xdr:colOff>
      <xdr:row>110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D33772C0-4849-5E5E-6FE4-807D82552ECE}"/>
            </a:ext>
          </a:extLst>
        </xdr:cNvPr>
        <xdr:cNvSpPr txBox="1">
          <a:spLocks noChangeArrowheads="1"/>
        </xdr:cNvSpPr>
      </xdr:nvSpPr>
      <xdr:spPr bwMode="auto">
        <a:xfrm>
          <a:off x="9936480" y="82296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92</xdr:row>
      <xdr:rowOff>0</xdr:rowOff>
    </xdr:from>
    <xdr:to>
      <xdr:col>165</xdr:col>
      <xdr:colOff>0</xdr:colOff>
      <xdr:row>94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9D01E369-98BB-B902-900C-7E8784FA53C4}"/>
            </a:ext>
          </a:extLst>
        </xdr:cNvPr>
        <xdr:cNvSpPr txBox="1">
          <a:spLocks noChangeArrowheads="1"/>
        </xdr:cNvSpPr>
      </xdr:nvSpPr>
      <xdr:spPr bwMode="auto">
        <a:xfrm>
          <a:off x="9936480" y="70104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30</xdr:col>
      <xdr:colOff>0</xdr:colOff>
      <xdr:row>91</xdr:row>
      <xdr:rowOff>0</xdr:rowOff>
    </xdr:from>
    <xdr:to>
      <xdr:col>33</xdr:col>
      <xdr:colOff>0</xdr:colOff>
      <xdr:row>95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FE22E05B-71A5-495B-EF0D-05B577A201E3}"/>
            </a:ext>
          </a:extLst>
        </xdr:cNvPr>
        <xdr:cNvSpPr txBox="1">
          <a:spLocks noChangeArrowheads="1"/>
        </xdr:cNvSpPr>
      </xdr:nvSpPr>
      <xdr:spPr bwMode="auto">
        <a:xfrm>
          <a:off x="182880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107</xdr:row>
      <xdr:rowOff>0</xdr:rowOff>
    </xdr:from>
    <xdr:to>
      <xdr:col>33</xdr:col>
      <xdr:colOff>0</xdr:colOff>
      <xdr:row>111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96530C1B-0DB9-D6BF-08FC-D9CAC2B0A376}"/>
            </a:ext>
          </a:extLst>
        </xdr:cNvPr>
        <xdr:cNvSpPr txBox="1">
          <a:spLocks noChangeArrowheads="1"/>
        </xdr:cNvSpPr>
      </xdr:nvSpPr>
      <xdr:spPr bwMode="auto">
        <a:xfrm>
          <a:off x="18288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53</xdr:col>
      <xdr:colOff>0</xdr:colOff>
      <xdr:row>89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CCACDD33-1BE7-B5C3-3C57-5A20E54C87B4}"/>
            </a:ext>
          </a:extLst>
        </xdr:cNvPr>
        <xdr:cNvSpPr txBox="1">
          <a:spLocks noChangeArrowheads="1"/>
        </xdr:cNvSpPr>
      </xdr:nvSpPr>
      <xdr:spPr bwMode="auto">
        <a:xfrm>
          <a:off x="304800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85</xdr:row>
      <xdr:rowOff>0</xdr:rowOff>
    </xdr:from>
    <xdr:to>
      <xdr:col>56</xdr:col>
      <xdr:colOff>0</xdr:colOff>
      <xdr:row>89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D772A23C-B22B-3549-8D17-8B6E07D5695A}"/>
            </a:ext>
          </a:extLst>
        </xdr:cNvPr>
        <xdr:cNvSpPr txBox="1">
          <a:spLocks noChangeArrowheads="1"/>
        </xdr:cNvSpPr>
      </xdr:nvSpPr>
      <xdr:spPr bwMode="auto">
        <a:xfrm>
          <a:off x="323088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103</xdr:row>
      <xdr:rowOff>0</xdr:rowOff>
    </xdr:from>
    <xdr:to>
      <xdr:col>61</xdr:col>
      <xdr:colOff>0</xdr:colOff>
      <xdr:row>107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3202E6AA-A080-3B06-2A06-FBC430BCADAF}"/>
            </a:ext>
          </a:extLst>
        </xdr:cNvPr>
        <xdr:cNvSpPr txBox="1">
          <a:spLocks noChangeArrowheads="1"/>
        </xdr:cNvSpPr>
      </xdr:nvSpPr>
      <xdr:spPr bwMode="auto">
        <a:xfrm>
          <a:off x="353568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95</xdr:row>
      <xdr:rowOff>0</xdr:rowOff>
    </xdr:from>
    <xdr:to>
      <xdr:col>61</xdr:col>
      <xdr:colOff>0</xdr:colOff>
      <xdr:row>99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29697D59-8EC7-BE6D-8788-10CD2D4E932A}"/>
            </a:ext>
          </a:extLst>
        </xdr:cNvPr>
        <xdr:cNvSpPr txBox="1">
          <a:spLocks noChangeArrowheads="1"/>
        </xdr:cNvSpPr>
      </xdr:nvSpPr>
      <xdr:spPr bwMode="auto">
        <a:xfrm>
          <a:off x="35356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82</xdr:row>
      <xdr:rowOff>0</xdr:rowOff>
    </xdr:from>
    <xdr:to>
      <xdr:col>27</xdr:col>
      <xdr:colOff>45720</xdr:colOff>
      <xdr:row>86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045922-D724-48C7-9054-F3B84B200C3A}"/>
            </a:ext>
          </a:extLst>
        </xdr:cNvPr>
        <xdr:cNvSpPr txBox="1">
          <a:spLocks noChangeArrowheads="1"/>
        </xdr:cNvSpPr>
      </xdr:nvSpPr>
      <xdr:spPr bwMode="auto">
        <a:xfrm>
          <a:off x="1714500" y="12100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45720</xdr:colOff>
      <xdr:row>90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BBAC5CC-8222-4172-889E-9893A9B0C674}"/>
            </a:ext>
          </a:extLst>
        </xdr:cNvPr>
        <xdr:cNvSpPr txBox="1">
          <a:spLocks noChangeArrowheads="1"/>
        </xdr:cNvSpPr>
      </xdr:nvSpPr>
      <xdr:spPr bwMode="auto">
        <a:xfrm>
          <a:off x="1714500" y="124053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27</xdr:col>
      <xdr:colOff>45720</xdr:colOff>
      <xdr:row>106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A12B511-065C-443B-A0F5-9EC7AA1C805D}"/>
            </a:ext>
          </a:extLst>
        </xdr:cNvPr>
        <xdr:cNvSpPr txBox="1">
          <a:spLocks noChangeArrowheads="1"/>
        </xdr:cNvSpPr>
      </xdr:nvSpPr>
      <xdr:spPr bwMode="auto">
        <a:xfrm>
          <a:off x="1714500" y="13624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45720</xdr:colOff>
      <xdr:row>102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BF74F28-9E39-4DAF-B8C7-479446953FEB}"/>
            </a:ext>
          </a:extLst>
        </xdr:cNvPr>
        <xdr:cNvSpPr txBox="1">
          <a:spLocks noChangeArrowheads="1"/>
        </xdr:cNvSpPr>
      </xdr:nvSpPr>
      <xdr:spPr bwMode="auto">
        <a:xfrm>
          <a:off x="1714500" y="133197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27</xdr:col>
      <xdr:colOff>45720</xdr:colOff>
      <xdr:row>110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F21A405-CE15-4004-A937-8E0EA26B79D3}"/>
            </a:ext>
          </a:extLst>
        </xdr:cNvPr>
        <xdr:cNvSpPr txBox="1">
          <a:spLocks noChangeArrowheads="1"/>
        </xdr:cNvSpPr>
      </xdr:nvSpPr>
      <xdr:spPr bwMode="auto">
        <a:xfrm>
          <a:off x="1714500" y="139293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27</xdr:col>
      <xdr:colOff>45720</xdr:colOff>
      <xdr:row>114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608D6C5-62E4-4C2D-8AC1-60348966E301}"/>
            </a:ext>
          </a:extLst>
        </xdr:cNvPr>
        <xdr:cNvSpPr txBox="1">
          <a:spLocks noChangeArrowheads="1"/>
        </xdr:cNvSpPr>
      </xdr:nvSpPr>
      <xdr:spPr bwMode="auto">
        <a:xfrm>
          <a:off x="1714500" y="14234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27</xdr:col>
      <xdr:colOff>45720</xdr:colOff>
      <xdr:row>98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2FAADCB-BA7A-4DC2-B3DB-392780035486}"/>
            </a:ext>
          </a:extLst>
        </xdr:cNvPr>
        <xdr:cNvSpPr txBox="1">
          <a:spLocks noChangeArrowheads="1"/>
        </xdr:cNvSpPr>
      </xdr:nvSpPr>
      <xdr:spPr bwMode="auto">
        <a:xfrm>
          <a:off x="1714500" y="130149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27</xdr:col>
      <xdr:colOff>45720</xdr:colOff>
      <xdr:row>94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FEA4426-C698-4AD5-891B-0238CAD6BCE8}"/>
            </a:ext>
          </a:extLst>
        </xdr:cNvPr>
        <xdr:cNvSpPr txBox="1">
          <a:spLocks noChangeArrowheads="1"/>
        </xdr:cNvSpPr>
      </xdr:nvSpPr>
      <xdr:spPr bwMode="auto">
        <a:xfrm>
          <a:off x="1714500" y="12710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100</xdr:row>
      <xdr:rowOff>0</xdr:rowOff>
    </xdr:from>
    <xdr:to>
      <xdr:col>31</xdr:col>
      <xdr:colOff>45720</xdr:colOff>
      <xdr:row>104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03D3C1D-DD88-4E2F-91B1-2597A1222EC3}"/>
            </a:ext>
          </a:extLst>
        </xdr:cNvPr>
        <xdr:cNvSpPr txBox="1">
          <a:spLocks noChangeArrowheads="1"/>
        </xdr:cNvSpPr>
      </xdr:nvSpPr>
      <xdr:spPr bwMode="auto">
        <a:xfrm>
          <a:off x="1988820" y="13472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29</xdr:col>
      <xdr:colOff>0</xdr:colOff>
      <xdr:row>108</xdr:row>
      <xdr:rowOff>0</xdr:rowOff>
    </xdr:from>
    <xdr:to>
      <xdr:col>31</xdr:col>
      <xdr:colOff>45720</xdr:colOff>
      <xdr:row>112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3212BA0A-C510-4EC4-9FC9-693BFCACFBF1}"/>
            </a:ext>
          </a:extLst>
        </xdr:cNvPr>
        <xdr:cNvSpPr txBox="1">
          <a:spLocks noChangeArrowheads="1"/>
        </xdr:cNvSpPr>
      </xdr:nvSpPr>
      <xdr:spPr bwMode="auto">
        <a:xfrm>
          <a:off x="1988820" y="140817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94</xdr:row>
      <xdr:rowOff>0</xdr:rowOff>
    </xdr:from>
    <xdr:to>
      <xdr:col>58</xdr:col>
      <xdr:colOff>45720</xdr:colOff>
      <xdr:row>98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C23BC72-1FD6-4B46-A6D8-19EB7AD3EC5F}"/>
            </a:ext>
          </a:extLst>
        </xdr:cNvPr>
        <xdr:cNvSpPr txBox="1">
          <a:spLocks noChangeArrowheads="1"/>
        </xdr:cNvSpPr>
      </xdr:nvSpPr>
      <xdr:spPr bwMode="auto">
        <a:xfrm>
          <a:off x="3840480" y="130149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98</xdr:row>
      <xdr:rowOff>0</xdr:rowOff>
    </xdr:from>
    <xdr:to>
      <xdr:col>58</xdr:col>
      <xdr:colOff>45720</xdr:colOff>
      <xdr:row>102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B6E20DB-2FB7-4E29-8CBE-102D0F0282BA}"/>
            </a:ext>
          </a:extLst>
        </xdr:cNvPr>
        <xdr:cNvSpPr txBox="1">
          <a:spLocks noChangeArrowheads="1"/>
        </xdr:cNvSpPr>
      </xdr:nvSpPr>
      <xdr:spPr bwMode="auto">
        <a:xfrm>
          <a:off x="3840480" y="133197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90</xdr:row>
      <xdr:rowOff>0</xdr:rowOff>
    </xdr:from>
    <xdr:to>
      <xdr:col>58</xdr:col>
      <xdr:colOff>45720</xdr:colOff>
      <xdr:row>94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E13D172-AD64-4DC3-96B3-23E638687BDF}"/>
            </a:ext>
          </a:extLst>
        </xdr:cNvPr>
        <xdr:cNvSpPr txBox="1">
          <a:spLocks noChangeArrowheads="1"/>
        </xdr:cNvSpPr>
      </xdr:nvSpPr>
      <xdr:spPr bwMode="auto">
        <a:xfrm>
          <a:off x="3840480" y="12710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0</xdr:colOff>
      <xdr:row>102</xdr:row>
      <xdr:rowOff>0</xdr:rowOff>
    </xdr:from>
    <xdr:to>
      <xdr:col>58</xdr:col>
      <xdr:colOff>45720</xdr:colOff>
      <xdr:row>106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C1007BC-8CD5-4A32-B3B3-5DA7A7597F53}"/>
            </a:ext>
          </a:extLst>
        </xdr:cNvPr>
        <xdr:cNvSpPr txBox="1">
          <a:spLocks noChangeArrowheads="1"/>
        </xdr:cNvSpPr>
      </xdr:nvSpPr>
      <xdr:spPr bwMode="auto">
        <a:xfrm>
          <a:off x="3840480" y="13624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92</xdr:row>
      <xdr:rowOff>0</xdr:rowOff>
    </xdr:from>
    <xdr:to>
      <xdr:col>31</xdr:col>
      <xdr:colOff>45720</xdr:colOff>
      <xdr:row>96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5417733-A4F4-4036-86D4-E5CBBE387A9E}"/>
            </a:ext>
          </a:extLst>
        </xdr:cNvPr>
        <xdr:cNvSpPr txBox="1">
          <a:spLocks noChangeArrowheads="1"/>
        </xdr:cNvSpPr>
      </xdr:nvSpPr>
      <xdr:spPr bwMode="auto">
        <a:xfrm>
          <a:off x="1988820" y="12862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84</xdr:row>
      <xdr:rowOff>0</xdr:rowOff>
    </xdr:from>
    <xdr:to>
      <xdr:col>31</xdr:col>
      <xdr:colOff>45720</xdr:colOff>
      <xdr:row>88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D53B429-B50F-4B90-9DC1-05A64B71203F}"/>
            </a:ext>
          </a:extLst>
        </xdr:cNvPr>
        <xdr:cNvSpPr txBox="1">
          <a:spLocks noChangeArrowheads="1"/>
        </xdr:cNvSpPr>
      </xdr:nvSpPr>
      <xdr:spPr bwMode="auto">
        <a:xfrm>
          <a:off x="1988820" y="122529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58</xdr:col>
      <xdr:colOff>0</xdr:colOff>
      <xdr:row>110</xdr:row>
      <xdr:rowOff>0</xdr:rowOff>
    </xdr:from>
    <xdr:to>
      <xdr:col>60</xdr:col>
      <xdr:colOff>45720</xdr:colOff>
      <xdr:row>114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3F407FC-3749-4FD0-89FD-DCEB8AF55623}"/>
            </a:ext>
          </a:extLst>
        </xdr:cNvPr>
        <xdr:cNvSpPr txBox="1">
          <a:spLocks noChangeArrowheads="1"/>
        </xdr:cNvSpPr>
      </xdr:nvSpPr>
      <xdr:spPr bwMode="auto">
        <a:xfrm>
          <a:off x="3977640" y="14234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22860</xdr:colOff>
      <xdr:row>110</xdr:row>
      <xdr:rowOff>0</xdr:rowOff>
    </xdr:from>
    <xdr:to>
      <xdr:col>56</xdr:col>
      <xdr:colOff>0</xdr:colOff>
      <xdr:row>114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70EC190-8E2C-4E0E-BBD4-7A65C862EDFC}"/>
            </a:ext>
          </a:extLst>
        </xdr:cNvPr>
        <xdr:cNvSpPr txBox="1">
          <a:spLocks noChangeArrowheads="1"/>
        </xdr:cNvSpPr>
      </xdr:nvSpPr>
      <xdr:spPr bwMode="auto">
        <a:xfrm>
          <a:off x="3657600" y="14234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58</xdr:col>
      <xdr:colOff>0</xdr:colOff>
      <xdr:row>82</xdr:row>
      <xdr:rowOff>0</xdr:rowOff>
    </xdr:from>
    <xdr:to>
      <xdr:col>60</xdr:col>
      <xdr:colOff>45720</xdr:colOff>
      <xdr:row>86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BDD2411-4C28-45D0-BBA3-9DA6381FBD4E}"/>
            </a:ext>
          </a:extLst>
        </xdr:cNvPr>
        <xdr:cNvSpPr txBox="1">
          <a:spLocks noChangeArrowheads="1"/>
        </xdr:cNvSpPr>
      </xdr:nvSpPr>
      <xdr:spPr bwMode="auto">
        <a:xfrm>
          <a:off x="3977640" y="12100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53</xdr:col>
      <xdr:colOff>22860</xdr:colOff>
      <xdr:row>82</xdr:row>
      <xdr:rowOff>0</xdr:rowOff>
    </xdr:from>
    <xdr:to>
      <xdr:col>56</xdr:col>
      <xdr:colOff>0</xdr:colOff>
      <xdr:row>86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8D11B9C-81F0-47D9-AB32-319E2E078F9D}"/>
            </a:ext>
          </a:extLst>
        </xdr:cNvPr>
        <xdr:cNvSpPr txBox="1">
          <a:spLocks noChangeArrowheads="1"/>
        </xdr:cNvSpPr>
      </xdr:nvSpPr>
      <xdr:spPr bwMode="auto">
        <a:xfrm>
          <a:off x="3657600" y="12100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45720</xdr:colOff>
      <xdr:row>92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61B14B5-C9CC-482C-9724-58AD84C6D533}"/>
            </a:ext>
          </a:extLst>
        </xdr:cNvPr>
        <xdr:cNvSpPr txBox="1">
          <a:spLocks noChangeArrowheads="1"/>
        </xdr:cNvSpPr>
      </xdr:nvSpPr>
      <xdr:spPr bwMode="auto">
        <a:xfrm>
          <a:off x="2263140" y="125577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33</xdr:col>
      <xdr:colOff>0</xdr:colOff>
      <xdr:row>104</xdr:row>
      <xdr:rowOff>0</xdr:rowOff>
    </xdr:from>
    <xdr:to>
      <xdr:col>35</xdr:col>
      <xdr:colOff>45720</xdr:colOff>
      <xdr:row>108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7CD5812C-B266-4FF7-A2F7-E56F3726D557}"/>
            </a:ext>
          </a:extLst>
        </xdr:cNvPr>
        <xdr:cNvSpPr txBox="1">
          <a:spLocks noChangeArrowheads="1"/>
        </xdr:cNvSpPr>
      </xdr:nvSpPr>
      <xdr:spPr bwMode="auto">
        <a:xfrm>
          <a:off x="2263140" y="137769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92</xdr:row>
      <xdr:rowOff>0</xdr:rowOff>
    </xdr:from>
    <xdr:to>
      <xdr:col>62</xdr:col>
      <xdr:colOff>45720</xdr:colOff>
      <xdr:row>96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FFF2037-14BE-4A3A-B7A3-799382FA7827}"/>
            </a:ext>
          </a:extLst>
        </xdr:cNvPr>
        <xdr:cNvSpPr txBox="1">
          <a:spLocks noChangeArrowheads="1"/>
        </xdr:cNvSpPr>
      </xdr:nvSpPr>
      <xdr:spPr bwMode="auto">
        <a:xfrm>
          <a:off x="4114800" y="128625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100</xdr:row>
      <xdr:rowOff>0</xdr:rowOff>
    </xdr:from>
    <xdr:to>
      <xdr:col>62</xdr:col>
      <xdr:colOff>45720</xdr:colOff>
      <xdr:row>104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D99A9E4-F4C2-4C72-862C-0104EF548A07}"/>
            </a:ext>
          </a:extLst>
        </xdr:cNvPr>
        <xdr:cNvSpPr txBox="1">
          <a:spLocks noChangeArrowheads="1"/>
        </xdr:cNvSpPr>
      </xdr:nvSpPr>
      <xdr:spPr bwMode="auto">
        <a:xfrm>
          <a:off x="4114800" y="134721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64</xdr:row>
      <xdr:rowOff>0</xdr:rowOff>
    </xdr:from>
    <xdr:to>
      <xdr:col>172</xdr:col>
      <xdr:colOff>53340</xdr:colOff>
      <xdr:row>66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E2AFF5E-909C-4150-97F3-3C01B199706D}"/>
            </a:ext>
          </a:extLst>
        </xdr:cNvPr>
        <xdr:cNvSpPr txBox="1">
          <a:spLocks noChangeArrowheads="1"/>
        </xdr:cNvSpPr>
      </xdr:nvSpPr>
      <xdr:spPr bwMode="auto">
        <a:xfrm>
          <a:off x="11727180" y="107289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72</xdr:row>
      <xdr:rowOff>0</xdr:rowOff>
    </xdr:from>
    <xdr:to>
      <xdr:col>170</xdr:col>
      <xdr:colOff>53340</xdr:colOff>
      <xdr:row>74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90E5A9B-125F-4997-BE85-5424F3EB9CBB}"/>
            </a:ext>
          </a:extLst>
        </xdr:cNvPr>
        <xdr:cNvSpPr txBox="1">
          <a:spLocks noChangeArrowheads="1"/>
        </xdr:cNvSpPr>
      </xdr:nvSpPr>
      <xdr:spPr bwMode="auto">
        <a:xfrm>
          <a:off x="11590020" y="113385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68</xdr:row>
      <xdr:rowOff>0</xdr:rowOff>
    </xdr:from>
    <xdr:to>
      <xdr:col>170</xdr:col>
      <xdr:colOff>53340</xdr:colOff>
      <xdr:row>70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227043A-9C83-4D14-A1DD-0DE6B98E6A94}"/>
            </a:ext>
          </a:extLst>
        </xdr:cNvPr>
        <xdr:cNvSpPr txBox="1">
          <a:spLocks noChangeArrowheads="1"/>
        </xdr:cNvSpPr>
      </xdr:nvSpPr>
      <xdr:spPr bwMode="auto">
        <a:xfrm>
          <a:off x="11590020" y="110337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169</xdr:col>
      <xdr:colOff>0</xdr:colOff>
      <xdr:row>76</xdr:row>
      <xdr:rowOff>0</xdr:rowOff>
    </xdr:from>
    <xdr:to>
      <xdr:col>170</xdr:col>
      <xdr:colOff>53340</xdr:colOff>
      <xdr:row>78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029BC3C-8803-4FA8-9360-1E0AEECA5347}"/>
            </a:ext>
          </a:extLst>
        </xdr:cNvPr>
        <xdr:cNvSpPr txBox="1">
          <a:spLocks noChangeArrowheads="1"/>
        </xdr:cNvSpPr>
      </xdr:nvSpPr>
      <xdr:spPr bwMode="auto">
        <a:xfrm>
          <a:off x="11590020" y="116433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171</xdr:col>
      <xdr:colOff>0</xdr:colOff>
      <xdr:row>84</xdr:row>
      <xdr:rowOff>0</xdr:rowOff>
    </xdr:from>
    <xdr:to>
      <xdr:col>172</xdr:col>
      <xdr:colOff>53340</xdr:colOff>
      <xdr:row>86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4FBCF39-D623-440C-BB83-040C89F7EBB4}"/>
            </a:ext>
          </a:extLst>
        </xdr:cNvPr>
        <xdr:cNvSpPr txBox="1">
          <a:spLocks noChangeArrowheads="1"/>
        </xdr:cNvSpPr>
      </xdr:nvSpPr>
      <xdr:spPr bwMode="auto">
        <a:xfrm>
          <a:off x="11727180" y="122529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169</xdr:col>
      <xdr:colOff>0</xdr:colOff>
      <xdr:row>80</xdr:row>
      <xdr:rowOff>0</xdr:rowOff>
    </xdr:from>
    <xdr:to>
      <xdr:col>170</xdr:col>
      <xdr:colOff>53340</xdr:colOff>
      <xdr:row>82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C2901F3-2354-432E-838E-FDC2BBF3DC50}"/>
            </a:ext>
          </a:extLst>
        </xdr:cNvPr>
        <xdr:cNvSpPr txBox="1">
          <a:spLocks noChangeArrowheads="1"/>
        </xdr:cNvSpPr>
      </xdr:nvSpPr>
      <xdr:spPr bwMode="auto">
        <a:xfrm>
          <a:off x="11590020" y="119481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96</xdr:row>
      <xdr:rowOff>0</xdr:rowOff>
    </xdr:from>
    <xdr:to>
      <xdr:col>170</xdr:col>
      <xdr:colOff>53340</xdr:colOff>
      <xdr:row>98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2412ECD-7B20-4579-848A-41FD7A3C5735}"/>
            </a:ext>
          </a:extLst>
        </xdr:cNvPr>
        <xdr:cNvSpPr txBox="1">
          <a:spLocks noChangeArrowheads="1"/>
        </xdr:cNvSpPr>
      </xdr:nvSpPr>
      <xdr:spPr bwMode="auto">
        <a:xfrm>
          <a:off x="11590020" y="131673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92</xdr:row>
      <xdr:rowOff>0</xdr:rowOff>
    </xdr:from>
    <xdr:to>
      <xdr:col>170</xdr:col>
      <xdr:colOff>53340</xdr:colOff>
      <xdr:row>94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745B4AD-424B-4556-9749-44BE750A74AA}"/>
            </a:ext>
          </a:extLst>
        </xdr:cNvPr>
        <xdr:cNvSpPr txBox="1">
          <a:spLocks noChangeArrowheads="1"/>
        </xdr:cNvSpPr>
      </xdr:nvSpPr>
      <xdr:spPr bwMode="auto">
        <a:xfrm>
          <a:off x="11590020" y="128625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171</xdr:col>
      <xdr:colOff>0</xdr:colOff>
      <xdr:row>94</xdr:row>
      <xdr:rowOff>0</xdr:rowOff>
    </xdr:from>
    <xdr:to>
      <xdr:col>172</xdr:col>
      <xdr:colOff>53340</xdr:colOff>
      <xdr:row>96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CE6C873C-0A2B-4679-94BC-D02232426F61}"/>
            </a:ext>
          </a:extLst>
        </xdr:cNvPr>
        <xdr:cNvSpPr txBox="1">
          <a:spLocks noChangeArrowheads="1"/>
        </xdr:cNvSpPr>
      </xdr:nvSpPr>
      <xdr:spPr bwMode="auto">
        <a:xfrm>
          <a:off x="11727180" y="130149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171</xdr:col>
      <xdr:colOff>0</xdr:colOff>
      <xdr:row>88</xdr:row>
      <xdr:rowOff>0</xdr:rowOff>
    </xdr:from>
    <xdr:to>
      <xdr:col>172</xdr:col>
      <xdr:colOff>53340</xdr:colOff>
      <xdr:row>90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9776BA5-39B0-433C-991A-0B57005CD949}"/>
            </a:ext>
          </a:extLst>
        </xdr:cNvPr>
        <xdr:cNvSpPr txBox="1">
          <a:spLocks noChangeArrowheads="1"/>
        </xdr:cNvSpPr>
      </xdr:nvSpPr>
      <xdr:spPr bwMode="auto">
        <a:xfrm>
          <a:off x="11727180" y="125577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78</xdr:row>
      <xdr:rowOff>0</xdr:rowOff>
    </xdr:from>
    <xdr:to>
      <xdr:col>172</xdr:col>
      <xdr:colOff>53340</xdr:colOff>
      <xdr:row>80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C50557A-0FA1-4F91-8912-443612C9E3CA}"/>
            </a:ext>
          </a:extLst>
        </xdr:cNvPr>
        <xdr:cNvSpPr txBox="1">
          <a:spLocks noChangeArrowheads="1"/>
        </xdr:cNvSpPr>
      </xdr:nvSpPr>
      <xdr:spPr bwMode="auto">
        <a:xfrm>
          <a:off x="11727180" y="117957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82</xdr:row>
      <xdr:rowOff>0</xdr:rowOff>
    </xdr:from>
    <xdr:to>
      <xdr:col>174</xdr:col>
      <xdr:colOff>53340</xdr:colOff>
      <xdr:row>84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E4D3688-D9A4-43F1-B5F5-60769C365DF9}"/>
            </a:ext>
          </a:extLst>
        </xdr:cNvPr>
        <xdr:cNvSpPr txBox="1">
          <a:spLocks noChangeArrowheads="1"/>
        </xdr:cNvSpPr>
      </xdr:nvSpPr>
      <xdr:spPr bwMode="auto">
        <a:xfrm>
          <a:off x="11864340" y="121005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173</xdr:col>
      <xdr:colOff>0</xdr:colOff>
      <xdr:row>66</xdr:row>
      <xdr:rowOff>0</xdr:rowOff>
    </xdr:from>
    <xdr:to>
      <xdr:col>174</xdr:col>
      <xdr:colOff>53340</xdr:colOff>
      <xdr:row>68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7C6B576-74B9-43E9-9916-F9E3778C990F}"/>
            </a:ext>
          </a:extLst>
        </xdr:cNvPr>
        <xdr:cNvSpPr txBox="1">
          <a:spLocks noChangeArrowheads="1"/>
        </xdr:cNvSpPr>
      </xdr:nvSpPr>
      <xdr:spPr bwMode="auto">
        <a:xfrm>
          <a:off x="11864340" y="108813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90</xdr:row>
      <xdr:rowOff>0</xdr:rowOff>
    </xdr:from>
    <xdr:to>
      <xdr:col>174</xdr:col>
      <xdr:colOff>53340</xdr:colOff>
      <xdr:row>92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CA3CA65-6CAC-4693-AACF-5B58A0F0099A}"/>
            </a:ext>
          </a:extLst>
        </xdr:cNvPr>
        <xdr:cNvSpPr txBox="1">
          <a:spLocks noChangeArrowheads="1"/>
        </xdr:cNvSpPr>
      </xdr:nvSpPr>
      <xdr:spPr bwMode="auto">
        <a:xfrm>
          <a:off x="11864340" y="127101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106</xdr:row>
      <xdr:rowOff>0</xdr:rowOff>
    </xdr:from>
    <xdr:to>
      <xdr:col>174</xdr:col>
      <xdr:colOff>53340</xdr:colOff>
      <xdr:row>108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659FD4F-D021-486B-93CB-BBD550FC4398}"/>
            </a:ext>
          </a:extLst>
        </xdr:cNvPr>
        <xdr:cNvSpPr txBox="1">
          <a:spLocks noChangeArrowheads="1"/>
        </xdr:cNvSpPr>
      </xdr:nvSpPr>
      <xdr:spPr bwMode="auto">
        <a:xfrm>
          <a:off x="11864340" y="139293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171</xdr:col>
      <xdr:colOff>0</xdr:colOff>
      <xdr:row>102</xdr:row>
      <xdr:rowOff>0</xdr:rowOff>
    </xdr:from>
    <xdr:to>
      <xdr:col>172</xdr:col>
      <xdr:colOff>53340</xdr:colOff>
      <xdr:row>104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E522BB2-AA29-4C12-BD48-2DB08142DBBC}"/>
            </a:ext>
          </a:extLst>
        </xdr:cNvPr>
        <xdr:cNvSpPr txBox="1">
          <a:spLocks noChangeArrowheads="1"/>
        </xdr:cNvSpPr>
      </xdr:nvSpPr>
      <xdr:spPr bwMode="auto">
        <a:xfrm>
          <a:off x="11727180" y="136245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169</xdr:col>
      <xdr:colOff>0</xdr:colOff>
      <xdr:row>100</xdr:row>
      <xdr:rowOff>0</xdr:rowOff>
    </xdr:from>
    <xdr:to>
      <xdr:col>170</xdr:col>
      <xdr:colOff>53340</xdr:colOff>
      <xdr:row>102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59AE2AF1-3716-4D4D-A4FF-13C16D8FF347}"/>
            </a:ext>
          </a:extLst>
        </xdr:cNvPr>
        <xdr:cNvSpPr txBox="1">
          <a:spLocks noChangeArrowheads="1"/>
        </xdr:cNvSpPr>
      </xdr:nvSpPr>
      <xdr:spPr bwMode="auto">
        <a:xfrm>
          <a:off x="11590020" y="134721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169</xdr:col>
      <xdr:colOff>0</xdr:colOff>
      <xdr:row>104</xdr:row>
      <xdr:rowOff>0</xdr:rowOff>
    </xdr:from>
    <xdr:to>
      <xdr:col>170</xdr:col>
      <xdr:colOff>53340</xdr:colOff>
      <xdr:row>106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3262938-1DCD-42D5-A61C-40ADCFFF7073}"/>
            </a:ext>
          </a:extLst>
        </xdr:cNvPr>
        <xdr:cNvSpPr txBox="1">
          <a:spLocks noChangeArrowheads="1"/>
        </xdr:cNvSpPr>
      </xdr:nvSpPr>
      <xdr:spPr bwMode="auto">
        <a:xfrm>
          <a:off x="11590020" y="137769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108</xdr:row>
      <xdr:rowOff>0</xdr:rowOff>
    </xdr:from>
    <xdr:to>
      <xdr:col>172</xdr:col>
      <xdr:colOff>53340</xdr:colOff>
      <xdr:row>110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BF774FC-90D0-4B2D-9203-627831AD1E9D}"/>
            </a:ext>
          </a:extLst>
        </xdr:cNvPr>
        <xdr:cNvSpPr txBox="1">
          <a:spLocks noChangeArrowheads="1"/>
        </xdr:cNvSpPr>
      </xdr:nvSpPr>
      <xdr:spPr bwMode="auto">
        <a:xfrm>
          <a:off x="11727180" y="140817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74</xdr:row>
      <xdr:rowOff>0</xdr:rowOff>
    </xdr:from>
    <xdr:to>
      <xdr:col>176</xdr:col>
      <xdr:colOff>53340</xdr:colOff>
      <xdr:row>76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FD931115-D5C8-4479-A404-3254EAB10419}"/>
            </a:ext>
          </a:extLst>
        </xdr:cNvPr>
        <xdr:cNvSpPr txBox="1">
          <a:spLocks noChangeArrowheads="1"/>
        </xdr:cNvSpPr>
      </xdr:nvSpPr>
      <xdr:spPr bwMode="auto">
        <a:xfrm>
          <a:off x="12001500" y="114909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175</xdr:col>
      <xdr:colOff>0</xdr:colOff>
      <xdr:row>98</xdr:row>
      <xdr:rowOff>0</xdr:rowOff>
    </xdr:from>
    <xdr:to>
      <xdr:col>176</xdr:col>
      <xdr:colOff>53340</xdr:colOff>
      <xdr:row>100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623DD02-7F8C-4F88-85C9-35DF6D5D0D62}"/>
            </a:ext>
          </a:extLst>
        </xdr:cNvPr>
        <xdr:cNvSpPr txBox="1">
          <a:spLocks noChangeArrowheads="1"/>
        </xdr:cNvSpPr>
      </xdr:nvSpPr>
      <xdr:spPr bwMode="auto">
        <a:xfrm>
          <a:off x="12001500" y="133197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171</xdr:col>
      <xdr:colOff>0</xdr:colOff>
      <xdr:row>14</xdr:row>
      <xdr:rowOff>0</xdr:rowOff>
    </xdr:from>
    <xdr:to>
      <xdr:col>172</xdr:col>
      <xdr:colOff>53340</xdr:colOff>
      <xdr:row>16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667327C7-FD30-4EA4-80F2-3D751E942CA7}"/>
            </a:ext>
          </a:extLst>
        </xdr:cNvPr>
        <xdr:cNvSpPr txBox="1">
          <a:spLocks noChangeArrowheads="1"/>
        </xdr:cNvSpPr>
      </xdr:nvSpPr>
      <xdr:spPr bwMode="auto">
        <a:xfrm>
          <a:off x="11727180" y="234696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169</xdr:col>
      <xdr:colOff>0</xdr:colOff>
      <xdr:row>22</xdr:row>
      <xdr:rowOff>0</xdr:rowOff>
    </xdr:from>
    <xdr:to>
      <xdr:col>170</xdr:col>
      <xdr:colOff>53340</xdr:colOff>
      <xdr:row>24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7A6C381E-9DA1-4624-83E0-949F0580A894}"/>
            </a:ext>
          </a:extLst>
        </xdr:cNvPr>
        <xdr:cNvSpPr txBox="1">
          <a:spLocks noChangeArrowheads="1"/>
        </xdr:cNvSpPr>
      </xdr:nvSpPr>
      <xdr:spPr bwMode="auto">
        <a:xfrm>
          <a:off x="11590020" y="368808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173</xdr:col>
      <xdr:colOff>0</xdr:colOff>
      <xdr:row>17</xdr:row>
      <xdr:rowOff>0</xdr:rowOff>
    </xdr:from>
    <xdr:to>
      <xdr:col>174</xdr:col>
      <xdr:colOff>53340</xdr:colOff>
      <xdr:row>19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F20A46D-6778-430C-B2AC-C4E94669FD8C}"/>
            </a:ext>
          </a:extLst>
        </xdr:cNvPr>
        <xdr:cNvSpPr txBox="1">
          <a:spLocks noChangeArrowheads="1"/>
        </xdr:cNvSpPr>
      </xdr:nvSpPr>
      <xdr:spPr bwMode="auto">
        <a:xfrm>
          <a:off x="11864340" y="284988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171</xdr:col>
      <xdr:colOff>0</xdr:colOff>
      <xdr:row>34</xdr:row>
      <xdr:rowOff>0</xdr:rowOff>
    </xdr:from>
    <xdr:to>
      <xdr:col>172</xdr:col>
      <xdr:colOff>53340</xdr:colOff>
      <xdr:row>36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F316ED89-BEF9-4277-BBA5-28E369E3EEF9}"/>
            </a:ext>
          </a:extLst>
        </xdr:cNvPr>
        <xdr:cNvSpPr txBox="1">
          <a:spLocks noChangeArrowheads="1"/>
        </xdr:cNvSpPr>
      </xdr:nvSpPr>
      <xdr:spPr bwMode="auto">
        <a:xfrm>
          <a:off x="11727180" y="569976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173</xdr:col>
      <xdr:colOff>0</xdr:colOff>
      <xdr:row>36</xdr:row>
      <xdr:rowOff>0</xdr:rowOff>
    </xdr:from>
    <xdr:to>
      <xdr:col>174</xdr:col>
      <xdr:colOff>53340</xdr:colOff>
      <xdr:row>38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E6ECE03-729D-4C99-870A-DBB19EBF4D39}"/>
            </a:ext>
          </a:extLst>
        </xdr:cNvPr>
        <xdr:cNvSpPr txBox="1">
          <a:spLocks noChangeArrowheads="1"/>
        </xdr:cNvSpPr>
      </xdr:nvSpPr>
      <xdr:spPr bwMode="auto">
        <a:xfrm>
          <a:off x="11864340" y="603504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169</xdr:col>
      <xdr:colOff>0</xdr:colOff>
      <xdr:row>42</xdr:row>
      <xdr:rowOff>0</xdr:rowOff>
    </xdr:from>
    <xdr:to>
      <xdr:col>170</xdr:col>
      <xdr:colOff>53340</xdr:colOff>
      <xdr:row>44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A48C7BF-AF94-44B4-8D50-C8194C81625E}"/>
            </a:ext>
          </a:extLst>
        </xdr:cNvPr>
        <xdr:cNvSpPr txBox="1">
          <a:spLocks noChangeArrowheads="1"/>
        </xdr:cNvSpPr>
      </xdr:nvSpPr>
      <xdr:spPr bwMode="auto">
        <a:xfrm>
          <a:off x="11590020" y="704088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169</xdr:col>
      <xdr:colOff>0</xdr:colOff>
      <xdr:row>50</xdr:row>
      <xdr:rowOff>0</xdr:rowOff>
    </xdr:from>
    <xdr:to>
      <xdr:col>170</xdr:col>
      <xdr:colOff>53340</xdr:colOff>
      <xdr:row>52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B69D9877-C0F7-448B-8F90-8C40D89479AD}"/>
            </a:ext>
          </a:extLst>
        </xdr:cNvPr>
        <xdr:cNvSpPr txBox="1">
          <a:spLocks noChangeArrowheads="1"/>
        </xdr:cNvSpPr>
      </xdr:nvSpPr>
      <xdr:spPr bwMode="auto">
        <a:xfrm>
          <a:off x="11590020" y="838200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171</xdr:col>
      <xdr:colOff>0</xdr:colOff>
      <xdr:row>54</xdr:row>
      <xdr:rowOff>0</xdr:rowOff>
    </xdr:from>
    <xdr:to>
      <xdr:col>172</xdr:col>
      <xdr:colOff>53340</xdr:colOff>
      <xdr:row>56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EAC644D8-0A84-4A18-AABE-F69291FAC023}"/>
            </a:ext>
          </a:extLst>
        </xdr:cNvPr>
        <xdr:cNvSpPr txBox="1">
          <a:spLocks noChangeArrowheads="1"/>
        </xdr:cNvSpPr>
      </xdr:nvSpPr>
      <xdr:spPr bwMode="auto">
        <a:xfrm>
          <a:off x="11727180" y="905256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175</xdr:col>
      <xdr:colOff>0</xdr:colOff>
      <xdr:row>22</xdr:row>
      <xdr:rowOff>0</xdr:rowOff>
    </xdr:from>
    <xdr:to>
      <xdr:col>176</xdr:col>
      <xdr:colOff>53340</xdr:colOff>
      <xdr:row>24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C74BD6B0-1E5E-49BD-BDA2-326ECC680016}"/>
            </a:ext>
          </a:extLst>
        </xdr:cNvPr>
        <xdr:cNvSpPr txBox="1">
          <a:spLocks noChangeArrowheads="1"/>
        </xdr:cNvSpPr>
      </xdr:nvSpPr>
      <xdr:spPr bwMode="auto">
        <a:xfrm>
          <a:off x="12001500" y="368808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171</xdr:col>
      <xdr:colOff>0</xdr:colOff>
      <xdr:row>48</xdr:row>
      <xdr:rowOff>0</xdr:rowOff>
    </xdr:from>
    <xdr:to>
      <xdr:col>172</xdr:col>
      <xdr:colOff>53340</xdr:colOff>
      <xdr:row>50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3B910545-9D44-4308-B336-9A4FA19A3C9B}"/>
            </a:ext>
          </a:extLst>
        </xdr:cNvPr>
        <xdr:cNvSpPr txBox="1">
          <a:spLocks noChangeArrowheads="1"/>
        </xdr:cNvSpPr>
      </xdr:nvSpPr>
      <xdr:spPr bwMode="auto">
        <a:xfrm>
          <a:off x="11727180" y="804672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46</xdr:row>
      <xdr:rowOff>0</xdr:rowOff>
    </xdr:from>
    <xdr:to>
      <xdr:col>170</xdr:col>
      <xdr:colOff>53340</xdr:colOff>
      <xdr:row>48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68449EC-FC13-4C3F-B16B-865A9136AB02}"/>
            </a:ext>
          </a:extLst>
        </xdr:cNvPr>
        <xdr:cNvSpPr txBox="1">
          <a:spLocks noChangeArrowheads="1"/>
        </xdr:cNvSpPr>
      </xdr:nvSpPr>
      <xdr:spPr bwMode="auto">
        <a:xfrm>
          <a:off x="11590020" y="771144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44</xdr:row>
      <xdr:rowOff>0</xdr:rowOff>
    </xdr:from>
    <xdr:to>
      <xdr:col>176</xdr:col>
      <xdr:colOff>53340</xdr:colOff>
      <xdr:row>46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CB22CF6-4628-4527-AA9D-A529AFCF1629}"/>
            </a:ext>
          </a:extLst>
        </xdr:cNvPr>
        <xdr:cNvSpPr txBox="1">
          <a:spLocks noChangeArrowheads="1"/>
        </xdr:cNvSpPr>
      </xdr:nvSpPr>
      <xdr:spPr bwMode="auto">
        <a:xfrm>
          <a:off x="12001500" y="737616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52</xdr:row>
      <xdr:rowOff>0</xdr:rowOff>
    </xdr:from>
    <xdr:to>
      <xdr:col>174</xdr:col>
      <xdr:colOff>53340</xdr:colOff>
      <xdr:row>54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4DBD3516-261E-4148-98C5-910963D40424}"/>
            </a:ext>
          </a:extLst>
        </xdr:cNvPr>
        <xdr:cNvSpPr txBox="1">
          <a:spLocks noChangeArrowheads="1"/>
        </xdr:cNvSpPr>
      </xdr:nvSpPr>
      <xdr:spPr bwMode="auto">
        <a:xfrm>
          <a:off x="11864340" y="871728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28</xdr:row>
      <xdr:rowOff>0</xdr:rowOff>
    </xdr:from>
    <xdr:to>
      <xdr:col>174</xdr:col>
      <xdr:colOff>53340</xdr:colOff>
      <xdr:row>30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ACA1122E-7F70-46E3-9481-45D680098741}"/>
            </a:ext>
          </a:extLst>
        </xdr:cNvPr>
        <xdr:cNvSpPr txBox="1">
          <a:spLocks noChangeArrowheads="1"/>
        </xdr:cNvSpPr>
      </xdr:nvSpPr>
      <xdr:spPr bwMode="auto">
        <a:xfrm>
          <a:off x="11864340" y="469392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30</xdr:row>
      <xdr:rowOff>0</xdr:rowOff>
    </xdr:from>
    <xdr:to>
      <xdr:col>172</xdr:col>
      <xdr:colOff>53340</xdr:colOff>
      <xdr:row>32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AB964870-E469-4990-89B7-0184BE1D72B0}"/>
            </a:ext>
          </a:extLst>
        </xdr:cNvPr>
        <xdr:cNvSpPr txBox="1">
          <a:spLocks noChangeArrowheads="1"/>
        </xdr:cNvSpPr>
      </xdr:nvSpPr>
      <xdr:spPr bwMode="auto">
        <a:xfrm>
          <a:off x="11727180" y="502920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26</xdr:row>
      <xdr:rowOff>0</xdr:rowOff>
    </xdr:from>
    <xdr:to>
      <xdr:col>172</xdr:col>
      <xdr:colOff>53340</xdr:colOff>
      <xdr:row>28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81220F15-9B72-4E3E-BEEC-41F6A5F52E48}"/>
            </a:ext>
          </a:extLst>
        </xdr:cNvPr>
        <xdr:cNvSpPr txBox="1">
          <a:spLocks noChangeArrowheads="1"/>
        </xdr:cNvSpPr>
      </xdr:nvSpPr>
      <xdr:spPr bwMode="auto">
        <a:xfrm>
          <a:off x="11727180" y="435864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171</xdr:col>
      <xdr:colOff>0</xdr:colOff>
      <xdr:row>20</xdr:row>
      <xdr:rowOff>0</xdr:rowOff>
    </xdr:from>
    <xdr:to>
      <xdr:col>172</xdr:col>
      <xdr:colOff>53340</xdr:colOff>
      <xdr:row>22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2622F2DB-9C0D-4425-B83A-1C09AC5774FA}"/>
            </a:ext>
          </a:extLst>
        </xdr:cNvPr>
        <xdr:cNvSpPr txBox="1">
          <a:spLocks noChangeArrowheads="1"/>
        </xdr:cNvSpPr>
      </xdr:nvSpPr>
      <xdr:spPr bwMode="auto">
        <a:xfrm>
          <a:off x="11727180" y="335280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18</xdr:row>
      <xdr:rowOff>0</xdr:rowOff>
    </xdr:from>
    <xdr:to>
      <xdr:col>170</xdr:col>
      <xdr:colOff>53340</xdr:colOff>
      <xdr:row>20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DEDF52AE-6F86-4073-B9EF-E1339CAECE52}"/>
            </a:ext>
          </a:extLst>
        </xdr:cNvPr>
        <xdr:cNvSpPr txBox="1">
          <a:spLocks noChangeArrowheads="1"/>
        </xdr:cNvSpPr>
      </xdr:nvSpPr>
      <xdr:spPr bwMode="auto">
        <a:xfrm>
          <a:off x="11590020" y="301752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0</xdr:colOff>
      <xdr:row>38</xdr:row>
      <xdr:rowOff>0</xdr:rowOff>
    </xdr:from>
    <xdr:to>
      <xdr:col>170</xdr:col>
      <xdr:colOff>53340</xdr:colOff>
      <xdr:row>40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34F0142C-8012-44E0-BB16-0E1A87EF741D}"/>
            </a:ext>
          </a:extLst>
        </xdr:cNvPr>
        <xdr:cNvSpPr txBox="1">
          <a:spLocks noChangeArrowheads="1"/>
        </xdr:cNvSpPr>
      </xdr:nvSpPr>
      <xdr:spPr bwMode="auto">
        <a:xfrm>
          <a:off x="11590020" y="637032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40</xdr:row>
      <xdr:rowOff>0</xdr:rowOff>
    </xdr:from>
    <xdr:to>
      <xdr:col>172</xdr:col>
      <xdr:colOff>53340</xdr:colOff>
      <xdr:row>42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F5BF20D5-8B98-4407-8A3F-97E51BA388D7}"/>
            </a:ext>
          </a:extLst>
        </xdr:cNvPr>
        <xdr:cNvSpPr txBox="1">
          <a:spLocks noChangeArrowheads="1"/>
        </xdr:cNvSpPr>
      </xdr:nvSpPr>
      <xdr:spPr bwMode="auto">
        <a:xfrm>
          <a:off x="11727180" y="6705600"/>
          <a:ext cx="121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171</xdr:col>
      <xdr:colOff>0</xdr:colOff>
      <xdr:row>70</xdr:row>
      <xdr:rowOff>0</xdr:rowOff>
    </xdr:from>
    <xdr:to>
      <xdr:col>172</xdr:col>
      <xdr:colOff>53340</xdr:colOff>
      <xdr:row>72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970EEB9-C645-4F30-A0BC-2E0146A64907}"/>
            </a:ext>
          </a:extLst>
        </xdr:cNvPr>
        <xdr:cNvSpPr txBox="1">
          <a:spLocks noChangeArrowheads="1"/>
        </xdr:cNvSpPr>
      </xdr:nvSpPr>
      <xdr:spPr bwMode="auto">
        <a:xfrm>
          <a:off x="11727180" y="1118616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56C8-6C51-4525-BBFE-F8D6979299C5}">
  <dimension ref="A1:HV122"/>
  <sheetViews>
    <sheetView view="pageBreakPreview" zoomScale="85" zoomScaleNormal="100" zoomScaleSheetLayoutView="85" workbookViewId="0">
      <selection activeCell="AW1" sqref="AW1:DJ3"/>
    </sheetView>
  </sheetViews>
  <sheetFormatPr defaultColWidth="0.88671875" defaultRowHeight="6" customHeight="1" x14ac:dyDescent="0.2"/>
  <cols>
    <col min="1" max="16384" width="0.88671875" style="1"/>
  </cols>
  <sheetData>
    <row r="1" spans="1:187" ht="6" customHeight="1" x14ac:dyDescent="0.2">
      <c r="AW1" s="216" t="s">
        <v>0</v>
      </c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FD1" s="122" t="s">
        <v>1</v>
      </c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</row>
    <row r="2" spans="1:187" ht="6" customHeight="1" x14ac:dyDescent="0.2"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</row>
    <row r="3" spans="1:187" ht="6" customHeight="1" x14ac:dyDescent="0.2"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</row>
    <row r="4" spans="1:187" ht="6" customHeight="1" x14ac:dyDescent="0.2"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16" t="s">
        <v>2</v>
      </c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EL4" s="4"/>
      <c r="EM4" s="4"/>
      <c r="EN4" s="4"/>
      <c r="EO4" s="4"/>
      <c r="EP4" s="4"/>
      <c r="EQ4" s="4"/>
      <c r="ER4" s="4"/>
      <c r="FD4" s="122" t="s">
        <v>3</v>
      </c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</row>
    <row r="5" spans="1:187" ht="6" customHeight="1" x14ac:dyDescent="0.2"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EK5" s="4"/>
      <c r="EL5" s="4"/>
      <c r="EM5" s="4"/>
      <c r="EN5" s="4"/>
      <c r="EO5" s="4"/>
      <c r="EP5" s="4"/>
      <c r="EQ5" s="4"/>
      <c r="ER5" s="4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</row>
    <row r="6" spans="1:187" ht="6" customHeight="1" x14ac:dyDescent="0.2"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EK6" s="4"/>
      <c r="EL6" s="4"/>
      <c r="EM6" s="4"/>
      <c r="EN6" s="4"/>
      <c r="EO6" s="4"/>
      <c r="EP6" s="4"/>
      <c r="EQ6" s="4"/>
      <c r="ER6" s="4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</row>
    <row r="7" spans="1:187" ht="6" customHeight="1" x14ac:dyDescent="0.2">
      <c r="A7" s="231" t="s">
        <v>4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AG7" s="4"/>
      <c r="AH7" s="4"/>
      <c r="AI7" s="4"/>
      <c r="AJ7" s="4"/>
      <c r="AK7" s="4"/>
      <c r="AL7" s="4"/>
      <c r="AM7" s="4"/>
      <c r="AN7" s="4"/>
      <c r="AO7" s="147" t="s">
        <v>5</v>
      </c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4"/>
      <c r="CU7" s="147" t="s">
        <v>6</v>
      </c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EK7" s="4"/>
      <c r="EL7" s="4"/>
      <c r="EM7" s="4"/>
      <c r="EN7" s="4"/>
      <c r="EO7" s="4"/>
      <c r="EP7" s="4"/>
      <c r="EQ7" s="4"/>
      <c r="ER7" s="4"/>
      <c r="ES7" s="3"/>
      <c r="ET7" s="3"/>
      <c r="EU7" s="3"/>
      <c r="EV7" s="3"/>
      <c r="EW7" s="3"/>
      <c r="EX7" s="3"/>
      <c r="EY7" s="3"/>
      <c r="EZ7" s="4"/>
      <c r="FA7" s="147" t="s">
        <v>7</v>
      </c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3"/>
      <c r="FS7" s="3"/>
      <c r="FT7" s="3"/>
    </row>
    <row r="8" spans="1:187" ht="6" customHeight="1" thickBot="1" x14ac:dyDescent="0.25">
      <c r="A8" s="231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AF8" s="6"/>
      <c r="AG8" s="6"/>
      <c r="AH8" s="6"/>
      <c r="AI8" s="6"/>
      <c r="AJ8" s="6"/>
      <c r="AK8" s="6"/>
      <c r="AL8" s="6"/>
      <c r="AM8" s="6"/>
      <c r="AN8" s="6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6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EK8" s="4"/>
      <c r="EL8" s="4"/>
      <c r="EM8" s="4"/>
      <c r="EN8" s="4"/>
      <c r="EO8" s="4"/>
      <c r="EP8" s="4"/>
      <c r="EQ8" s="4"/>
      <c r="ER8" s="4"/>
      <c r="ES8" s="3"/>
      <c r="ET8" s="3"/>
      <c r="EU8" s="3"/>
      <c r="EV8" s="3"/>
      <c r="EW8" s="3"/>
      <c r="EX8" s="3"/>
      <c r="EY8" s="3"/>
      <c r="EZ8" s="6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3"/>
      <c r="FS8" s="3"/>
      <c r="FT8" s="3"/>
    </row>
    <row r="9" spans="1:187" ht="6" customHeight="1" x14ac:dyDescent="0.2">
      <c r="A9" s="121" t="s">
        <v>8</v>
      </c>
      <c r="B9" s="110"/>
      <c r="C9" s="110" t="s">
        <v>9</v>
      </c>
      <c r="D9" s="110"/>
      <c r="E9" s="110"/>
      <c r="F9" s="110"/>
      <c r="G9" s="110"/>
      <c r="H9" s="110"/>
      <c r="I9" s="119"/>
      <c r="J9" s="121">
        <v>1</v>
      </c>
      <c r="K9" s="110"/>
      <c r="L9" s="97" t="str">
        <f>C13</f>
        <v>尽誠</v>
      </c>
      <c r="M9" s="97"/>
      <c r="N9" s="97"/>
      <c r="O9" s="97"/>
      <c r="P9" s="97"/>
      <c r="Q9" s="97"/>
      <c r="R9" s="113"/>
      <c r="S9" s="109">
        <v>2</v>
      </c>
      <c r="T9" s="110"/>
      <c r="U9" s="97" t="str">
        <f>C17</f>
        <v>小豆島</v>
      </c>
      <c r="V9" s="97"/>
      <c r="W9" s="97"/>
      <c r="X9" s="97"/>
      <c r="Y9" s="97"/>
      <c r="Z9" s="97"/>
      <c r="AA9" s="113"/>
      <c r="AB9" s="109">
        <v>3</v>
      </c>
      <c r="AC9" s="110"/>
      <c r="AD9" s="97" t="str">
        <f>C21</f>
        <v>高瀬</v>
      </c>
      <c r="AE9" s="97"/>
      <c r="AF9" s="97"/>
      <c r="AG9" s="97"/>
      <c r="AH9" s="97"/>
      <c r="AI9" s="97"/>
      <c r="AJ9" s="97"/>
      <c r="AK9" s="109">
        <v>4</v>
      </c>
      <c r="AL9" s="110"/>
      <c r="AM9" s="97" t="str">
        <f>C25</f>
        <v>津田</v>
      </c>
      <c r="AN9" s="97"/>
      <c r="AO9" s="97"/>
      <c r="AP9" s="97"/>
      <c r="AQ9" s="97"/>
      <c r="AR9" s="97"/>
      <c r="AS9" s="97"/>
      <c r="AT9" s="100" t="s">
        <v>10</v>
      </c>
      <c r="AU9" s="101"/>
      <c r="AV9" s="101"/>
      <c r="AW9" s="101"/>
      <c r="AX9" s="101"/>
      <c r="AY9" s="102"/>
      <c r="AZ9" s="77" t="s">
        <v>11</v>
      </c>
      <c r="BA9" s="78"/>
      <c r="BB9" s="79"/>
      <c r="BC9" s="77" t="s">
        <v>12</v>
      </c>
      <c r="BD9" s="78"/>
      <c r="BE9" s="86"/>
      <c r="BF9" s="2"/>
      <c r="BG9" s="121" t="s">
        <v>13</v>
      </c>
      <c r="BH9" s="110"/>
      <c r="BI9" s="110" t="s">
        <v>14</v>
      </c>
      <c r="BJ9" s="110"/>
      <c r="BK9" s="110"/>
      <c r="BL9" s="110"/>
      <c r="BM9" s="110"/>
      <c r="BN9" s="110"/>
      <c r="BO9" s="119"/>
      <c r="BP9" s="121">
        <v>1</v>
      </c>
      <c r="BQ9" s="110"/>
      <c r="BR9" s="97" t="str">
        <f>BI13</f>
        <v>高中央</v>
      </c>
      <c r="BS9" s="97"/>
      <c r="BT9" s="97"/>
      <c r="BU9" s="97"/>
      <c r="BV9" s="97"/>
      <c r="BW9" s="97"/>
      <c r="BX9" s="113"/>
      <c r="BY9" s="109">
        <v>2</v>
      </c>
      <c r="BZ9" s="110"/>
      <c r="CA9" s="97" t="str">
        <f>BI17</f>
        <v>飯山</v>
      </c>
      <c r="CB9" s="97"/>
      <c r="CC9" s="97"/>
      <c r="CD9" s="97"/>
      <c r="CE9" s="97"/>
      <c r="CF9" s="97"/>
      <c r="CG9" s="113"/>
      <c r="CH9" s="109">
        <v>3</v>
      </c>
      <c r="CI9" s="110"/>
      <c r="CJ9" s="97" t="str">
        <f>BI21</f>
        <v>土庄</v>
      </c>
      <c r="CK9" s="97"/>
      <c r="CL9" s="97"/>
      <c r="CM9" s="97"/>
      <c r="CN9" s="97"/>
      <c r="CO9" s="97"/>
      <c r="CP9" s="97"/>
      <c r="CQ9" s="109">
        <v>4</v>
      </c>
      <c r="CR9" s="110"/>
      <c r="CS9" s="97" t="str">
        <f>BI25</f>
        <v>多度津</v>
      </c>
      <c r="CT9" s="97"/>
      <c r="CU9" s="97"/>
      <c r="CV9" s="97"/>
      <c r="CW9" s="97"/>
      <c r="CX9" s="97"/>
      <c r="CY9" s="97"/>
      <c r="CZ9" s="100" t="s">
        <v>10</v>
      </c>
      <c r="DA9" s="101"/>
      <c r="DB9" s="101"/>
      <c r="DC9" s="101"/>
      <c r="DD9" s="101"/>
      <c r="DE9" s="102"/>
      <c r="DF9" s="77" t="s">
        <v>11</v>
      </c>
      <c r="DG9" s="78"/>
      <c r="DH9" s="79"/>
      <c r="DI9" s="77" t="s">
        <v>12</v>
      </c>
      <c r="DJ9" s="78"/>
      <c r="DK9" s="86"/>
      <c r="DM9" s="121" t="s">
        <v>15</v>
      </c>
      <c r="DN9" s="110"/>
      <c r="DO9" s="110" t="s">
        <v>14</v>
      </c>
      <c r="DP9" s="110"/>
      <c r="DQ9" s="110"/>
      <c r="DR9" s="110"/>
      <c r="DS9" s="110"/>
      <c r="DT9" s="110"/>
      <c r="DU9" s="119"/>
      <c r="DV9" s="121">
        <v>1</v>
      </c>
      <c r="DW9" s="110"/>
      <c r="DX9" s="97" t="str">
        <f>DO13</f>
        <v>高松</v>
      </c>
      <c r="DY9" s="97"/>
      <c r="DZ9" s="97"/>
      <c r="EA9" s="97"/>
      <c r="EB9" s="97"/>
      <c r="EC9" s="97"/>
      <c r="ED9" s="113"/>
      <c r="EE9" s="109">
        <v>2</v>
      </c>
      <c r="EF9" s="110"/>
      <c r="EG9" s="97" t="str">
        <f>DO17</f>
        <v>英明</v>
      </c>
      <c r="EH9" s="97"/>
      <c r="EI9" s="97"/>
      <c r="EJ9" s="97"/>
      <c r="EK9" s="97"/>
      <c r="EL9" s="97"/>
      <c r="EM9" s="113"/>
      <c r="EN9" s="109">
        <v>3</v>
      </c>
      <c r="EO9" s="110"/>
      <c r="EP9" s="97" t="str">
        <f>DO21</f>
        <v>三豊工</v>
      </c>
      <c r="EQ9" s="97"/>
      <c r="ER9" s="97"/>
      <c r="ES9" s="97"/>
      <c r="ET9" s="97"/>
      <c r="EU9" s="97"/>
      <c r="EV9" s="97"/>
      <c r="EW9" s="109">
        <v>4</v>
      </c>
      <c r="EX9" s="110"/>
      <c r="EY9" s="97" t="str">
        <f>DO25</f>
        <v>高松西</v>
      </c>
      <c r="EZ9" s="97"/>
      <c r="FA9" s="97"/>
      <c r="FB9" s="97"/>
      <c r="FC9" s="97"/>
      <c r="FD9" s="97"/>
      <c r="FE9" s="97"/>
      <c r="FF9" s="100" t="s">
        <v>10</v>
      </c>
      <c r="FG9" s="101"/>
      <c r="FH9" s="101"/>
      <c r="FI9" s="101"/>
      <c r="FJ9" s="101"/>
      <c r="FK9" s="102"/>
      <c r="FL9" s="77" t="s">
        <v>11</v>
      </c>
      <c r="FM9" s="78"/>
      <c r="FN9" s="79"/>
      <c r="FO9" s="77" t="s">
        <v>12</v>
      </c>
      <c r="FP9" s="78"/>
      <c r="FQ9" s="86"/>
      <c r="FR9" s="3"/>
      <c r="FS9" s="3"/>
      <c r="FT9" s="3"/>
    </row>
    <row r="10" spans="1:187" ht="6" customHeight="1" x14ac:dyDescent="0.2">
      <c r="A10" s="68"/>
      <c r="B10" s="43"/>
      <c r="C10" s="43"/>
      <c r="D10" s="43"/>
      <c r="E10" s="43"/>
      <c r="F10" s="43"/>
      <c r="G10" s="43"/>
      <c r="H10" s="43"/>
      <c r="I10" s="120"/>
      <c r="J10" s="68"/>
      <c r="K10" s="43"/>
      <c r="L10" s="98"/>
      <c r="M10" s="98"/>
      <c r="N10" s="98"/>
      <c r="O10" s="98"/>
      <c r="P10" s="98"/>
      <c r="Q10" s="98"/>
      <c r="R10" s="114"/>
      <c r="S10" s="62"/>
      <c r="T10" s="43"/>
      <c r="U10" s="98"/>
      <c r="V10" s="98"/>
      <c r="W10" s="98"/>
      <c r="X10" s="98"/>
      <c r="Y10" s="98"/>
      <c r="Z10" s="98"/>
      <c r="AA10" s="114"/>
      <c r="AB10" s="62"/>
      <c r="AC10" s="43"/>
      <c r="AD10" s="98"/>
      <c r="AE10" s="98"/>
      <c r="AF10" s="98"/>
      <c r="AG10" s="98"/>
      <c r="AH10" s="98"/>
      <c r="AI10" s="98"/>
      <c r="AJ10" s="98"/>
      <c r="AK10" s="62"/>
      <c r="AL10" s="43"/>
      <c r="AM10" s="98"/>
      <c r="AN10" s="98"/>
      <c r="AO10" s="98"/>
      <c r="AP10" s="98"/>
      <c r="AQ10" s="98"/>
      <c r="AR10" s="98"/>
      <c r="AS10" s="98"/>
      <c r="AT10" s="103"/>
      <c r="AU10" s="104"/>
      <c r="AV10" s="104"/>
      <c r="AW10" s="104"/>
      <c r="AX10" s="104"/>
      <c r="AY10" s="105"/>
      <c r="AZ10" s="80"/>
      <c r="BA10" s="81"/>
      <c r="BB10" s="82"/>
      <c r="BC10" s="80"/>
      <c r="BD10" s="81"/>
      <c r="BE10" s="87"/>
      <c r="BF10" s="2"/>
      <c r="BG10" s="68"/>
      <c r="BH10" s="43"/>
      <c r="BI10" s="43"/>
      <c r="BJ10" s="43"/>
      <c r="BK10" s="43"/>
      <c r="BL10" s="43"/>
      <c r="BM10" s="43"/>
      <c r="BN10" s="43"/>
      <c r="BO10" s="120"/>
      <c r="BP10" s="68"/>
      <c r="BQ10" s="43"/>
      <c r="BR10" s="98"/>
      <c r="BS10" s="98"/>
      <c r="BT10" s="98"/>
      <c r="BU10" s="98"/>
      <c r="BV10" s="98"/>
      <c r="BW10" s="98"/>
      <c r="BX10" s="114"/>
      <c r="BY10" s="62"/>
      <c r="BZ10" s="43"/>
      <c r="CA10" s="98"/>
      <c r="CB10" s="98"/>
      <c r="CC10" s="98"/>
      <c r="CD10" s="98"/>
      <c r="CE10" s="98"/>
      <c r="CF10" s="98"/>
      <c r="CG10" s="114"/>
      <c r="CH10" s="62"/>
      <c r="CI10" s="43"/>
      <c r="CJ10" s="98"/>
      <c r="CK10" s="98"/>
      <c r="CL10" s="98"/>
      <c r="CM10" s="98"/>
      <c r="CN10" s="98"/>
      <c r="CO10" s="98"/>
      <c r="CP10" s="98"/>
      <c r="CQ10" s="62"/>
      <c r="CR10" s="43"/>
      <c r="CS10" s="98"/>
      <c r="CT10" s="98"/>
      <c r="CU10" s="98"/>
      <c r="CV10" s="98"/>
      <c r="CW10" s="98"/>
      <c r="CX10" s="98"/>
      <c r="CY10" s="98"/>
      <c r="CZ10" s="103"/>
      <c r="DA10" s="104"/>
      <c r="DB10" s="104"/>
      <c r="DC10" s="104"/>
      <c r="DD10" s="104"/>
      <c r="DE10" s="105"/>
      <c r="DF10" s="80"/>
      <c r="DG10" s="81"/>
      <c r="DH10" s="82"/>
      <c r="DI10" s="80"/>
      <c r="DJ10" s="81"/>
      <c r="DK10" s="87"/>
      <c r="DM10" s="68"/>
      <c r="DN10" s="43"/>
      <c r="DO10" s="43"/>
      <c r="DP10" s="43"/>
      <c r="DQ10" s="43"/>
      <c r="DR10" s="43"/>
      <c r="DS10" s="43"/>
      <c r="DT10" s="43"/>
      <c r="DU10" s="120"/>
      <c r="DV10" s="68"/>
      <c r="DW10" s="43"/>
      <c r="DX10" s="98"/>
      <c r="DY10" s="98"/>
      <c r="DZ10" s="98"/>
      <c r="EA10" s="98"/>
      <c r="EB10" s="98"/>
      <c r="EC10" s="98"/>
      <c r="ED10" s="114"/>
      <c r="EE10" s="62"/>
      <c r="EF10" s="43"/>
      <c r="EG10" s="98"/>
      <c r="EH10" s="98"/>
      <c r="EI10" s="98"/>
      <c r="EJ10" s="98"/>
      <c r="EK10" s="98"/>
      <c r="EL10" s="98"/>
      <c r="EM10" s="114"/>
      <c r="EN10" s="62"/>
      <c r="EO10" s="43"/>
      <c r="EP10" s="98"/>
      <c r="EQ10" s="98"/>
      <c r="ER10" s="98"/>
      <c r="ES10" s="98"/>
      <c r="ET10" s="98"/>
      <c r="EU10" s="98"/>
      <c r="EV10" s="98"/>
      <c r="EW10" s="62"/>
      <c r="EX10" s="43"/>
      <c r="EY10" s="98"/>
      <c r="EZ10" s="98"/>
      <c r="FA10" s="98"/>
      <c r="FB10" s="98"/>
      <c r="FC10" s="98"/>
      <c r="FD10" s="98"/>
      <c r="FE10" s="98"/>
      <c r="FF10" s="103"/>
      <c r="FG10" s="104"/>
      <c r="FH10" s="104"/>
      <c r="FI10" s="104"/>
      <c r="FJ10" s="104"/>
      <c r="FK10" s="105"/>
      <c r="FL10" s="80"/>
      <c r="FM10" s="81"/>
      <c r="FN10" s="82"/>
      <c r="FO10" s="80"/>
      <c r="FP10" s="81"/>
      <c r="FQ10" s="87"/>
      <c r="FR10" s="3"/>
      <c r="FS10" s="3"/>
      <c r="FT10" s="3"/>
    </row>
    <row r="11" spans="1:187" ht="6" customHeight="1" x14ac:dyDescent="0.2">
      <c r="A11" s="68"/>
      <c r="B11" s="43"/>
      <c r="C11" s="43"/>
      <c r="D11" s="43"/>
      <c r="E11" s="43"/>
      <c r="F11" s="43"/>
      <c r="G11" s="43"/>
      <c r="H11" s="43"/>
      <c r="I11" s="120"/>
      <c r="J11" s="68"/>
      <c r="K11" s="43"/>
      <c r="L11" s="98"/>
      <c r="M11" s="98"/>
      <c r="N11" s="98"/>
      <c r="O11" s="98"/>
      <c r="P11" s="98"/>
      <c r="Q11" s="98"/>
      <c r="R11" s="114"/>
      <c r="S11" s="62"/>
      <c r="T11" s="43"/>
      <c r="U11" s="98"/>
      <c r="V11" s="98"/>
      <c r="W11" s="98"/>
      <c r="X11" s="98"/>
      <c r="Y11" s="98"/>
      <c r="Z11" s="98"/>
      <c r="AA11" s="114"/>
      <c r="AB11" s="62"/>
      <c r="AC11" s="43"/>
      <c r="AD11" s="98"/>
      <c r="AE11" s="98"/>
      <c r="AF11" s="98"/>
      <c r="AG11" s="98"/>
      <c r="AH11" s="98"/>
      <c r="AI11" s="98"/>
      <c r="AJ11" s="98"/>
      <c r="AK11" s="62"/>
      <c r="AL11" s="43"/>
      <c r="AM11" s="98"/>
      <c r="AN11" s="98"/>
      <c r="AO11" s="98"/>
      <c r="AP11" s="98"/>
      <c r="AQ11" s="98"/>
      <c r="AR11" s="98"/>
      <c r="AS11" s="98"/>
      <c r="AT11" s="103"/>
      <c r="AU11" s="104"/>
      <c r="AV11" s="104"/>
      <c r="AW11" s="104"/>
      <c r="AX11" s="104"/>
      <c r="AY11" s="105"/>
      <c r="AZ11" s="80"/>
      <c r="BA11" s="81"/>
      <c r="BB11" s="82"/>
      <c r="BC11" s="80"/>
      <c r="BD11" s="81"/>
      <c r="BE11" s="87"/>
      <c r="BF11" s="2"/>
      <c r="BG11" s="68"/>
      <c r="BH11" s="43"/>
      <c r="BI11" s="43"/>
      <c r="BJ11" s="43"/>
      <c r="BK11" s="43"/>
      <c r="BL11" s="43"/>
      <c r="BM11" s="43"/>
      <c r="BN11" s="43"/>
      <c r="BO11" s="120"/>
      <c r="BP11" s="68"/>
      <c r="BQ11" s="43"/>
      <c r="BR11" s="98"/>
      <c r="BS11" s="98"/>
      <c r="BT11" s="98"/>
      <c r="BU11" s="98"/>
      <c r="BV11" s="98"/>
      <c r="BW11" s="98"/>
      <c r="BX11" s="114"/>
      <c r="BY11" s="62"/>
      <c r="BZ11" s="43"/>
      <c r="CA11" s="98"/>
      <c r="CB11" s="98"/>
      <c r="CC11" s="98"/>
      <c r="CD11" s="98"/>
      <c r="CE11" s="98"/>
      <c r="CF11" s="98"/>
      <c r="CG11" s="114"/>
      <c r="CH11" s="62"/>
      <c r="CI11" s="43"/>
      <c r="CJ11" s="98"/>
      <c r="CK11" s="98"/>
      <c r="CL11" s="98"/>
      <c r="CM11" s="98"/>
      <c r="CN11" s="98"/>
      <c r="CO11" s="98"/>
      <c r="CP11" s="98"/>
      <c r="CQ11" s="62"/>
      <c r="CR11" s="43"/>
      <c r="CS11" s="98"/>
      <c r="CT11" s="98"/>
      <c r="CU11" s="98"/>
      <c r="CV11" s="98"/>
      <c r="CW11" s="98"/>
      <c r="CX11" s="98"/>
      <c r="CY11" s="98"/>
      <c r="CZ11" s="103"/>
      <c r="DA11" s="104"/>
      <c r="DB11" s="104"/>
      <c r="DC11" s="104"/>
      <c r="DD11" s="104"/>
      <c r="DE11" s="105"/>
      <c r="DF11" s="80"/>
      <c r="DG11" s="81"/>
      <c r="DH11" s="82"/>
      <c r="DI11" s="80"/>
      <c r="DJ11" s="81"/>
      <c r="DK11" s="87"/>
      <c r="DM11" s="68"/>
      <c r="DN11" s="43"/>
      <c r="DO11" s="43"/>
      <c r="DP11" s="43"/>
      <c r="DQ11" s="43"/>
      <c r="DR11" s="43"/>
      <c r="DS11" s="43"/>
      <c r="DT11" s="43"/>
      <c r="DU11" s="120"/>
      <c r="DV11" s="68"/>
      <c r="DW11" s="43"/>
      <c r="DX11" s="98"/>
      <c r="DY11" s="98"/>
      <c r="DZ11" s="98"/>
      <c r="EA11" s="98"/>
      <c r="EB11" s="98"/>
      <c r="EC11" s="98"/>
      <c r="ED11" s="114"/>
      <c r="EE11" s="62"/>
      <c r="EF11" s="43"/>
      <c r="EG11" s="98"/>
      <c r="EH11" s="98"/>
      <c r="EI11" s="98"/>
      <c r="EJ11" s="98"/>
      <c r="EK11" s="98"/>
      <c r="EL11" s="98"/>
      <c r="EM11" s="114"/>
      <c r="EN11" s="62"/>
      <c r="EO11" s="43"/>
      <c r="EP11" s="98"/>
      <c r="EQ11" s="98"/>
      <c r="ER11" s="98"/>
      <c r="ES11" s="98"/>
      <c r="ET11" s="98"/>
      <c r="EU11" s="98"/>
      <c r="EV11" s="98"/>
      <c r="EW11" s="62"/>
      <c r="EX11" s="43"/>
      <c r="EY11" s="98"/>
      <c r="EZ11" s="98"/>
      <c r="FA11" s="98"/>
      <c r="FB11" s="98"/>
      <c r="FC11" s="98"/>
      <c r="FD11" s="98"/>
      <c r="FE11" s="98"/>
      <c r="FF11" s="103"/>
      <c r="FG11" s="104"/>
      <c r="FH11" s="104"/>
      <c r="FI11" s="104"/>
      <c r="FJ11" s="104"/>
      <c r="FK11" s="105"/>
      <c r="FL11" s="80"/>
      <c r="FM11" s="81"/>
      <c r="FN11" s="82"/>
      <c r="FO11" s="80"/>
      <c r="FP11" s="81"/>
      <c r="FQ11" s="87"/>
      <c r="FR11" s="3"/>
      <c r="FS11" s="3"/>
      <c r="FT11" s="3"/>
    </row>
    <row r="12" spans="1:187" ht="6" customHeight="1" thickBot="1" x14ac:dyDescent="0.25">
      <c r="A12" s="68"/>
      <c r="B12" s="43"/>
      <c r="C12" s="43"/>
      <c r="D12" s="43"/>
      <c r="E12" s="43"/>
      <c r="F12" s="43"/>
      <c r="G12" s="43"/>
      <c r="H12" s="43"/>
      <c r="I12" s="120"/>
      <c r="J12" s="68"/>
      <c r="K12" s="43"/>
      <c r="L12" s="99"/>
      <c r="M12" s="99"/>
      <c r="N12" s="99"/>
      <c r="O12" s="99"/>
      <c r="P12" s="99"/>
      <c r="Q12" s="99"/>
      <c r="R12" s="115"/>
      <c r="S12" s="62"/>
      <c r="T12" s="43"/>
      <c r="U12" s="99"/>
      <c r="V12" s="99"/>
      <c r="W12" s="99"/>
      <c r="X12" s="99"/>
      <c r="Y12" s="99"/>
      <c r="Z12" s="99"/>
      <c r="AA12" s="115"/>
      <c r="AB12" s="62"/>
      <c r="AC12" s="43"/>
      <c r="AD12" s="99"/>
      <c r="AE12" s="99"/>
      <c r="AF12" s="99"/>
      <c r="AG12" s="99"/>
      <c r="AH12" s="99"/>
      <c r="AI12" s="99"/>
      <c r="AJ12" s="99"/>
      <c r="AK12" s="62"/>
      <c r="AL12" s="43"/>
      <c r="AM12" s="99"/>
      <c r="AN12" s="99"/>
      <c r="AO12" s="99"/>
      <c r="AP12" s="99"/>
      <c r="AQ12" s="99"/>
      <c r="AR12" s="99"/>
      <c r="AS12" s="99"/>
      <c r="AT12" s="106"/>
      <c r="AU12" s="107"/>
      <c r="AV12" s="107"/>
      <c r="AW12" s="107"/>
      <c r="AX12" s="107"/>
      <c r="AY12" s="108"/>
      <c r="AZ12" s="83"/>
      <c r="BA12" s="84"/>
      <c r="BB12" s="85"/>
      <c r="BC12" s="83"/>
      <c r="BD12" s="84"/>
      <c r="BE12" s="88"/>
      <c r="BF12" s="2"/>
      <c r="BG12" s="68"/>
      <c r="BH12" s="43"/>
      <c r="BI12" s="43"/>
      <c r="BJ12" s="43"/>
      <c r="BK12" s="43"/>
      <c r="BL12" s="43"/>
      <c r="BM12" s="43"/>
      <c r="BN12" s="43"/>
      <c r="BO12" s="120"/>
      <c r="BP12" s="68"/>
      <c r="BQ12" s="43"/>
      <c r="BR12" s="99"/>
      <c r="BS12" s="99"/>
      <c r="BT12" s="99"/>
      <c r="BU12" s="99"/>
      <c r="BV12" s="99"/>
      <c r="BW12" s="99"/>
      <c r="BX12" s="115"/>
      <c r="BY12" s="62"/>
      <c r="BZ12" s="43"/>
      <c r="CA12" s="99"/>
      <c r="CB12" s="99"/>
      <c r="CC12" s="99"/>
      <c r="CD12" s="99"/>
      <c r="CE12" s="99"/>
      <c r="CF12" s="99"/>
      <c r="CG12" s="115"/>
      <c r="CH12" s="62"/>
      <c r="CI12" s="43"/>
      <c r="CJ12" s="99"/>
      <c r="CK12" s="99"/>
      <c r="CL12" s="99"/>
      <c r="CM12" s="99"/>
      <c r="CN12" s="99"/>
      <c r="CO12" s="99"/>
      <c r="CP12" s="99"/>
      <c r="CQ12" s="62"/>
      <c r="CR12" s="43"/>
      <c r="CS12" s="99"/>
      <c r="CT12" s="99"/>
      <c r="CU12" s="99"/>
      <c r="CV12" s="99"/>
      <c r="CW12" s="99"/>
      <c r="CX12" s="99"/>
      <c r="CY12" s="99"/>
      <c r="CZ12" s="106"/>
      <c r="DA12" s="107"/>
      <c r="DB12" s="107"/>
      <c r="DC12" s="107"/>
      <c r="DD12" s="107"/>
      <c r="DE12" s="108"/>
      <c r="DF12" s="83"/>
      <c r="DG12" s="84"/>
      <c r="DH12" s="85"/>
      <c r="DI12" s="83"/>
      <c r="DJ12" s="84"/>
      <c r="DK12" s="88"/>
      <c r="DM12" s="68"/>
      <c r="DN12" s="43"/>
      <c r="DO12" s="43"/>
      <c r="DP12" s="43"/>
      <c r="DQ12" s="43"/>
      <c r="DR12" s="43"/>
      <c r="DS12" s="43"/>
      <c r="DT12" s="43"/>
      <c r="DU12" s="120"/>
      <c r="DV12" s="68"/>
      <c r="DW12" s="43"/>
      <c r="DX12" s="99"/>
      <c r="DY12" s="99"/>
      <c r="DZ12" s="99"/>
      <c r="EA12" s="99"/>
      <c r="EB12" s="99"/>
      <c r="EC12" s="99"/>
      <c r="ED12" s="115"/>
      <c r="EE12" s="62"/>
      <c r="EF12" s="43"/>
      <c r="EG12" s="99"/>
      <c r="EH12" s="99"/>
      <c r="EI12" s="99"/>
      <c r="EJ12" s="99"/>
      <c r="EK12" s="99"/>
      <c r="EL12" s="99"/>
      <c r="EM12" s="115"/>
      <c r="EN12" s="62"/>
      <c r="EO12" s="43"/>
      <c r="EP12" s="99"/>
      <c r="EQ12" s="99"/>
      <c r="ER12" s="99"/>
      <c r="ES12" s="99"/>
      <c r="ET12" s="99"/>
      <c r="EU12" s="99"/>
      <c r="EV12" s="99"/>
      <c r="EW12" s="62"/>
      <c r="EX12" s="43"/>
      <c r="EY12" s="99"/>
      <c r="EZ12" s="99"/>
      <c r="FA12" s="99"/>
      <c r="FB12" s="99"/>
      <c r="FC12" s="99"/>
      <c r="FD12" s="99"/>
      <c r="FE12" s="99"/>
      <c r="FF12" s="106"/>
      <c r="FG12" s="107"/>
      <c r="FH12" s="107"/>
      <c r="FI12" s="107"/>
      <c r="FJ12" s="107"/>
      <c r="FK12" s="108"/>
      <c r="FL12" s="83"/>
      <c r="FM12" s="84"/>
      <c r="FN12" s="85"/>
      <c r="FO12" s="83"/>
      <c r="FP12" s="84"/>
      <c r="FQ12" s="88"/>
      <c r="FR12" s="3"/>
      <c r="FS12" s="3"/>
      <c r="FT12" s="3"/>
    </row>
    <row r="13" spans="1:187" ht="6" customHeight="1" thickTop="1" x14ac:dyDescent="0.2">
      <c r="A13" s="89">
        <v>1</v>
      </c>
      <c r="B13" s="74"/>
      <c r="C13" s="90" t="s">
        <v>16</v>
      </c>
      <c r="D13" s="90"/>
      <c r="E13" s="90"/>
      <c r="F13" s="90"/>
      <c r="G13" s="90"/>
      <c r="H13" s="90"/>
      <c r="I13" s="91"/>
      <c r="J13" s="206"/>
      <c r="K13" s="207"/>
      <c r="L13" s="207"/>
      <c r="M13" s="207"/>
      <c r="N13" s="207"/>
      <c r="O13" s="207"/>
      <c r="P13" s="207"/>
      <c r="Q13" s="207"/>
      <c r="R13" s="208"/>
      <c r="S13" s="217">
        <v>3</v>
      </c>
      <c r="T13" s="218"/>
      <c r="U13" s="218"/>
      <c r="V13" s="94" t="s">
        <v>17</v>
      </c>
      <c r="W13" s="95"/>
      <c r="X13" s="95"/>
      <c r="Y13" s="116">
        <v>0</v>
      </c>
      <c r="Z13" s="116"/>
      <c r="AA13" s="249"/>
      <c r="AB13" s="217">
        <v>3</v>
      </c>
      <c r="AC13" s="218"/>
      <c r="AD13" s="218"/>
      <c r="AE13" s="94" t="s">
        <v>17</v>
      </c>
      <c r="AF13" s="95"/>
      <c r="AG13" s="95"/>
      <c r="AH13" s="116">
        <v>0</v>
      </c>
      <c r="AI13" s="116"/>
      <c r="AJ13" s="116"/>
      <c r="AK13" s="217">
        <v>3</v>
      </c>
      <c r="AL13" s="218"/>
      <c r="AM13" s="218"/>
      <c r="AN13" s="94" t="s">
        <v>17</v>
      </c>
      <c r="AO13" s="95"/>
      <c r="AP13" s="95"/>
      <c r="AQ13" s="116">
        <v>0</v>
      </c>
      <c r="AR13" s="116"/>
      <c r="AS13" s="117"/>
      <c r="AT13" s="74">
        <f>IF(AND(S13="",AB13="",AK13="",J13=""),"",IF(S13=3,1,0)+IF(AB13=3,1,0)+IF(AK13=3,1,0)+IF(J13=3,1,0))</f>
        <v>3</v>
      </c>
      <c r="AU13" s="74"/>
      <c r="AV13" s="74" t="s">
        <v>17</v>
      </c>
      <c r="AW13" s="74"/>
      <c r="AX13" s="74">
        <f>IF(AND(Y13="",AH13="",AQ13="",P13=""),"",IF(Y13=3,1,0)+IF(AH13=3,1,0)+IF(AQ13=3,1,0)+IF(P13=3,1,0))</f>
        <v>0</v>
      </c>
      <c r="AY13" s="74"/>
      <c r="AZ13" s="73">
        <f>IF(AT13="","",AT13*2+AX13)</f>
        <v>6</v>
      </c>
      <c r="BA13" s="74"/>
      <c r="BB13" s="75"/>
      <c r="BC13" s="74">
        <f>IF(AZ13="","",RANK(AZ13,AZ13:BB28))</f>
        <v>1</v>
      </c>
      <c r="BD13" s="74"/>
      <c r="BE13" s="76"/>
      <c r="BF13" s="2"/>
      <c r="BG13" s="89">
        <v>1</v>
      </c>
      <c r="BH13" s="74"/>
      <c r="BI13" s="90" t="s">
        <v>18</v>
      </c>
      <c r="BJ13" s="90"/>
      <c r="BK13" s="90"/>
      <c r="BL13" s="90"/>
      <c r="BM13" s="90"/>
      <c r="BN13" s="90"/>
      <c r="BO13" s="91"/>
      <c r="BP13" s="206"/>
      <c r="BQ13" s="207"/>
      <c r="BR13" s="207"/>
      <c r="BS13" s="207"/>
      <c r="BT13" s="207"/>
      <c r="BU13" s="207"/>
      <c r="BV13" s="207"/>
      <c r="BW13" s="207"/>
      <c r="BX13" s="208"/>
      <c r="BY13" s="217">
        <v>3</v>
      </c>
      <c r="BZ13" s="218"/>
      <c r="CA13" s="218"/>
      <c r="CB13" s="94" t="s">
        <v>19</v>
      </c>
      <c r="CC13" s="95"/>
      <c r="CD13" s="95"/>
      <c r="CE13" s="116">
        <v>0</v>
      </c>
      <c r="CF13" s="116"/>
      <c r="CG13" s="249"/>
      <c r="CH13" s="217">
        <v>3</v>
      </c>
      <c r="CI13" s="218"/>
      <c r="CJ13" s="218"/>
      <c r="CK13" s="94" t="s">
        <v>19</v>
      </c>
      <c r="CL13" s="95"/>
      <c r="CM13" s="95"/>
      <c r="CN13" s="116">
        <v>0</v>
      </c>
      <c r="CO13" s="116"/>
      <c r="CP13" s="116"/>
      <c r="CQ13" s="217">
        <v>3</v>
      </c>
      <c r="CR13" s="218"/>
      <c r="CS13" s="218"/>
      <c r="CT13" s="94" t="s">
        <v>19</v>
      </c>
      <c r="CU13" s="95"/>
      <c r="CV13" s="95"/>
      <c r="CW13" s="116">
        <v>0</v>
      </c>
      <c r="CX13" s="116"/>
      <c r="CY13" s="117"/>
      <c r="CZ13" s="74">
        <f>IF(AND(BY13="",CH13="",CQ13="",BP13=""),"",IF(BY13=3,1,0)+IF(CH13=3,1,0)+IF(CQ13=3,1,0)+IF(BP13=3,1,0))</f>
        <v>3</v>
      </c>
      <c r="DA13" s="74"/>
      <c r="DB13" s="74" t="s">
        <v>19</v>
      </c>
      <c r="DC13" s="74"/>
      <c r="DD13" s="74">
        <f>IF(AND(CE13="",CN13="",CW13="",BV13=""),"",IF(CE13=3,1,0)+IF(CN13=3,1,0)+IF(CW13=3,1,0)+IF(BV13=3,1,0))</f>
        <v>0</v>
      </c>
      <c r="DE13" s="74"/>
      <c r="DF13" s="73">
        <f>IF(CZ13="","",CZ13*2+DD13)</f>
        <v>6</v>
      </c>
      <c r="DG13" s="74"/>
      <c r="DH13" s="75"/>
      <c r="DI13" s="74">
        <f>IF(DF13="","",RANK(DF13,DF13:DH28))</f>
        <v>1</v>
      </c>
      <c r="DJ13" s="74"/>
      <c r="DK13" s="76"/>
      <c r="DM13" s="89">
        <v>1</v>
      </c>
      <c r="DN13" s="74"/>
      <c r="DO13" s="90" t="s">
        <v>20</v>
      </c>
      <c r="DP13" s="90"/>
      <c r="DQ13" s="90"/>
      <c r="DR13" s="90"/>
      <c r="DS13" s="90"/>
      <c r="DT13" s="90"/>
      <c r="DU13" s="91"/>
      <c r="DV13" s="206"/>
      <c r="DW13" s="207"/>
      <c r="DX13" s="207"/>
      <c r="DY13" s="207"/>
      <c r="DZ13" s="207"/>
      <c r="EA13" s="207"/>
      <c r="EB13" s="207"/>
      <c r="EC13" s="207"/>
      <c r="ED13" s="208"/>
      <c r="EE13" s="217">
        <v>3</v>
      </c>
      <c r="EF13" s="218"/>
      <c r="EG13" s="218"/>
      <c r="EH13" s="94" t="s">
        <v>21</v>
      </c>
      <c r="EI13" s="95"/>
      <c r="EJ13" s="95"/>
      <c r="EK13" s="116">
        <v>0</v>
      </c>
      <c r="EL13" s="116"/>
      <c r="EM13" s="249"/>
      <c r="EN13" s="217">
        <v>3</v>
      </c>
      <c r="EO13" s="218"/>
      <c r="EP13" s="218"/>
      <c r="EQ13" s="94" t="s">
        <v>21</v>
      </c>
      <c r="ER13" s="95"/>
      <c r="ES13" s="95"/>
      <c r="ET13" s="116">
        <v>0</v>
      </c>
      <c r="EU13" s="116"/>
      <c r="EV13" s="116"/>
      <c r="EW13" s="217">
        <v>3</v>
      </c>
      <c r="EX13" s="218"/>
      <c r="EY13" s="218"/>
      <c r="EZ13" s="94" t="s">
        <v>21</v>
      </c>
      <c r="FA13" s="95"/>
      <c r="FB13" s="95"/>
      <c r="FC13" s="116">
        <v>1</v>
      </c>
      <c r="FD13" s="116"/>
      <c r="FE13" s="117"/>
      <c r="FF13" s="74">
        <f>IF(AND(EE13="",EN13="",EW13="",DV13=""),"",IF(EE13=3,1,0)+IF(EN13=3,1,0)+IF(EW13=3,1,0)+IF(DV13=3,1,0))</f>
        <v>3</v>
      </c>
      <c r="FG13" s="74"/>
      <c r="FH13" s="74" t="s">
        <v>21</v>
      </c>
      <c r="FI13" s="74"/>
      <c r="FJ13" s="74">
        <f>IF(AND(EK13="",ET13="",FC13="",EB13=""),"",IF(EK13=3,1,0)+IF(ET13=3,1,0)+IF(FC13=3,1,0)+IF(EB13=3,1,0))</f>
        <v>0</v>
      </c>
      <c r="FK13" s="74"/>
      <c r="FL13" s="73">
        <f>IF(FF13="","",FF13*2+FJ13)</f>
        <v>6</v>
      </c>
      <c r="FM13" s="74"/>
      <c r="FN13" s="75"/>
      <c r="FO13" s="74">
        <f>IF(FL13="","",RANK(FL13,FL13:FN28))</f>
        <v>1</v>
      </c>
      <c r="FP13" s="74"/>
      <c r="FQ13" s="76"/>
      <c r="FR13" s="3"/>
      <c r="FS13" s="3"/>
      <c r="FT13" s="3"/>
    </row>
    <row r="14" spans="1:187" ht="6" customHeight="1" x14ac:dyDescent="0.2">
      <c r="A14" s="68"/>
      <c r="B14" s="43"/>
      <c r="C14" s="92"/>
      <c r="D14" s="92"/>
      <c r="E14" s="92"/>
      <c r="F14" s="92"/>
      <c r="G14" s="92"/>
      <c r="H14" s="92"/>
      <c r="I14" s="93"/>
      <c r="J14" s="209"/>
      <c r="K14" s="143"/>
      <c r="L14" s="143"/>
      <c r="M14" s="143"/>
      <c r="N14" s="143"/>
      <c r="O14" s="143"/>
      <c r="P14" s="143"/>
      <c r="Q14" s="143"/>
      <c r="R14" s="203"/>
      <c r="S14" s="47"/>
      <c r="T14" s="48"/>
      <c r="U14" s="48"/>
      <c r="V14" s="52"/>
      <c r="W14" s="52"/>
      <c r="X14" s="52"/>
      <c r="Y14" s="54"/>
      <c r="Z14" s="54"/>
      <c r="AA14" s="56"/>
      <c r="AB14" s="47"/>
      <c r="AC14" s="48"/>
      <c r="AD14" s="48"/>
      <c r="AE14" s="52"/>
      <c r="AF14" s="52"/>
      <c r="AG14" s="52"/>
      <c r="AH14" s="54"/>
      <c r="AI14" s="54"/>
      <c r="AJ14" s="54"/>
      <c r="AK14" s="47"/>
      <c r="AL14" s="48"/>
      <c r="AM14" s="48"/>
      <c r="AN14" s="52"/>
      <c r="AO14" s="52"/>
      <c r="AP14" s="52"/>
      <c r="AQ14" s="54"/>
      <c r="AR14" s="54"/>
      <c r="AS14" s="118"/>
      <c r="AT14" s="43"/>
      <c r="AU14" s="43"/>
      <c r="AV14" s="43"/>
      <c r="AW14" s="43"/>
      <c r="AX14" s="43"/>
      <c r="AY14" s="43"/>
      <c r="AZ14" s="62"/>
      <c r="BA14" s="43"/>
      <c r="BB14" s="59"/>
      <c r="BC14" s="43"/>
      <c r="BD14" s="43"/>
      <c r="BE14" s="46"/>
      <c r="BF14" s="2"/>
      <c r="BG14" s="68"/>
      <c r="BH14" s="43"/>
      <c r="BI14" s="92"/>
      <c r="BJ14" s="92"/>
      <c r="BK14" s="92"/>
      <c r="BL14" s="92"/>
      <c r="BM14" s="92"/>
      <c r="BN14" s="92"/>
      <c r="BO14" s="93"/>
      <c r="BP14" s="209"/>
      <c r="BQ14" s="143"/>
      <c r="BR14" s="143"/>
      <c r="BS14" s="143"/>
      <c r="BT14" s="143"/>
      <c r="BU14" s="143"/>
      <c r="BV14" s="143"/>
      <c r="BW14" s="143"/>
      <c r="BX14" s="203"/>
      <c r="BY14" s="47"/>
      <c r="BZ14" s="48"/>
      <c r="CA14" s="48"/>
      <c r="CB14" s="52"/>
      <c r="CC14" s="52"/>
      <c r="CD14" s="52"/>
      <c r="CE14" s="54"/>
      <c r="CF14" s="54"/>
      <c r="CG14" s="56"/>
      <c r="CH14" s="47"/>
      <c r="CI14" s="48"/>
      <c r="CJ14" s="48"/>
      <c r="CK14" s="52"/>
      <c r="CL14" s="52"/>
      <c r="CM14" s="52"/>
      <c r="CN14" s="54"/>
      <c r="CO14" s="54"/>
      <c r="CP14" s="54"/>
      <c r="CQ14" s="47"/>
      <c r="CR14" s="48"/>
      <c r="CS14" s="48"/>
      <c r="CT14" s="52"/>
      <c r="CU14" s="52"/>
      <c r="CV14" s="52"/>
      <c r="CW14" s="54"/>
      <c r="CX14" s="54"/>
      <c r="CY14" s="118"/>
      <c r="CZ14" s="43"/>
      <c r="DA14" s="43"/>
      <c r="DB14" s="43"/>
      <c r="DC14" s="43"/>
      <c r="DD14" s="43"/>
      <c r="DE14" s="43"/>
      <c r="DF14" s="62"/>
      <c r="DG14" s="43"/>
      <c r="DH14" s="59"/>
      <c r="DI14" s="43"/>
      <c r="DJ14" s="43"/>
      <c r="DK14" s="46"/>
      <c r="DM14" s="68"/>
      <c r="DN14" s="43"/>
      <c r="DO14" s="92"/>
      <c r="DP14" s="92"/>
      <c r="DQ14" s="92"/>
      <c r="DR14" s="92"/>
      <c r="DS14" s="92"/>
      <c r="DT14" s="92"/>
      <c r="DU14" s="93"/>
      <c r="DV14" s="209"/>
      <c r="DW14" s="143"/>
      <c r="DX14" s="143"/>
      <c r="DY14" s="143"/>
      <c r="DZ14" s="143"/>
      <c r="EA14" s="143"/>
      <c r="EB14" s="143"/>
      <c r="EC14" s="143"/>
      <c r="ED14" s="203"/>
      <c r="EE14" s="47"/>
      <c r="EF14" s="48"/>
      <c r="EG14" s="48"/>
      <c r="EH14" s="52"/>
      <c r="EI14" s="52"/>
      <c r="EJ14" s="52"/>
      <c r="EK14" s="54"/>
      <c r="EL14" s="54"/>
      <c r="EM14" s="56"/>
      <c r="EN14" s="47"/>
      <c r="EO14" s="48"/>
      <c r="EP14" s="48"/>
      <c r="EQ14" s="52"/>
      <c r="ER14" s="52"/>
      <c r="ES14" s="52"/>
      <c r="ET14" s="54"/>
      <c r="EU14" s="54"/>
      <c r="EV14" s="54"/>
      <c r="EW14" s="47"/>
      <c r="EX14" s="48"/>
      <c r="EY14" s="48"/>
      <c r="EZ14" s="52"/>
      <c r="FA14" s="52"/>
      <c r="FB14" s="52"/>
      <c r="FC14" s="54"/>
      <c r="FD14" s="54"/>
      <c r="FE14" s="118"/>
      <c r="FF14" s="43"/>
      <c r="FG14" s="43"/>
      <c r="FH14" s="43"/>
      <c r="FI14" s="43"/>
      <c r="FJ14" s="43"/>
      <c r="FK14" s="43"/>
      <c r="FL14" s="62"/>
      <c r="FM14" s="43"/>
      <c r="FN14" s="59"/>
      <c r="FO14" s="43"/>
      <c r="FP14" s="43"/>
      <c r="FQ14" s="46"/>
      <c r="FR14" s="3"/>
      <c r="FS14" s="3"/>
      <c r="FT14" s="3"/>
    </row>
    <row r="15" spans="1:187" ht="6" customHeight="1" x14ac:dyDescent="0.2">
      <c r="A15" s="68"/>
      <c r="B15" s="43"/>
      <c r="C15" s="92"/>
      <c r="D15" s="92"/>
      <c r="E15" s="92"/>
      <c r="F15" s="92"/>
      <c r="G15" s="92"/>
      <c r="H15" s="92"/>
      <c r="I15" s="93"/>
      <c r="J15" s="209"/>
      <c r="K15" s="143"/>
      <c r="L15" s="143"/>
      <c r="M15" s="143"/>
      <c r="N15" s="143"/>
      <c r="O15" s="143"/>
      <c r="P15" s="143"/>
      <c r="Q15" s="143"/>
      <c r="R15" s="203"/>
      <c r="S15" s="47"/>
      <c r="T15" s="48"/>
      <c r="U15" s="48"/>
      <c r="V15" s="52"/>
      <c r="W15" s="52"/>
      <c r="X15" s="52"/>
      <c r="Y15" s="54"/>
      <c r="Z15" s="54"/>
      <c r="AA15" s="56"/>
      <c r="AB15" s="47"/>
      <c r="AC15" s="48"/>
      <c r="AD15" s="48"/>
      <c r="AE15" s="52"/>
      <c r="AF15" s="52"/>
      <c r="AG15" s="52"/>
      <c r="AH15" s="54"/>
      <c r="AI15" s="54"/>
      <c r="AJ15" s="54"/>
      <c r="AK15" s="47"/>
      <c r="AL15" s="48"/>
      <c r="AM15" s="48"/>
      <c r="AN15" s="52"/>
      <c r="AO15" s="52"/>
      <c r="AP15" s="52"/>
      <c r="AQ15" s="54"/>
      <c r="AR15" s="54"/>
      <c r="AS15" s="118"/>
      <c r="AT15" s="43"/>
      <c r="AU15" s="43"/>
      <c r="AV15" s="43"/>
      <c r="AW15" s="43"/>
      <c r="AX15" s="43"/>
      <c r="AY15" s="43"/>
      <c r="AZ15" s="62"/>
      <c r="BA15" s="43"/>
      <c r="BB15" s="59"/>
      <c r="BC15" s="43"/>
      <c r="BD15" s="43"/>
      <c r="BE15" s="46"/>
      <c r="BF15" s="2"/>
      <c r="BG15" s="68"/>
      <c r="BH15" s="43"/>
      <c r="BI15" s="92"/>
      <c r="BJ15" s="92"/>
      <c r="BK15" s="92"/>
      <c r="BL15" s="92"/>
      <c r="BM15" s="92"/>
      <c r="BN15" s="92"/>
      <c r="BO15" s="93"/>
      <c r="BP15" s="209"/>
      <c r="BQ15" s="143"/>
      <c r="BR15" s="143"/>
      <c r="BS15" s="143"/>
      <c r="BT15" s="143"/>
      <c r="BU15" s="143"/>
      <c r="BV15" s="143"/>
      <c r="BW15" s="143"/>
      <c r="BX15" s="203"/>
      <c r="BY15" s="47"/>
      <c r="BZ15" s="48"/>
      <c r="CA15" s="48"/>
      <c r="CB15" s="52"/>
      <c r="CC15" s="52"/>
      <c r="CD15" s="52"/>
      <c r="CE15" s="54"/>
      <c r="CF15" s="54"/>
      <c r="CG15" s="56"/>
      <c r="CH15" s="47"/>
      <c r="CI15" s="48"/>
      <c r="CJ15" s="48"/>
      <c r="CK15" s="52"/>
      <c r="CL15" s="52"/>
      <c r="CM15" s="52"/>
      <c r="CN15" s="54"/>
      <c r="CO15" s="54"/>
      <c r="CP15" s="54"/>
      <c r="CQ15" s="47"/>
      <c r="CR15" s="48"/>
      <c r="CS15" s="48"/>
      <c r="CT15" s="52"/>
      <c r="CU15" s="52"/>
      <c r="CV15" s="52"/>
      <c r="CW15" s="54"/>
      <c r="CX15" s="54"/>
      <c r="CY15" s="118"/>
      <c r="CZ15" s="43"/>
      <c r="DA15" s="43"/>
      <c r="DB15" s="43"/>
      <c r="DC15" s="43"/>
      <c r="DD15" s="43"/>
      <c r="DE15" s="43"/>
      <c r="DF15" s="62"/>
      <c r="DG15" s="43"/>
      <c r="DH15" s="59"/>
      <c r="DI15" s="43"/>
      <c r="DJ15" s="43"/>
      <c r="DK15" s="46"/>
      <c r="DM15" s="68"/>
      <c r="DN15" s="43"/>
      <c r="DO15" s="92"/>
      <c r="DP15" s="92"/>
      <c r="DQ15" s="92"/>
      <c r="DR15" s="92"/>
      <c r="DS15" s="92"/>
      <c r="DT15" s="92"/>
      <c r="DU15" s="93"/>
      <c r="DV15" s="209"/>
      <c r="DW15" s="143"/>
      <c r="DX15" s="143"/>
      <c r="DY15" s="143"/>
      <c r="DZ15" s="143"/>
      <c r="EA15" s="143"/>
      <c r="EB15" s="143"/>
      <c r="EC15" s="143"/>
      <c r="ED15" s="203"/>
      <c r="EE15" s="47"/>
      <c r="EF15" s="48"/>
      <c r="EG15" s="48"/>
      <c r="EH15" s="52"/>
      <c r="EI15" s="52"/>
      <c r="EJ15" s="52"/>
      <c r="EK15" s="54"/>
      <c r="EL15" s="54"/>
      <c r="EM15" s="56"/>
      <c r="EN15" s="47"/>
      <c r="EO15" s="48"/>
      <c r="EP15" s="48"/>
      <c r="EQ15" s="52"/>
      <c r="ER15" s="52"/>
      <c r="ES15" s="52"/>
      <c r="ET15" s="54"/>
      <c r="EU15" s="54"/>
      <c r="EV15" s="54"/>
      <c r="EW15" s="47"/>
      <c r="EX15" s="48"/>
      <c r="EY15" s="48"/>
      <c r="EZ15" s="52"/>
      <c r="FA15" s="52"/>
      <c r="FB15" s="52"/>
      <c r="FC15" s="54"/>
      <c r="FD15" s="54"/>
      <c r="FE15" s="118"/>
      <c r="FF15" s="43"/>
      <c r="FG15" s="43"/>
      <c r="FH15" s="43"/>
      <c r="FI15" s="43"/>
      <c r="FJ15" s="43"/>
      <c r="FK15" s="43"/>
      <c r="FL15" s="62"/>
      <c r="FM15" s="43"/>
      <c r="FN15" s="59"/>
      <c r="FO15" s="43"/>
      <c r="FP15" s="43"/>
      <c r="FQ15" s="46"/>
      <c r="FR15" s="3"/>
      <c r="FS15" s="3"/>
      <c r="FT15" s="3"/>
    </row>
    <row r="16" spans="1:187" ht="6" customHeight="1" x14ac:dyDescent="0.2">
      <c r="A16" s="68"/>
      <c r="B16" s="43"/>
      <c r="C16" s="92"/>
      <c r="D16" s="92"/>
      <c r="E16" s="92"/>
      <c r="F16" s="92"/>
      <c r="G16" s="92"/>
      <c r="H16" s="92"/>
      <c r="I16" s="93"/>
      <c r="J16" s="209"/>
      <c r="K16" s="143"/>
      <c r="L16" s="143"/>
      <c r="M16" s="143"/>
      <c r="N16" s="143"/>
      <c r="O16" s="143"/>
      <c r="P16" s="143"/>
      <c r="Q16" s="143"/>
      <c r="R16" s="203"/>
      <c r="S16" s="47"/>
      <c r="T16" s="48"/>
      <c r="U16" s="48"/>
      <c r="V16" s="52"/>
      <c r="W16" s="52"/>
      <c r="X16" s="52"/>
      <c r="Y16" s="54"/>
      <c r="Z16" s="54"/>
      <c r="AA16" s="56"/>
      <c r="AB16" s="47"/>
      <c r="AC16" s="48"/>
      <c r="AD16" s="48"/>
      <c r="AE16" s="52"/>
      <c r="AF16" s="52"/>
      <c r="AG16" s="52"/>
      <c r="AH16" s="54"/>
      <c r="AI16" s="54"/>
      <c r="AJ16" s="54"/>
      <c r="AK16" s="47"/>
      <c r="AL16" s="48"/>
      <c r="AM16" s="48"/>
      <c r="AN16" s="52"/>
      <c r="AO16" s="52"/>
      <c r="AP16" s="52"/>
      <c r="AQ16" s="54"/>
      <c r="AR16" s="54"/>
      <c r="AS16" s="118"/>
      <c r="AT16" s="64"/>
      <c r="AU16" s="64"/>
      <c r="AV16" s="64"/>
      <c r="AW16" s="64"/>
      <c r="AX16" s="64"/>
      <c r="AY16" s="64"/>
      <c r="AZ16" s="63"/>
      <c r="BA16" s="64"/>
      <c r="BB16" s="65"/>
      <c r="BC16" s="64"/>
      <c r="BD16" s="64"/>
      <c r="BE16" s="66"/>
      <c r="BF16" s="2"/>
      <c r="BG16" s="68"/>
      <c r="BH16" s="43"/>
      <c r="BI16" s="92"/>
      <c r="BJ16" s="92"/>
      <c r="BK16" s="92"/>
      <c r="BL16" s="92"/>
      <c r="BM16" s="92"/>
      <c r="BN16" s="92"/>
      <c r="BO16" s="93"/>
      <c r="BP16" s="209"/>
      <c r="BQ16" s="143"/>
      <c r="BR16" s="143"/>
      <c r="BS16" s="143"/>
      <c r="BT16" s="143"/>
      <c r="BU16" s="143"/>
      <c r="BV16" s="143"/>
      <c r="BW16" s="143"/>
      <c r="BX16" s="203"/>
      <c r="BY16" s="47"/>
      <c r="BZ16" s="48"/>
      <c r="CA16" s="48"/>
      <c r="CB16" s="52"/>
      <c r="CC16" s="52"/>
      <c r="CD16" s="52"/>
      <c r="CE16" s="54"/>
      <c r="CF16" s="54"/>
      <c r="CG16" s="56"/>
      <c r="CH16" s="47"/>
      <c r="CI16" s="48"/>
      <c r="CJ16" s="48"/>
      <c r="CK16" s="52"/>
      <c r="CL16" s="52"/>
      <c r="CM16" s="52"/>
      <c r="CN16" s="54"/>
      <c r="CO16" s="54"/>
      <c r="CP16" s="54"/>
      <c r="CQ16" s="47"/>
      <c r="CR16" s="48"/>
      <c r="CS16" s="48"/>
      <c r="CT16" s="52"/>
      <c r="CU16" s="52"/>
      <c r="CV16" s="52"/>
      <c r="CW16" s="54"/>
      <c r="CX16" s="54"/>
      <c r="CY16" s="118"/>
      <c r="CZ16" s="64"/>
      <c r="DA16" s="64"/>
      <c r="DB16" s="64"/>
      <c r="DC16" s="64"/>
      <c r="DD16" s="64"/>
      <c r="DE16" s="64"/>
      <c r="DF16" s="63"/>
      <c r="DG16" s="64"/>
      <c r="DH16" s="65"/>
      <c r="DI16" s="64"/>
      <c r="DJ16" s="64"/>
      <c r="DK16" s="66"/>
      <c r="DM16" s="68"/>
      <c r="DN16" s="43"/>
      <c r="DO16" s="92"/>
      <c r="DP16" s="92"/>
      <c r="DQ16" s="92"/>
      <c r="DR16" s="92"/>
      <c r="DS16" s="92"/>
      <c r="DT16" s="92"/>
      <c r="DU16" s="93"/>
      <c r="DV16" s="209"/>
      <c r="DW16" s="143"/>
      <c r="DX16" s="143"/>
      <c r="DY16" s="143"/>
      <c r="DZ16" s="143"/>
      <c r="EA16" s="143"/>
      <c r="EB16" s="143"/>
      <c r="EC16" s="143"/>
      <c r="ED16" s="203"/>
      <c r="EE16" s="47"/>
      <c r="EF16" s="48"/>
      <c r="EG16" s="48"/>
      <c r="EH16" s="52"/>
      <c r="EI16" s="52"/>
      <c r="EJ16" s="52"/>
      <c r="EK16" s="54"/>
      <c r="EL16" s="54"/>
      <c r="EM16" s="56"/>
      <c r="EN16" s="47"/>
      <c r="EO16" s="48"/>
      <c r="EP16" s="48"/>
      <c r="EQ16" s="52"/>
      <c r="ER16" s="52"/>
      <c r="ES16" s="52"/>
      <c r="ET16" s="54"/>
      <c r="EU16" s="54"/>
      <c r="EV16" s="54"/>
      <c r="EW16" s="47"/>
      <c r="EX16" s="48"/>
      <c r="EY16" s="48"/>
      <c r="EZ16" s="52"/>
      <c r="FA16" s="52"/>
      <c r="FB16" s="52"/>
      <c r="FC16" s="54"/>
      <c r="FD16" s="54"/>
      <c r="FE16" s="118"/>
      <c r="FF16" s="64"/>
      <c r="FG16" s="64"/>
      <c r="FH16" s="64"/>
      <c r="FI16" s="64"/>
      <c r="FJ16" s="64"/>
      <c r="FK16" s="64"/>
      <c r="FL16" s="63"/>
      <c r="FM16" s="64"/>
      <c r="FN16" s="65"/>
      <c r="FO16" s="64"/>
      <c r="FP16" s="64"/>
      <c r="FQ16" s="66"/>
      <c r="FR16" s="3"/>
      <c r="FS16" s="3"/>
      <c r="FT16" s="3"/>
    </row>
    <row r="17" spans="1:182" ht="6" customHeight="1" x14ac:dyDescent="0.2">
      <c r="A17" s="67">
        <v>2</v>
      </c>
      <c r="B17" s="42"/>
      <c r="C17" s="92" t="s">
        <v>22</v>
      </c>
      <c r="D17" s="92"/>
      <c r="E17" s="92"/>
      <c r="F17" s="92"/>
      <c r="G17" s="92"/>
      <c r="H17" s="92"/>
      <c r="I17" s="93"/>
      <c r="J17" s="137">
        <f>IF(Y13="","",Y13)</f>
        <v>0</v>
      </c>
      <c r="K17" s="48"/>
      <c r="L17" s="48"/>
      <c r="M17" s="51" t="s">
        <v>21</v>
      </c>
      <c r="N17" s="52"/>
      <c r="O17" s="52"/>
      <c r="P17" s="54">
        <f>IF(S13="","",S13)</f>
        <v>3</v>
      </c>
      <c r="Q17" s="54"/>
      <c r="R17" s="54"/>
      <c r="S17" s="242"/>
      <c r="T17" s="243"/>
      <c r="U17" s="243"/>
      <c r="V17" s="243"/>
      <c r="W17" s="243"/>
      <c r="X17" s="243"/>
      <c r="Y17" s="243"/>
      <c r="Z17" s="243"/>
      <c r="AA17" s="244"/>
      <c r="AB17" s="47">
        <v>3</v>
      </c>
      <c r="AC17" s="48"/>
      <c r="AD17" s="48"/>
      <c r="AE17" s="51" t="s">
        <v>21</v>
      </c>
      <c r="AF17" s="52"/>
      <c r="AG17" s="52"/>
      <c r="AH17" s="54">
        <v>2</v>
      </c>
      <c r="AI17" s="54"/>
      <c r="AJ17" s="54"/>
      <c r="AK17" s="47">
        <v>3</v>
      </c>
      <c r="AL17" s="48"/>
      <c r="AM17" s="48"/>
      <c r="AN17" s="51" t="s">
        <v>21</v>
      </c>
      <c r="AO17" s="52"/>
      <c r="AP17" s="52"/>
      <c r="AQ17" s="54">
        <v>0</v>
      </c>
      <c r="AR17" s="54"/>
      <c r="AS17" s="118"/>
      <c r="AT17" s="42">
        <f>IF(AND(S17="",AB17="",AK17="",J17=""),"",IF(S17=3,1,0)+IF(AB17=3,1,0)+IF(AK17=3,1,0)+IF(J17=3,1,0))</f>
        <v>2</v>
      </c>
      <c r="AU17" s="42"/>
      <c r="AV17" s="42" t="s">
        <v>21</v>
      </c>
      <c r="AW17" s="42"/>
      <c r="AX17" s="42">
        <f>IF(AND(Y17="",AH17="",AQ17="",P17=""),"",IF(Y17=3,1,0)+IF(AH17=3,1,0)+IF(AQ17=3,1,0)+IF(P17=3,1,0))</f>
        <v>1</v>
      </c>
      <c r="AY17" s="42"/>
      <c r="AZ17" s="61">
        <f>IF(AT17="","",AT17*2+AX17)</f>
        <v>5</v>
      </c>
      <c r="BA17" s="42"/>
      <c r="BB17" s="58"/>
      <c r="BC17" s="42">
        <f>IF(AZ17="","",RANK(AZ17,AZ13:BB28))</f>
        <v>2</v>
      </c>
      <c r="BD17" s="42"/>
      <c r="BE17" s="45"/>
      <c r="BF17" s="2"/>
      <c r="BG17" s="67">
        <v>2</v>
      </c>
      <c r="BH17" s="42"/>
      <c r="BI17" s="92" t="s">
        <v>23</v>
      </c>
      <c r="BJ17" s="92"/>
      <c r="BK17" s="92"/>
      <c r="BL17" s="92"/>
      <c r="BM17" s="92"/>
      <c r="BN17" s="92"/>
      <c r="BO17" s="93"/>
      <c r="BP17" s="137">
        <f>IF(CE13="","",CE13)</f>
        <v>0</v>
      </c>
      <c r="BQ17" s="48"/>
      <c r="BR17" s="48"/>
      <c r="BS17" s="51" t="s">
        <v>21</v>
      </c>
      <c r="BT17" s="52"/>
      <c r="BU17" s="52"/>
      <c r="BV17" s="54">
        <f>IF(BY13="","",BY13)</f>
        <v>3</v>
      </c>
      <c r="BW17" s="54"/>
      <c r="BX17" s="54"/>
      <c r="BY17" s="242"/>
      <c r="BZ17" s="243"/>
      <c r="CA17" s="243"/>
      <c r="CB17" s="243"/>
      <c r="CC17" s="243"/>
      <c r="CD17" s="243"/>
      <c r="CE17" s="243"/>
      <c r="CF17" s="243"/>
      <c r="CG17" s="244"/>
      <c r="CH17" s="47">
        <v>3</v>
      </c>
      <c r="CI17" s="48"/>
      <c r="CJ17" s="48"/>
      <c r="CK17" s="51" t="s">
        <v>21</v>
      </c>
      <c r="CL17" s="52"/>
      <c r="CM17" s="52"/>
      <c r="CN17" s="54">
        <v>1</v>
      </c>
      <c r="CO17" s="54"/>
      <c r="CP17" s="54"/>
      <c r="CQ17" s="47">
        <v>2</v>
      </c>
      <c r="CR17" s="48"/>
      <c r="CS17" s="48"/>
      <c r="CT17" s="51" t="s">
        <v>21</v>
      </c>
      <c r="CU17" s="52"/>
      <c r="CV17" s="52"/>
      <c r="CW17" s="54">
        <v>3</v>
      </c>
      <c r="CX17" s="54"/>
      <c r="CY17" s="118"/>
      <c r="CZ17" s="42">
        <f>IF(AND(BY17="",CH17="",CQ17="",BP17=""),"",IF(BY17=3,1,0)+IF(CH17=3,1,0)+IF(CQ17=3,1,0)+IF(BP17=3,1,0))</f>
        <v>1</v>
      </c>
      <c r="DA17" s="42"/>
      <c r="DB17" s="42" t="s">
        <v>21</v>
      </c>
      <c r="DC17" s="42"/>
      <c r="DD17" s="42">
        <f>IF(AND(CE17="",CN17="",CW17="",BV17=""),"",IF(CE17=3,1,0)+IF(CN17=3,1,0)+IF(CW17=3,1,0)+IF(BV17=3,1,0))</f>
        <v>2</v>
      </c>
      <c r="DE17" s="42"/>
      <c r="DF17" s="61">
        <f>IF(CZ17="","",CZ17*2+DD17)</f>
        <v>4</v>
      </c>
      <c r="DG17" s="42"/>
      <c r="DH17" s="58"/>
      <c r="DI17" s="42">
        <f>IF(DF17="","",RANK(DF17,DF13:DH28))</f>
        <v>3</v>
      </c>
      <c r="DJ17" s="42"/>
      <c r="DK17" s="45"/>
      <c r="DM17" s="67">
        <v>2</v>
      </c>
      <c r="DN17" s="42"/>
      <c r="DO17" s="92" t="s">
        <v>24</v>
      </c>
      <c r="DP17" s="92"/>
      <c r="DQ17" s="92"/>
      <c r="DR17" s="92"/>
      <c r="DS17" s="92"/>
      <c r="DT17" s="92"/>
      <c r="DU17" s="93"/>
      <c r="DV17" s="137">
        <f>IF(EK13="","",EK13)</f>
        <v>0</v>
      </c>
      <c r="DW17" s="48"/>
      <c r="DX17" s="48"/>
      <c r="DY17" s="51" t="s">
        <v>21</v>
      </c>
      <c r="DZ17" s="52"/>
      <c r="EA17" s="52"/>
      <c r="EB17" s="54">
        <f>IF(EE13="","",EE13)</f>
        <v>3</v>
      </c>
      <c r="EC17" s="54"/>
      <c r="ED17" s="54"/>
      <c r="EE17" s="242"/>
      <c r="EF17" s="243"/>
      <c r="EG17" s="243"/>
      <c r="EH17" s="243"/>
      <c r="EI17" s="243"/>
      <c r="EJ17" s="243"/>
      <c r="EK17" s="243"/>
      <c r="EL17" s="243"/>
      <c r="EM17" s="244"/>
      <c r="EN17" s="47">
        <v>0</v>
      </c>
      <c r="EO17" s="48"/>
      <c r="EP17" s="48"/>
      <c r="EQ17" s="51" t="s">
        <v>21</v>
      </c>
      <c r="ER17" s="52"/>
      <c r="ES17" s="52"/>
      <c r="ET17" s="54">
        <v>3</v>
      </c>
      <c r="EU17" s="54"/>
      <c r="EV17" s="54"/>
      <c r="EW17" s="47">
        <v>0</v>
      </c>
      <c r="EX17" s="48"/>
      <c r="EY17" s="48"/>
      <c r="EZ17" s="51" t="s">
        <v>21</v>
      </c>
      <c r="FA17" s="52"/>
      <c r="FB17" s="52"/>
      <c r="FC17" s="54">
        <v>3</v>
      </c>
      <c r="FD17" s="54"/>
      <c r="FE17" s="118"/>
      <c r="FF17" s="42">
        <f>IF(AND(EE17="",EN17="",EW17="",DV17=""),"",IF(EE17=3,1,0)+IF(EN17=3,1,0)+IF(EW17=3,1,0)+IF(DV17=3,1,0))</f>
        <v>0</v>
      </c>
      <c r="FG17" s="42"/>
      <c r="FH17" s="42" t="s">
        <v>21</v>
      </c>
      <c r="FI17" s="42"/>
      <c r="FJ17" s="42">
        <f>IF(AND(EK17="",ET17="",FC17="",EB17=""),"",IF(EK17=3,1,0)+IF(ET17=3,1,0)+IF(FC17=3,1,0)+IF(EB17=3,1,0))</f>
        <v>3</v>
      </c>
      <c r="FK17" s="42"/>
      <c r="FL17" s="61">
        <f>IF(FF17="","",FF17*2+FJ17)</f>
        <v>3</v>
      </c>
      <c r="FM17" s="42"/>
      <c r="FN17" s="58"/>
      <c r="FO17" s="42">
        <f>IF(FL17="","",RANK(FL17,FL13:FN28))</f>
        <v>4</v>
      </c>
      <c r="FP17" s="42"/>
      <c r="FQ17" s="45"/>
      <c r="FR17" s="3"/>
      <c r="FS17" s="3"/>
      <c r="FT17" s="3"/>
    </row>
    <row r="18" spans="1:182" ht="6" customHeight="1" x14ac:dyDescent="0.2">
      <c r="A18" s="68"/>
      <c r="B18" s="43"/>
      <c r="C18" s="92"/>
      <c r="D18" s="92"/>
      <c r="E18" s="92"/>
      <c r="F18" s="92"/>
      <c r="G18" s="92"/>
      <c r="H18" s="92"/>
      <c r="I18" s="93"/>
      <c r="J18" s="137"/>
      <c r="K18" s="48"/>
      <c r="L18" s="48"/>
      <c r="M18" s="52"/>
      <c r="N18" s="52"/>
      <c r="O18" s="52"/>
      <c r="P18" s="54"/>
      <c r="Q18" s="54"/>
      <c r="R18" s="54"/>
      <c r="S18" s="242"/>
      <c r="T18" s="243"/>
      <c r="U18" s="243"/>
      <c r="V18" s="243"/>
      <c r="W18" s="243"/>
      <c r="X18" s="243"/>
      <c r="Y18" s="243"/>
      <c r="Z18" s="243"/>
      <c r="AA18" s="244"/>
      <c r="AB18" s="47"/>
      <c r="AC18" s="48"/>
      <c r="AD18" s="48"/>
      <c r="AE18" s="52"/>
      <c r="AF18" s="52"/>
      <c r="AG18" s="52"/>
      <c r="AH18" s="54"/>
      <c r="AI18" s="54"/>
      <c r="AJ18" s="54"/>
      <c r="AK18" s="47"/>
      <c r="AL18" s="48"/>
      <c r="AM18" s="48"/>
      <c r="AN18" s="52"/>
      <c r="AO18" s="52"/>
      <c r="AP18" s="52"/>
      <c r="AQ18" s="54"/>
      <c r="AR18" s="54"/>
      <c r="AS18" s="118"/>
      <c r="AT18" s="43"/>
      <c r="AU18" s="43"/>
      <c r="AV18" s="43"/>
      <c r="AW18" s="43"/>
      <c r="AX18" s="43"/>
      <c r="AY18" s="43"/>
      <c r="AZ18" s="62"/>
      <c r="BA18" s="43"/>
      <c r="BB18" s="59"/>
      <c r="BC18" s="43"/>
      <c r="BD18" s="43"/>
      <c r="BE18" s="46"/>
      <c r="BF18" s="2"/>
      <c r="BG18" s="68"/>
      <c r="BH18" s="43"/>
      <c r="BI18" s="92"/>
      <c r="BJ18" s="92"/>
      <c r="BK18" s="92"/>
      <c r="BL18" s="92"/>
      <c r="BM18" s="92"/>
      <c r="BN18" s="92"/>
      <c r="BO18" s="93"/>
      <c r="BP18" s="137"/>
      <c r="BQ18" s="48"/>
      <c r="BR18" s="48"/>
      <c r="BS18" s="52"/>
      <c r="BT18" s="52"/>
      <c r="BU18" s="52"/>
      <c r="BV18" s="54"/>
      <c r="BW18" s="54"/>
      <c r="BX18" s="54"/>
      <c r="BY18" s="242"/>
      <c r="BZ18" s="243"/>
      <c r="CA18" s="243"/>
      <c r="CB18" s="243"/>
      <c r="CC18" s="243"/>
      <c r="CD18" s="243"/>
      <c r="CE18" s="243"/>
      <c r="CF18" s="243"/>
      <c r="CG18" s="244"/>
      <c r="CH18" s="47"/>
      <c r="CI18" s="48"/>
      <c r="CJ18" s="48"/>
      <c r="CK18" s="52"/>
      <c r="CL18" s="52"/>
      <c r="CM18" s="52"/>
      <c r="CN18" s="54"/>
      <c r="CO18" s="54"/>
      <c r="CP18" s="54"/>
      <c r="CQ18" s="47"/>
      <c r="CR18" s="48"/>
      <c r="CS18" s="48"/>
      <c r="CT18" s="52"/>
      <c r="CU18" s="52"/>
      <c r="CV18" s="52"/>
      <c r="CW18" s="54"/>
      <c r="CX18" s="54"/>
      <c r="CY18" s="118"/>
      <c r="CZ18" s="43"/>
      <c r="DA18" s="43"/>
      <c r="DB18" s="43"/>
      <c r="DC18" s="43"/>
      <c r="DD18" s="43"/>
      <c r="DE18" s="43"/>
      <c r="DF18" s="62"/>
      <c r="DG18" s="43"/>
      <c r="DH18" s="59"/>
      <c r="DI18" s="43"/>
      <c r="DJ18" s="43"/>
      <c r="DK18" s="46"/>
      <c r="DM18" s="68"/>
      <c r="DN18" s="43"/>
      <c r="DO18" s="92"/>
      <c r="DP18" s="92"/>
      <c r="DQ18" s="92"/>
      <c r="DR18" s="92"/>
      <c r="DS18" s="92"/>
      <c r="DT18" s="92"/>
      <c r="DU18" s="93"/>
      <c r="DV18" s="137"/>
      <c r="DW18" s="48"/>
      <c r="DX18" s="48"/>
      <c r="DY18" s="52"/>
      <c r="DZ18" s="52"/>
      <c r="EA18" s="52"/>
      <c r="EB18" s="54"/>
      <c r="EC18" s="54"/>
      <c r="ED18" s="54"/>
      <c r="EE18" s="242"/>
      <c r="EF18" s="243"/>
      <c r="EG18" s="243"/>
      <c r="EH18" s="243"/>
      <c r="EI18" s="243"/>
      <c r="EJ18" s="243"/>
      <c r="EK18" s="243"/>
      <c r="EL18" s="243"/>
      <c r="EM18" s="244"/>
      <c r="EN18" s="47"/>
      <c r="EO18" s="48"/>
      <c r="EP18" s="48"/>
      <c r="EQ18" s="52"/>
      <c r="ER18" s="52"/>
      <c r="ES18" s="52"/>
      <c r="ET18" s="54"/>
      <c r="EU18" s="54"/>
      <c r="EV18" s="54"/>
      <c r="EW18" s="47"/>
      <c r="EX18" s="48"/>
      <c r="EY18" s="48"/>
      <c r="EZ18" s="52"/>
      <c r="FA18" s="52"/>
      <c r="FB18" s="52"/>
      <c r="FC18" s="54"/>
      <c r="FD18" s="54"/>
      <c r="FE18" s="118"/>
      <c r="FF18" s="43"/>
      <c r="FG18" s="43"/>
      <c r="FH18" s="43"/>
      <c r="FI18" s="43"/>
      <c r="FJ18" s="43"/>
      <c r="FK18" s="43"/>
      <c r="FL18" s="62"/>
      <c r="FM18" s="43"/>
      <c r="FN18" s="59"/>
      <c r="FO18" s="43"/>
      <c r="FP18" s="43"/>
      <c r="FQ18" s="46"/>
      <c r="FR18" s="3"/>
      <c r="FS18" s="3"/>
      <c r="FT18" s="3"/>
    </row>
    <row r="19" spans="1:182" ht="6" customHeight="1" x14ac:dyDescent="0.2">
      <c r="A19" s="68"/>
      <c r="B19" s="43"/>
      <c r="C19" s="92"/>
      <c r="D19" s="92"/>
      <c r="E19" s="92"/>
      <c r="F19" s="92"/>
      <c r="G19" s="92"/>
      <c r="H19" s="92"/>
      <c r="I19" s="93"/>
      <c r="J19" s="137"/>
      <c r="K19" s="48"/>
      <c r="L19" s="48"/>
      <c r="M19" s="52"/>
      <c r="N19" s="52"/>
      <c r="O19" s="52"/>
      <c r="P19" s="54"/>
      <c r="Q19" s="54"/>
      <c r="R19" s="54"/>
      <c r="S19" s="242"/>
      <c r="T19" s="243"/>
      <c r="U19" s="243"/>
      <c r="V19" s="243"/>
      <c r="W19" s="243"/>
      <c r="X19" s="243"/>
      <c r="Y19" s="243"/>
      <c r="Z19" s="243"/>
      <c r="AA19" s="244"/>
      <c r="AB19" s="47"/>
      <c r="AC19" s="48"/>
      <c r="AD19" s="48"/>
      <c r="AE19" s="52"/>
      <c r="AF19" s="52"/>
      <c r="AG19" s="52"/>
      <c r="AH19" s="54"/>
      <c r="AI19" s="54"/>
      <c r="AJ19" s="54"/>
      <c r="AK19" s="47"/>
      <c r="AL19" s="48"/>
      <c r="AM19" s="48"/>
      <c r="AN19" s="52"/>
      <c r="AO19" s="52"/>
      <c r="AP19" s="52"/>
      <c r="AQ19" s="54"/>
      <c r="AR19" s="54"/>
      <c r="AS19" s="118"/>
      <c r="AT19" s="43"/>
      <c r="AU19" s="43"/>
      <c r="AV19" s="43"/>
      <c r="AW19" s="43"/>
      <c r="AX19" s="43"/>
      <c r="AY19" s="43"/>
      <c r="AZ19" s="62"/>
      <c r="BA19" s="43"/>
      <c r="BB19" s="59"/>
      <c r="BC19" s="43"/>
      <c r="BD19" s="43"/>
      <c r="BE19" s="46"/>
      <c r="BF19" s="2"/>
      <c r="BG19" s="68"/>
      <c r="BH19" s="43"/>
      <c r="BI19" s="92"/>
      <c r="BJ19" s="92"/>
      <c r="BK19" s="92"/>
      <c r="BL19" s="92"/>
      <c r="BM19" s="92"/>
      <c r="BN19" s="92"/>
      <c r="BO19" s="93"/>
      <c r="BP19" s="137"/>
      <c r="BQ19" s="48"/>
      <c r="BR19" s="48"/>
      <c r="BS19" s="52"/>
      <c r="BT19" s="52"/>
      <c r="BU19" s="52"/>
      <c r="BV19" s="54"/>
      <c r="BW19" s="54"/>
      <c r="BX19" s="54"/>
      <c r="BY19" s="242"/>
      <c r="BZ19" s="243"/>
      <c r="CA19" s="243"/>
      <c r="CB19" s="243"/>
      <c r="CC19" s="243"/>
      <c r="CD19" s="243"/>
      <c r="CE19" s="243"/>
      <c r="CF19" s="243"/>
      <c r="CG19" s="244"/>
      <c r="CH19" s="47"/>
      <c r="CI19" s="48"/>
      <c r="CJ19" s="48"/>
      <c r="CK19" s="52"/>
      <c r="CL19" s="52"/>
      <c r="CM19" s="52"/>
      <c r="CN19" s="54"/>
      <c r="CO19" s="54"/>
      <c r="CP19" s="54"/>
      <c r="CQ19" s="47"/>
      <c r="CR19" s="48"/>
      <c r="CS19" s="48"/>
      <c r="CT19" s="52"/>
      <c r="CU19" s="52"/>
      <c r="CV19" s="52"/>
      <c r="CW19" s="54"/>
      <c r="CX19" s="54"/>
      <c r="CY19" s="118"/>
      <c r="CZ19" s="43"/>
      <c r="DA19" s="43"/>
      <c r="DB19" s="43"/>
      <c r="DC19" s="43"/>
      <c r="DD19" s="43"/>
      <c r="DE19" s="43"/>
      <c r="DF19" s="62"/>
      <c r="DG19" s="43"/>
      <c r="DH19" s="59"/>
      <c r="DI19" s="43"/>
      <c r="DJ19" s="43"/>
      <c r="DK19" s="46"/>
      <c r="DM19" s="68"/>
      <c r="DN19" s="43"/>
      <c r="DO19" s="92"/>
      <c r="DP19" s="92"/>
      <c r="DQ19" s="92"/>
      <c r="DR19" s="92"/>
      <c r="DS19" s="92"/>
      <c r="DT19" s="92"/>
      <c r="DU19" s="93"/>
      <c r="DV19" s="137"/>
      <c r="DW19" s="48"/>
      <c r="DX19" s="48"/>
      <c r="DY19" s="52"/>
      <c r="DZ19" s="52"/>
      <c r="EA19" s="52"/>
      <c r="EB19" s="54"/>
      <c r="EC19" s="54"/>
      <c r="ED19" s="54"/>
      <c r="EE19" s="242"/>
      <c r="EF19" s="243"/>
      <c r="EG19" s="243"/>
      <c r="EH19" s="243"/>
      <c r="EI19" s="243"/>
      <c r="EJ19" s="243"/>
      <c r="EK19" s="243"/>
      <c r="EL19" s="243"/>
      <c r="EM19" s="244"/>
      <c r="EN19" s="47"/>
      <c r="EO19" s="48"/>
      <c r="EP19" s="48"/>
      <c r="EQ19" s="52"/>
      <c r="ER19" s="52"/>
      <c r="ES19" s="52"/>
      <c r="ET19" s="54"/>
      <c r="EU19" s="54"/>
      <c r="EV19" s="54"/>
      <c r="EW19" s="47"/>
      <c r="EX19" s="48"/>
      <c r="EY19" s="48"/>
      <c r="EZ19" s="52"/>
      <c r="FA19" s="52"/>
      <c r="FB19" s="52"/>
      <c r="FC19" s="54"/>
      <c r="FD19" s="54"/>
      <c r="FE19" s="118"/>
      <c r="FF19" s="43"/>
      <c r="FG19" s="43"/>
      <c r="FH19" s="43"/>
      <c r="FI19" s="43"/>
      <c r="FJ19" s="43"/>
      <c r="FK19" s="43"/>
      <c r="FL19" s="62"/>
      <c r="FM19" s="43"/>
      <c r="FN19" s="59"/>
      <c r="FO19" s="43"/>
      <c r="FP19" s="43"/>
      <c r="FQ19" s="46"/>
      <c r="FR19" s="3"/>
      <c r="FS19" s="3"/>
      <c r="FT19" s="3"/>
    </row>
    <row r="20" spans="1:182" ht="6" customHeight="1" x14ac:dyDescent="0.2">
      <c r="A20" s="69"/>
      <c r="B20" s="64"/>
      <c r="C20" s="92"/>
      <c r="D20" s="92"/>
      <c r="E20" s="92"/>
      <c r="F20" s="92"/>
      <c r="G20" s="92"/>
      <c r="H20" s="92"/>
      <c r="I20" s="93"/>
      <c r="J20" s="137"/>
      <c r="K20" s="48"/>
      <c r="L20" s="48"/>
      <c r="M20" s="52"/>
      <c r="N20" s="52"/>
      <c r="O20" s="52"/>
      <c r="P20" s="54"/>
      <c r="Q20" s="54"/>
      <c r="R20" s="54"/>
      <c r="S20" s="242"/>
      <c r="T20" s="243"/>
      <c r="U20" s="243"/>
      <c r="V20" s="243"/>
      <c r="W20" s="243"/>
      <c r="X20" s="243"/>
      <c r="Y20" s="243"/>
      <c r="Z20" s="243"/>
      <c r="AA20" s="244"/>
      <c r="AB20" s="47"/>
      <c r="AC20" s="48"/>
      <c r="AD20" s="48"/>
      <c r="AE20" s="52"/>
      <c r="AF20" s="52"/>
      <c r="AG20" s="52"/>
      <c r="AH20" s="54"/>
      <c r="AI20" s="54"/>
      <c r="AJ20" s="54"/>
      <c r="AK20" s="47"/>
      <c r="AL20" s="48"/>
      <c r="AM20" s="48"/>
      <c r="AN20" s="52"/>
      <c r="AO20" s="52"/>
      <c r="AP20" s="52"/>
      <c r="AQ20" s="54"/>
      <c r="AR20" s="54"/>
      <c r="AS20" s="118"/>
      <c r="AT20" s="64"/>
      <c r="AU20" s="64"/>
      <c r="AV20" s="64"/>
      <c r="AW20" s="64"/>
      <c r="AX20" s="64"/>
      <c r="AY20" s="64"/>
      <c r="AZ20" s="63"/>
      <c r="BA20" s="64"/>
      <c r="BB20" s="65"/>
      <c r="BC20" s="64"/>
      <c r="BD20" s="64"/>
      <c r="BE20" s="66"/>
      <c r="BF20" s="2"/>
      <c r="BG20" s="69"/>
      <c r="BH20" s="64"/>
      <c r="BI20" s="92"/>
      <c r="BJ20" s="92"/>
      <c r="BK20" s="92"/>
      <c r="BL20" s="92"/>
      <c r="BM20" s="92"/>
      <c r="BN20" s="92"/>
      <c r="BO20" s="93"/>
      <c r="BP20" s="137"/>
      <c r="BQ20" s="48"/>
      <c r="BR20" s="48"/>
      <c r="BS20" s="52"/>
      <c r="BT20" s="52"/>
      <c r="BU20" s="52"/>
      <c r="BV20" s="54"/>
      <c r="BW20" s="54"/>
      <c r="BX20" s="54"/>
      <c r="BY20" s="242"/>
      <c r="BZ20" s="243"/>
      <c r="CA20" s="243"/>
      <c r="CB20" s="243"/>
      <c r="CC20" s="243"/>
      <c r="CD20" s="243"/>
      <c r="CE20" s="243"/>
      <c r="CF20" s="243"/>
      <c r="CG20" s="244"/>
      <c r="CH20" s="47"/>
      <c r="CI20" s="48"/>
      <c r="CJ20" s="48"/>
      <c r="CK20" s="52"/>
      <c r="CL20" s="52"/>
      <c r="CM20" s="52"/>
      <c r="CN20" s="54"/>
      <c r="CO20" s="54"/>
      <c r="CP20" s="54"/>
      <c r="CQ20" s="47"/>
      <c r="CR20" s="48"/>
      <c r="CS20" s="48"/>
      <c r="CT20" s="52"/>
      <c r="CU20" s="52"/>
      <c r="CV20" s="52"/>
      <c r="CW20" s="54"/>
      <c r="CX20" s="54"/>
      <c r="CY20" s="118"/>
      <c r="CZ20" s="64"/>
      <c r="DA20" s="64"/>
      <c r="DB20" s="64"/>
      <c r="DC20" s="64"/>
      <c r="DD20" s="64"/>
      <c r="DE20" s="64"/>
      <c r="DF20" s="63"/>
      <c r="DG20" s="64"/>
      <c r="DH20" s="65"/>
      <c r="DI20" s="64"/>
      <c r="DJ20" s="64"/>
      <c r="DK20" s="66"/>
      <c r="DM20" s="69"/>
      <c r="DN20" s="64"/>
      <c r="DO20" s="92"/>
      <c r="DP20" s="92"/>
      <c r="DQ20" s="92"/>
      <c r="DR20" s="92"/>
      <c r="DS20" s="92"/>
      <c r="DT20" s="92"/>
      <c r="DU20" s="93"/>
      <c r="DV20" s="137"/>
      <c r="DW20" s="48"/>
      <c r="DX20" s="48"/>
      <c r="DY20" s="52"/>
      <c r="DZ20" s="52"/>
      <c r="EA20" s="52"/>
      <c r="EB20" s="54"/>
      <c r="EC20" s="54"/>
      <c r="ED20" s="54"/>
      <c r="EE20" s="242"/>
      <c r="EF20" s="243"/>
      <c r="EG20" s="243"/>
      <c r="EH20" s="243"/>
      <c r="EI20" s="243"/>
      <c r="EJ20" s="243"/>
      <c r="EK20" s="243"/>
      <c r="EL20" s="243"/>
      <c r="EM20" s="244"/>
      <c r="EN20" s="47"/>
      <c r="EO20" s="48"/>
      <c r="EP20" s="48"/>
      <c r="EQ20" s="52"/>
      <c r="ER20" s="52"/>
      <c r="ES20" s="52"/>
      <c r="ET20" s="54"/>
      <c r="EU20" s="54"/>
      <c r="EV20" s="54"/>
      <c r="EW20" s="47"/>
      <c r="EX20" s="48"/>
      <c r="EY20" s="48"/>
      <c r="EZ20" s="52"/>
      <c r="FA20" s="52"/>
      <c r="FB20" s="52"/>
      <c r="FC20" s="54"/>
      <c r="FD20" s="54"/>
      <c r="FE20" s="118"/>
      <c r="FF20" s="64"/>
      <c r="FG20" s="64"/>
      <c r="FH20" s="64"/>
      <c r="FI20" s="64"/>
      <c r="FJ20" s="64"/>
      <c r="FK20" s="64"/>
      <c r="FL20" s="63"/>
      <c r="FM20" s="64"/>
      <c r="FN20" s="65"/>
      <c r="FO20" s="64"/>
      <c r="FP20" s="64"/>
      <c r="FQ20" s="66"/>
      <c r="FR20" s="3"/>
      <c r="FS20" s="3"/>
      <c r="FT20" s="3"/>
    </row>
    <row r="21" spans="1:182" ht="6" customHeight="1" x14ac:dyDescent="0.2">
      <c r="A21" s="67">
        <v>3</v>
      </c>
      <c r="B21" s="42"/>
      <c r="C21" s="92" t="s">
        <v>25</v>
      </c>
      <c r="D21" s="92"/>
      <c r="E21" s="92"/>
      <c r="F21" s="92"/>
      <c r="G21" s="92"/>
      <c r="H21" s="92"/>
      <c r="I21" s="93"/>
      <c r="J21" s="137">
        <f>IF(AH13="","",AH13)</f>
        <v>0</v>
      </c>
      <c r="K21" s="48"/>
      <c r="L21" s="48"/>
      <c r="M21" s="51" t="s">
        <v>26</v>
      </c>
      <c r="N21" s="52"/>
      <c r="O21" s="52"/>
      <c r="P21" s="54">
        <f>IF(AB13="","",AB13)</f>
        <v>3</v>
      </c>
      <c r="Q21" s="54"/>
      <c r="R21" s="54"/>
      <c r="S21" s="47">
        <f>IF(AH17="","",AH17)</f>
        <v>2</v>
      </c>
      <c r="T21" s="48"/>
      <c r="U21" s="48"/>
      <c r="V21" s="51" t="s">
        <v>26</v>
      </c>
      <c r="W21" s="52"/>
      <c r="X21" s="52"/>
      <c r="Y21" s="54">
        <f>IF(AB17="","",AB17)</f>
        <v>3</v>
      </c>
      <c r="Z21" s="54"/>
      <c r="AA21" s="56"/>
      <c r="AB21" s="201"/>
      <c r="AC21" s="201"/>
      <c r="AD21" s="201"/>
      <c r="AE21" s="201"/>
      <c r="AF21" s="201"/>
      <c r="AG21" s="201"/>
      <c r="AH21" s="201"/>
      <c r="AI21" s="201"/>
      <c r="AJ21" s="202"/>
      <c r="AK21" s="47">
        <v>3</v>
      </c>
      <c r="AL21" s="48"/>
      <c r="AM21" s="48"/>
      <c r="AN21" s="51" t="s">
        <v>26</v>
      </c>
      <c r="AO21" s="52"/>
      <c r="AP21" s="52"/>
      <c r="AQ21" s="54">
        <v>1</v>
      </c>
      <c r="AR21" s="54"/>
      <c r="AS21" s="118"/>
      <c r="AT21" s="42">
        <f>IF(AND(S21="",AB21="",AK21="",J21=""),"",IF(S21=3,1,0)+IF(AB21=3,1,0)+IF(AK21=3,1,0)+IF(J21=3,1,0))</f>
        <v>1</v>
      </c>
      <c r="AU21" s="42"/>
      <c r="AV21" s="42" t="s">
        <v>26</v>
      </c>
      <c r="AW21" s="42"/>
      <c r="AX21" s="42">
        <f>IF(AND(Y21="",AH21="",AQ21="",P21=""),"",IF(Y21=3,1,0)+IF(AH21=3,1,0)+IF(AQ21=3,1,0)+IF(P21=3,1,0))</f>
        <v>2</v>
      </c>
      <c r="AY21" s="42"/>
      <c r="AZ21" s="61">
        <f>IF(AT21="","",AT21*2+AX21)</f>
        <v>4</v>
      </c>
      <c r="BA21" s="42"/>
      <c r="BB21" s="58"/>
      <c r="BC21" s="42">
        <f>IF(AZ21="","",RANK(AZ21,AZ13:BB28))</f>
        <v>3</v>
      </c>
      <c r="BD21" s="42"/>
      <c r="BE21" s="45"/>
      <c r="BF21" s="2"/>
      <c r="BG21" s="67">
        <v>3</v>
      </c>
      <c r="BH21" s="42"/>
      <c r="BI21" s="92" t="s">
        <v>27</v>
      </c>
      <c r="BJ21" s="92"/>
      <c r="BK21" s="92"/>
      <c r="BL21" s="92"/>
      <c r="BM21" s="92"/>
      <c r="BN21" s="92"/>
      <c r="BO21" s="93"/>
      <c r="BP21" s="137">
        <f>IF(CN13="","",CN13)</f>
        <v>0</v>
      </c>
      <c r="BQ21" s="48"/>
      <c r="BR21" s="48"/>
      <c r="BS21" s="51" t="s">
        <v>21</v>
      </c>
      <c r="BT21" s="52"/>
      <c r="BU21" s="52"/>
      <c r="BV21" s="54">
        <f>IF(CH13="","",CH13)</f>
        <v>3</v>
      </c>
      <c r="BW21" s="54"/>
      <c r="BX21" s="54"/>
      <c r="BY21" s="47">
        <f>IF(CN17="","",CN17)</f>
        <v>1</v>
      </c>
      <c r="BZ21" s="48"/>
      <c r="CA21" s="48"/>
      <c r="CB21" s="51" t="s">
        <v>21</v>
      </c>
      <c r="CC21" s="52"/>
      <c r="CD21" s="52"/>
      <c r="CE21" s="54">
        <f>IF(CH17="","",CH17)</f>
        <v>3</v>
      </c>
      <c r="CF21" s="54"/>
      <c r="CG21" s="56"/>
      <c r="CH21" s="201"/>
      <c r="CI21" s="201"/>
      <c r="CJ21" s="201"/>
      <c r="CK21" s="201"/>
      <c r="CL21" s="201"/>
      <c r="CM21" s="201"/>
      <c r="CN21" s="201"/>
      <c r="CO21" s="201"/>
      <c r="CP21" s="202"/>
      <c r="CQ21" s="47">
        <v>0</v>
      </c>
      <c r="CR21" s="48"/>
      <c r="CS21" s="48"/>
      <c r="CT21" s="51" t="s">
        <v>21</v>
      </c>
      <c r="CU21" s="52"/>
      <c r="CV21" s="52"/>
      <c r="CW21" s="54">
        <v>3</v>
      </c>
      <c r="CX21" s="54"/>
      <c r="CY21" s="118"/>
      <c r="CZ21" s="42">
        <f>IF(AND(BY21="",CH21="",CQ21="",BP21=""),"",IF(BY21=3,1,0)+IF(CH21=3,1,0)+IF(CQ21=3,1,0)+IF(BP21=3,1,0))</f>
        <v>0</v>
      </c>
      <c r="DA21" s="42"/>
      <c r="DB21" s="42" t="s">
        <v>21</v>
      </c>
      <c r="DC21" s="42"/>
      <c r="DD21" s="42">
        <f>IF(AND(CE21="",CN21="",CW21="",BV21=""),"",IF(CE21=3,1,0)+IF(CN21=3,1,0)+IF(CW21=3,1,0)+IF(BV21=3,1,0))</f>
        <v>3</v>
      </c>
      <c r="DE21" s="42"/>
      <c r="DF21" s="61">
        <f>IF(CZ21="","",CZ21*2+DD21)</f>
        <v>3</v>
      </c>
      <c r="DG21" s="42"/>
      <c r="DH21" s="58"/>
      <c r="DI21" s="42">
        <f>IF(DF21="","",RANK(DF21,DF13:DH28))</f>
        <v>4</v>
      </c>
      <c r="DJ21" s="42"/>
      <c r="DK21" s="45"/>
      <c r="DM21" s="67">
        <v>3</v>
      </c>
      <c r="DN21" s="42"/>
      <c r="DO21" s="92" t="s">
        <v>28</v>
      </c>
      <c r="DP21" s="92"/>
      <c r="DQ21" s="92"/>
      <c r="DR21" s="92"/>
      <c r="DS21" s="92"/>
      <c r="DT21" s="92"/>
      <c r="DU21" s="93"/>
      <c r="DV21" s="137">
        <f>IF(ET13="","",ET13)</f>
        <v>0</v>
      </c>
      <c r="DW21" s="48"/>
      <c r="DX21" s="48"/>
      <c r="DY21" s="51" t="s">
        <v>21</v>
      </c>
      <c r="DZ21" s="52"/>
      <c r="EA21" s="52"/>
      <c r="EB21" s="54">
        <f>IF(EN13="","",EN13)</f>
        <v>3</v>
      </c>
      <c r="EC21" s="54"/>
      <c r="ED21" s="54"/>
      <c r="EE21" s="47">
        <f>IF(ET17="","",ET17)</f>
        <v>3</v>
      </c>
      <c r="EF21" s="48"/>
      <c r="EG21" s="48"/>
      <c r="EH21" s="51" t="s">
        <v>21</v>
      </c>
      <c r="EI21" s="52"/>
      <c r="EJ21" s="52"/>
      <c r="EK21" s="54">
        <f>IF(EN17="","",EN17)</f>
        <v>0</v>
      </c>
      <c r="EL21" s="54"/>
      <c r="EM21" s="56"/>
      <c r="EN21" s="201"/>
      <c r="EO21" s="201"/>
      <c r="EP21" s="201"/>
      <c r="EQ21" s="201"/>
      <c r="ER21" s="201"/>
      <c r="ES21" s="201"/>
      <c r="ET21" s="201"/>
      <c r="EU21" s="201"/>
      <c r="EV21" s="202"/>
      <c r="EW21" s="47">
        <v>0</v>
      </c>
      <c r="EX21" s="48"/>
      <c r="EY21" s="48"/>
      <c r="EZ21" s="51" t="s">
        <v>21</v>
      </c>
      <c r="FA21" s="52"/>
      <c r="FB21" s="52"/>
      <c r="FC21" s="54">
        <v>3</v>
      </c>
      <c r="FD21" s="54"/>
      <c r="FE21" s="118"/>
      <c r="FF21" s="42">
        <f>IF(AND(EE21="",EN21="",EW21="",DV21=""),"",IF(EE21=3,1,0)+IF(EN21=3,1,0)+IF(EW21=3,1,0)+IF(DV21=3,1,0))</f>
        <v>1</v>
      </c>
      <c r="FG21" s="42"/>
      <c r="FH21" s="42" t="s">
        <v>21</v>
      </c>
      <c r="FI21" s="42"/>
      <c r="FJ21" s="42">
        <f>IF(AND(EK21="",ET21="",FC21="",EB21=""),"",IF(EK21=3,1,0)+IF(ET21=3,1,0)+IF(FC21=3,1,0)+IF(EB21=3,1,0))</f>
        <v>2</v>
      </c>
      <c r="FK21" s="42"/>
      <c r="FL21" s="61">
        <f>IF(FF21="","",FF21*2+FJ21)</f>
        <v>4</v>
      </c>
      <c r="FM21" s="42"/>
      <c r="FN21" s="58"/>
      <c r="FO21" s="42">
        <f>IF(FL21="","",RANK(FL21,FL13:FN28))</f>
        <v>3</v>
      </c>
      <c r="FP21" s="42"/>
      <c r="FQ21" s="45"/>
      <c r="FR21" s="3"/>
      <c r="FS21" s="3"/>
      <c r="FT21" s="3"/>
    </row>
    <row r="22" spans="1:182" ht="6" customHeight="1" x14ac:dyDescent="0.2">
      <c r="A22" s="68"/>
      <c r="B22" s="43"/>
      <c r="C22" s="92"/>
      <c r="D22" s="92"/>
      <c r="E22" s="92"/>
      <c r="F22" s="92"/>
      <c r="G22" s="92"/>
      <c r="H22" s="92"/>
      <c r="I22" s="93"/>
      <c r="J22" s="137"/>
      <c r="K22" s="48"/>
      <c r="L22" s="48"/>
      <c r="M22" s="52"/>
      <c r="N22" s="52"/>
      <c r="O22" s="52"/>
      <c r="P22" s="54"/>
      <c r="Q22" s="54"/>
      <c r="R22" s="54"/>
      <c r="S22" s="47"/>
      <c r="T22" s="48"/>
      <c r="U22" s="48"/>
      <c r="V22" s="52"/>
      <c r="W22" s="52"/>
      <c r="X22" s="52"/>
      <c r="Y22" s="54"/>
      <c r="Z22" s="54"/>
      <c r="AA22" s="56"/>
      <c r="AB22" s="143"/>
      <c r="AC22" s="143"/>
      <c r="AD22" s="143"/>
      <c r="AE22" s="143"/>
      <c r="AF22" s="143"/>
      <c r="AG22" s="143"/>
      <c r="AH22" s="143"/>
      <c r="AI22" s="143"/>
      <c r="AJ22" s="203"/>
      <c r="AK22" s="47"/>
      <c r="AL22" s="48"/>
      <c r="AM22" s="48"/>
      <c r="AN22" s="52"/>
      <c r="AO22" s="52"/>
      <c r="AP22" s="52"/>
      <c r="AQ22" s="54"/>
      <c r="AR22" s="54"/>
      <c r="AS22" s="118"/>
      <c r="AT22" s="43"/>
      <c r="AU22" s="43"/>
      <c r="AV22" s="43"/>
      <c r="AW22" s="43"/>
      <c r="AX22" s="43"/>
      <c r="AY22" s="43"/>
      <c r="AZ22" s="62"/>
      <c r="BA22" s="43"/>
      <c r="BB22" s="59"/>
      <c r="BC22" s="43"/>
      <c r="BD22" s="43"/>
      <c r="BE22" s="46"/>
      <c r="BF22" s="2"/>
      <c r="BG22" s="68"/>
      <c r="BH22" s="43"/>
      <c r="BI22" s="92"/>
      <c r="BJ22" s="92"/>
      <c r="BK22" s="92"/>
      <c r="BL22" s="92"/>
      <c r="BM22" s="92"/>
      <c r="BN22" s="92"/>
      <c r="BO22" s="93"/>
      <c r="BP22" s="137"/>
      <c r="BQ22" s="48"/>
      <c r="BR22" s="48"/>
      <c r="BS22" s="52"/>
      <c r="BT22" s="52"/>
      <c r="BU22" s="52"/>
      <c r="BV22" s="54"/>
      <c r="BW22" s="54"/>
      <c r="BX22" s="54"/>
      <c r="BY22" s="47"/>
      <c r="BZ22" s="48"/>
      <c r="CA22" s="48"/>
      <c r="CB22" s="52"/>
      <c r="CC22" s="52"/>
      <c r="CD22" s="52"/>
      <c r="CE22" s="54"/>
      <c r="CF22" s="54"/>
      <c r="CG22" s="56"/>
      <c r="CH22" s="143"/>
      <c r="CI22" s="143"/>
      <c r="CJ22" s="143"/>
      <c r="CK22" s="143"/>
      <c r="CL22" s="143"/>
      <c r="CM22" s="143"/>
      <c r="CN22" s="143"/>
      <c r="CO22" s="143"/>
      <c r="CP22" s="203"/>
      <c r="CQ22" s="47"/>
      <c r="CR22" s="48"/>
      <c r="CS22" s="48"/>
      <c r="CT22" s="52"/>
      <c r="CU22" s="52"/>
      <c r="CV22" s="52"/>
      <c r="CW22" s="54"/>
      <c r="CX22" s="54"/>
      <c r="CY22" s="118"/>
      <c r="CZ22" s="43"/>
      <c r="DA22" s="43"/>
      <c r="DB22" s="43"/>
      <c r="DC22" s="43"/>
      <c r="DD22" s="43"/>
      <c r="DE22" s="43"/>
      <c r="DF22" s="62"/>
      <c r="DG22" s="43"/>
      <c r="DH22" s="59"/>
      <c r="DI22" s="43"/>
      <c r="DJ22" s="43"/>
      <c r="DK22" s="46"/>
      <c r="DM22" s="68"/>
      <c r="DN22" s="43"/>
      <c r="DO22" s="92"/>
      <c r="DP22" s="92"/>
      <c r="DQ22" s="92"/>
      <c r="DR22" s="92"/>
      <c r="DS22" s="92"/>
      <c r="DT22" s="92"/>
      <c r="DU22" s="93"/>
      <c r="DV22" s="137"/>
      <c r="DW22" s="48"/>
      <c r="DX22" s="48"/>
      <c r="DY22" s="52"/>
      <c r="DZ22" s="52"/>
      <c r="EA22" s="52"/>
      <c r="EB22" s="54"/>
      <c r="EC22" s="54"/>
      <c r="ED22" s="54"/>
      <c r="EE22" s="47"/>
      <c r="EF22" s="48"/>
      <c r="EG22" s="48"/>
      <c r="EH22" s="52"/>
      <c r="EI22" s="52"/>
      <c r="EJ22" s="52"/>
      <c r="EK22" s="54"/>
      <c r="EL22" s="54"/>
      <c r="EM22" s="56"/>
      <c r="EN22" s="143"/>
      <c r="EO22" s="143"/>
      <c r="EP22" s="143"/>
      <c r="EQ22" s="143"/>
      <c r="ER22" s="143"/>
      <c r="ES22" s="143"/>
      <c r="ET22" s="143"/>
      <c r="EU22" s="143"/>
      <c r="EV22" s="203"/>
      <c r="EW22" s="47"/>
      <c r="EX22" s="48"/>
      <c r="EY22" s="48"/>
      <c r="EZ22" s="52"/>
      <c r="FA22" s="52"/>
      <c r="FB22" s="52"/>
      <c r="FC22" s="54"/>
      <c r="FD22" s="54"/>
      <c r="FE22" s="118"/>
      <c r="FF22" s="43"/>
      <c r="FG22" s="43"/>
      <c r="FH22" s="43"/>
      <c r="FI22" s="43"/>
      <c r="FJ22" s="43"/>
      <c r="FK22" s="43"/>
      <c r="FL22" s="62"/>
      <c r="FM22" s="43"/>
      <c r="FN22" s="59"/>
      <c r="FO22" s="43"/>
      <c r="FP22" s="43"/>
      <c r="FQ22" s="46"/>
      <c r="FR22" s="3"/>
      <c r="FS22" s="3"/>
      <c r="FT22" s="3"/>
    </row>
    <row r="23" spans="1:182" ht="6" customHeight="1" x14ac:dyDescent="0.2">
      <c r="A23" s="68"/>
      <c r="B23" s="43"/>
      <c r="C23" s="92"/>
      <c r="D23" s="92"/>
      <c r="E23" s="92"/>
      <c r="F23" s="92"/>
      <c r="G23" s="92"/>
      <c r="H23" s="92"/>
      <c r="I23" s="93"/>
      <c r="J23" s="137"/>
      <c r="K23" s="48"/>
      <c r="L23" s="48"/>
      <c r="M23" s="52"/>
      <c r="N23" s="52"/>
      <c r="O23" s="52"/>
      <c r="P23" s="54"/>
      <c r="Q23" s="54"/>
      <c r="R23" s="54"/>
      <c r="S23" s="47"/>
      <c r="T23" s="48"/>
      <c r="U23" s="48"/>
      <c r="V23" s="52"/>
      <c r="W23" s="52"/>
      <c r="X23" s="52"/>
      <c r="Y23" s="54"/>
      <c r="Z23" s="54"/>
      <c r="AA23" s="56"/>
      <c r="AB23" s="143"/>
      <c r="AC23" s="143"/>
      <c r="AD23" s="143"/>
      <c r="AE23" s="143"/>
      <c r="AF23" s="143"/>
      <c r="AG23" s="143"/>
      <c r="AH23" s="143"/>
      <c r="AI23" s="143"/>
      <c r="AJ23" s="203"/>
      <c r="AK23" s="47"/>
      <c r="AL23" s="48"/>
      <c r="AM23" s="48"/>
      <c r="AN23" s="52"/>
      <c r="AO23" s="52"/>
      <c r="AP23" s="52"/>
      <c r="AQ23" s="54"/>
      <c r="AR23" s="54"/>
      <c r="AS23" s="118"/>
      <c r="AT23" s="43"/>
      <c r="AU23" s="43"/>
      <c r="AV23" s="43"/>
      <c r="AW23" s="43"/>
      <c r="AX23" s="43"/>
      <c r="AY23" s="43"/>
      <c r="AZ23" s="62"/>
      <c r="BA23" s="43"/>
      <c r="BB23" s="59"/>
      <c r="BC23" s="43"/>
      <c r="BD23" s="43"/>
      <c r="BE23" s="46"/>
      <c r="BF23" s="2"/>
      <c r="BG23" s="68"/>
      <c r="BH23" s="43"/>
      <c r="BI23" s="92"/>
      <c r="BJ23" s="92"/>
      <c r="BK23" s="92"/>
      <c r="BL23" s="92"/>
      <c r="BM23" s="92"/>
      <c r="BN23" s="92"/>
      <c r="BO23" s="93"/>
      <c r="BP23" s="137"/>
      <c r="BQ23" s="48"/>
      <c r="BR23" s="48"/>
      <c r="BS23" s="52"/>
      <c r="BT23" s="52"/>
      <c r="BU23" s="52"/>
      <c r="BV23" s="54"/>
      <c r="BW23" s="54"/>
      <c r="BX23" s="54"/>
      <c r="BY23" s="47"/>
      <c r="BZ23" s="48"/>
      <c r="CA23" s="48"/>
      <c r="CB23" s="52"/>
      <c r="CC23" s="52"/>
      <c r="CD23" s="52"/>
      <c r="CE23" s="54"/>
      <c r="CF23" s="54"/>
      <c r="CG23" s="56"/>
      <c r="CH23" s="143"/>
      <c r="CI23" s="143"/>
      <c r="CJ23" s="143"/>
      <c r="CK23" s="143"/>
      <c r="CL23" s="143"/>
      <c r="CM23" s="143"/>
      <c r="CN23" s="143"/>
      <c r="CO23" s="143"/>
      <c r="CP23" s="203"/>
      <c r="CQ23" s="47"/>
      <c r="CR23" s="48"/>
      <c r="CS23" s="48"/>
      <c r="CT23" s="52"/>
      <c r="CU23" s="52"/>
      <c r="CV23" s="52"/>
      <c r="CW23" s="54"/>
      <c r="CX23" s="54"/>
      <c r="CY23" s="118"/>
      <c r="CZ23" s="43"/>
      <c r="DA23" s="43"/>
      <c r="DB23" s="43"/>
      <c r="DC23" s="43"/>
      <c r="DD23" s="43"/>
      <c r="DE23" s="43"/>
      <c r="DF23" s="62"/>
      <c r="DG23" s="43"/>
      <c r="DH23" s="59"/>
      <c r="DI23" s="43"/>
      <c r="DJ23" s="43"/>
      <c r="DK23" s="46"/>
      <c r="DM23" s="68"/>
      <c r="DN23" s="43"/>
      <c r="DO23" s="92"/>
      <c r="DP23" s="92"/>
      <c r="DQ23" s="92"/>
      <c r="DR23" s="92"/>
      <c r="DS23" s="92"/>
      <c r="DT23" s="92"/>
      <c r="DU23" s="93"/>
      <c r="DV23" s="137"/>
      <c r="DW23" s="48"/>
      <c r="DX23" s="48"/>
      <c r="DY23" s="52"/>
      <c r="DZ23" s="52"/>
      <c r="EA23" s="52"/>
      <c r="EB23" s="54"/>
      <c r="EC23" s="54"/>
      <c r="ED23" s="54"/>
      <c r="EE23" s="47"/>
      <c r="EF23" s="48"/>
      <c r="EG23" s="48"/>
      <c r="EH23" s="52"/>
      <c r="EI23" s="52"/>
      <c r="EJ23" s="52"/>
      <c r="EK23" s="54"/>
      <c r="EL23" s="54"/>
      <c r="EM23" s="56"/>
      <c r="EN23" s="143"/>
      <c r="EO23" s="143"/>
      <c r="EP23" s="143"/>
      <c r="EQ23" s="143"/>
      <c r="ER23" s="143"/>
      <c r="ES23" s="143"/>
      <c r="ET23" s="143"/>
      <c r="EU23" s="143"/>
      <c r="EV23" s="203"/>
      <c r="EW23" s="47"/>
      <c r="EX23" s="48"/>
      <c r="EY23" s="48"/>
      <c r="EZ23" s="52"/>
      <c r="FA23" s="52"/>
      <c r="FB23" s="52"/>
      <c r="FC23" s="54"/>
      <c r="FD23" s="54"/>
      <c r="FE23" s="118"/>
      <c r="FF23" s="43"/>
      <c r="FG23" s="43"/>
      <c r="FH23" s="43"/>
      <c r="FI23" s="43"/>
      <c r="FJ23" s="43"/>
      <c r="FK23" s="43"/>
      <c r="FL23" s="62"/>
      <c r="FM23" s="43"/>
      <c r="FN23" s="59"/>
      <c r="FO23" s="43"/>
      <c r="FP23" s="43"/>
      <c r="FQ23" s="46"/>
      <c r="FR23" s="3"/>
      <c r="FS23" s="3"/>
      <c r="FT23" s="3"/>
    </row>
    <row r="24" spans="1:182" ht="6" customHeight="1" x14ac:dyDescent="0.2">
      <c r="A24" s="69"/>
      <c r="B24" s="64"/>
      <c r="C24" s="92"/>
      <c r="D24" s="92"/>
      <c r="E24" s="92"/>
      <c r="F24" s="92"/>
      <c r="G24" s="92"/>
      <c r="H24" s="92"/>
      <c r="I24" s="93"/>
      <c r="J24" s="137"/>
      <c r="K24" s="48"/>
      <c r="L24" s="48"/>
      <c r="M24" s="52"/>
      <c r="N24" s="52"/>
      <c r="O24" s="52"/>
      <c r="P24" s="54"/>
      <c r="Q24" s="54"/>
      <c r="R24" s="54"/>
      <c r="S24" s="47"/>
      <c r="T24" s="48"/>
      <c r="U24" s="48"/>
      <c r="V24" s="52"/>
      <c r="W24" s="52"/>
      <c r="X24" s="52"/>
      <c r="Y24" s="54"/>
      <c r="Z24" s="54"/>
      <c r="AA24" s="56"/>
      <c r="AB24" s="204"/>
      <c r="AC24" s="204"/>
      <c r="AD24" s="204"/>
      <c r="AE24" s="204"/>
      <c r="AF24" s="204"/>
      <c r="AG24" s="204"/>
      <c r="AH24" s="204"/>
      <c r="AI24" s="204"/>
      <c r="AJ24" s="205"/>
      <c r="AK24" s="47"/>
      <c r="AL24" s="48"/>
      <c r="AM24" s="48"/>
      <c r="AN24" s="52"/>
      <c r="AO24" s="52"/>
      <c r="AP24" s="52"/>
      <c r="AQ24" s="54"/>
      <c r="AR24" s="54"/>
      <c r="AS24" s="118"/>
      <c r="AT24" s="64"/>
      <c r="AU24" s="64"/>
      <c r="AV24" s="64"/>
      <c r="AW24" s="64"/>
      <c r="AX24" s="64"/>
      <c r="AY24" s="64"/>
      <c r="AZ24" s="63"/>
      <c r="BA24" s="64"/>
      <c r="BB24" s="65"/>
      <c r="BC24" s="64"/>
      <c r="BD24" s="64"/>
      <c r="BE24" s="66"/>
      <c r="BF24" s="2"/>
      <c r="BG24" s="69"/>
      <c r="BH24" s="64"/>
      <c r="BI24" s="92"/>
      <c r="BJ24" s="92"/>
      <c r="BK24" s="92"/>
      <c r="BL24" s="92"/>
      <c r="BM24" s="92"/>
      <c r="BN24" s="92"/>
      <c r="BO24" s="93"/>
      <c r="BP24" s="137"/>
      <c r="BQ24" s="48"/>
      <c r="BR24" s="48"/>
      <c r="BS24" s="52"/>
      <c r="BT24" s="52"/>
      <c r="BU24" s="52"/>
      <c r="BV24" s="54"/>
      <c r="BW24" s="54"/>
      <c r="BX24" s="54"/>
      <c r="BY24" s="47"/>
      <c r="BZ24" s="48"/>
      <c r="CA24" s="48"/>
      <c r="CB24" s="52"/>
      <c r="CC24" s="52"/>
      <c r="CD24" s="52"/>
      <c r="CE24" s="54"/>
      <c r="CF24" s="54"/>
      <c r="CG24" s="56"/>
      <c r="CH24" s="204"/>
      <c r="CI24" s="204"/>
      <c r="CJ24" s="204"/>
      <c r="CK24" s="204"/>
      <c r="CL24" s="204"/>
      <c r="CM24" s="204"/>
      <c r="CN24" s="204"/>
      <c r="CO24" s="204"/>
      <c r="CP24" s="205"/>
      <c r="CQ24" s="47"/>
      <c r="CR24" s="48"/>
      <c r="CS24" s="48"/>
      <c r="CT24" s="52"/>
      <c r="CU24" s="52"/>
      <c r="CV24" s="52"/>
      <c r="CW24" s="54"/>
      <c r="CX24" s="54"/>
      <c r="CY24" s="118"/>
      <c r="CZ24" s="64"/>
      <c r="DA24" s="64"/>
      <c r="DB24" s="64"/>
      <c r="DC24" s="64"/>
      <c r="DD24" s="64"/>
      <c r="DE24" s="64"/>
      <c r="DF24" s="63"/>
      <c r="DG24" s="64"/>
      <c r="DH24" s="65"/>
      <c r="DI24" s="64"/>
      <c r="DJ24" s="64"/>
      <c r="DK24" s="66"/>
      <c r="DM24" s="69"/>
      <c r="DN24" s="64"/>
      <c r="DO24" s="92"/>
      <c r="DP24" s="92"/>
      <c r="DQ24" s="92"/>
      <c r="DR24" s="92"/>
      <c r="DS24" s="92"/>
      <c r="DT24" s="92"/>
      <c r="DU24" s="93"/>
      <c r="DV24" s="137"/>
      <c r="DW24" s="48"/>
      <c r="DX24" s="48"/>
      <c r="DY24" s="52"/>
      <c r="DZ24" s="52"/>
      <c r="EA24" s="52"/>
      <c r="EB24" s="54"/>
      <c r="EC24" s="54"/>
      <c r="ED24" s="54"/>
      <c r="EE24" s="47"/>
      <c r="EF24" s="48"/>
      <c r="EG24" s="48"/>
      <c r="EH24" s="52"/>
      <c r="EI24" s="52"/>
      <c r="EJ24" s="52"/>
      <c r="EK24" s="54"/>
      <c r="EL24" s="54"/>
      <c r="EM24" s="56"/>
      <c r="EN24" s="204"/>
      <c r="EO24" s="204"/>
      <c r="EP24" s="204"/>
      <c r="EQ24" s="204"/>
      <c r="ER24" s="204"/>
      <c r="ES24" s="204"/>
      <c r="ET24" s="204"/>
      <c r="EU24" s="204"/>
      <c r="EV24" s="205"/>
      <c r="EW24" s="47"/>
      <c r="EX24" s="48"/>
      <c r="EY24" s="48"/>
      <c r="EZ24" s="52"/>
      <c r="FA24" s="52"/>
      <c r="FB24" s="52"/>
      <c r="FC24" s="54"/>
      <c r="FD24" s="54"/>
      <c r="FE24" s="118"/>
      <c r="FF24" s="64"/>
      <c r="FG24" s="64"/>
      <c r="FH24" s="64"/>
      <c r="FI24" s="64"/>
      <c r="FJ24" s="64"/>
      <c r="FK24" s="64"/>
      <c r="FL24" s="63"/>
      <c r="FM24" s="64"/>
      <c r="FN24" s="65"/>
      <c r="FO24" s="64"/>
      <c r="FP24" s="64"/>
      <c r="FQ24" s="66"/>
      <c r="FR24" s="3"/>
      <c r="FS24" s="3"/>
      <c r="FT24" s="3"/>
    </row>
    <row r="25" spans="1:182" ht="6" customHeight="1" x14ac:dyDescent="0.2">
      <c r="A25" s="68">
        <v>4</v>
      </c>
      <c r="B25" s="43"/>
      <c r="C25" s="92" t="s">
        <v>29</v>
      </c>
      <c r="D25" s="92"/>
      <c r="E25" s="92"/>
      <c r="F25" s="92"/>
      <c r="G25" s="92"/>
      <c r="H25" s="92"/>
      <c r="I25" s="93"/>
      <c r="J25" s="137">
        <f>IF(AQ13="","",AQ13)</f>
        <v>0</v>
      </c>
      <c r="K25" s="48"/>
      <c r="L25" s="48"/>
      <c r="M25" s="51" t="s">
        <v>30</v>
      </c>
      <c r="N25" s="52"/>
      <c r="O25" s="52"/>
      <c r="P25" s="54">
        <f>IF(AK13="","",AK13)</f>
        <v>3</v>
      </c>
      <c r="Q25" s="54"/>
      <c r="R25" s="54"/>
      <c r="S25" s="47">
        <f>IF(AQ17="","",AQ17)</f>
        <v>0</v>
      </c>
      <c r="T25" s="48"/>
      <c r="U25" s="48"/>
      <c r="V25" s="51" t="s">
        <v>30</v>
      </c>
      <c r="W25" s="52"/>
      <c r="X25" s="52"/>
      <c r="Y25" s="54">
        <f>IF(AK17="","",AK17)</f>
        <v>3</v>
      </c>
      <c r="Z25" s="54"/>
      <c r="AA25" s="56"/>
      <c r="AB25" s="47">
        <f>IF(AQ21="","",AQ21)</f>
        <v>1</v>
      </c>
      <c r="AC25" s="48"/>
      <c r="AD25" s="48"/>
      <c r="AE25" s="51" t="s">
        <v>30</v>
      </c>
      <c r="AF25" s="52"/>
      <c r="AG25" s="52"/>
      <c r="AH25" s="54">
        <f>IF(AK21="","",AK21)</f>
        <v>3</v>
      </c>
      <c r="AI25" s="54"/>
      <c r="AJ25" s="54"/>
      <c r="AK25" s="142"/>
      <c r="AL25" s="143"/>
      <c r="AM25" s="143"/>
      <c r="AN25" s="143"/>
      <c r="AO25" s="143"/>
      <c r="AP25" s="143"/>
      <c r="AQ25" s="143"/>
      <c r="AR25" s="143"/>
      <c r="AS25" s="149"/>
      <c r="AT25" s="42">
        <f>IF(AND(S25="",AB25="",AK25="",J25=""),"",IF(S25=3,1,0)+IF(AB25=3,1,0)+IF(AK25=3,1,0)+IF(J25=3,1,0))</f>
        <v>0</v>
      </c>
      <c r="AU25" s="42"/>
      <c r="AV25" s="42" t="s">
        <v>30</v>
      </c>
      <c r="AW25" s="42"/>
      <c r="AX25" s="42">
        <f>IF(AND(Y25="",AH25="",AQ25="",P25=""),"",IF(Y25=3,1,0)+IF(AH25=3,1,0)+IF(AQ25=3,1,0)+IF(P25=3,1,0))</f>
        <v>3</v>
      </c>
      <c r="AY25" s="42"/>
      <c r="AZ25" s="61">
        <f>IF(AT25="","",AT25*2+AX25)</f>
        <v>3</v>
      </c>
      <c r="BA25" s="42"/>
      <c r="BB25" s="58"/>
      <c r="BC25" s="42">
        <f>IF(AZ25="","",RANK(AZ25,AZ13:BB28))</f>
        <v>4</v>
      </c>
      <c r="BD25" s="42"/>
      <c r="BE25" s="45"/>
      <c r="BF25" s="2"/>
      <c r="BG25" s="68">
        <v>4</v>
      </c>
      <c r="BH25" s="43"/>
      <c r="BI25" s="92" t="s">
        <v>31</v>
      </c>
      <c r="BJ25" s="92"/>
      <c r="BK25" s="92"/>
      <c r="BL25" s="92"/>
      <c r="BM25" s="92"/>
      <c r="BN25" s="92"/>
      <c r="BO25" s="93"/>
      <c r="BP25" s="137">
        <f>IF(CW13="","",CW13)</f>
        <v>0</v>
      </c>
      <c r="BQ25" s="48"/>
      <c r="BR25" s="48"/>
      <c r="BS25" s="51" t="s">
        <v>26</v>
      </c>
      <c r="BT25" s="52"/>
      <c r="BU25" s="52"/>
      <c r="BV25" s="54">
        <f>IF(CQ13="","",CQ13)</f>
        <v>3</v>
      </c>
      <c r="BW25" s="54"/>
      <c r="BX25" s="54"/>
      <c r="BY25" s="47">
        <f>IF(CW17="","",CW17)</f>
        <v>3</v>
      </c>
      <c r="BZ25" s="48"/>
      <c r="CA25" s="48"/>
      <c r="CB25" s="51" t="s">
        <v>26</v>
      </c>
      <c r="CC25" s="52"/>
      <c r="CD25" s="52"/>
      <c r="CE25" s="54">
        <f>IF(CQ17="","",CQ17)</f>
        <v>2</v>
      </c>
      <c r="CF25" s="54"/>
      <c r="CG25" s="56"/>
      <c r="CH25" s="47">
        <f>IF(CW21="","",CW21)</f>
        <v>3</v>
      </c>
      <c r="CI25" s="48"/>
      <c r="CJ25" s="48"/>
      <c r="CK25" s="51" t="s">
        <v>26</v>
      </c>
      <c r="CL25" s="52"/>
      <c r="CM25" s="52"/>
      <c r="CN25" s="54">
        <f>IF(CQ21="","",CQ21)</f>
        <v>0</v>
      </c>
      <c r="CO25" s="54"/>
      <c r="CP25" s="54"/>
      <c r="CQ25" s="142"/>
      <c r="CR25" s="143"/>
      <c r="CS25" s="143"/>
      <c r="CT25" s="143"/>
      <c r="CU25" s="143"/>
      <c r="CV25" s="143"/>
      <c r="CW25" s="143"/>
      <c r="CX25" s="143"/>
      <c r="CY25" s="149"/>
      <c r="CZ25" s="42">
        <f>IF(AND(BY25="",CH25="",CQ25="",BP25=""),"",IF(BY25=3,1,0)+IF(CH25=3,1,0)+IF(CQ25=3,1,0)+IF(BP25=3,1,0))</f>
        <v>2</v>
      </c>
      <c r="DA25" s="42"/>
      <c r="DB25" s="42" t="s">
        <v>26</v>
      </c>
      <c r="DC25" s="42"/>
      <c r="DD25" s="42">
        <f>IF(AND(CE25="",CN25="",CW25="",BV25=""),"",IF(CE25=3,1,0)+IF(CN25=3,1,0)+IF(CW25=3,1,0)+IF(BV25=3,1,0))</f>
        <v>1</v>
      </c>
      <c r="DE25" s="42"/>
      <c r="DF25" s="61">
        <f>IF(CZ25="","",CZ25*2+DD25)</f>
        <v>5</v>
      </c>
      <c r="DG25" s="42"/>
      <c r="DH25" s="58"/>
      <c r="DI25" s="42">
        <f>IF(DF25="","",RANK(DF25,DF13:DH28))</f>
        <v>2</v>
      </c>
      <c r="DJ25" s="42"/>
      <c r="DK25" s="45"/>
      <c r="DM25" s="68">
        <v>4</v>
      </c>
      <c r="DN25" s="43"/>
      <c r="DO25" s="92" t="s">
        <v>32</v>
      </c>
      <c r="DP25" s="92"/>
      <c r="DQ25" s="92"/>
      <c r="DR25" s="92"/>
      <c r="DS25" s="92"/>
      <c r="DT25" s="92"/>
      <c r="DU25" s="93"/>
      <c r="DV25" s="137">
        <f>IF(FC13="","",FC13)</f>
        <v>1</v>
      </c>
      <c r="DW25" s="48"/>
      <c r="DX25" s="48"/>
      <c r="DY25" s="51" t="s">
        <v>26</v>
      </c>
      <c r="DZ25" s="52"/>
      <c r="EA25" s="52"/>
      <c r="EB25" s="54">
        <f>IF(EW13="","",EW13)</f>
        <v>3</v>
      </c>
      <c r="EC25" s="54"/>
      <c r="ED25" s="54"/>
      <c r="EE25" s="47">
        <f>IF(FC17="","",FC17)</f>
        <v>3</v>
      </c>
      <c r="EF25" s="48"/>
      <c r="EG25" s="48"/>
      <c r="EH25" s="51" t="s">
        <v>26</v>
      </c>
      <c r="EI25" s="52"/>
      <c r="EJ25" s="52"/>
      <c r="EK25" s="54">
        <f>IF(EW17="","",EW17)</f>
        <v>0</v>
      </c>
      <c r="EL25" s="54"/>
      <c r="EM25" s="56"/>
      <c r="EN25" s="47">
        <f>IF(FC21="","",FC21)</f>
        <v>3</v>
      </c>
      <c r="EO25" s="48"/>
      <c r="EP25" s="48"/>
      <c r="EQ25" s="51" t="s">
        <v>26</v>
      </c>
      <c r="ER25" s="52"/>
      <c r="ES25" s="52"/>
      <c r="ET25" s="54">
        <f>IF(EW21="","",EW21)</f>
        <v>0</v>
      </c>
      <c r="EU25" s="54"/>
      <c r="EV25" s="54"/>
      <c r="EW25" s="142"/>
      <c r="EX25" s="143"/>
      <c r="EY25" s="143"/>
      <c r="EZ25" s="143"/>
      <c r="FA25" s="143"/>
      <c r="FB25" s="143"/>
      <c r="FC25" s="143"/>
      <c r="FD25" s="143"/>
      <c r="FE25" s="149"/>
      <c r="FF25" s="42">
        <f>IF(AND(EE25="",EN25="",EW25="",DV25=""),"",IF(EE25=3,1,0)+IF(EN25=3,1,0)+IF(EW25=3,1,0)+IF(DV25=3,1,0))</f>
        <v>2</v>
      </c>
      <c r="FG25" s="42"/>
      <c r="FH25" s="42" t="s">
        <v>26</v>
      </c>
      <c r="FI25" s="42"/>
      <c r="FJ25" s="42">
        <f>IF(AND(EK25="",ET25="",FC25="",EB25=""),"",IF(EK25=3,1,0)+IF(ET25=3,1,0)+IF(FC25=3,1,0)+IF(EB25=3,1,0))</f>
        <v>1</v>
      </c>
      <c r="FK25" s="42"/>
      <c r="FL25" s="61">
        <f>IF(FF25="","",FF25*2+FJ25)</f>
        <v>5</v>
      </c>
      <c r="FM25" s="42"/>
      <c r="FN25" s="58"/>
      <c r="FO25" s="42">
        <f>IF(FL25="","",RANK(FL25,FL13:FN28))</f>
        <v>2</v>
      </c>
      <c r="FP25" s="42"/>
      <c r="FQ25" s="45"/>
      <c r="FR25" s="3"/>
      <c r="FS25" s="3"/>
      <c r="FT25" s="3"/>
    </row>
    <row r="26" spans="1:182" ht="6" customHeight="1" x14ac:dyDescent="0.2">
      <c r="A26" s="68"/>
      <c r="B26" s="43"/>
      <c r="C26" s="92"/>
      <c r="D26" s="92"/>
      <c r="E26" s="92"/>
      <c r="F26" s="92"/>
      <c r="G26" s="92"/>
      <c r="H26" s="92"/>
      <c r="I26" s="93"/>
      <c r="J26" s="137"/>
      <c r="K26" s="48"/>
      <c r="L26" s="48"/>
      <c r="M26" s="52"/>
      <c r="N26" s="52"/>
      <c r="O26" s="52"/>
      <c r="P26" s="54"/>
      <c r="Q26" s="54"/>
      <c r="R26" s="54"/>
      <c r="S26" s="47"/>
      <c r="T26" s="48"/>
      <c r="U26" s="48"/>
      <c r="V26" s="52"/>
      <c r="W26" s="52"/>
      <c r="X26" s="52"/>
      <c r="Y26" s="54"/>
      <c r="Z26" s="54"/>
      <c r="AA26" s="56"/>
      <c r="AB26" s="47"/>
      <c r="AC26" s="48"/>
      <c r="AD26" s="48"/>
      <c r="AE26" s="52"/>
      <c r="AF26" s="52"/>
      <c r="AG26" s="52"/>
      <c r="AH26" s="54"/>
      <c r="AI26" s="54"/>
      <c r="AJ26" s="54"/>
      <c r="AK26" s="142"/>
      <c r="AL26" s="143"/>
      <c r="AM26" s="143"/>
      <c r="AN26" s="143"/>
      <c r="AO26" s="143"/>
      <c r="AP26" s="143"/>
      <c r="AQ26" s="143"/>
      <c r="AR26" s="143"/>
      <c r="AS26" s="149"/>
      <c r="AT26" s="43"/>
      <c r="AU26" s="43"/>
      <c r="AV26" s="43"/>
      <c r="AW26" s="43"/>
      <c r="AX26" s="43"/>
      <c r="AY26" s="43"/>
      <c r="AZ26" s="62"/>
      <c r="BA26" s="43"/>
      <c r="BB26" s="59"/>
      <c r="BC26" s="43"/>
      <c r="BD26" s="43"/>
      <c r="BE26" s="46"/>
      <c r="BF26" s="2"/>
      <c r="BG26" s="68"/>
      <c r="BH26" s="43"/>
      <c r="BI26" s="92"/>
      <c r="BJ26" s="92"/>
      <c r="BK26" s="92"/>
      <c r="BL26" s="92"/>
      <c r="BM26" s="92"/>
      <c r="BN26" s="92"/>
      <c r="BO26" s="93"/>
      <c r="BP26" s="137"/>
      <c r="BQ26" s="48"/>
      <c r="BR26" s="48"/>
      <c r="BS26" s="52"/>
      <c r="BT26" s="52"/>
      <c r="BU26" s="52"/>
      <c r="BV26" s="54"/>
      <c r="BW26" s="54"/>
      <c r="BX26" s="54"/>
      <c r="BY26" s="47"/>
      <c r="BZ26" s="48"/>
      <c r="CA26" s="48"/>
      <c r="CB26" s="52"/>
      <c r="CC26" s="52"/>
      <c r="CD26" s="52"/>
      <c r="CE26" s="54"/>
      <c r="CF26" s="54"/>
      <c r="CG26" s="56"/>
      <c r="CH26" s="47"/>
      <c r="CI26" s="48"/>
      <c r="CJ26" s="48"/>
      <c r="CK26" s="52"/>
      <c r="CL26" s="52"/>
      <c r="CM26" s="52"/>
      <c r="CN26" s="54"/>
      <c r="CO26" s="54"/>
      <c r="CP26" s="54"/>
      <c r="CQ26" s="142"/>
      <c r="CR26" s="143"/>
      <c r="CS26" s="143"/>
      <c r="CT26" s="143"/>
      <c r="CU26" s="143"/>
      <c r="CV26" s="143"/>
      <c r="CW26" s="143"/>
      <c r="CX26" s="143"/>
      <c r="CY26" s="149"/>
      <c r="CZ26" s="43"/>
      <c r="DA26" s="43"/>
      <c r="DB26" s="43"/>
      <c r="DC26" s="43"/>
      <c r="DD26" s="43"/>
      <c r="DE26" s="43"/>
      <c r="DF26" s="62"/>
      <c r="DG26" s="43"/>
      <c r="DH26" s="59"/>
      <c r="DI26" s="43"/>
      <c r="DJ26" s="43"/>
      <c r="DK26" s="46"/>
      <c r="DM26" s="68"/>
      <c r="DN26" s="43"/>
      <c r="DO26" s="92"/>
      <c r="DP26" s="92"/>
      <c r="DQ26" s="92"/>
      <c r="DR26" s="92"/>
      <c r="DS26" s="92"/>
      <c r="DT26" s="92"/>
      <c r="DU26" s="93"/>
      <c r="DV26" s="137"/>
      <c r="DW26" s="48"/>
      <c r="DX26" s="48"/>
      <c r="DY26" s="52"/>
      <c r="DZ26" s="52"/>
      <c r="EA26" s="52"/>
      <c r="EB26" s="54"/>
      <c r="EC26" s="54"/>
      <c r="ED26" s="54"/>
      <c r="EE26" s="47"/>
      <c r="EF26" s="48"/>
      <c r="EG26" s="48"/>
      <c r="EH26" s="52"/>
      <c r="EI26" s="52"/>
      <c r="EJ26" s="52"/>
      <c r="EK26" s="54"/>
      <c r="EL26" s="54"/>
      <c r="EM26" s="56"/>
      <c r="EN26" s="47"/>
      <c r="EO26" s="48"/>
      <c r="EP26" s="48"/>
      <c r="EQ26" s="52"/>
      <c r="ER26" s="52"/>
      <c r="ES26" s="52"/>
      <c r="ET26" s="54"/>
      <c r="EU26" s="54"/>
      <c r="EV26" s="54"/>
      <c r="EW26" s="142"/>
      <c r="EX26" s="143"/>
      <c r="EY26" s="143"/>
      <c r="EZ26" s="143"/>
      <c r="FA26" s="143"/>
      <c r="FB26" s="143"/>
      <c r="FC26" s="143"/>
      <c r="FD26" s="143"/>
      <c r="FE26" s="149"/>
      <c r="FF26" s="43"/>
      <c r="FG26" s="43"/>
      <c r="FH26" s="43"/>
      <c r="FI26" s="43"/>
      <c r="FJ26" s="43"/>
      <c r="FK26" s="43"/>
      <c r="FL26" s="62"/>
      <c r="FM26" s="43"/>
      <c r="FN26" s="59"/>
      <c r="FO26" s="43"/>
      <c r="FP26" s="43"/>
      <c r="FQ26" s="46"/>
      <c r="FR26" s="3"/>
      <c r="FS26" s="3"/>
      <c r="FT26" s="3"/>
    </row>
    <row r="27" spans="1:182" ht="6" customHeight="1" x14ac:dyDescent="0.2">
      <c r="A27" s="68"/>
      <c r="B27" s="43"/>
      <c r="C27" s="92"/>
      <c r="D27" s="92"/>
      <c r="E27" s="92"/>
      <c r="F27" s="92"/>
      <c r="G27" s="92"/>
      <c r="H27" s="92"/>
      <c r="I27" s="93"/>
      <c r="J27" s="137"/>
      <c r="K27" s="48"/>
      <c r="L27" s="48"/>
      <c r="M27" s="52"/>
      <c r="N27" s="52"/>
      <c r="O27" s="52"/>
      <c r="P27" s="54"/>
      <c r="Q27" s="54"/>
      <c r="R27" s="54"/>
      <c r="S27" s="47"/>
      <c r="T27" s="48"/>
      <c r="U27" s="48"/>
      <c r="V27" s="52"/>
      <c r="W27" s="52"/>
      <c r="X27" s="52"/>
      <c r="Y27" s="54"/>
      <c r="Z27" s="54"/>
      <c r="AA27" s="56"/>
      <c r="AB27" s="47"/>
      <c r="AC27" s="48"/>
      <c r="AD27" s="48"/>
      <c r="AE27" s="52"/>
      <c r="AF27" s="52"/>
      <c r="AG27" s="52"/>
      <c r="AH27" s="54"/>
      <c r="AI27" s="54"/>
      <c r="AJ27" s="54"/>
      <c r="AK27" s="142"/>
      <c r="AL27" s="143"/>
      <c r="AM27" s="143"/>
      <c r="AN27" s="143"/>
      <c r="AO27" s="143"/>
      <c r="AP27" s="143"/>
      <c r="AQ27" s="143"/>
      <c r="AR27" s="143"/>
      <c r="AS27" s="149"/>
      <c r="AT27" s="43"/>
      <c r="AU27" s="43"/>
      <c r="AV27" s="43"/>
      <c r="AW27" s="43"/>
      <c r="AX27" s="43"/>
      <c r="AY27" s="43"/>
      <c r="AZ27" s="62"/>
      <c r="BA27" s="43"/>
      <c r="BB27" s="59"/>
      <c r="BC27" s="43"/>
      <c r="BD27" s="43"/>
      <c r="BE27" s="46"/>
      <c r="BF27" s="2"/>
      <c r="BG27" s="68"/>
      <c r="BH27" s="43"/>
      <c r="BI27" s="92"/>
      <c r="BJ27" s="92"/>
      <c r="BK27" s="92"/>
      <c r="BL27" s="92"/>
      <c r="BM27" s="92"/>
      <c r="BN27" s="92"/>
      <c r="BO27" s="93"/>
      <c r="BP27" s="137"/>
      <c r="BQ27" s="48"/>
      <c r="BR27" s="48"/>
      <c r="BS27" s="52"/>
      <c r="BT27" s="52"/>
      <c r="BU27" s="52"/>
      <c r="BV27" s="54"/>
      <c r="BW27" s="54"/>
      <c r="BX27" s="54"/>
      <c r="BY27" s="47"/>
      <c r="BZ27" s="48"/>
      <c r="CA27" s="48"/>
      <c r="CB27" s="52"/>
      <c r="CC27" s="52"/>
      <c r="CD27" s="52"/>
      <c r="CE27" s="54"/>
      <c r="CF27" s="54"/>
      <c r="CG27" s="56"/>
      <c r="CH27" s="47"/>
      <c r="CI27" s="48"/>
      <c r="CJ27" s="48"/>
      <c r="CK27" s="52"/>
      <c r="CL27" s="52"/>
      <c r="CM27" s="52"/>
      <c r="CN27" s="54"/>
      <c r="CO27" s="54"/>
      <c r="CP27" s="54"/>
      <c r="CQ27" s="142"/>
      <c r="CR27" s="143"/>
      <c r="CS27" s="143"/>
      <c r="CT27" s="143"/>
      <c r="CU27" s="143"/>
      <c r="CV27" s="143"/>
      <c r="CW27" s="143"/>
      <c r="CX27" s="143"/>
      <c r="CY27" s="149"/>
      <c r="CZ27" s="43"/>
      <c r="DA27" s="43"/>
      <c r="DB27" s="43"/>
      <c r="DC27" s="43"/>
      <c r="DD27" s="43"/>
      <c r="DE27" s="43"/>
      <c r="DF27" s="62"/>
      <c r="DG27" s="43"/>
      <c r="DH27" s="59"/>
      <c r="DI27" s="43"/>
      <c r="DJ27" s="43"/>
      <c r="DK27" s="46"/>
      <c r="DM27" s="68"/>
      <c r="DN27" s="43"/>
      <c r="DO27" s="92"/>
      <c r="DP27" s="92"/>
      <c r="DQ27" s="92"/>
      <c r="DR27" s="92"/>
      <c r="DS27" s="92"/>
      <c r="DT27" s="92"/>
      <c r="DU27" s="93"/>
      <c r="DV27" s="137"/>
      <c r="DW27" s="48"/>
      <c r="DX27" s="48"/>
      <c r="DY27" s="52"/>
      <c r="DZ27" s="52"/>
      <c r="EA27" s="52"/>
      <c r="EB27" s="54"/>
      <c r="EC27" s="54"/>
      <c r="ED27" s="54"/>
      <c r="EE27" s="47"/>
      <c r="EF27" s="48"/>
      <c r="EG27" s="48"/>
      <c r="EH27" s="52"/>
      <c r="EI27" s="52"/>
      <c r="EJ27" s="52"/>
      <c r="EK27" s="54"/>
      <c r="EL27" s="54"/>
      <c r="EM27" s="56"/>
      <c r="EN27" s="47"/>
      <c r="EO27" s="48"/>
      <c r="EP27" s="48"/>
      <c r="EQ27" s="52"/>
      <c r="ER27" s="52"/>
      <c r="ES27" s="52"/>
      <c r="ET27" s="54"/>
      <c r="EU27" s="54"/>
      <c r="EV27" s="54"/>
      <c r="EW27" s="142"/>
      <c r="EX27" s="143"/>
      <c r="EY27" s="143"/>
      <c r="EZ27" s="143"/>
      <c r="FA27" s="143"/>
      <c r="FB27" s="143"/>
      <c r="FC27" s="143"/>
      <c r="FD27" s="143"/>
      <c r="FE27" s="149"/>
      <c r="FF27" s="43"/>
      <c r="FG27" s="43"/>
      <c r="FH27" s="43"/>
      <c r="FI27" s="43"/>
      <c r="FJ27" s="43"/>
      <c r="FK27" s="43"/>
      <c r="FL27" s="62"/>
      <c r="FM27" s="43"/>
      <c r="FN27" s="59"/>
      <c r="FO27" s="43"/>
      <c r="FP27" s="43"/>
      <c r="FQ27" s="46"/>
      <c r="FR27" s="3"/>
      <c r="FS27" s="3"/>
      <c r="FT27" s="3"/>
    </row>
    <row r="28" spans="1:182" ht="6" customHeight="1" thickBot="1" x14ac:dyDescent="0.25">
      <c r="A28" s="134"/>
      <c r="B28" s="44"/>
      <c r="C28" s="135"/>
      <c r="D28" s="135"/>
      <c r="E28" s="135"/>
      <c r="F28" s="135"/>
      <c r="G28" s="135"/>
      <c r="H28" s="135"/>
      <c r="I28" s="136"/>
      <c r="J28" s="138"/>
      <c r="K28" s="50"/>
      <c r="L28" s="50"/>
      <c r="M28" s="53"/>
      <c r="N28" s="53"/>
      <c r="O28" s="53"/>
      <c r="P28" s="55"/>
      <c r="Q28" s="55"/>
      <c r="R28" s="55"/>
      <c r="S28" s="49"/>
      <c r="T28" s="50"/>
      <c r="U28" s="50"/>
      <c r="V28" s="53"/>
      <c r="W28" s="53"/>
      <c r="X28" s="53"/>
      <c r="Y28" s="55"/>
      <c r="Z28" s="55"/>
      <c r="AA28" s="57"/>
      <c r="AB28" s="49"/>
      <c r="AC28" s="50"/>
      <c r="AD28" s="50"/>
      <c r="AE28" s="53"/>
      <c r="AF28" s="53"/>
      <c r="AG28" s="53"/>
      <c r="AH28" s="55"/>
      <c r="AI28" s="55"/>
      <c r="AJ28" s="55"/>
      <c r="AK28" s="150"/>
      <c r="AL28" s="151"/>
      <c r="AM28" s="151"/>
      <c r="AN28" s="151"/>
      <c r="AO28" s="151"/>
      <c r="AP28" s="151"/>
      <c r="AQ28" s="151"/>
      <c r="AR28" s="151"/>
      <c r="AS28" s="152"/>
      <c r="AT28" s="44"/>
      <c r="AU28" s="44"/>
      <c r="AV28" s="44"/>
      <c r="AW28" s="44"/>
      <c r="AX28" s="44"/>
      <c r="AY28" s="44"/>
      <c r="AZ28" s="123"/>
      <c r="BA28" s="44"/>
      <c r="BB28" s="60"/>
      <c r="BC28" s="44"/>
      <c r="BD28" s="44"/>
      <c r="BE28" s="124"/>
      <c r="BF28" s="2"/>
      <c r="BG28" s="134"/>
      <c r="BH28" s="44"/>
      <c r="BI28" s="135"/>
      <c r="BJ28" s="135"/>
      <c r="BK28" s="135"/>
      <c r="BL28" s="135"/>
      <c r="BM28" s="135"/>
      <c r="BN28" s="135"/>
      <c r="BO28" s="136"/>
      <c r="BP28" s="138"/>
      <c r="BQ28" s="50"/>
      <c r="BR28" s="50"/>
      <c r="BS28" s="53"/>
      <c r="BT28" s="53"/>
      <c r="BU28" s="53"/>
      <c r="BV28" s="55"/>
      <c r="BW28" s="55"/>
      <c r="BX28" s="55"/>
      <c r="BY28" s="49"/>
      <c r="BZ28" s="50"/>
      <c r="CA28" s="50"/>
      <c r="CB28" s="53"/>
      <c r="CC28" s="53"/>
      <c r="CD28" s="53"/>
      <c r="CE28" s="55"/>
      <c r="CF28" s="55"/>
      <c r="CG28" s="57"/>
      <c r="CH28" s="49"/>
      <c r="CI28" s="50"/>
      <c r="CJ28" s="50"/>
      <c r="CK28" s="53"/>
      <c r="CL28" s="53"/>
      <c r="CM28" s="53"/>
      <c r="CN28" s="55"/>
      <c r="CO28" s="55"/>
      <c r="CP28" s="55"/>
      <c r="CQ28" s="150"/>
      <c r="CR28" s="151"/>
      <c r="CS28" s="151"/>
      <c r="CT28" s="151"/>
      <c r="CU28" s="151"/>
      <c r="CV28" s="151"/>
      <c r="CW28" s="151"/>
      <c r="CX28" s="151"/>
      <c r="CY28" s="152"/>
      <c r="CZ28" s="44"/>
      <c r="DA28" s="44"/>
      <c r="DB28" s="44"/>
      <c r="DC28" s="44"/>
      <c r="DD28" s="44"/>
      <c r="DE28" s="44"/>
      <c r="DF28" s="123"/>
      <c r="DG28" s="44"/>
      <c r="DH28" s="60"/>
      <c r="DI28" s="44"/>
      <c r="DJ28" s="44"/>
      <c r="DK28" s="124"/>
      <c r="DM28" s="134"/>
      <c r="DN28" s="44"/>
      <c r="DO28" s="135"/>
      <c r="DP28" s="135"/>
      <c r="DQ28" s="135"/>
      <c r="DR28" s="135"/>
      <c r="DS28" s="135"/>
      <c r="DT28" s="135"/>
      <c r="DU28" s="136"/>
      <c r="DV28" s="138"/>
      <c r="DW28" s="50"/>
      <c r="DX28" s="50"/>
      <c r="DY28" s="53"/>
      <c r="DZ28" s="53"/>
      <c r="EA28" s="53"/>
      <c r="EB28" s="55"/>
      <c r="EC28" s="55"/>
      <c r="ED28" s="55"/>
      <c r="EE28" s="49"/>
      <c r="EF28" s="50"/>
      <c r="EG28" s="50"/>
      <c r="EH28" s="53"/>
      <c r="EI28" s="53"/>
      <c r="EJ28" s="53"/>
      <c r="EK28" s="55"/>
      <c r="EL28" s="55"/>
      <c r="EM28" s="57"/>
      <c r="EN28" s="49"/>
      <c r="EO28" s="50"/>
      <c r="EP28" s="50"/>
      <c r="EQ28" s="53"/>
      <c r="ER28" s="53"/>
      <c r="ES28" s="53"/>
      <c r="ET28" s="55"/>
      <c r="EU28" s="55"/>
      <c r="EV28" s="55"/>
      <c r="EW28" s="150"/>
      <c r="EX28" s="151"/>
      <c r="EY28" s="151"/>
      <c r="EZ28" s="151"/>
      <c r="FA28" s="151"/>
      <c r="FB28" s="151"/>
      <c r="FC28" s="151"/>
      <c r="FD28" s="151"/>
      <c r="FE28" s="152"/>
      <c r="FF28" s="44"/>
      <c r="FG28" s="44"/>
      <c r="FH28" s="44"/>
      <c r="FI28" s="44"/>
      <c r="FJ28" s="44"/>
      <c r="FK28" s="44"/>
      <c r="FL28" s="123"/>
      <c r="FM28" s="44"/>
      <c r="FN28" s="60"/>
      <c r="FO28" s="44"/>
      <c r="FP28" s="44"/>
      <c r="FQ28" s="124"/>
      <c r="FR28" s="3"/>
      <c r="FS28" s="3"/>
      <c r="FT28" s="3"/>
    </row>
    <row r="29" spans="1:182" ht="6" customHeight="1" x14ac:dyDescent="0.2">
      <c r="A29" s="7"/>
      <c r="B29" s="7"/>
      <c r="C29" s="8"/>
      <c r="D29" s="8"/>
      <c r="E29" s="8"/>
      <c r="F29" s="8"/>
      <c r="G29" s="8"/>
      <c r="H29" s="8"/>
      <c r="I29" s="8"/>
      <c r="J29" s="9"/>
      <c r="K29" s="9"/>
      <c r="L29" s="9"/>
      <c r="M29" s="7"/>
      <c r="N29" s="7"/>
      <c r="O29" s="7"/>
      <c r="P29" s="10"/>
      <c r="Q29" s="10"/>
      <c r="R29" s="10"/>
      <c r="S29" s="9"/>
      <c r="T29" s="9"/>
      <c r="U29" s="9"/>
      <c r="V29" s="7"/>
      <c r="W29" s="7"/>
      <c r="X29" s="7"/>
      <c r="Y29" s="10"/>
      <c r="Z29" s="10"/>
      <c r="AA29" s="10"/>
      <c r="AB29" s="9"/>
      <c r="AC29" s="9"/>
      <c r="AD29" s="9"/>
      <c r="AE29" s="7"/>
      <c r="AF29" s="7"/>
      <c r="AG29" s="7"/>
      <c r="AH29" s="10"/>
      <c r="AI29" s="10"/>
      <c r="AJ29" s="10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2"/>
      <c r="BG29" s="7"/>
      <c r="BH29" s="7"/>
      <c r="BI29" s="8"/>
      <c r="BJ29" s="8"/>
      <c r="BK29" s="8"/>
      <c r="BL29" s="8"/>
      <c r="BM29" s="8"/>
      <c r="BN29" s="8"/>
      <c r="BO29" s="8"/>
      <c r="BP29" s="9"/>
      <c r="BQ29" s="9"/>
      <c r="BR29" s="9"/>
      <c r="BS29" s="7"/>
      <c r="BT29" s="7"/>
      <c r="BU29" s="7"/>
      <c r="BV29" s="10"/>
      <c r="BW29" s="10"/>
      <c r="BX29" s="10"/>
      <c r="BY29" s="9"/>
      <c r="BZ29" s="9"/>
      <c r="CA29" s="9"/>
      <c r="CB29" s="7"/>
      <c r="CC29" s="7"/>
      <c r="CD29" s="7"/>
      <c r="CE29" s="10"/>
      <c r="CF29" s="10"/>
      <c r="CG29" s="10"/>
      <c r="CH29" s="9"/>
      <c r="CI29" s="9"/>
      <c r="CJ29" s="9"/>
      <c r="CK29" s="7"/>
      <c r="CL29" s="7"/>
      <c r="CM29" s="7"/>
      <c r="CN29" s="10"/>
      <c r="CO29" s="10"/>
      <c r="CP29" s="10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M29" s="7"/>
      <c r="DN29" s="7"/>
      <c r="DO29" s="8"/>
      <c r="DP29" s="8"/>
      <c r="DQ29" s="8"/>
      <c r="DR29" s="8"/>
      <c r="DS29" s="8"/>
      <c r="DT29" s="8"/>
      <c r="DU29" s="8"/>
      <c r="DV29" s="9"/>
      <c r="DW29" s="9"/>
      <c r="DX29" s="9"/>
      <c r="DY29" s="7"/>
      <c r="DZ29" s="7"/>
      <c r="EA29" s="7"/>
      <c r="EB29" s="10"/>
      <c r="EC29" s="10"/>
      <c r="ED29" s="10"/>
      <c r="EE29" s="9"/>
      <c r="EF29" s="9"/>
      <c r="EG29" s="9"/>
      <c r="EH29" s="7"/>
      <c r="EI29" s="7"/>
      <c r="EJ29" s="7"/>
      <c r="EK29" s="10"/>
      <c r="EL29" s="10"/>
      <c r="EM29" s="10"/>
      <c r="EN29" s="9"/>
      <c r="EO29" s="9"/>
      <c r="EP29" s="9"/>
      <c r="EQ29" s="7"/>
      <c r="ER29" s="7"/>
      <c r="ES29" s="7"/>
      <c r="ET29" s="10"/>
      <c r="EU29" s="10"/>
      <c r="EV29" s="10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3"/>
      <c r="FS29" s="3"/>
      <c r="FT29" s="3"/>
    </row>
    <row r="30" spans="1:182" ht="6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AO30" s="147" t="s">
        <v>33</v>
      </c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147" t="s">
        <v>34</v>
      </c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EK30" s="4"/>
      <c r="EL30" s="4"/>
      <c r="EM30" s="4"/>
      <c r="EN30" s="4"/>
      <c r="EO30" s="4"/>
      <c r="EP30" s="4"/>
      <c r="EQ30" s="4"/>
      <c r="ER30" s="4"/>
      <c r="ES30" s="3"/>
      <c r="ET30" s="3"/>
      <c r="EU30" s="3"/>
      <c r="EV30" s="3"/>
      <c r="EW30" s="3"/>
      <c r="EX30" s="3"/>
      <c r="EY30" s="3"/>
      <c r="EZ30" s="4"/>
      <c r="FB30" s="4"/>
      <c r="FC30" s="4"/>
      <c r="FD30" s="4"/>
      <c r="FE30" s="4"/>
      <c r="FF30" s="147" t="s">
        <v>35</v>
      </c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</row>
    <row r="31" spans="1:182" ht="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EK31" s="4"/>
      <c r="EL31" s="4"/>
      <c r="EM31" s="4"/>
      <c r="EN31" s="4"/>
      <c r="EO31" s="4"/>
      <c r="EP31" s="4"/>
      <c r="EQ31" s="4"/>
      <c r="ER31" s="4"/>
      <c r="ES31" s="3"/>
      <c r="ET31" s="3"/>
      <c r="EU31" s="3"/>
      <c r="EV31" s="3"/>
      <c r="EW31" s="3"/>
      <c r="EX31" s="3"/>
      <c r="EY31" s="3"/>
      <c r="EZ31" s="13"/>
      <c r="FA31" s="6"/>
      <c r="FB31" s="6"/>
      <c r="FC31" s="6"/>
      <c r="FD31" s="6"/>
      <c r="FE31" s="6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</row>
    <row r="32" spans="1:182" ht="6" customHeight="1" x14ac:dyDescent="0.2">
      <c r="A32" s="121" t="s">
        <v>36</v>
      </c>
      <c r="B32" s="110"/>
      <c r="C32" s="110" t="s">
        <v>37</v>
      </c>
      <c r="D32" s="110"/>
      <c r="E32" s="110"/>
      <c r="F32" s="110"/>
      <c r="G32" s="110"/>
      <c r="H32" s="110"/>
      <c r="I32" s="119"/>
      <c r="J32" s="121">
        <v>1</v>
      </c>
      <c r="K32" s="110"/>
      <c r="L32" s="97" t="str">
        <f>C36</f>
        <v>高松商</v>
      </c>
      <c r="M32" s="97"/>
      <c r="N32" s="97"/>
      <c r="O32" s="97"/>
      <c r="P32" s="97"/>
      <c r="Q32" s="97"/>
      <c r="R32" s="113"/>
      <c r="S32" s="109">
        <v>2</v>
      </c>
      <c r="T32" s="110"/>
      <c r="U32" s="97" t="str">
        <f>C40</f>
        <v>三本松</v>
      </c>
      <c r="V32" s="97"/>
      <c r="W32" s="97"/>
      <c r="X32" s="97"/>
      <c r="Y32" s="97"/>
      <c r="Z32" s="97"/>
      <c r="AA32" s="113"/>
      <c r="AB32" s="109">
        <v>3</v>
      </c>
      <c r="AC32" s="110"/>
      <c r="AD32" s="97" t="str">
        <f>C44</f>
        <v>高松一</v>
      </c>
      <c r="AE32" s="97"/>
      <c r="AF32" s="97"/>
      <c r="AG32" s="97"/>
      <c r="AH32" s="97"/>
      <c r="AI32" s="97"/>
      <c r="AJ32" s="97"/>
      <c r="AK32" s="109">
        <v>4</v>
      </c>
      <c r="AL32" s="110"/>
      <c r="AM32" s="97" t="str">
        <f>C48</f>
        <v>香中央</v>
      </c>
      <c r="AN32" s="97"/>
      <c r="AO32" s="97"/>
      <c r="AP32" s="97"/>
      <c r="AQ32" s="97"/>
      <c r="AR32" s="97"/>
      <c r="AS32" s="97"/>
      <c r="AT32" s="100" t="s">
        <v>10</v>
      </c>
      <c r="AU32" s="101"/>
      <c r="AV32" s="101"/>
      <c r="AW32" s="101"/>
      <c r="AX32" s="101"/>
      <c r="AY32" s="102"/>
      <c r="AZ32" s="77" t="s">
        <v>11</v>
      </c>
      <c r="BA32" s="78"/>
      <c r="BB32" s="79"/>
      <c r="BC32" s="77" t="s">
        <v>12</v>
      </c>
      <c r="BD32" s="78"/>
      <c r="BE32" s="86"/>
      <c r="BF32" s="2"/>
      <c r="BG32" s="121" t="s">
        <v>38</v>
      </c>
      <c r="BH32" s="110"/>
      <c r="BI32" s="110" t="s">
        <v>14</v>
      </c>
      <c r="BJ32" s="110"/>
      <c r="BK32" s="110"/>
      <c r="BL32" s="110"/>
      <c r="BM32" s="110"/>
      <c r="BN32" s="110"/>
      <c r="BO32" s="119"/>
      <c r="BP32" s="121">
        <v>1</v>
      </c>
      <c r="BQ32" s="110"/>
      <c r="BR32" s="97" t="str">
        <f>BI36</f>
        <v>坂出</v>
      </c>
      <c r="BS32" s="97"/>
      <c r="BT32" s="97"/>
      <c r="BU32" s="97"/>
      <c r="BV32" s="97"/>
      <c r="BW32" s="97"/>
      <c r="BX32" s="113"/>
      <c r="BY32" s="109">
        <v>2</v>
      </c>
      <c r="BZ32" s="110"/>
      <c r="CA32" s="97" t="str">
        <f>BI40</f>
        <v>高桜井</v>
      </c>
      <c r="CB32" s="97"/>
      <c r="CC32" s="97"/>
      <c r="CD32" s="97"/>
      <c r="CE32" s="97"/>
      <c r="CF32" s="97"/>
      <c r="CG32" s="113"/>
      <c r="CH32" s="109">
        <v>3</v>
      </c>
      <c r="CI32" s="110"/>
      <c r="CJ32" s="97" t="str">
        <f>BI44</f>
        <v>笠田</v>
      </c>
      <c r="CK32" s="97"/>
      <c r="CL32" s="97"/>
      <c r="CM32" s="97"/>
      <c r="CN32" s="97"/>
      <c r="CO32" s="97"/>
      <c r="CP32" s="97"/>
      <c r="CQ32" s="109">
        <v>4</v>
      </c>
      <c r="CR32" s="110"/>
      <c r="CS32" s="97" t="str">
        <f>BI48</f>
        <v>聾</v>
      </c>
      <c r="CT32" s="97"/>
      <c r="CU32" s="97"/>
      <c r="CV32" s="97"/>
      <c r="CW32" s="97"/>
      <c r="CX32" s="97"/>
      <c r="CY32" s="97"/>
      <c r="CZ32" s="100" t="s">
        <v>10</v>
      </c>
      <c r="DA32" s="101"/>
      <c r="DB32" s="101"/>
      <c r="DC32" s="101"/>
      <c r="DD32" s="101"/>
      <c r="DE32" s="102"/>
      <c r="DF32" s="77" t="s">
        <v>11</v>
      </c>
      <c r="DG32" s="78"/>
      <c r="DH32" s="79"/>
      <c r="DI32" s="77" t="s">
        <v>12</v>
      </c>
      <c r="DJ32" s="78"/>
      <c r="DK32" s="86"/>
      <c r="DM32" s="121" t="s">
        <v>39</v>
      </c>
      <c r="DN32" s="110"/>
      <c r="DO32" s="110" t="s">
        <v>14</v>
      </c>
      <c r="DP32" s="110"/>
      <c r="DQ32" s="110"/>
      <c r="DR32" s="110"/>
      <c r="DS32" s="110"/>
      <c r="DT32" s="110"/>
      <c r="DU32" s="119"/>
      <c r="DV32" s="121">
        <v>1</v>
      </c>
      <c r="DW32" s="110"/>
      <c r="DX32" s="97" t="str">
        <f>DO36</f>
        <v>高専高</v>
      </c>
      <c r="DY32" s="97"/>
      <c r="DZ32" s="97"/>
      <c r="EA32" s="97"/>
      <c r="EB32" s="97"/>
      <c r="EC32" s="97"/>
      <c r="ED32" s="113"/>
      <c r="EE32" s="109">
        <v>2</v>
      </c>
      <c r="EF32" s="110"/>
      <c r="EG32" s="97" t="str">
        <f>DO40</f>
        <v>石田</v>
      </c>
      <c r="EH32" s="97"/>
      <c r="EI32" s="97"/>
      <c r="EJ32" s="97"/>
      <c r="EK32" s="97"/>
      <c r="EL32" s="97"/>
      <c r="EM32" s="113"/>
      <c r="EN32" s="109">
        <v>3</v>
      </c>
      <c r="EO32" s="110"/>
      <c r="EP32" s="97" t="str">
        <f>DO44</f>
        <v>琴平</v>
      </c>
      <c r="EQ32" s="97"/>
      <c r="ER32" s="97"/>
      <c r="ES32" s="97"/>
      <c r="ET32" s="97"/>
      <c r="EU32" s="97"/>
      <c r="EV32" s="97"/>
      <c r="EW32" s="109">
        <v>4</v>
      </c>
      <c r="EX32" s="110"/>
      <c r="EY32" s="97" t="str">
        <f>DO48</f>
        <v>坂出工</v>
      </c>
      <c r="EZ32" s="97"/>
      <c r="FA32" s="97"/>
      <c r="FB32" s="97"/>
      <c r="FC32" s="97"/>
      <c r="FD32" s="97"/>
      <c r="FE32" s="97"/>
      <c r="FF32" s="109">
        <v>5</v>
      </c>
      <c r="FG32" s="110"/>
      <c r="FH32" s="97" t="str">
        <f>DO52</f>
        <v>高松南</v>
      </c>
      <c r="FI32" s="97"/>
      <c r="FJ32" s="97"/>
      <c r="FK32" s="97"/>
      <c r="FL32" s="97"/>
      <c r="FM32" s="97"/>
      <c r="FN32" s="113"/>
      <c r="FO32" s="100" t="s">
        <v>10</v>
      </c>
      <c r="FP32" s="101"/>
      <c r="FQ32" s="101"/>
      <c r="FR32" s="101"/>
      <c r="FS32" s="101"/>
      <c r="FT32" s="102"/>
      <c r="FU32" s="77" t="s">
        <v>11</v>
      </c>
      <c r="FV32" s="78"/>
      <c r="FW32" s="79"/>
      <c r="FX32" s="77" t="s">
        <v>12</v>
      </c>
      <c r="FY32" s="78"/>
      <c r="FZ32" s="86"/>
    </row>
    <row r="33" spans="1:230" ht="6" customHeight="1" x14ac:dyDescent="0.2">
      <c r="A33" s="68"/>
      <c r="B33" s="43"/>
      <c r="C33" s="43"/>
      <c r="D33" s="43"/>
      <c r="E33" s="43"/>
      <c r="F33" s="43"/>
      <c r="G33" s="43"/>
      <c r="H33" s="43"/>
      <c r="I33" s="120"/>
      <c r="J33" s="68"/>
      <c r="K33" s="43"/>
      <c r="L33" s="98"/>
      <c r="M33" s="98"/>
      <c r="N33" s="98"/>
      <c r="O33" s="98"/>
      <c r="P33" s="98"/>
      <c r="Q33" s="98"/>
      <c r="R33" s="114"/>
      <c r="S33" s="62"/>
      <c r="T33" s="43"/>
      <c r="U33" s="98"/>
      <c r="V33" s="98"/>
      <c r="W33" s="98"/>
      <c r="X33" s="98"/>
      <c r="Y33" s="98"/>
      <c r="Z33" s="98"/>
      <c r="AA33" s="114"/>
      <c r="AB33" s="62"/>
      <c r="AC33" s="43"/>
      <c r="AD33" s="98"/>
      <c r="AE33" s="98"/>
      <c r="AF33" s="98"/>
      <c r="AG33" s="98"/>
      <c r="AH33" s="98"/>
      <c r="AI33" s="98"/>
      <c r="AJ33" s="98"/>
      <c r="AK33" s="62"/>
      <c r="AL33" s="43"/>
      <c r="AM33" s="98"/>
      <c r="AN33" s="98"/>
      <c r="AO33" s="98"/>
      <c r="AP33" s="98"/>
      <c r="AQ33" s="98"/>
      <c r="AR33" s="98"/>
      <c r="AS33" s="98"/>
      <c r="AT33" s="103"/>
      <c r="AU33" s="104"/>
      <c r="AV33" s="104"/>
      <c r="AW33" s="104"/>
      <c r="AX33" s="104"/>
      <c r="AY33" s="105"/>
      <c r="AZ33" s="80"/>
      <c r="BA33" s="81"/>
      <c r="BB33" s="82"/>
      <c r="BC33" s="80"/>
      <c r="BD33" s="81"/>
      <c r="BE33" s="87"/>
      <c r="BF33" s="2"/>
      <c r="BG33" s="68"/>
      <c r="BH33" s="43"/>
      <c r="BI33" s="43"/>
      <c r="BJ33" s="43"/>
      <c r="BK33" s="43"/>
      <c r="BL33" s="43"/>
      <c r="BM33" s="43"/>
      <c r="BN33" s="43"/>
      <c r="BO33" s="120"/>
      <c r="BP33" s="68"/>
      <c r="BQ33" s="43"/>
      <c r="BR33" s="98"/>
      <c r="BS33" s="98"/>
      <c r="BT33" s="98"/>
      <c r="BU33" s="98"/>
      <c r="BV33" s="98"/>
      <c r="BW33" s="98"/>
      <c r="BX33" s="114"/>
      <c r="BY33" s="62"/>
      <c r="BZ33" s="43"/>
      <c r="CA33" s="98"/>
      <c r="CB33" s="98"/>
      <c r="CC33" s="98"/>
      <c r="CD33" s="98"/>
      <c r="CE33" s="98"/>
      <c r="CF33" s="98"/>
      <c r="CG33" s="114"/>
      <c r="CH33" s="62"/>
      <c r="CI33" s="43"/>
      <c r="CJ33" s="98"/>
      <c r="CK33" s="98"/>
      <c r="CL33" s="98"/>
      <c r="CM33" s="98"/>
      <c r="CN33" s="98"/>
      <c r="CO33" s="98"/>
      <c r="CP33" s="98"/>
      <c r="CQ33" s="62"/>
      <c r="CR33" s="43"/>
      <c r="CS33" s="98"/>
      <c r="CT33" s="98"/>
      <c r="CU33" s="98"/>
      <c r="CV33" s="98"/>
      <c r="CW33" s="98"/>
      <c r="CX33" s="98"/>
      <c r="CY33" s="98"/>
      <c r="CZ33" s="103"/>
      <c r="DA33" s="104"/>
      <c r="DB33" s="104"/>
      <c r="DC33" s="104"/>
      <c r="DD33" s="104"/>
      <c r="DE33" s="105"/>
      <c r="DF33" s="80"/>
      <c r="DG33" s="81"/>
      <c r="DH33" s="82"/>
      <c r="DI33" s="80"/>
      <c r="DJ33" s="81"/>
      <c r="DK33" s="87"/>
      <c r="DM33" s="68"/>
      <c r="DN33" s="43"/>
      <c r="DO33" s="43"/>
      <c r="DP33" s="43"/>
      <c r="DQ33" s="43"/>
      <c r="DR33" s="43"/>
      <c r="DS33" s="43"/>
      <c r="DT33" s="43"/>
      <c r="DU33" s="120"/>
      <c r="DV33" s="68"/>
      <c r="DW33" s="43"/>
      <c r="DX33" s="98"/>
      <c r="DY33" s="98"/>
      <c r="DZ33" s="98"/>
      <c r="EA33" s="98"/>
      <c r="EB33" s="98"/>
      <c r="EC33" s="98"/>
      <c r="ED33" s="114"/>
      <c r="EE33" s="62"/>
      <c r="EF33" s="43"/>
      <c r="EG33" s="98"/>
      <c r="EH33" s="98"/>
      <c r="EI33" s="98"/>
      <c r="EJ33" s="98"/>
      <c r="EK33" s="98"/>
      <c r="EL33" s="98"/>
      <c r="EM33" s="114"/>
      <c r="EN33" s="62"/>
      <c r="EO33" s="43"/>
      <c r="EP33" s="98"/>
      <c r="EQ33" s="98"/>
      <c r="ER33" s="98"/>
      <c r="ES33" s="98"/>
      <c r="ET33" s="98"/>
      <c r="EU33" s="98"/>
      <c r="EV33" s="98"/>
      <c r="EW33" s="62"/>
      <c r="EX33" s="43"/>
      <c r="EY33" s="98"/>
      <c r="EZ33" s="98"/>
      <c r="FA33" s="98"/>
      <c r="FB33" s="98"/>
      <c r="FC33" s="98"/>
      <c r="FD33" s="98"/>
      <c r="FE33" s="98"/>
      <c r="FF33" s="62"/>
      <c r="FG33" s="43"/>
      <c r="FH33" s="98"/>
      <c r="FI33" s="98"/>
      <c r="FJ33" s="98"/>
      <c r="FK33" s="98"/>
      <c r="FL33" s="98"/>
      <c r="FM33" s="98"/>
      <c r="FN33" s="114"/>
      <c r="FO33" s="103"/>
      <c r="FP33" s="104"/>
      <c r="FQ33" s="104"/>
      <c r="FR33" s="104"/>
      <c r="FS33" s="104"/>
      <c r="FT33" s="105"/>
      <c r="FU33" s="80"/>
      <c r="FV33" s="81"/>
      <c r="FW33" s="82"/>
      <c r="FX33" s="80"/>
      <c r="FY33" s="81"/>
      <c r="FZ33" s="87"/>
    </row>
    <row r="34" spans="1:230" ht="6" customHeight="1" x14ac:dyDescent="0.2">
      <c r="A34" s="68"/>
      <c r="B34" s="43"/>
      <c r="C34" s="43"/>
      <c r="D34" s="43"/>
      <c r="E34" s="43"/>
      <c r="F34" s="43"/>
      <c r="G34" s="43"/>
      <c r="H34" s="43"/>
      <c r="I34" s="120"/>
      <c r="J34" s="68"/>
      <c r="K34" s="43"/>
      <c r="L34" s="98"/>
      <c r="M34" s="98"/>
      <c r="N34" s="98"/>
      <c r="O34" s="98"/>
      <c r="P34" s="98"/>
      <c r="Q34" s="98"/>
      <c r="R34" s="114"/>
      <c r="S34" s="62"/>
      <c r="T34" s="43"/>
      <c r="U34" s="98"/>
      <c r="V34" s="98"/>
      <c r="W34" s="98"/>
      <c r="X34" s="98"/>
      <c r="Y34" s="98"/>
      <c r="Z34" s="98"/>
      <c r="AA34" s="114"/>
      <c r="AB34" s="62"/>
      <c r="AC34" s="43"/>
      <c r="AD34" s="98"/>
      <c r="AE34" s="98"/>
      <c r="AF34" s="98"/>
      <c r="AG34" s="98"/>
      <c r="AH34" s="98"/>
      <c r="AI34" s="98"/>
      <c r="AJ34" s="98"/>
      <c r="AK34" s="62"/>
      <c r="AL34" s="43"/>
      <c r="AM34" s="98"/>
      <c r="AN34" s="98"/>
      <c r="AO34" s="98"/>
      <c r="AP34" s="98"/>
      <c r="AQ34" s="98"/>
      <c r="AR34" s="98"/>
      <c r="AS34" s="98"/>
      <c r="AT34" s="103"/>
      <c r="AU34" s="104"/>
      <c r="AV34" s="104"/>
      <c r="AW34" s="104"/>
      <c r="AX34" s="104"/>
      <c r="AY34" s="105"/>
      <c r="AZ34" s="80"/>
      <c r="BA34" s="81"/>
      <c r="BB34" s="82"/>
      <c r="BC34" s="80"/>
      <c r="BD34" s="81"/>
      <c r="BE34" s="87"/>
      <c r="BF34" s="2"/>
      <c r="BG34" s="68"/>
      <c r="BH34" s="43"/>
      <c r="BI34" s="43"/>
      <c r="BJ34" s="43"/>
      <c r="BK34" s="43"/>
      <c r="BL34" s="43"/>
      <c r="BM34" s="43"/>
      <c r="BN34" s="43"/>
      <c r="BO34" s="120"/>
      <c r="BP34" s="68"/>
      <c r="BQ34" s="43"/>
      <c r="BR34" s="98"/>
      <c r="BS34" s="98"/>
      <c r="BT34" s="98"/>
      <c r="BU34" s="98"/>
      <c r="BV34" s="98"/>
      <c r="BW34" s="98"/>
      <c r="BX34" s="114"/>
      <c r="BY34" s="62"/>
      <c r="BZ34" s="43"/>
      <c r="CA34" s="98"/>
      <c r="CB34" s="98"/>
      <c r="CC34" s="98"/>
      <c r="CD34" s="98"/>
      <c r="CE34" s="98"/>
      <c r="CF34" s="98"/>
      <c r="CG34" s="114"/>
      <c r="CH34" s="62"/>
      <c r="CI34" s="43"/>
      <c r="CJ34" s="98"/>
      <c r="CK34" s="98"/>
      <c r="CL34" s="98"/>
      <c r="CM34" s="98"/>
      <c r="CN34" s="98"/>
      <c r="CO34" s="98"/>
      <c r="CP34" s="98"/>
      <c r="CQ34" s="62"/>
      <c r="CR34" s="43"/>
      <c r="CS34" s="98"/>
      <c r="CT34" s="98"/>
      <c r="CU34" s="98"/>
      <c r="CV34" s="98"/>
      <c r="CW34" s="98"/>
      <c r="CX34" s="98"/>
      <c r="CY34" s="98"/>
      <c r="CZ34" s="103"/>
      <c r="DA34" s="104"/>
      <c r="DB34" s="104"/>
      <c r="DC34" s="104"/>
      <c r="DD34" s="104"/>
      <c r="DE34" s="105"/>
      <c r="DF34" s="80"/>
      <c r="DG34" s="81"/>
      <c r="DH34" s="82"/>
      <c r="DI34" s="80"/>
      <c r="DJ34" s="81"/>
      <c r="DK34" s="87"/>
      <c r="DM34" s="68"/>
      <c r="DN34" s="43"/>
      <c r="DO34" s="43"/>
      <c r="DP34" s="43"/>
      <c r="DQ34" s="43"/>
      <c r="DR34" s="43"/>
      <c r="DS34" s="43"/>
      <c r="DT34" s="43"/>
      <c r="DU34" s="120"/>
      <c r="DV34" s="68"/>
      <c r="DW34" s="43"/>
      <c r="DX34" s="98"/>
      <c r="DY34" s="98"/>
      <c r="DZ34" s="98"/>
      <c r="EA34" s="98"/>
      <c r="EB34" s="98"/>
      <c r="EC34" s="98"/>
      <c r="ED34" s="114"/>
      <c r="EE34" s="62"/>
      <c r="EF34" s="43"/>
      <c r="EG34" s="98"/>
      <c r="EH34" s="98"/>
      <c r="EI34" s="98"/>
      <c r="EJ34" s="98"/>
      <c r="EK34" s="98"/>
      <c r="EL34" s="98"/>
      <c r="EM34" s="114"/>
      <c r="EN34" s="62"/>
      <c r="EO34" s="43"/>
      <c r="EP34" s="98"/>
      <c r="EQ34" s="98"/>
      <c r="ER34" s="98"/>
      <c r="ES34" s="98"/>
      <c r="ET34" s="98"/>
      <c r="EU34" s="98"/>
      <c r="EV34" s="98"/>
      <c r="EW34" s="62"/>
      <c r="EX34" s="43"/>
      <c r="EY34" s="98"/>
      <c r="EZ34" s="98"/>
      <c r="FA34" s="98"/>
      <c r="FB34" s="98"/>
      <c r="FC34" s="98"/>
      <c r="FD34" s="98"/>
      <c r="FE34" s="98"/>
      <c r="FF34" s="62"/>
      <c r="FG34" s="43"/>
      <c r="FH34" s="98"/>
      <c r="FI34" s="98"/>
      <c r="FJ34" s="98"/>
      <c r="FK34" s="98"/>
      <c r="FL34" s="98"/>
      <c r="FM34" s="98"/>
      <c r="FN34" s="114"/>
      <c r="FO34" s="103"/>
      <c r="FP34" s="104"/>
      <c r="FQ34" s="104"/>
      <c r="FR34" s="104"/>
      <c r="FS34" s="104"/>
      <c r="FT34" s="105"/>
      <c r="FU34" s="80"/>
      <c r="FV34" s="81"/>
      <c r="FW34" s="82"/>
      <c r="FX34" s="80"/>
      <c r="FY34" s="81"/>
      <c r="FZ34" s="87"/>
    </row>
    <row r="35" spans="1:230" ht="6" customHeight="1" thickBot="1" x14ac:dyDescent="0.25">
      <c r="A35" s="68"/>
      <c r="B35" s="43"/>
      <c r="C35" s="43"/>
      <c r="D35" s="43"/>
      <c r="E35" s="43"/>
      <c r="F35" s="43"/>
      <c r="G35" s="43"/>
      <c r="H35" s="43"/>
      <c r="I35" s="120"/>
      <c r="J35" s="68"/>
      <c r="K35" s="43"/>
      <c r="L35" s="99"/>
      <c r="M35" s="99"/>
      <c r="N35" s="99"/>
      <c r="O35" s="99"/>
      <c r="P35" s="99"/>
      <c r="Q35" s="99"/>
      <c r="R35" s="115"/>
      <c r="S35" s="62"/>
      <c r="T35" s="43"/>
      <c r="U35" s="99"/>
      <c r="V35" s="99"/>
      <c r="W35" s="99"/>
      <c r="X35" s="99"/>
      <c r="Y35" s="99"/>
      <c r="Z35" s="99"/>
      <c r="AA35" s="115"/>
      <c r="AB35" s="62"/>
      <c r="AC35" s="43"/>
      <c r="AD35" s="99"/>
      <c r="AE35" s="99"/>
      <c r="AF35" s="99"/>
      <c r="AG35" s="99"/>
      <c r="AH35" s="99"/>
      <c r="AI35" s="99"/>
      <c r="AJ35" s="99"/>
      <c r="AK35" s="62"/>
      <c r="AL35" s="43"/>
      <c r="AM35" s="99"/>
      <c r="AN35" s="99"/>
      <c r="AO35" s="99"/>
      <c r="AP35" s="99"/>
      <c r="AQ35" s="99"/>
      <c r="AR35" s="99"/>
      <c r="AS35" s="99"/>
      <c r="AT35" s="106"/>
      <c r="AU35" s="107"/>
      <c r="AV35" s="107"/>
      <c r="AW35" s="107"/>
      <c r="AX35" s="107"/>
      <c r="AY35" s="108"/>
      <c r="AZ35" s="83"/>
      <c r="BA35" s="84"/>
      <c r="BB35" s="85"/>
      <c r="BC35" s="83"/>
      <c r="BD35" s="84"/>
      <c r="BE35" s="88"/>
      <c r="BF35" s="2"/>
      <c r="BG35" s="68"/>
      <c r="BH35" s="43"/>
      <c r="BI35" s="43"/>
      <c r="BJ35" s="43"/>
      <c r="BK35" s="43"/>
      <c r="BL35" s="43"/>
      <c r="BM35" s="43"/>
      <c r="BN35" s="43"/>
      <c r="BO35" s="120"/>
      <c r="BP35" s="68"/>
      <c r="BQ35" s="43"/>
      <c r="BR35" s="99"/>
      <c r="BS35" s="99"/>
      <c r="BT35" s="99"/>
      <c r="BU35" s="99"/>
      <c r="BV35" s="99"/>
      <c r="BW35" s="99"/>
      <c r="BX35" s="115"/>
      <c r="BY35" s="62"/>
      <c r="BZ35" s="43"/>
      <c r="CA35" s="99"/>
      <c r="CB35" s="99"/>
      <c r="CC35" s="99"/>
      <c r="CD35" s="99"/>
      <c r="CE35" s="99"/>
      <c r="CF35" s="99"/>
      <c r="CG35" s="115"/>
      <c r="CH35" s="62"/>
      <c r="CI35" s="43"/>
      <c r="CJ35" s="99"/>
      <c r="CK35" s="99"/>
      <c r="CL35" s="99"/>
      <c r="CM35" s="99"/>
      <c r="CN35" s="99"/>
      <c r="CO35" s="99"/>
      <c r="CP35" s="99"/>
      <c r="CQ35" s="62"/>
      <c r="CR35" s="43"/>
      <c r="CS35" s="99"/>
      <c r="CT35" s="99"/>
      <c r="CU35" s="99"/>
      <c r="CV35" s="99"/>
      <c r="CW35" s="99"/>
      <c r="CX35" s="99"/>
      <c r="CY35" s="99"/>
      <c r="CZ35" s="106"/>
      <c r="DA35" s="107"/>
      <c r="DB35" s="107"/>
      <c r="DC35" s="107"/>
      <c r="DD35" s="107"/>
      <c r="DE35" s="108"/>
      <c r="DF35" s="83"/>
      <c r="DG35" s="84"/>
      <c r="DH35" s="85"/>
      <c r="DI35" s="83"/>
      <c r="DJ35" s="84"/>
      <c r="DK35" s="88"/>
      <c r="DM35" s="68"/>
      <c r="DN35" s="43"/>
      <c r="DO35" s="43"/>
      <c r="DP35" s="43"/>
      <c r="DQ35" s="43"/>
      <c r="DR35" s="43"/>
      <c r="DS35" s="43"/>
      <c r="DT35" s="43"/>
      <c r="DU35" s="120"/>
      <c r="DV35" s="68"/>
      <c r="DW35" s="43"/>
      <c r="DX35" s="99"/>
      <c r="DY35" s="99"/>
      <c r="DZ35" s="99"/>
      <c r="EA35" s="99"/>
      <c r="EB35" s="99"/>
      <c r="EC35" s="99"/>
      <c r="ED35" s="115"/>
      <c r="EE35" s="62"/>
      <c r="EF35" s="43"/>
      <c r="EG35" s="99"/>
      <c r="EH35" s="99"/>
      <c r="EI35" s="99"/>
      <c r="EJ35" s="99"/>
      <c r="EK35" s="99"/>
      <c r="EL35" s="99"/>
      <c r="EM35" s="115"/>
      <c r="EN35" s="62"/>
      <c r="EO35" s="43"/>
      <c r="EP35" s="99"/>
      <c r="EQ35" s="99"/>
      <c r="ER35" s="99"/>
      <c r="ES35" s="99"/>
      <c r="ET35" s="99"/>
      <c r="EU35" s="99"/>
      <c r="EV35" s="99"/>
      <c r="EW35" s="62"/>
      <c r="EX35" s="43"/>
      <c r="EY35" s="99"/>
      <c r="EZ35" s="99"/>
      <c r="FA35" s="99"/>
      <c r="FB35" s="99"/>
      <c r="FC35" s="99"/>
      <c r="FD35" s="99"/>
      <c r="FE35" s="99"/>
      <c r="FF35" s="62"/>
      <c r="FG35" s="43"/>
      <c r="FH35" s="99"/>
      <c r="FI35" s="99"/>
      <c r="FJ35" s="99"/>
      <c r="FK35" s="99"/>
      <c r="FL35" s="99"/>
      <c r="FM35" s="99"/>
      <c r="FN35" s="115"/>
      <c r="FO35" s="106"/>
      <c r="FP35" s="107"/>
      <c r="FQ35" s="107"/>
      <c r="FR35" s="107"/>
      <c r="FS35" s="107"/>
      <c r="FT35" s="108"/>
      <c r="FU35" s="83"/>
      <c r="FV35" s="84"/>
      <c r="FW35" s="85"/>
      <c r="FX35" s="83"/>
      <c r="FY35" s="84"/>
      <c r="FZ35" s="88"/>
    </row>
    <row r="36" spans="1:230" ht="6" customHeight="1" thickTop="1" x14ac:dyDescent="0.2">
      <c r="A36" s="89">
        <v>1</v>
      </c>
      <c r="B36" s="74"/>
      <c r="C36" s="90" t="s">
        <v>40</v>
      </c>
      <c r="D36" s="90"/>
      <c r="E36" s="90"/>
      <c r="F36" s="90"/>
      <c r="G36" s="90"/>
      <c r="H36" s="90"/>
      <c r="I36" s="91"/>
      <c r="J36" s="206"/>
      <c r="K36" s="207"/>
      <c r="L36" s="207"/>
      <c r="M36" s="207"/>
      <c r="N36" s="207"/>
      <c r="O36" s="207"/>
      <c r="P36" s="207"/>
      <c r="Q36" s="207"/>
      <c r="R36" s="208"/>
      <c r="S36" s="217">
        <v>3</v>
      </c>
      <c r="T36" s="218"/>
      <c r="U36" s="218"/>
      <c r="V36" s="94" t="s">
        <v>19</v>
      </c>
      <c r="W36" s="95"/>
      <c r="X36" s="95"/>
      <c r="Y36" s="116">
        <v>1</v>
      </c>
      <c r="Z36" s="116"/>
      <c r="AA36" s="249"/>
      <c r="AB36" s="217">
        <v>3</v>
      </c>
      <c r="AC36" s="218"/>
      <c r="AD36" s="218"/>
      <c r="AE36" s="94" t="s">
        <v>19</v>
      </c>
      <c r="AF36" s="95"/>
      <c r="AG36" s="95"/>
      <c r="AH36" s="116">
        <v>1</v>
      </c>
      <c r="AI36" s="116"/>
      <c r="AJ36" s="116"/>
      <c r="AK36" s="217">
        <v>3</v>
      </c>
      <c r="AL36" s="218"/>
      <c r="AM36" s="218"/>
      <c r="AN36" s="94" t="s">
        <v>19</v>
      </c>
      <c r="AO36" s="95"/>
      <c r="AP36" s="95"/>
      <c r="AQ36" s="116">
        <v>0</v>
      </c>
      <c r="AR36" s="116"/>
      <c r="AS36" s="117"/>
      <c r="AT36" s="74">
        <f>IF(AND(S36="",AB36="",AK36="",J36=""),"",IF(S36=3,1,0)+IF(AB36=3,1,0)+IF(AK36=3,1,0)+IF(J36=3,1,0))</f>
        <v>3</v>
      </c>
      <c r="AU36" s="74"/>
      <c r="AV36" s="74" t="s">
        <v>19</v>
      </c>
      <c r="AW36" s="74"/>
      <c r="AX36" s="74">
        <f>IF(AND(Y36="",AH36="",AQ36="",P36=""),"",IF(Y36=3,1,0)+IF(AH36=3,1,0)+IF(AQ36=3,1,0)+IF(P36=3,1,0))</f>
        <v>0</v>
      </c>
      <c r="AY36" s="74"/>
      <c r="AZ36" s="73">
        <f>IF(AT36="","",AT36*2+AX36)</f>
        <v>6</v>
      </c>
      <c r="BA36" s="74"/>
      <c r="BB36" s="75"/>
      <c r="BC36" s="74">
        <f>IF(AZ36="","",RANK(AZ36,AZ36:BB51))</f>
        <v>1</v>
      </c>
      <c r="BD36" s="74"/>
      <c r="BE36" s="76"/>
      <c r="BF36" s="2"/>
      <c r="BG36" s="89">
        <v>1</v>
      </c>
      <c r="BH36" s="74"/>
      <c r="BI36" s="90" t="s">
        <v>41</v>
      </c>
      <c r="BJ36" s="90"/>
      <c r="BK36" s="90"/>
      <c r="BL36" s="90"/>
      <c r="BM36" s="90"/>
      <c r="BN36" s="90"/>
      <c r="BO36" s="91"/>
      <c r="BP36" s="206"/>
      <c r="BQ36" s="207"/>
      <c r="BR36" s="207"/>
      <c r="BS36" s="207"/>
      <c r="BT36" s="207"/>
      <c r="BU36" s="207"/>
      <c r="BV36" s="207"/>
      <c r="BW36" s="207"/>
      <c r="BX36" s="208"/>
      <c r="BY36" s="217">
        <v>2</v>
      </c>
      <c r="BZ36" s="218"/>
      <c r="CA36" s="218"/>
      <c r="CB36" s="94" t="s">
        <v>21</v>
      </c>
      <c r="CC36" s="95"/>
      <c r="CD36" s="95"/>
      <c r="CE36" s="116">
        <v>3</v>
      </c>
      <c r="CF36" s="116"/>
      <c r="CG36" s="249"/>
      <c r="CH36" s="217">
        <v>3</v>
      </c>
      <c r="CI36" s="218"/>
      <c r="CJ36" s="218"/>
      <c r="CK36" s="94" t="s">
        <v>21</v>
      </c>
      <c r="CL36" s="95"/>
      <c r="CM36" s="95"/>
      <c r="CN36" s="116">
        <v>1</v>
      </c>
      <c r="CO36" s="116"/>
      <c r="CP36" s="116"/>
      <c r="CQ36" s="217">
        <v>3</v>
      </c>
      <c r="CR36" s="218"/>
      <c r="CS36" s="218"/>
      <c r="CT36" s="94" t="s">
        <v>21</v>
      </c>
      <c r="CU36" s="95"/>
      <c r="CV36" s="95"/>
      <c r="CW36" s="116">
        <v>0</v>
      </c>
      <c r="CX36" s="116"/>
      <c r="CY36" s="117"/>
      <c r="CZ36" s="74">
        <f>IF(AND(BY36="",CH36="",CQ36="",BP36=""),"",IF(BY36=3,1,0)+IF(CH36=3,1,0)+IF(CQ36=3,1,0)+IF(BP36=3,1,0))</f>
        <v>2</v>
      </c>
      <c r="DA36" s="74"/>
      <c r="DB36" s="74" t="s">
        <v>21</v>
      </c>
      <c r="DC36" s="74"/>
      <c r="DD36" s="74">
        <f>IF(AND(CE36="",CN36="",CW36="",BV36=""),"",IF(CE36=3,1,0)+IF(CN36=3,1,0)+IF(CW36=3,1,0)+IF(BV36=3,1,0))</f>
        <v>1</v>
      </c>
      <c r="DE36" s="74"/>
      <c r="DF36" s="73">
        <f>IF(CZ36="","",CZ36*2+DD36)</f>
        <v>5</v>
      </c>
      <c r="DG36" s="74"/>
      <c r="DH36" s="75"/>
      <c r="DI36" s="74">
        <f>IF(DF36="","",RANK(DF36,DF36:DH51))</f>
        <v>2</v>
      </c>
      <c r="DJ36" s="74"/>
      <c r="DK36" s="76"/>
      <c r="DM36" s="89">
        <v>1</v>
      </c>
      <c r="DN36" s="74"/>
      <c r="DO36" s="90" t="s">
        <v>42</v>
      </c>
      <c r="DP36" s="90"/>
      <c r="DQ36" s="90"/>
      <c r="DR36" s="90"/>
      <c r="DS36" s="90"/>
      <c r="DT36" s="90"/>
      <c r="DU36" s="91"/>
      <c r="DV36" s="206"/>
      <c r="DW36" s="207"/>
      <c r="DX36" s="207"/>
      <c r="DY36" s="207"/>
      <c r="DZ36" s="207"/>
      <c r="EA36" s="207"/>
      <c r="EB36" s="207"/>
      <c r="EC36" s="207"/>
      <c r="ED36" s="208"/>
      <c r="EE36" s="217">
        <v>3</v>
      </c>
      <c r="EF36" s="218"/>
      <c r="EG36" s="218"/>
      <c r="EH36" s="94" t="s">
        <v>43</v>
      </c>
      <c r="EI36" s="95"/>
      <c r="EJ36" s="95"/>
      <c r="EK36" s="116">
        <v>0</v>
      </c>
      <c r="EL36" s="116"/>
      <c r="EM36" s="249"/>
      <c r="EN36" s="217">
        <v>3</v>
      </c>
      <c r="EO36" s="218"/>
      <c r="EP36" s="218"/>
      <c r="EQ36" s="94" t="s">
        <v>43</v>
      </c>
      <c r="ER36" s="95"/>
      <c r="ES36" s="95"/>
      <c r="ET36" s="116">
        <v>1</v>
      </c>
      <c r="EU36" s="116"/>
      <c r="EV36" s="116"/>
      <c r="EW36" s="245">
        <v>1</v>
      </c>
      <c r="EX36" s="246"/>
      <c r="EY36" s="246"/>
      <c r="EZ36" s="247" t="s">
        <v>43</v>
      </c>
      <c r="FA36" s="248"/>
      <c r="FB36" s="248"/>
      <c r="FC36" s="111">
        <v>3</v>
      </c>
      <c r="FD36" s="111"/>
      <c r="FE36" s="111"/>
      <c r="FF36" s="217">
        <v>3</v>
      </c>
      <c r="FG36" s="218"/>
      <c r="FH36" s="218"/>
      <c r="FI36" s="94" t="s">
        <v>43</v>
      </c>
      <c r="FJ36" s="95"/>
      <c r="FK36" s="95"/>
      <c r="FL36" s="116">
        <v>0</v>
      </c>
      <c r="FM36" s="116"/>
      <c r="FN36" s="117"/>
      <c r="FO36" s="96">
        <f>IF(AND(EN36="",EW36="",FF36="",EE36="",DV36=""),"",IF(EN36=3,1,0)+IF(EW36=3,1,0)+IF(FF36=3,1,0)+IF(EE36=3,1,0)+IF(DV36=3,1,0))</f>
        <v>3</v>
      </c>
      <c r="FP36" s="74"/>
      <c r="FQ36" s="74" t="s">
        <v>43</v>
      </c>
      <c r="FR36" s="74"/>
      <c r="FS36" s="74">
        <f>IF(AND(ET36="",FC36="",FL36="",EK36="",EB36=""),"",IF(ET36=3,1,0)+IF(FC36=3,1,0)+IF(FL36=3,1,0)+IF(EK36=3,1,0)+IF(EB36=3,1,0))</f>
        <v>1</v>
      </c>
      <c r="FT36" s="75"/>
      <c r="FU36" s="73">
        <f>IF(FO36="","",FO36*2+FS36)</f>
        <v>7</v>
      </c>
      <c r="FV36" s="74"/>
      <c r="FW36" s="75"/>
      <c r="FX36" s="74">
        <f>IF(FU36="","",RANK(FU36,FU36:FW55))</f>
        <v>2</v>
      </c>
      <c r="FY36" s="74"/>
      <c r="FZ36" s="76"/>
    </row>
    <row r="37" spans="1:230" ht="6" customHeight="1" x14ac:dyDescent="0.2">
      <c r="A37" s="68"/>
      <c r="B37" s="43"/>
      <c r="C37" s="92"/>
      <c r="D37" s="92"/>
      <c r="E37" s="92"/>
      <c r="F37" s="92"/>
      <c r="G37" s="92"/>
      <c r="H37" s="92"/>
      <c r="I37" s="93"/>
      <c r="J37" s="209"/>
      <c r="K37" s="143"/>
      <c r="L37" s="143"/>
      <c r="M37" s="143"/>
      <c r="N37" s="143"/>
      <c r="O37" s="143"/>
      <c r="P37" s="143"/>
      <c r="Q37" s="143"/>
      <c r="R37" s="203"/>
      <c r="S37" s="47"/>
      <c r="T37" s="48"/>
      <c r="U37" s="48"/>
      <c r="V37" s="52"/>
      <c r="W37" s="52"/>
      <c r="X37" s="52"/>
      <c r="Y37" s="54"/>
      <c r="Z37" s="54"/>
      <c r="AA37" s="56"/>
      <c r="AB37" s="47"/>
      <c r="AC37" s="48"/>
      <c r="AD37" s="48"/>
      <c r="AE37" s="52"/>
      <c r="AF37" s="52"/>
      <c r="AG37" s="52"/>
      <c r="AH37" s="54"/>
      <c r="AI37" s="54"/>
      <c r="AJ37" s="54"/>
      <c r="AK37" s="47"/>
      <c r="AL37" s="48"/>
      <c r="AM37" s="48"/>
      <c r="AN37" s="52"/>
      <c r="AO37" s="52"/>
      <c r="AP37" s="52"/>
      <c r="AQ37" s="54"/>
      <c r="AR37" s="54"/>
      <c r="AS37" s="118"/>
      <c r="AT37" s="43"/>
      <c r="AU37" s="43"/>
      <c r="AV37" s="43"/>
      <c r="AW37" s="43"/>
      <c r="AX37" s="43"/>
      <c r="AY37" s="43"/>
      <c r="AZ37" s="62"/>
      <c r="BA37" s="43"/>
      <c r="BB37" s="59"/>
      <c r="BC37" s="43"/>
      <c r="BD37" s="43"/>
      <c r="BE37" s="46"/>
      <c r="BF37" s="2"/>
      <c r="BG37" s="68"/>
      <c r="BH37" s="43"/>
      <c r="BI37" s="92"/>
      <c r="BJ37" s="92"/>
      <c r="BK37" s="92"/>
      <c r="BL37" s="92"/>
      <c r="BM37" s="92"/>
      <c r="BN37" s="92"/>
      <c r="BO37" s="93"/>
      <c r="BP37" s="209"/>
      <c r="BQ37" s="143"/>
      <c r="BR37" s="143"/>
      <c r="BS37" s="143"/>
      <c r="BT37" s="143"/>
      <c r="BU37" s="143"/>
      <c r="BV37" s="143"/>
      <c r="BW37" s="143"/>
      <c r="BX37" s="203"/>
      <c r="BY37" s="47"/>
      <c r="BZ37" s="48"/>
      <c r="CA37" s="48"/>
      <c r="CB37" s="52"/>
      <c r="CC37" s="52"/>
      <c r="CD37" s="52"/>
      <c r="CE37" s="54"/>
      <c r="CF37" s="54"/>
      <c r="CG37" s="56"/>
      <c r="CH37" s="47"/>
      <c r="CI37" s="48"/>
      <c r="CJ37" s="48"/>
      <c r="CK37" s="52"/>
      <c r="CL37" s="52"/>
      <c r="CM37" s="52"/>
      <c r="CN37" s="54"/>
      <c r="CO37" s="54"/>
      <c r="CP37" s="54"/>
      <c r="CQ37" s="47"/>
      <c r="CR37" s="48"/>
      <c r="CS37" s="48"/>
      <c r="CT37" s="52"/>
      <c r="CU37" s="52"/>
      <c r="CV37" s="52"/>
      <c r="CW37" s="54"/>
      <c r="CX37" s="54"/>
      <c r="CY37" s="118"/>
      <c r="CZ37" s="43"/>
      <c r="DA37" s="43"/>
      <c r="DB37" s="43"/>
      <c r="DC37" s="43"/>
      <c r="DD37" s="43"/>
      <c r="DE37" s="43"/>
      <c r="DF37" s="62"/>
      <c r="DG37" s="43"/>
      <c r="DH37" s="59"/>
      <c r="DI37" s="43"/>
      <c r="DJ37" s="43"/>
      <c r="DK37" s="46"/>
      <c r="DM37" s="68"/>
      <c r="DN37" s="43"/>
      <c r="DO37" s="92"/>
      <c r="DP37" s="92"/>
      <c r="DQ37" s="92"/>
      <c r="DR37" s="92"/>
      <c r="DS37" s="92"/>
      <c r="DT37" s="92"/>
      <c r="DU37" s="93"/>
      <c r="DV37" s="209"/>
      <c r="DW37" s="143"/>
      <c r="DX37" s="143"/>
      <c r="DY37" s="143"/>
      <c r="DZ37" s="143"/>
      <c r="EA37" s="143"/>
      <c r="EB37" s="143"/>
      <c r="EC37" s="143"/>
      <c r="ED37" s="203"/>
      <c r="EE37" s="47"/>
      <c r="EF37" s="48"/>
      <c r="EG37" s="48"/>
      <c r="EH37" s="52"/>
      <c r="EI37" s="52"/>
      <c r="EJ37" s="52"/>
      <c r="EK37" s="54"/>
      <c r="EL37" s="54"/>
      <c r="EM37" s="56"/>
      <c r="EN37" s="47"/>
      <c r="EO37" s="48"/>
      <c r="EP37" s="48"/>
      <c r="EQ37" s="52"/>
      <c r="ER37" s="52"/>
      <c r="ES37" s="52"/>
      <c r="ET37" s="54"/>
      <c r="EU37" s="54"/>
      <c r="EV37" s="54"/>
      <c r="EW37" s="232"/>
      <c r="EX37" s="233"/>
      <c r="EY37" s="233"/>
      <c r="EZ37" s="240"/>
      <c r="FA37" s="240"/>
      <c r="FB37" s="240"/>
      <c r="FC37" s="112"/>
      <c r="FD37" s="112"/>
      <c r="FE37" s="112"/>
      <c r="FF37" s="47"/>
      <c r="FG37" s="48"/>
      <c r="FH37" s="48"/>
      <c r="FI37" s="52"/>
      <c r="FJ37" s="52"/>
      <c r="FK37" s="52"/>
      <c r="FL37" s="54"/>
      <c r="FM37" s="54"/>
      <c r="FN37" s="118"/>
      <c r="FO37" s="71"/>
      <c r="FP37" s="43"/>
      <c r="FQ37" s="43"/>
      <c r="FR37" s="43"/>
      <c r="FS37" s="43"/>
      <c r="FT37" s="59"/>
      <c r="FU37" s="62"/>
      <c r="FV37" s="43"/>
      <c r="FW37" s="59"/>
      <c r="FX37" s="43"/>
      <c r="FY37" s="43"/>
      <c r="FZ37" s="46"/>
    </row>
    <row r="38" spans="1:230" ht="6" customHeight="1" x14ac:dyDescent="0.2">
      <c r="A38" s="68"/>
      <c r="B38" s="43"/>
      <c r="C38" s="92"/>
      <c r="D38" s="92"/>
      <c r="E38" s="92"/>
      <c r="F38" s="92"/>
      <c r="G38" s="92"/>
      <c r="H38" s="92"/>
      <c r="I38" s="93"/>
      <c r="J38" s="209"/>
      <c r="K38" s="143"/>
      <c r="L38" s="143"/>
      <c r="M38" s="143"/>
      <c r="N38" s="143"/>
      <c r="O38" s="143"/>
      <c r="P38" s="143"/>
      <c r="Q38" s="143"/>
      <c r="R38" s="203"/>
      <c r="S38" s="47"/>
      <c r="T38" s="48"/>
      <c r="U38" s="48"/>
      <c r="V38" s="52"/>
      <c r="W38" s="52"/>
      <c r="X38" s="52"/>
      <c r="Y38" s="54"/>
      <c r="Z38" s="54"/>
      <c r="AA38" s="56"/>
      <c r="AB38" s="47"/>
      <c r="AC38" s="48"/>
      <c r="AD38" s="48"/>
      <c r="AE38" s="52"/>
      <c r="AF38" s="52"/>
      <c r="AG38" s="52"/>
      <c r="AH38" s="54"/>
      <c r="AI38" s="54"/>
      <c r="AJ38" s="54"/>
      <c r="AK38" s="47"/>
      <c r="AL38" s="48"/>
      <c r="AM38" s="48"/>
      <c r="AN38" s="52"/>
      <c r="AO38" s="52"/>
      <c r="AP38" s="52"/>
      <c r="AQ38" s="54"/>
      <c r="AR38" s="54"/>
      <c r="AS38" s="118"/>
      <c r="AT38" s="43"/>
      <c r="AU38" s="43"/>
      <c r="AV38" s="43"/>
      <c r="AW38" s="43"/>
      <c r="AX38" s="43"/>
      <c r="AY38" s="43"/>
      <c r="AZ38" s="62"/>
      <c r="BA38" s="43"/>
      <c r="BB38" s="59"/>
      <c r="BC38" s="43"/>
      <c r="BD38" s="43"/>
      <c r="BE38" s="46"/>
      <c r="BF38" s="2"/>
      <c r="BG38" s="68"/>
      <c r="BH38" s="43"/>
      <c r="BI38" s="92"/>
      <c r="BJ38" s="92"/>
      <c r="BK38" s="92"/>
      <c r="BL38" s="92"/>
      <c r="BM38" s="92"/>
      <c r="BN38" s="92"/>
      <c r="BO38" s="93"/>
      <c r="BP38" s="209"/>
      <c r="BQ38" s="143"/>
      <c r="BR38" s="143"/>
      <c r="BS38" s="143"/>
      <c r="BT38" s="143"/>
      <c r="BU38" s="143"/>
      <c r="BV38" s="143"/>
      <c r="BW38" s="143"/>
      <c r="BX38" s="203"/>
      <c r="BY38" s="47"/>
      <c r="BZ38" s="48"/>
      <c r="CA38" s="48"/>
      <c r="CB38" s="52"/>
      <c r="CC38" s="52"/>
      <c r="CD38" s="52"/>
      <c r="CE38" s="54"/>
      <c r="CF38" s="54"/>
      <c r="CG38" s="56"/>
      <c r="CH38" s="47"/>
      <c r="CI38" s="48"/>
      <c r="CJ38" s="48"/>
      <c r="CK38" s="52"/>
      <c r="CL38" s="52"/>
      <c r="CM38" s="52"/>
      <c r="CN38" s="54"/>
      <c r="CO38" s="54"/>
      <c r="CP38" s="54"/>
      <c r="CQ38" s="47"/>
      <c r="CR38" s="48"/>
      <c r="CS38" s="48"/>
      <c r="CT38" s="52"/>
      <c r="CU38" s="52"/>
      <c r="CV38" s="52"/>
      <c r="CW38" s="54"/>
      <c r="CX38" s="54"/>
      <c r="CY38" s="118"/>
      <c r="CZ38" s="43"/>
      <c r="DA38" s="43"/>
      <c r="DB38" s="43"/>
      <c r="DC38" s="43"/>
      <c r="DD38" s="43"/>
      <c r="DE38" s="43"/>
      <c r="DF38" s="62"/>
      <c r="DG38" s="43"/>
      <c r="DH38" s="59"/>
      <c r="DI38" s="43"/>
      <c r="DJ38" s="43"/>
      <c r="DK38" s="46"/>
      <c r="DM38" s="68"/>
      <c r="DN38" s="43"/>
      <c r="DO38" s="92"/>
      <c r="DP38" s="92"/>
      <c r="DQ38" s="92"/>
      <c r="DR38" s="92"/>
      <c r="DS38" s="92"/>
      <c r="DT38" s="92"/>
      <c r="DU38" s="93"/>
      <c r="DV38" s="209"/>
      <c r="DW38" s="143"/>
      <c r="DX38" s="143"/>
      <c r="DY38" s="143"/>
      <c r="DZ38" s="143"/>
      <c r="EA38" s="143"/>
      <c r="EB38" s="143"/>
      <c r="EC38" s="143"/>
      <c r="ED38" s="203"/>
      <c r="EE38" s="47"/>
      <c r="EF38" s="48"/>
      <c r="EG38" s="48"/>
      <c r="EH38" s="52"/>
      <c r="EI38" s="52"/>
      <c r="EJ38" s="52"/>
      <c r="EK38" s="54"/>
      <c r="EL38" s="54"/>
      <c r="EM38" s="56"/>
      <c r="EN38" s="47"/>
      <c r="EO38" s="48"/>
      <c r="EP38" s="48"/>
      <c r="EQ38" s="52"/>
      <c r="ER38" s="52"/>
      <c r="ES38" s="52"/>
      <c r="ET38" s="54"/>
      <c r="EU38" s="54"/>
      <c r="EV38" s="54"/>
      <c r="EW38" s="232"/>
      <c r="EX38" s="233"/>
      <c r="EY38" s="233"/>
      <c r="EZ38" s="240"/>
      <c r="FA38" s="240"/>
      <c r="FB38" s="240"/>
      <c r="FC38" s="112"/>
      <c r="FD38" s="112"/>
      <c r="FE38" s="112"/>
      <c r="FF38" s="47"/>
      <c r="FG38" s="48"/>
      <c r="FH38" s="48"/>
      <c r="FI38" s="52"/>
      <c r="FJ38" s="52"/>
      <c r="FK38" s="52"/>
      <c r="FL38" s="54"/>
      <c r="FM38" s="54"/>
      <c r="FN38" s="118"/>
      <c r="FO38" s="71"/>
      <c r="FP38" s="43"/>
      <c r="FQ38" s="43"/>
      <c r="FR38" s="43"/>
      <c r="FS38" s="43"/>
      <c r="FT38" s="59"/>
      <c r="FU38" s="62"/>
      <c r="FV38" s="43"/>
      <c r="FW38" s="59"/>
      <c r="FX38" s="43"/>
      <c r="FY38" s="43"/>
      <c r="FZ38" s="46"/>
    </row>
    <row r="39" spans="1:230" ht="6" customHeight="1" x14ac:dyDescent="0.2">
      <c r="A39" s="68"/>
      <c r="B39" s="43"/>
      <c r="C39" s="92"/>
      <c r="D39" s="92"/>
      <c r="E39" s="92"/>
      <c r="F39" s="92"/>
      <c r="G39" s="92"/>
      <c r="H39" s="92"/>
      <c r="I39" s="93"/>
      <c r="J39" s="209"/>
      <c r="K39" s="143"/>
      <c r="L39" s="143"/>
      <c r="M39" s="143"/>
      <c r="N39" s="143"/>
      <c r="O39" s="143"/>
      <c r="P39" s="143"/>
      <c r="Q39" s="143"/>
      <c r="R39" s="203"/>
      <c r="S39" s="47"/>
      <c r="T39" s="48"/>
      <c r="U39" s="48"/>
      <c r="V39" s="52"/>
      <c r="W39" s="52"/>
      <c r="X39" s="52"/>
      <c r="Y39" s="54"/>
      <c r="Z39" s="54"/>
      <c r="AA39" s="56"/>
      <c r="AB39" s="47"/>
      <c r="AC39" s="48"/>
      <c r="AD39" s="48"/>
      <c r="AE39" s="52"/>
      <c r="AF39" s="52"/>
      <c r="AG39" s="52"/>
      <c r="AH39" s="54"/>
      <c r="AI39" s="54"/>
      <c r="AJ39" s="54"/>
      <c r="AK39" s="47"/>
      <c r="AL39" s="48"/>
      <c r="AM39" s="48"/>
      <c r="AN39" s="52"/>
      <c r="AO39" s="52"/>
      <c r="AP39" s="52"/>
      <c r="AQ39" s="54"/>
      <c r="AR39" s="54"/>
      <c r="AS39" s="118"/>
      <c r="AT39" s="64"/>
      <c r="AU39" s="64"/>
      <c r="AV39" s="64"/>
      <c r="AW39" s="64"/>
      <c r="AX39" s="64"/>
      <c r="AY39" s="64"/>
      <c r="AZ39" s="63"/>
      <c r="BA39" s="64"/>
      <c r="BB39" s="65"/>
      <c r="BC39" s="64"/>
      <c r="BD39" s="64"/>
      <c r="BE39" s="66"/>
      <c r="BF39" s="2"/>
      <c r="BG39" s="68"/>
      <c r="BH39" s="43"/>
      <c r="BI39" s="92"/>
      <c r="BJ39" s="92"/>
      <c r="BK39" s="92"/>
      <c r="BL39" s="92"/>
      <c r="BM39" s="92"/>
      <c r="BN39" s="92"/>
      <c r="BO39" s="93"/>
      <c r="BP39" s="209"/>
      <c r="BQ39" s="143"/>
      <c r="BR39" s="143"/>
      <c r="BS39" s="143"/>
      <c r="BT39" s="143"/>
      <c r="BU39" s="143"/>
      <c r="BV39" s="143"/>
      <c r="BW39" s="143"/>
      <c r="BX39" s="203"/>
      <c r="BY39" s="47"/>
      <c r="BZ39" s="48"/>
      <c r="CA39" s="48"/>
      <c r="CB39" s="52"/>
      <c r="CC39" s="52"/>
      <c r="CD39" s="52"/>
      <c r="CE39" s="54"/>
      <c r="CF39" s="54"/>
      <c r="CG39" s="56"/>
      <c r="CH39" s="47"/>
      <c r="CI39" s="48"/>
      <c r="CJ39" s="48"/>
      <c r="CK39" s="52"/>
      <c r="CL39" s="52"/>
      <c r="CM39" s="52"/>
      <c r="CN39" s="54"/>
      <c r="CO39" s="54"/>
      <c r="CP39" s="54"/>
      <c r="CQ39" s="47"/>
      <c r="CR39" s="48"/>
      <c r="CS39" s="48"/>
      <c r="CT39" s="52"/>
      <c r="CU39" s="52"/>
      <c r="CV39" s="52"/>
      <c r="CW39" s="54"/>
      <c r="CX39" s="54"/>
      <c r="CY39" s="118"/>
      <c r="CZ39" s="64"/>
      <c r="DA39" s="64"/>
      <c r="DB39" s="64"/>
      <c r="DC39" s="64"/>
      <c r="DD39" s="64"/>
      <c r="DE39" s="64"/>
      <c r="DF39" s="63"/>
      <c r="DG39" s="64"/>
      <c r="DH39" s="65"/>
      <c r="DI39" s="64"/>
      <c r="DJ39" s="64"/>
      <c r="DK39" s="66"/>
      <c r="DM39" s="68"/>
      <c r="DN39" s="43"/>
      <c r="DO39" s="92"/>
      <c r="DP39" s="92"/>
      <c r="DQ39" s="92"/>
      <c r="DR39" s="92"/>
      <c r="DS39" s="92"/>
      <c r="DT39" s="92"/>
      <c r="DU39" s="93"/>
      <c r="DV39" s="209"/>
      <c r="DW39" s="143"/>
      <c r="DX39" s="143"/>
      <c r="DY39" s="143"/>
      <c r="DZ39" s="143"/>
      <c r="EA39" s="143"/>
      <c r="EB39" s="143"/>
      <c r="EC39" s="143"/>
      <c r="ED39" s="203"/>
      <c r="EE39" s="47"/>
      <c r="EF39" s="48"/>
      <c r="EG39" s="48"/>
      <c r="EH39" s="52"/>
      <c r="EI39" s="52"/>
      <c r="EJ39" s="52"/>
      <c r="EK39" s="54"/>
      <c r="EL39" s="54"/>
      <c r="EM39" s="56"/>
      <c r="EN39" s="47"/>
      <c r="EO39" s="48"/>
      <c r="EP39" s="48"/>
      <c r="EQ39" s="52"/>
      <c r="ER39" s="52"/>
      <c r="ES39" s="52"/>
      <c r="ET39" s="54"/>
      <c r="EU39" s="54"/>
      <c r="EV39" s="54"/>
      <c r="EW39" s="232"/>
      <c r="EX39" s="233"/>
      <c r="EY39" s="233"/>
      <c r="EZ39" s="240"/>
      <c r="FA39" s="240"/>
      <c r="FB39" s="240"/>
      <c r="FC39" s="112"/>
      <c r="FD39" s="112"/>
      <c r="FE39" s="112"/>
      <c r="FF39" s="47"/>
      <c r="FG39" s="48"/>
      <c r="FH39" s="48"/>
      <c r="FI39" s="52"/>
      <c r="FJ39" s="52"/>
      <c r="FK39" s="52"/>
      <c r="FL39" s="54"/>
      <c r="FM39" s="54"/>
      <c r="FN39" s="118"/>
      <c r="FO39" s="72"/>
      <c r="FP39" s="64"/>
      <c r="FQ39" s="64"/>
      <c r="FR39" s="64"/>
      <c r="FS39" s="64"/>
      <c r="FT39" s="65"/>
      <c r="FU39" s="63"/>
      <c r="FV39" s="64"/>
      <c r="FW39" s="65"/>
      <c r="FX39" s="64"/>
      <c r="FY39" s="64"/>
      <c r="FZ39" s="66"/>
    </row>
    <row r="40" spans="1:230" ht="6" customHeight="1" x14ac:dyDescent="0.2">
      <c r="A40" s="67">
        <v>2</v>
      </c>
      <c r="B40" s="42"/>
      <c r="C40" s="92" t="s">
        <v>44</v>
      </c>
      <c r="D40" s="92"/>
      <c r="E40" s="92"/>
      <c r="F40" s="92"/>
      <c r="G40" s="92"/>
      <c r="H40" s="92"/>
      <c r="I40" s="93"/>
      <c r="J40" s="137">
        <f>IF(Y36="","",Y36)</f>
        <v>1</v>
      </c>
      <c r="K40" s="48"/>
      <c r="L40" s="48"/>
      <c r="M40" s="51" t="s">
        <v>43</v>
      </c>
      <c r="N40" s="52"/>
      <c r="O40" s="52"/>
      <c r="P40" s="54">
        <f>IF(S36="","",S36)</f>
        <v>3</v>
      </c>
      <c r="Q40" s="54"/>
      <c r="R40" s="54"/>
      <c r="S40" s="242"/>
      <c r="T40" s="243"/>
      <c r="U40" s="243"/>
      <c r="V40" s="243"/>
      <c r="W40" s="243"/>
      <c r="X40" s="243"/>
      <c r="Y40" s="243"/>
      <c r="Z40" s="243"/>
      <c r="AA40" s="244"/>
      <c r="AB40" s="47">
        <v>1</v>
      </c>
      <c r="AC40" s="48"/>
      <c r="AD40" s="48"/>
      <c r="AE40" s="51" t="s">
        <v>43</v>
      </c>
      <c r="AF40" s="52"/>
      <c r="AG40" s="52"/>
      <c r="AH40" s="54">
        <v>3</v>
      </c>
      <c r="AI40" s="54"/>
      <c r="AJ40" s="54"/>
      <c r="AK40" s="47">
        <v>2</v>
      </c>
      <c r="AL40" s="48"/>
      <c r="AM40" s="48"/>
      <c r="AN40" s="51" t="s">
        <v>43</v>
      </c>
      <c r="AO40" s="52"/>
      <c r="AP40" s="52"/>
      <c r="AQ40" s="54">
        <v>3</v>
      </c>
      <c r="AR40" s="54"/>
      <c r="AS40" s="118"/>
      <c r="AT40" s="42">
        <f>IF(AND(S40="",AB40="",AK40="",J40=""),"",IF(S40=3,1,0)+IF(AB40=3,1,0)+IF(AK40=3,1,0)+IF(J40=3,1,0))</f>
        <v>0</v>
      </c>
      <c r="AU40" s="42"/>
      <c r="AV40" s="42" t="s">
        <v>43</v>
      </c>
      <c r="AW40" s="42"/>
      <c r="AX40" s="42">
        <f>IF(AND(Y40="",AH40="",AQ40="",P40=""),"",IF(Y40=3,1,0)+IF(AH40=3,1,0)+IF(AQ40=3,1,0)+IF(P40=3,1,0))</f>
        <v>3</v>
      </c>
      <c r="AY40" s="42"/>
      <c r="AZ40" s="61">
        <f>IF(AT40="","",AT40*2+AX40)</f>
        <v>3</v>
      </c>
      <c r="BA40" s="42"/>
      <c r="BB40" s="58"/>
      <c r="BC40" s="42">
        <f>IF(AZ40="","",RANK(AZ40,AZ36:BB51))</f>
        <v>4</v>
      </c>
      <c r="BD40" s="42"/>
      <c r="BE40" s="45"/>
      <c r="BF40" s="2"/>
      <c r="BG40" s="67">
        <v>2</v>
      </c>
      <c r="BH40" s="42"/>
      <c r="BI40" s="92" t="s">
        <v>45</v>
      </c>
      <c r="BJ40" s="92"/>
      <c r="BK40" s="92"/>
      <c r="BL40" s="92"/>
      <c r="BM40" s="92"/>
      <c r="BN40" s="92"/>
      <c r="BO40" s="93"/>
      <c r="BP40" s="137">
        <f>IF(CE36="","",CE36)</f>
        <v>3</v>
      </c>
      <c r="BQ40" s="48"/>
      <c r="BR40" s="48"/>
      <c r="BS40" s="51" t="s">
        <v>43</v>
      </c>
      <c r="BT40" s="52"/>
      <c r="BU40" s="52"/>
      <c r="BV40" s="54">
        <f>IF(BY36="","",BY36)</f>
        <v>2</v>
      </c>
      <c r="BW40" s="54"/>
      <c r="BX40" s="54"/>
      <c r="BY40" s="242"/>
      <c r="BZ40" s="243"/>
      <c r="CA40" s="243"/>
      <c r="CB40" s="243"/>
      <c r="CC40" s="243"/>
      <c r="CD40" s="243"/>
      <c r="CE40" s="243"/>
      <c r="CF40" s="243"/>
      <c r="CG40" s="244"/>
      <c r="CH40" s="47">
        <v>3</v>
      </c>
      <c r="CI40" s="48"/>
      <c r="CJ40" s="48"/>
      <c r="CK40" s="51" t="s">
        <v>43</v>
      </c>
      <c r="CL40" s="52"/>
      <c r="CM40" s="52"/>
      <c r="CN40" s="54">
        <v>0</v>
      </c>
      <c r="CO40" s="54"/>
      <c r="CP40" s="54"/>
      <c r="CQ40" s="47">
        <v>3</v>
      </c>
      <c r="CR40" s="48"/>
      <c r="CS40" s="48"/>
      <c r="CT40" s="51" t="s">
        <v>43</v>
      </c>
      <c r="CU40" s="52"/>
      <c r="CV40" s="52"/>
      <c r="CW40" s="54">
        <v>0</v>
      </c>
      <c r="CX40" s="54"/>
      <c r="CY40" s="118"/>
      <c r="CZ40" s="42">
        <f>IF(AND(BY40="",CH40="",CQ40="",BP40=""),"",IF(BY40=3,1,0)+IF(CH40=3,1,0)+IF(CQ40=3,1,0)+IF(BP40=3,1,0))</f>
        <v>3</v>
      </c>
      <c r="DA40" s="42"/>
      <c r="DB40" s="42" t="s">
        <v>43</v>
      </c>
      <c r="DC40" s="42"/>
      <c r="DD40" s="42">
        <f>IF(AND(CE40="",CN40="",CW40="",BV40=""),"",IF(CE40=3,1,0)+IF(CN40=3,1,0)+IF(CW40=3,1,0)+IF(BV40=3,1,0))</f>
        <v>0</v>
      </c>
      <c r="DE40" s="42"/>
      <c r="DF40" s="61">
        <f>IF(CZ40="","",CZ40*2+DD40)</f>
        <v>6</v>
      </c>
      <c r="DG40" s="42"/>
      <c r="DH40" s="58"/>
      <c r="DI40" s="42">
        <f>IF(DF40="","",RANK(DF40,DF36:DH51))</f>
        <v>1</v>
      </c>
      <c r="DJ40" s="42"/>
      <c r="DK40" s="45"/>
      <c r="DM40" s="67">
        <v>2</v>
      </c>
      <c r="DN40" s="42"/>
      <c r="DO40" s="92" t="s">
        <v>46</v>
      </c>
      <c r="DP40" s="92"/>
      <c r="DQ40" s="92"/>
      <c r="DR40" s="92"/>
      <c r="DS40" s="92"/>
      <c r="DT40" s="92"/>
      <c r="DU40" s="93"/>
      <c r="DV40" s="137">
        <f>IF(EK36="","",EK36)</f>
        <v>0</v>
      </c>
      <c r="DW40" s="48"/>
      <c r="DX40" s="48"/>
      <c r="DY40" s="51" t="s">
        <v>26</v>
      </c>
      <c r="DZ40" s="52"/>
      <c r="EA40" s="52"/>
      <c r="EB40" s="54">
        <f>IF(EE36="","",EE36)</f>
        <v>3</v>
      </c>
      <c r="EC40" s="54"/>
      <c r="ED40" s="54"/>
      <c r="EE40" s="242"/>
      <c r="EF40" s="243"/>
      <c r="EG40" s="243"/>
      <c r="EH40" s="243"/>
      <c r="EI40" s="243"/>
      <c r="EJ40" s="243"/>
      <c r="EK40" s="243"/>
      <c r="EL40" s="243"/>
      <c r="EM40" s="244"/>
      <c r="EN40" s="47">
        <v>0</v>
      </c>
      <c r="EO40" s="48"/>
      <c r="EP40" s="48"/>
      <c r="EQ40" s="51" t="s">
        <v>26</v>
      </c>
      <c r="ER40" s="52"/>
      <c r="ES40" s="52"/>
      <c r="ET40" s="54">
        <v>3</v>
      </c>
      <c r="EU40" s="54"/>
      <c r="EV40" s="54"/>
      <c r="EW40" s="47">
        <v>0</v>
      </c>
      <c r="EX40" s="48"/>
      <c r="EY40" s="48"/>
      <c r="EZ40" s="51" t="s">
        <v>26</v>
      </c>
      <c r="FA40" s="52"/>
      <c r="FB40" s="52"/>
      <c r="FC40" s="54">
        <v>3</v>
      </c>
      <c r="FD40" s="54"/>
      <c r="FE40" s="54"/>
      <c r="FF40" s="47">
        <v>3</v>
      </c>
      <c r="FG40" s="48"/>
      <c r="FH40" s="48"/>
      <c r="FI40" s="51" t="s">
        <v>26</v>
      </c>
      <c r="FJ40" s="52"/>
      <c r="FK40" s="52"/>
      <c r="FL40" s="54">
        <v>2</v>
      </c>
      <c r="FM40" s="54"/>
      <c r="FN40" s="118"/>
      <c r="FO40" s="70">
        <f>IF(AND(EN40="",EW40="",FF40="",EE40="",DV40=""),"",IF(EN40=3,1,0)+IF(EW40=3,1,0)+IF(FF40=3,1,0)+IF(EE40=3,1,0)+IF(DV40=3,1,0))</f>
        <v>1</v>
      </c>
      <c r="FP40" s="42"/>
      <c r="FQ40" s="42" t="s">
        <v>26</v>
      </c>
      <c r="FR40" s="42"/>
      <c r="FS40" s="42">
        <f>IF(AND(ET40="",FC40="",FL40="",EK40="",EB40=""),"",IF(ET40=3,1,0)+IF(FC40=3,1,0)+IF(FL40=3,1,0)+IF(EK40=3,1,0)+IF(EB40=3,1,0))</f>
        <v>3</v>
      </c>
      <c r="FT40" s="58"/>
      <c r="FU40" s="61">
        <f>IF(FO40="","",FO40*2+FS40)</f>
        <v>5</v>
      </c>
      <c r="FV40" s="42"/>
      <c r="FW40" s="58"/>
      <c r="FX40" s="42">
        <f>IF(FU40="","",RANK(FU40,FU36:FW55))</f>
        <v>4</v>
      </c>
      <c r="FY40" s="42"/>
      <c r="FZ40" s="45"/>
    </row>
    <row r="41" spans="1:230" ht="6" customHeight="1" x14ac:dyDescent="0.2">
      <c r="A41" s="68"/>
      <c r="B41" s="43"/>
      <c r="C41" s="92"/>
      <c r="D41" s="92"/>
      <c r="E41" s="92"/>
      <c r="F41" s="92"/>
      <c r="G41" s="92"/>
      <c r="H41" s="92"/>
      <c r="I41" s="93"/>
      <c r="J41" s="137"/>
      <c r="K41" s="48"/>
      <c r="L41" s="48"/>
      <c r="M41" s="52"/>
      <c r="N41" s="52"/>
      <c r="O41" s="52"/>
      <c r="P41" s="54"/>
      <c r="Q41" s="54"/>
      <c r="R41" s="54"/>
      <c r="S41" s="242"/>
      <c r="T41" s="243"/>
      <c r="U41" s="243"/>
      <c r="V41" s="243"/>
      <c r="W41" s="243"/>
      <c r="X41" s="243"/>
      <c r="Y41" s="243"/>
      <c r="Z41" s="243"/>
      <c r="AA41" s="244"/>
      <c r="AB41" s="47"/>
      <c r="AC41" s="48"/>
      <c r="AD41" s="48"/>
      <c r="AE41" s="52"/>
      <c r="AF41" s="52"/>
      <c r="AG41" s="52"/>
      <c r="AH41" s="54"/>
      <c r="AI41" s="54"/>
      <c r="AJ41" s="54"/>
      <c r="AK41" s="47"/>
      <c r="AL41" s="48"/>
      <c r="AM41" s="48"/>
      <c r="AN41" s="52"/>
      <c r="AO41" s="52"/>
      <c r="AP41" s="52"/>
      <c r="AQ41" s="54"/>
      <c r="AR41" s="54"/>
      <c r="AS41" s="118"/>
      <c r="AT41" s="43"/>
      <c r="AU41" s="43"/>
      <c r="AV41" s="43"/>
      <c r="AW41" s="43"/>
      <c r="AX41" s="43"/>
      <c r="AY41" s="43"/>
      <c r="AZ41" s="62"/>
      <c r="BA41" s="43"/>
      <c r="BB41" s="59"/>
      <c r="BC41" s="43"/>
      <c r="BD41" s="43"/>
      <c r="BE41" s="46"/>
      <c r="BF41" s="2"/>
      <c r="BG41" s="68"/>
      <c r="BH41" s="43"/>
      <c r="BI41" s="92"/>
      <c r="BJ41" s="92"/>
      <c r="BK41" s="92"/>
      <c r="BL41" s="92"/>
      <c r="BM41" s="92"/>
      <c r="BN41" s="92"/>
      <c r="BO41" s="93"/>
      <c r="BP41" s="137"/>
      <c r="BQ41" s="48"/>
      <c r="BR41" s="48"/>
      <c r="BS41" s="52"/>
      <c r="BT41" s="52"/>
      <c r="BU41" s="52"/>
      <c r="BV41" s="54"/>
      <c r="BW41" s="54"/>
      <c r="BX41" s="54"/>
      <c r="BY41" s="242"/>
      <c r="BZ41" s="243"/>
      <c r="CA41" s="243"/>
      <c r="CB41" s="243"/>
      <c r="CC41" s="243"/>
      <c r="CD41" s="243"/>
      <c r="CE41" s="243"/>
      <c r="CF41" s="243"/>
      <c r="CG41" s="244"/>
      <c r="CH41" s="47"/>
      <c r="CI41" s="48"/>
      <c r="CJ41" s="48"/>
      <c r="CK41" s="52"/>
      <c r="CL41" s="52"/>
      <c r="CM41" s="52"/>
      <c r="CN41" s="54"/>
      <c r="CO41" s="54"/>
      <c r="CP41" s="54"/>
      <c r="CQ41" s="47"/>
      <c r="CR41" s="48"/>
      <c r="CS41" s="48"/>
      <c r="CT41" s="52"/>
      <c r="CU41" s="52"/>
      <c r="CV41" s="52"/>
      <c r="CW41" s="54"/>
      <c r="CX41" s="54"/>
      <c r="CY41" s="118"/>
      <c r="CZ41" s="43"/>
      <c r="DA41" s="43"/>
      <c r="DB41" s="43"/>
      <c r="DC41" s="43"/>
      <c r="DD41" s="43"/>
      <c r="DE41" s="43"/>
      <c r="DF41" s="62"/>
      <c r="DG41" s="43"/>
      <c r="DH41" s="59"/>
      <c r="DI41" s="43"/>
      <c r="DJ41" s="43"/>
      <c r="DK41" s="46"/>
      <c r="DM41" s="68"/>
      <c r="DN41" s="43"/>
      <c r="DO41" s="92"/>
      <c r="DP41" s="92"/>
      <c r="DQ41" s="92"/>
      <c r="DR41" s="92"/>
      <c r="DS41" s="92"/>
      <c r="DT41" s="92"/>
      <c r="DU41" s="93"/>
      <c r="DV41" s="137"/>
      <c r="DW41" s="48"/>
      <c r="DX41" s="48"/>
      <c r="DY41" s="52"/>
      <c r="DZ41" s="52"/>
      <c r="EA41" s="52"/>
      <c r="EB41" s="54"/>
      <c r="EC41" s="54"/>
      <c r="ED41" s="54"/>
      <c r="EE41" s="242"/>
      <c r="EF41" s="243"/>
      <c r="EG41" s="243"/>
      <c r="EH41" s="243"/>
      <c r="EI41" s="243"/>
      <c r="EJ41" s="243"/>
      <c r="EK41" s="243"/>
      <c r="EL41" s="243"/>
      <c r="EM41" s="244"/>
      <c r="EN41" s="47"/>
      <c r="EO41" s="48"/>
      <c r="EP41" s="48"/>
      <c r="EQ41" s="52"/>
      <c r="ER41" s="52"/>
      <c r="ES41" s="52"/>
      <c r="ET41" s="54"/>
      <c r="EU41" s="54"/>
      <c r="EV41" s="54"/>
      <c r="EW41" s="47"/>
      <c r="EX41" s="48"/>
      <c r="EY41" s="48"/>
      <c r="EZ41" s="52"/>
      <c r="FA41" s="52"/>
      <c r="FB41" s="52"/>
      <c r="FC41" s="54"/>
      <c r="FD41" s="54"/>
      <c r="FE41" s="54"/>
      <c r="FF41" s="47"/>
      <c r="FG41" s="48"/>
      <c r="FH41" s="48"/>
      <c r="FI41" s="52"/>
      <c r="FJ41" s="52"/>
      <c r="FK41" s="52"/>
      <c r="FL41" s="54"/>
      <c r="FM41" s="54"/>
      <c r="FN41" s="118"/>
      <c r="FO41" s="71"/>
      <c r="FP41" s="43"/>
      <c r="FQ41" s="43"/>
      <c r="FR41" s="43"/>
      <c r="FS41" s="43"/>
      <c r="FT41" s="59"/>
      <c r="FU41" s="62"/>
      <c r="FV41" s="43"/>
      <c r="FW41" s="59"/>
      <c r="FX41" s="43"/>
      <c r="FY41" s="43"/>
      <c r="FZ41" s="46"/>
    </row>
    <row r="42" spans="1:230" ht="6" customHeight="1" x14ac:dyDescent="0.2">
      <c r="A42" s="68"/>
      <c r="B42" s="43"/>
      <c r="C42" s="92"/>
      <c r="D42" s="92"/>
      <c r="E42" s="92"/>
      <c r="F42" s="92"/>
      <c r="G42" s="92"/>
      <c r="H42" s="92"/>
      <c r="I42" s="93"/>
      <c r="J42" s="137"/>
      <c r="K42" s="48"/>
      <c r="L42" s="48"/>
      <c r="M42" s="52"/>
      <c r="N42" s="52"/>
      <c r="O42" s="52"/>
      <c r="P42" s="54"/>
      <c r="Q42" s="54"/>
      <c r="R42" s="54"/>
      <c r="S42" s="242"/>
      <c r="T42" s="243"/>
      <c r="U42" s="243"/>
      <c r="V42" s="243"/>
      <c r="W42" s="243"/>
      <c r="X42" s="243"/>
      <c r="Y42" s="243"/>
      <c r="Z42" s="243"/>
      <c r="AA42" s="244"/>
      <c r="AB42" s="47"/>
      <c r="AC42" s="48"/>
      <c r="AD42" s="48"/>
      <c r="AE42" s="52"/>
      <c r="AF42" s="52"/>
      <c r="AG42" s="52"/>
      <c r="AH42" s="54"/>
      <c r="AI42" s="54"/>
      <c r="AJ42" s="54"/>
      <c r="AK42" s="47"/>
      <c r="AL42" s="48"/>
      <c r="AM42" s="48"/>
      <c r="AN42" s="52"/>
      <c r="AO42" s="52"/>
      <c r="AP42" s="52"/>
      <c r="AQ42" s="54"/>
      <c r="AR42" s="54"/>
      <c r="AS42" s="118"/>
      <c r="AT42" s="43"/>
      <c r="AU42" s="43"/>
      <c r="AV42" s="43"/>
      <c r="AW42" s="43"/>
      <c r="AX42" s="43"/>
      <c r="AY42" s="43"/>
      <c r="AZ42" s="62"/>
      <c r="BA42" s="43"/>
      <c r="BB42" s="59"/>
      <c r="BC42" s="43"/>
      <c r="BD42" s="43"/>
      <c r="BE42" s="46"/>
      <c r="BF42" s="2"/>
      <c r="BG42" s="68"/>
      <c r="BH42" s="43"/>
      <c r="BI42" s="92"/>
      <c r="BJ42" s="92"/>
      <c r="BK42" s="92"/>
      <c r="BL42" s="92"/>
      <c r="BM42" s="92"/>
      <c r="BN42" s="92"/>
      <c r="BO42" s="93"/>
      <c r="BP42" s="137"/>
      <c r="BQ42" s="48"/>
      <c r="BR42" s="48"/>
      <c r="BS42" s="52"/>
      <c r="BT42" s="52"/>
      <c r="BU42" s="52"/>
      <c r="BV42" s="54"/>
      <c r="BW42" s="54"/>
      <c r="BX42" s="54"/>
      <c r="BY42" s="242"/>
      <c r="BZ42" s="243"/>
      <c r="CA42" s="243"/>
      <c r="CB42" s="243"/>
      <c r="CC42" s="243"/>
      <c r="CD42" s="243"/>
      <c r="CE42" s="243"/>
      <c r="CF42" s="243"/>
      <c r="CG42" s="244"/>
      <c r="CH42" s="47"/>
      <c r="CI42" s="48"/>
      <c r="CJ42" s="48"/>
      <c r="CK42" s="52"/>
      <c r="CL42" s="52"/>
      <c r="CM42" s="52"/>
      <c r="CN42" s="54"/>
      <c r="CO42" s="54"/>
      <c r="CP42" s="54"/>
      <c r="CQ42" s="47"/>
      <c r="CR42" s="48"/>
      <c r="CS42" s="48"/>
      <c r="CT42" s="52"/>
      <c r="CU42" s="52"/>
      <c r="CV42" s="52"/>
      <c r="CW42" s="54"/>
      <c r="CX42" s="54"/>
      <c r="CY42" s="118"/>
      <c r="CZ42" s="43"/>
      <c r="DA42" s="43"/>
      <c r="DB42" s="43"/>
      <c r="DC42" s="43"/>
      <c r="DD42" s="43"/>
      <c r="DE42" s="43"/>
      <c r="DF42" s="62"/>
      <c r="DG42" s="43"/>
      <c r="DH42" s="59"/>
      <c r="DI42" s="43"/>
      <c r="DJ42" s="43"/>
      <c r="DK42" s="46"/>
      <c r="DM42" s="68"/>
      <c r="DN42" s="43"/>
      <c r="DO42" s="92"/>
      <c r="DP42" s="92"/>
      <c r="DQ42" s="92"/>
      <c r="DR42" s="92"/>
      <c r="DS42" s="92"/>
      <c r="DT42" s="92"/>
      <c r="DU42" s="93"/>
      <c r="DV42" s="137"/>
      <c r="DW42" s="48"/>
      <c r="DX42" s="48"/>
      <c r="DY42" s="52"/>
      <c r="DZ42" s="52"/>
      <c r="EA42" s="52"/>
      <c r="EB42" s="54"/>
      <c r="EC42" s="54"/>
      <c r="ED42" s="54"/>
      <c r="EE42" s="242"/>
      <c r="EF42" s="243"/>
      <c r="EG42" s="243"/>
      <c r="EH42" s="243"/>
      <c r="EI42" s="243"/>
      <c r="EJ42" s="243"/>
      <c r="EK42" s="243"/>
      <c r="EL42" s="243"/>
      <c r="EM42" s="244"/>
      <c r="EN42" s="47"/>
      <c r="EO42" s="48"/>
      <c r="EP42" s="48"/>
      <c r="EQ42" s="52"/>
      <c r="ER42" s="52"/>
      <c r="ES42" s="52"/>
      <c r="ET42" s="54"/>
      <c r="EU42" s="54"/>
      <c r="EV42" s="54"/>
      <c r="EW42" s="47"/>
      <c r="EX42" s="48"/>
      <c r="EY42" s="48"/>
      <c r="EZ42" s="52"/>
      <c r="FA42" s="52"/>
      <c r="FB42" s="52"/>
      <c r="FC42" s="54"/>
      <c r="FD42" s="54"/>
      <c r="FE42" s="54"/>
      <c r="FF42" s="47"/>
      <c r="FG42" s="48"/>
      <c r="FH42" s="48"/>
      <c r="FI42" s="52"/>
      <c r="FJ42" s="52"/>
      <c r="FK42" s="52"/>
      <c r="FL42" s="54"/>
      <c r="FM42" s="54"/>
      <c r="FN42" s="118"/>
      <c r="FO42" s="71"/>
      <c r="FP42" s="43"/>
      <c r="FQ42" s="43"/>
      <c r="FR42" s="43"/>
      <c r="FS42" s="43"/>
      <c r="FT42" s="59"/>
      <c r="FU42" s="62"/>
      <c r="FV42" s="43"/>
      <c r="FW42" s="59"/>
      <c r="FX42" s="43"/>
      <c r="FY42" s="43"/>
      <c r="FZ42" s="46"/>
    </row>
    <row r="43" spans="1:230" ht="6" customHeight="1" x14ac:dyDescent="0.2">
      <c r="A43" s="69"/>
      <c r="B43" s="64"/>
      <c r="C43" s="92"/>
      <c r="D43" s="92"/>
      <c r="E43" s="92"/>
      <c r="F43" s="92"/>
      <c r="G43" s="92"/>
      <c r="H43" s="92"/>
      <c r="I43" s="93"/>
      <c r="J43" s="137"/>
      <c r="K43" s="48"/>
      <c r="L43" s="48"/>
      <c r="M43" s="52"/>
      <c r="N43" s="52"/>
      <c r="O43" s="52"/>
      <c r="P43" s="54"/>
      <c r="Q43" s="54"/>
      <c r="R43" s="54"/>
      <c r="S43" s="242"/>
      <c r="T43" s="243"/>
      <c r="U43" s="243"/>
      <c r="V43" s="243"/>
      <c r="W43" s="243"/>
      <c r="X43" s="243"/>
      <c r="Y43" s="243"/>
      <c r="Z43" s="243"/>
      <c r="AA43" s="244"/>
      <c r="AB43" s="47"/>
      <c r="AC43" s="48"/>
      <c r="AD43" s="48"/>
      <c r="AE43" s="52"/>
      <c r="AF43" s="52"/>
      <c r="AG43" s="52"/>
      <c r="AH43" s="54"/>
      <c r="AI43" s="54"/>
      <c r="AJ43" s="54"/>
      <c r="AK43" s="47"/>
      <c r="AL43" s="48"/>
      <c r="AM43" s="48"/>
      <c r="AN43" s="52"/>
      <c r="AO43" s="52"/>
      <c r="AP43" s="52"/>
      <c r="AQ43" s="54"/>
      <c r="AR43" s="54"/>
      <c r="AS43" s="118"/>
      <c r="AT43" s="64"/>
      <c r="AU43" s="64"/>
      <c r="AV43" s="64"/>
      <c r="AW43" s="64"/>
      <c r="AX43" s="64"/>
      <c r="AY43" s="64"/>
      <c r="AZ43" s="63"/>
      <c r="BA43" s="64"/>
      <c r="BB43" s="65"/>
      <c r="BC43" s="64"/>
      <c r="BD43" s="64"/>
      <c r="BE43" s="66"/>
      <c r="BF43" s="2"/>
      <c r="BG43" s="69"/>
      <c r="BH43" s="64"/>
      <c r="BI43" s="92"/>
      <c r="BJ43" s="92"/>
      <c r="BK43" s="92"/>
      <c r="BL43" s="92"/>
      <c r="BM43" s="92"/>
      <c r="BN43" s="92"/>
      <c r="BO43" s="93"/>
      <c r="BP43" s="137"/>
      <c r="BQ43" s="48"/>
      <c r="BR43" s="48"/>
      <c r="BS43" s="52"/>
      <c r="BT43" s="52"/>
      <c r="BU43" s="52"/>
      <c r="BV43" s="54"/>
      <c r="BW43" s="54"/>
      <c r="BX43" s="54"/>
      <c r="BY43" s="242"/>
      <c r="BZ43" s="243"/>
      <c r="CA43" s="243"/>
      <c r="CB43" s="243"/>
      <c r="CC43" s="243"/>
      <c r="CD43" s="243"/>
      <c r="CE43" s="243"/>
      <c r="CF43" s="243"/>
      <c r="CG43" s="244"/>
      <c r="CH43" s="47"/>
      <c r="CI43" s="48"/>
      <c r="CJ43" s="48"/>
      <c r="CK43" s="52"/>
      <c r="CL43" s="52"/>
      <c r="CM43" s="52"/>
      <c r="CN43" s="54"/>
      <c r="CO43" s="54"/>
      <c r="CP43" s="54"/>
      <c r="CQ43" s="47"/>
      <c r="CR43" s="48"/>
      <c r="CS43" s="48"/>
      <c r="CT43" s="52"/>
      <c r="CU43" s="52"/>
      <c r="CV43" s="52"/>
      <c r="CW43" s="54"/>
      <c r="CX43" s="54"/>
      <c r="CY43" s="118"/>
      <c r="CZ43" s="64"/>
      <c r="DA43" s="64"/>
      <c r="DB43" s="64"/>
      <c r="DC43" s="64"/>
      <c r="DD43" s="64"/>
      <c r="DE43" s="64"/>
      <c r="DF43" s="63"/>
      <c r="DG43" s="64"/>
      <c r="DH43" s="65"/>
      <c r="DI43" s="64"/>
      <c r="DJ43" s="64"/>
      <c r="DK43" s="66"/>
      <c r="DM43" s="69"/>
      <c r="DN43" s="64"/>
      <c r="DO43" s="92"/>
      <c r="DP43" s="92"/>
      <c r="DQ43" s="92"/>
      <c r="DR43" s="92"/>
      <c r="DS43" s="92"/>
      <c r="DT43" s="92"/>
      <c r="DU43" s="93"/>
      <c r="DV43" s="137"/>
      <c r="DW43" s="48"/>
      <c r="DX43" s="48"/>
      <c r="DY43" s="52"/>
      <c r="DZ43" s="52"/>
      <c r="EA43" s="52"/>
      <c r="EB43" s="54"/>
      <c r="EC43" s="54"/>
      <c r="ED43" s="54"/>
      <c r="EE43" s="242"/>
      <c r="EF43" s="243"/>
      <c r="EG43" s="243"/>
      <c r="EH43" s="243"/>
      <c r="EI43" s="243"/>
      <c r="EJ43" s="243"/>
      <c r="EK43" s="243"/>
      <c r="EL43" s="243"/>
      <c r="EM43" s="244"/>
      <c r="EN43" s="47"/>
      <c r="EO43" s="48"/>
      <c r="EP43" s="48"/>
      <c r="EQ43" s="52"/>
      <c r="ER43" s="52"/>
      <c r="ES43" s="52"/>
      <c r="ET43" s="54"/>
      <c r="EU43" s="54"/>
      <c r="EV43" s="54"/>
      <c r="EW43" s="47"/>
      <c r="EX43" s="48"/>
      <c r="EY43" s="48"/>
      <c r="EZ43" s="52"/>
      <c r="FA43" s="52"/>
      <c r="FB43" s="52"/>
      <c r="FC43" s="54"/>
      <c r="FD43" s="54"/>
      <c r="FE43" s="54"/>
      <c r="FF43" s="47"/>
      <c r="FG43" s="48"/>
      <c r="FH43" s="48"/>
      <c r="FI43" s="52"/>
      <c r="FJ43" s="52"/>
      <c r="FK43" s="52"/>
      <c r="FL43" s="54"/>
      <c r="FM43" s="54"/>
      <c r="FN43" s="118"/>
      <c r="FO43" s="72"/>
      <c r="FP43" s="64"/>
      <c r="FQ43" s="64"/>
      <c r="FR43" s="64"/>
      <c r="FS43" s="64"/>
      <c r="FT43" s="65"/>
      <c r="FU43" s="63"/>
      <c r="FV43" s="64"/>
      <c r="FW43" s="65"/>
      <c r="FX43" s="64"/>
      <c r="FY43" s="64"/>
      <c r="FZ43" s="66"/>
    </row>
    <row r="44" spans="1:230" ht="6" customHeight="1" x14ac:dyDescent="0.2">
      <c r="A44" s="67">
        <v>3</v>
      </c>
      <c r="B44" s="42"/>
      <c r="C44" s="92" t="s">
        <v>47</v>
      </c>
      <c r="D44" s="92"/>
      <c r="E44" s="92"/>
      <c r="F44" s="92"/>
      <c r="G44" s="92"/>
      <c r="H44" s="92"/>
      <c r="I44" s="93"/>
      <c r="J44" s="137">
        <f>IF(AH36="","",AH36)</f>
        <v>1</v>
      </c>
      <c r="K44" s="48"/>
      <c r="L44" s="48"/>
      <c r="M44" s="51" t="s">
        <v>26</v>
      </c>
      <c r="N44" s="52"/>
      <c r="O44" s="52"/>
      <c r="P44" s="54">
        <f>IF(AB36="","",AB36)</f>
        <v>3</v>
      </c>
      <c r="Q44" s="54"/>
      <c r="R44" s="54"/>
      <c r="S44" s="47">
        <f>IF(AH40="","",AH40)</f>
        <v>3</v>
      </c>
      <c r="T44" s="48"/>
      <c r="U44" s="48"/>
      <c r="V44" s="51" t="s">
        <v>26</v>
      </c>
      <c r="W44" s="52"/>
      <c r="X44" s="52"/>
      <c r="Y44" s="54">
        <f>IF(AB40="","",AB40)</f>
        <v>1</v>
      </c>
      <c r="Z44" s="54"/>
      <c r="AA44" s="56"/>
      <c r="AB44" s="201"/>
      <c r="AC44" s="201"/>
      <c r="AD44" s="201"/>
      <c r="AE44" s="201"/>
      <c r="AF44" s="201"/>
      <c r="AG44" s="201"/>
      <c r="AH44" s="201"/>
      <c r="AI44" s="201"/>
      <c r="AJ44" s="202"/>
      <c r="AK44" s="47">
        <v>3</v>
      </c>
      <c r="AL44" s="48"/>
      <c r="AM44" s="48"/>
      <c r="AN44" s="51" t="s">
        <v>26</v>
      </c>
      <c r="AO44" s="52"/>
      <c r="AP44" s="52"/>
      <c r="AQ44" s="54">
        <v>1</v>
      </c>
      <c r="AR44" s="54"/>
      <c r="AS44" s="118"/>
      <c r="AT44" s="42">
        <f>IF(AND(S44="",AB44="",AK44="",J44=""),"",IF(S44=3,1,0)+IF(AB44=3,1,0)+IF(AK44=3,1,0)+IF(J44=3,1,0))</f>
        <v>2</v>
      </c>
      <c r="AU44" s="42"/>
      <c r="AV44" s="42" t="s">
        <v>26</v>
      </c>
      <c r="AW44" s="42"/>
      <c r="AX44" s="42">
        <f>IF(AND(Y44="",AH44="",AQ44="",P44=""),"",IF(Y44=3,1,0)+IF(AH44=3,1,0)+IF(AQ44=3,1,0)+IF(P44=3,1,0))</f>
        <v>1</v>
      </c>
      <c r="AY44" s="42"/>
      <c r="AZ44" s="61">
        <f>IF(AT44="","",AT44*2+AX44)</f>
        <v>5</v>
      </c>
      <c r="BA44" s="42"/>
      <c r="BB44" s="58"/>
      <c r="BC44" s="42">
        <f>IF(AZ44="","",RANK(AZ44,AZ36:BB51))</f>
        <v>2</v>
      </c>
      <c r="BD44" s="42"/>
      <c r="BE44" s="45"/>
      <c r="BF44" s="2"/>
      <c r="BG44" s="67">
        <v>3</v>
      </c>
      <c r="BH44" s="42"/>
      <c r="BI44" s="92" t="s">
        <v>48</v>
      </c>
      <c r="BJ44" s="92"/>
      <c r="BK44" s="92"/>
      <c r="BL44" s="92"/>
      <c r="BM44" s="92"/>
      <c r="BN44" s="92"/>
      <c r="BO44" s="93"/>
      <c r="BP44" s="137">
        <f>IF(CN36="","",CN36)</f>
        <v>1</v>
      </c>
      <c r="BQ44" s="48"/>
      <c r="BR44" s="48"/>
      <c r="BS44" s="51" t="s">
        <v>26</v>
      </c>
      <c r="BT44" s="52"/>
      <c r="BU44" s="52"/>
      <c r="BV44" s="54">
        <f>IF(CH36="","",CH36)</f>
        <v>3</v>
      </c>
      <c r="BW44" s="54"/>
      <c r="BX44" s="54"/>
      <c r="BY44" s="47">
        <f>IF(CN40="","",CN40)</f>
        <v>0</v>
      </c>
      <c r="BZ44" s="48"/>
      <c r="CA44" s="48"/>
      <c r="CB44" s="51" t="s">
        <v>26</v>
      </c>
      <c r="CC44" s="52"/>
      <c r="CD44" s="52"/>
      <c r="CE44" s="54">
        <f>IF(CH40="","",CH40)</f>
        <v>3</v>
      </c>
      <c r="CF44" s="54"/>
      <c r="CG44" s="56"/>
      <c r="CH44" s="201"/>
      <c r="CI44" s="201"/>
      <c r="CJ44" s="201"/>
      <c r="CK44" s="201"/>
      <c r="CL44" s="201"/>
      <c r="CM44" s="201"/>
      <c r="CN44" s="201"/>
      <c r="CO44" s="201"/>
      <c r="CP44" s="202"/>
      <c r="CQ44" s="47">
        <v>1</v>
      </c>
      <c r="CR44" s="48"/>
      <c r="CS44" s="48"/>
      <c r="CT44" s="51" t="s">
        <v>26</v>
      </c>
      <c r="CU44" s="52"/>
      <c r="CV44" s="52"/>
      <c r="CW44" s="54">
        <v>3</v>
      </c>
      <c r="CX44" s="54"/>
      <c r="CY44" s="118"/>
      <c r="CZ44" s="42">
        <f>IF(AND(BY44="",CH44="",CQ44="",BP44=""),"",IF(BY44=3,1,0)+IF(CH44=3,1,0)+IF(CQ44=3,1,0)+IF(BP44=3,1,0))</f>
        <v>0</v>
      </c>
      <c r="DA44" s="42"/>
      <c r="DB44" s="42" t="s">
        <v>26</v>
      </c>
      <c r="DC44" s="42"/>
      <c r="DD44" s="42">
        <f>IF(AND(CE44="",CN44="",CW44="",BV44=""),"",IF(CE44=3,1,0)+IF(CN44=3,1,0)+IF(CW44=3,1,0)+IF(BV44=3,1,0))</f>
        <v>3</v>
      </c>
      <c r="DE44" s="42"/>
      <c r="DF44" s="61">
        <f>IF(CZ44="","",CZ44*2+DD44)</f>
        <v>3</v>
      </c>
      <c r="DG44" s="42"/>
      <c r="DH44" s="58"/>
      <c r="DI44" s="42">
        <f>IF(DF44="","",RANK(DF44,DF36:DH51))</f>
        <v>4</v>
      </c>
      <c r="DJ44" s="42"/>
      <c r="DK44" s="45"/>
      <c r="DM44" s="67">
        <v>3</v>
      </c>
      <c r="DN44" s="42"/>
      <c r="DO44" s="92" t="s">
        <v>49</v>
      </c>
      <c r="DP44" s="92"/>
      <c r="DQ44" s="92"/>
      <c r="DR44" s="92"/>
      <c r="DS44" s="92"/>
      <c r="DT44" s="92"/>
      <c r="DU44" s="93"/>
      <c r="DV44" s="137">
        <f>IF(ET36="","",ET36)</f>
        <v>1</v>
      </c>
      <c r="DW44" s="48"/>
      <c r="DX44" s="48"/>
      <c r="DY44" s="51" t="s">
        <v>21</v>
      </c>
      <c r="DZ44" s="52"/>
      <c r="EA44" s="52"/>
      <c r="EB44" s="54">
        <f>IF(EN36="","",EN36)</f>
        <v>3</v>
      </c>
      <c r="EC44" s="54"/>
      <c r="ED44" s="54"/>
      <c r="EE44" s="47">
        <f>IF(ET40="","",ET40)</f>
        <v>3</v>
      </c>
      <c r="EF44" s="48"/>
      <c r="EG44" s="48"/>
      <c r="EH44" s="51" t="s">
        <v>21</v>
      </c>
      <c r="EI44" s="52"/>
      <c r="EJ44" s="52"/>
      <c r="EK44" s="54">
        <f>IF(EN40="","",EN40)</f>
        <v>0</v>
      </c>
      <c r="EL44" s="54"/>
      <c r="EM44" s="56"/>
      <c r="EN44" s="201"/>
      <c r="EO44" s="201"/>
      <c r="EP44" s="201"/>
      <c r="EQ44" s="201"/>
      <c r="ER44" s="201"/>
      <c r="ES44" s="201"/>
      <c r="ET44" s="201"/>
      <c r="EU44" s="201"/>
      <c r="EV44" s="202"/>
      <c r="EW44" s="47">
        <v>0</v>
      </c>
      <c r="EX44" s="48"/>
      <c r="EY44" s="48"/>
      <c r="EZ44" s="51" t="s">
        <v>21</v>
      </c>
      <c r="FA44" s="52"/>
      <c r="FB44" s="52"/>
      <c r="FC44" s="54">
        <v>3</v>
      </c>
      <c r="FD44" s="54"/>
      <c r="FE44" s="54"/>
      <c r="FF44" s="47">
        <v>3</v>
      </c>
      <c r="FG44" s="48"/>
      <c r="FH44" s="48"/>
      <c r="FI44" s="51" t="s">
        <v>21</v>
      </c>
      <c r="FJ44" s="52"/>
      <c r="FK44" s="52"/>
      <c r="FL44" s="54">
        <v>2</v>
      </c>
      <c r="FM44" s="54"/>
      <c r="FN44" s="118"/>
      <c r="FO44" s="70">
        <f>IF(AND(EN44="",EW44="",FF44="",EE44="",DV44=""),"",IF(EN44=3,1,0)+IF(EW44=3,1,0)+IF(FF44=3,1,0)+IF(EE44=3,1,0)+IF(DV44=3,1,0))</f>
        <v>2</v>
      </c>
      <c r="FP44" s="42"/>
      <c r="FQ44" s="42" t="s">
        <v>21</v>
      </c>
      <c r="FR44" s="42"/>
      <c r="FS44" s="42">
        <f>IF(AND(ET44="",FC44="",FL44="",EK44="",EB44=""),"",IF(ET44=3,1,0)+IF(FC44=3,1,0)+IF(FL44=3,1,0)+IF(EK44=3,1,0)+IF(EB44=3,1,0))</f>
        <v>2</v>
      </c>
      <c r="FT44" s="58"/>
      <c r="FU44" s="61">
        <f>IF(FO44="","",FO44*2+FS44)</f>
        <v>6</v>
      </c>
      <c r="FV44" s="42"/>
      <c r="FW44" s="58"/>
      <c r="FX44" s="42">
        <f>IF(FU44="","",RANK(FU44,FU36:FW55))</f>
        <v>3</v>
      </c>
      <c r="FY44" s="42"/>
      <c r="FZ44" s="45"/>
    </row>
    <row r="45" spans="1:230" ht="6" customHeight="1" x14ac:dyDescent="0.2">
      <c r="A45" s="68"/>
      <c r="B45" s="43"/>
      <c r="C45" s="92"/>
      <c r="D45" s="92"/>
      <c r="E45" s="92"/>
      <c r="F45" s="92"/>
      <c r="G45" s="92"/>
      <c r="H45" s="92"/>
      <c r="I45" s="93"/>
      <c r="J45" s="137"/>
      <c r="K45" s="48"/>
      <c r="L45" s="48"/>
      <c r="M45" s="52"/>
      <c r="N45" s="52"/>
      <c r="O45" s="52"/>
      <c r="P45" s="54"/>
      <c r="Q45" s="54"/>
      <c r="R45" s="54"/>
      <c r="S45" s="47"/>
      <c r="T45" s="48"/>
      <c r="U45" s="48"/>
      <c r="V45" s="52"/>
      <c r="W45" s="52"/>
      <c r="X45" s="52"/>
      <c r="Y45" s="54"/>
      <c r="Z45" s="54"/>
      <c r="AA45" s="56"/>
      <c r="AB45" s="143"/>
      <c r="AC45" s="143"/>
      <c r="AD45" s="143"/>
      <c r="AE45" s="143"/>
      <c r="AF45" s="143"/>
      <c r="AG45" s="143"/>
      <c r="AH45" s="143"/>
      <c r="AI45" s="143"/>
      <c r="AJ45" s="203"/>
      <c r="AK45" s="47"/>
      <c r="AL45" s="48"/>
      <c r="AM45" s="48"/>
      <c r="AN45" s="52"/>
      <c r="AO45" s="52"/>
      <c r="AP45" s="52"/>
      <c r="AQ45" s="54"/>
      <c r="AR45" s="54"/>
      <c r="AS45" s="118"/>
      <c r="AT45" s="43"/>
      <c r="AU45" s="43"/>
      <c r="AV45" s="43"/>
      <c r="AW45" s="43"/>
      <c r="AX45" s="43"/>
      <c r="AY45" s="43"/>
      <c r="AZ45" s="62"/>
      <c r="BA45" s="43"/>
      <c r="BB45" s="59"/>
      <c r="BC45" s="43"/>
      <c r="BD45" s="43"/>
      <c r="BE45" s="46"/>
      <c r="BF45" s="2"/>
      <c r="BG45" s="68"/>
      <c r="BH45" s="43"/>
      <c r="BI45" s="92"/>
      <c r="BJ45" s="92"/>
      <c r="BK45" s="92"/>
      <c r="BL45" s="92"/>
      <c r="BM45" s="92"/>
      <c r="BN45" s="92"/>
      <c r="BO45" s="93"/>
      <c r="BP45" s="137"/>
      <c r="BQ45" s="48"/>
      <c r="BR45" s="48"/>
      <c r="BS45" s="52"/>
      <c r="BT45" s="52"/>
      <c r="BU45" s="52"/>
      <c r="BV45" s="54"/>
      <c r="BW45" s="54"/>
      <c r="BX45" s="54"/>
      <c r="BY45" s="47"/>
      <c r="BZ45" s="48"/>
      <c r="CA45" s="48"/>
      <c r="CB45" s="52"/>
      <c r="CC45" s="52"/>
      <c r="CD45" s="52"/>
      <c r="CE45" s="54"/>
      <c r="CF45" s="54"/>
      <c r="CG45" s="56"/>
      <c r="CH45" s="143"/>
      <c r="CI45" s="143"/>
      <c r="CJ45" s="143"/>
      <c r="CK45" s="143"/>
      <c r="CL45" s="143"/>
      <c r="CM45" s="143"/>
      <c r="CN45" s="143"/>
      <c r="CO45" s="143"/>
      <c r="CP45" s="203"/>
      <c r="CQ45" s="47"/>
      <c r="CR45" s="48"/>
      <c r="CS45" s="48"/>
      <c r="CT45" s="52"/>
      <c r="CU45" s="52"/>
      <c r="CV45" s="52"/>
      <c r="CW45" s="54"/>
      <c r="CX45" s="54"/>
      <c r="CY45" s="118"/>
      <c r="CZ45" s="43"/>
      <c r="DA45" s="43"/>
      <c r="DB45" s="43"/>
      <c r="DC45" s="43"/>
      <c r="DD45" s="43"/>
      <c r="DE45" s="43"/>
      <c r="DF45" s="62"/>
      <c r="DG45" s="43"/>
      <c r="DH45" s="59"/>
      <c r="DI45" s="43"/>
      <c r="DJ45" s="43"/>
      <c r="DK45" s="46"/>
      <c r="DM45" s="68"/>
      <c r="DN45" s="43"/>
      <c r="DO45" s="92"/>
      <c r="DP45" s="92"/>
      <c r="DQ45" s="92"/>
      <c r="DR45" s="92"/>
      <c r="DS45" s="92"/>
      <c r="DT45" s="92"/>
      <c r="DU45" s="93"/>
      <c r="DV45" s="137"/>
      <c r="DW45" s="48"/>
      <c r="DX45" s="48"/>
      <c r="DY45" s="52"/>
      <c r="DZ45" s="52"/>
      <c r="EA45" s="52"/>
      <c r="EB45" s="54"/>
      <c r="EC45" s="54"/>
      <c r="ED45" s="54"/>
      <c r="EE45" s="47"/>
      <c r="EF45" s="48"/>
      <c r="EG45" s="48"/>
      <c r="EH45" s="52"/>
      <c r="EI45" s="52"/>
      <c r="EJ45" s="52"/>
      <c r="EK45" s="54"/>
      <c r="EL45" s="54"/>
      <c r="EM45" s="56"/>
      <c r="EN45" s="143"/>
      <c r="EO45" s="143"/>
      <c r="EP45" s="143"/>
      <c r="EQ45" s="143"/>
      <c r="ER45" s="143"/>
      <c r="ES45" s="143"/>
      <c r="ET45" s="143"/>
      <c r="EU45" s="143"/>
      <c r="EV45" s="203"/>
      <c r="EW45" s="47"/>
      <c r="EX45" s="48"/>
      <c r="EY45" s="48"/>
      <c r="EZ45" s="52"/>
      <c r="FA45" s="52"/>
      <c r="FB45" s="52"/>
      <c r="FC45" s="54"/>
      <c r="FD45" s="54"/>
      <c r="FE45" s="54"/>
      <c r="FF45" s="47"/>
      <c r="FG45" s="48"/>
      <c r="FH45" s="48"/>
      <c r="FI45" s="52"/>
      <c r="FJ45" s="52"/>
      <c r="FK45" s="52"/>
      <c r="FL45" s="54"/>
      <c r="FM45" s="54"/>
      <c r="FN45" s="118"/>
      <c r="FO45" s="71"/>
      <c r="FP45" s="43"/>
      <c r="FQ45" s="43"/>
      <c r="FR45" s="43"/>
      <c r="FS45" s="43"/>
      <c r="FT45" s="59"/>
      <c r="FU45" s="62"/>
      <c r="FV45" s="43"/>
      <c r="FW45" s="59"/>
      <c r="FX45" s="43"/>
      <c r="FY45" s="43"/>
      <c r="FZ45" s="46"/>
    </row>
    <row r="46" spans="1:230" ht="6" customHeight="1" x14ac:dyDescent="0.2">
      <c r="A46" s="68"/>
      <c r="B46" s="43"/>
      <c r="C46" s="92"/>
      <c r="D46" s="92"/>
      <c r="E46" s="92"/>
      <c r="F46" s="92"/>
      <c r="G46" s="92"/>
      <c r="H46" s="92"/>
      <c r="I46" s="93"/>
      <c r="J46" s="137"/>
      <c r="K46" s="48"/>
      <c r="L46" s="48"/>
      <c r="M46" s="52"/>
      <c r="N46" s="52"/>
      <c r="O46" s="52"/>
      <c r="P46" s="54"/>
      <c r="Q46" s="54"/>
      <c r="R46" s="54"/>
      <c r="S46" s="47"/>
      <c r="T46" s="48"/>
      <c r="U46" s="48"/>
      <c r="V46" s="52"/>
      <c r="W46" s="52"/>
      <c r="X46" s="52"/>
      <c r="Y46" s="54"/>
      <c r="Z46" s="54"/>
      <c r="AA46" s="56"/>
      <c r="AB46" s="143"/>
      <c r="AC46" s="143"/>
      <c r="AD46" s="143"/>
      <c r="AE46" s="143"/>
      <c r="AF46" s="143"/>
      <c r="AG46" s="143"/>
      <c r="AH46" s="143"/>
      <c r="AI46" s="143"/>
      <c r="AJ46" s="203"/>
      <c r="AK46" s="47"/>
      <c r="AL46" s="48"/>
      <c r="AM46" s="48"/>
      <c r="AN46" s="52"/>
      <c r="AO46" s="52"/>
      <c r="AP46" s="52"/>
      <c r="AQ46" s="54"/>
      <c r="AR46" s="54"/>
      <c r="AS46" s="118"/>
      <c r="AT46" s="43"/>
      <c r="AU46" s="43"/>
      <c r="AV46" s="43"/>
      <c r="AW46" s="43"/>
      <c r="AX46" s="43"/>
      <c r="AY46" s="43"/>
      <c r="AZ46" s="62"/>
      <c r="BA46" s="43"/>
      <c r="BB46" s="59"/>
      <c r="BC46" s="43"/>
      <c r="BD46" s="43"/>
      <c r="BE46" s="46"/>
      <c r="BF46" s="2"/>
      <c r="BG46" s="68"/>
      <c r="BH46" s="43"/>
      <c r="BI46" s="92"/>
      <c r="BJ46" s="92"/>
      <c r="BK46" s="92"/>
      <c r="BL46" s="92"/>
      <c r="BM46" s="92"/>
      <c r="BN46" s="92"/>
      <c r="BO46" s="93"/>
      <c r="BP46" s="137"/>
      <c r="BQ46" s="48"/>
      <c r="BR46" s="48"/>
      <c r="BS46" s="52"/>
      <c r="BT46" s="52"/>
      <c r="BU46" s="52"/>
      <c r="BV46" s="54"/>
      <c r="BW46" s="54"/>
      <c r="BX46" s="54"/>
      <c r="BY46" s="47"/>
      <c r="BZ46" s="48"/>
      <c r="CA46" s="48"/>
      <c r="CB46" s="52"/>
      <c r="CC46" s="52"/>
      <c r="CD46" s="52"/>
      <c r="CE46" s="54"/>
      <c r="CF46" s="54"/>
      <c r="CG46" s="56"/>
      <c r="CH46" s="143"/>
      <c r="CI46" s="143"/>
      <c r="CJ46" s="143"/>
      <c r="CK46" s="143"/>
      <c r="CL46" s="143"/>
      <c r="CM46" s="143"/>
      <c r="CN46" s="143"/>
      <c r="CO46" s="143"/>
      <c r="CP46" s="203"/>
      <c r="CQ46" s="47"/>
      <c r="CR46" s="48"/>
      <c r="CS46" s="48"/>
      <c r="CT46" s="52"/>
      <c r="CU46" s="52"/>
      <c r="CV46" s="52"/>
      <c r="CW46" s="54"/>
      <c r="CX46" s="54"/>
      <c r="CY46" s="118"/>
      <c r="CZ46" s="43"/>
      <c r="DA46" s="43"/>
      <c r="DB46" s="43"/>
      <c r="DC46" s="43"/>
      <c r="DD46" s="43"/>
      <c r="DE46" s="43"/>
      <c r="DF46" s="62"/>
      <c r="DG46" s="43"/>
      <c r="DH46" s="59"/>
      <c r="DI46" s="43"/>
      <c r="DJ46" s="43"/>
      <c r="DK46" s="46"/>
      <c r="DM46" s="68"/>
      <c r="DN46" s="43"/>
      <c r="DO46" s="92"/>
      <c r="DP46" s="92"/>
      <c r="DQ46" s="92"/>
      <c r="DR46" s="92"/>
      <c r="DS46" s="92"/>
      <c r="DT46" s="92"/>
      <c r="DU46" s="93"/>
      <c r="DV46" s="137"/>
      <c r="DW46" s="48"/>
      <c r="DX46" s="48"/>
      <c r="DY46" s="52"/>
      <c r="DZ46" s="52"/>
      <c r="EA46" s="52"/>
      <c r="EB46" s="54"/>
      <c r="EC46" s="54"/>
      <c r="ED46" s="54"/>
      <c r="EE46" s="47"/>
      <c r="EF46" s="48"/>
      <c r="EG46" s="48"/>
      <c r="EH46" s="52"/>
      <c r="EI46" s="52"/>
      <c r="EJ46" s="52"/>
      <c r="EK46" s="54"/>
      <c r="EL46" s="54"/>
      <c r="EM46" s="56"/>
      <c r="EN46" s="143"/>
      <c r="EO46" s="143"/>
      <c r="EP46" s="143"/>
      <c r="EQ46" s="143"/>
      <c r="ER46" s="143"/>
      <c r="ES46" s="143"/>
      <c r="ET46" s="143"/>
      <c r="EU46" s="143"/>
      <c r="EV46" s="203"/>
      <c r="EW46" s="47"/>
      <c r="EX46" s="48"/>
      <c r="EY46" s="48"/>
      <c r="EZ46" s="52"/>
      <c r="FA46" s="52"/>
      <c r="FB46" s="52"/>
      <c r="FC46" s="54"/>
      <c r="FD46" s="54"/>
      <c r="FE46" s="54"/>
      <c r="FF46" s="47"/>
      <c r="FG46" s="48"/>
      <c r="FH46" s="48"/>
      <c r="FI46" s="52"/>
      <c r="FJ46" s="52"/>
      <c r="FK46" s="52"/>
      <c r="FL46" s="54"/>
      <c r="FM46" s="54"/>
      <c r="FN46" s="118"/>
      <c r="FO46" s="71"/>
      <c r="FP46" s="43"/>
      <c r="FQ46" s="43"/>
      <c r="FR46" s="43"/>
      <c r="FS46" s="43"/>
      <c r="FT46" s="59"/>
      <c r="FU46" s="62"/>
      <c r="FV46" s="43"/>
      <c r="FW46" s="59"/>
      <c r="FX46" s="43"/>
      <c r="FY46" s="43"/>
      <c r="FZ46" s="46"/>
    </row>
    <row r="47" spans="1:230" ht="6" customHeight="1" x14ac:dyDescent="0.2">
      <c r="A47" s="69"/>
      <c r="B47" s="64"/>
      <c r="C47" s="92"/>
      <c r="D47" s="92"/>
      <c r="E47" s="92"/>
      <c r="F47" s="92"/>
      <c r="G47" s="92"/>
      <c r="H47" s="92"/>
      <c r="I47" s="93"/>
      <c r="J47" s="137"/>
      <c r="K47" s="48"/>
      <c r="L47" s="48"/>
      <c r="M47" s="52"/>
      <c r="N47" s="52"/>
      <c r="O47" s="52"/>
      <c r="P47" s="54"/>
      <c r="Q47" s="54"/>
      <c r="R47" s="54"/>
      <c r="S47" s="47"/>
      <c r="T47" s="48"/>
      <c r="U47" s="48"/>
      <c r="V47" s="52"/>
      <c r="W47" s="52"/>
      <c r="X47" s="52"/>
      <c r="Y47" s="54"/>
      <c r="Z47" s="54"/>
      <c r="AA47" s="56"/>
      <c r="AB47" s="204"/>
      <c r="AC47" s="204"/>
      <c r="AD47" s="204"/>
      <c r="AE47" s="204"/>
      <c r="AF47" s="204"/>
      <c r="AG47" s="204"/>
      <c r="AH47" s="204"/>
      <c r="AI47" s="204"/>
      <c r="AJ47" s="205"/>
      <c r="AK47" s="47"/>
      <c r="AL47" s="48"/>
      <c r="AM47" s="48"/>
      <c r="AN47" s="52"/>
      <c r="AO47" s="52"/>
      <c r="AP47" s="52"/>
      <c r="AQ47" s="54"/>
      <c r="AR47" s="54"/>
      <c r="AS47" s="118"/>
      <c r="AT47" s="64"/>
      <c r="AU47" s="64"/>
      <c r="AV47" s="64"/>
      <c r="AW47" s="64"/>
      <c r="AX47" s="64"/>
      <c r="AY47" s="64"/>
      <c r="AZ47" s="63"/>
      <c r="BA47" s="64"/>
      <c r="BB47" s="65"/>
      <c r="BC47" s="64"/>
      <c r="BD47" s="64"/>
      <c r="BE47" s="66"/>
      <c r="BF47" s="2"/>
      <c r="BG47" s="69"/>
      <c r="BH47" s="64"/>
      <c r="BI47" s="92"/>
      <c r="BJ47" s="92"/>
      <c r="BK47" s="92"/>
      <c r="BL47" s="92"/>
      <c r="BM47" s="92"/>
      <c r="BN47" s="92"/>
      <c r="BO47" s="93"/>
      <c r="BP47" s="137"/>
      <c r="BQ47" s="48"/>
      <c r="BR47" s="48"/>
      <c r="BS47" s="52"/>
      <c r="BT47" s="52"/>
      <c r="BU47" s="52"/>
      <c r="BV47" s="54"/>
      <c r="BW47" s="54"/>
      <c r="BX47" s="54"/>
      <c r="BY47" s="47"/>
      <c r="BZ47" s="48"/>
      <c r="CA47" s="48"/>
      <c r="CB47" s="52"/>
      <c r="CC47" s="52"/>
      <c r="CD47" s="52"/>
      <c r="CE47" s="54"/>
      <c r="CF47" s="54"/>
      <c r="CG47" s="56"/>
      <c r="CH47" s="204"/>
      <c r="CI47" s="204"/>
      <c r="CJ47" s="204"/>
      <c r="CK47" s="204"/>
      <c r="CL47" s="204"/>
      <c r="CM47" s="204"/>
      <c r="CN47" s="204"/>
      <c r="CO47" s="204"/>
      <c r="CP47" s="205"/>
      <c r="CQ47" s="47"/>
      <c r="CR47" s="48"/>
      <c r="CS47" s="48"/>
      <c r="CT47" s="52"/>
      <c r="CU47" s="52"/>
      <c r="CV47" s="52"/>
      <c r="CW47" s="54"/>
      <c r="CX47" s="54"/>
      <c r="CY47" s="118"/>
      <c r="CZ47" s="64"/>
      <c r="DA47" s="64"/>
      <c r="DB47" s="64"/>
      <c r="DC47" s="64"/>
      <c r="DD47" s="64"/>
      <c r="DE47" s="64"/>
      <c r="DF47" s="63"/>
      <c r="DG47" s="64"/>
      <c r="DH47" s="65"/>
      <c r="DI47" s="64"/>
      <c r="DJ47" s="64"/>
      <c r="DK47" s="66"/>
      <c r="DM47" s="69"/>
      <c r="DN47" s="64"/>
      <c r="DO47" s="92"/>
      <c r="DP47" s="92"/>
      <c r="DQ47" s="92"/>
      <c r="DR47" s="92"/>
      <c r="DS47" s="92"/>
      <c r="DT47" s="92"/>
      <c r="DU47" s="93"/>
      <c r="DV47" s="137"/>
      <c r="DW47" s="48"/>
      <c r="DX47" s="48"/>
      <c r="DY47" s="52"/>
      <c r="DZ47" s="52"/>
      <c r="EA47" s="52"/>
      <c r="EB47" s="54"/>
      <c r="EC47" s="54"/>
      <c r="ED47" s="54"/>
      <c r="EE47" s="47"/>
      <c r="EF47" s="48"/>
      <c r="EG47" s="48"/>
      <c r="EH47" s="52"/>
      <c r="EI47" s="52"/>
      <c r="EJ47" s="52"/>
      <c r="EK47" s="54"/>
      <c r="EL47" s="54"/>
      <c r="EM47" s="56"/>
      <c r="EN47" s="204"/>
      <c r="EO47" s="204"/>
      <c r="EP47" s="204"/>
      <c r="EQ47" s="204"/>
      <c r="ER47" s="204"/>
      <c r="ES47" s="204"/>
      <c r="ET47" s="204"/>
      <c r="EU47" s="204"/>
      <c r="EV47" s="205"/>
      <c r="EW47" s="47"/>
      <c r="EX47" s="48"/>
      <c r="EY47" s="48"/>
      <c r="EZ47" s="52"/>
      <c r="FA47" s="52"/>
      <c r="FB47" s="52"/>
      <c r="FC47" s="54"/>
      <c r="FD47" s="54"/>
      <c r="FE47" s="54"/>
      <c r="FF47" s="47"/>
      <c r="FG47" s="48"/>
      <c r="FH47" s="48"/>
      <c r="FI47" s="52"/>
      <c r="FJ47" s="52"/>
      <c r="FK47" s="52"/>
      <c r="FL47" s="54"/>
      <c r="FM47" s="54"/>
      <c r="FN47" s="118"/>
      <c r="FO47" s="72"/>
      <c r="FP47" s="64"/>
      <c r="FQ47" s="64"/>
      <c r="FR47" s="64"/>
      <c r="FS47" s="64"/>
      <c r="FT47" s="65"/>
      <c r="FU47" s="63"/>
      <c r="FV47" s="64"/>
      <c r="FW47" s="65"/>
      <c r="FX47" s="64"/>
      <c r="FY47" s="64"/>
      <c r="FZ47" s="66"/>
    </row>
    <row r="48" spans="1:230" ht="6" customHeight="1" x14ac:dyDescent="0.2">
      <c r="A48" s="68">
        <v>4</v>
      </c>
      <c r="B48" s="43"/>
      <c r="C48" s="92" t="s">
        <v>50</v>
      </c>
      <c r="D48" s="92"/>
      <c r="E48" s="92"/>
      <c r="F48" s="92"/>
      <c r="G48" s="92"/>
      <c r="H48" s="92"/>
      <c r="I48" s="93"/>
      <c r="J48" s="137">
        <f>IF(AQ36="","",AQ36)</f>
        <v>0</v>
      </c>
      <c r="K48" s="48"/>
      <c r="L48" s="48"/>
      <c r="M48" s="51" t="s">
        <v>21</v>
      </c>
      <c r="N48" s="52"/>
      <c r="O48" s="52"/>
      <c r="P48" s="54">
        <f>IF(AK36="","",AK36)</f>
        <v>3</v>
      </c>
      <c r="Q48" s="54"/>
      <c r="R48" s="54"/>
      <c r="S48" s="47">
        <f>IF(AQ40="","",AQ40)</f>
        <v>3</v>
      </c>
      <c r="T48" s="48"/>
      <c r="U48" s="48"/>
      <c r="V48" s="51" t="s">
        <v>21</v>
      </c>
      <c r="W48" s="52"/>
      <c r="X48" s="52"/>
      <c r="Y48" s="54">
        <f>IF(AK40="","",AK40)</f>
        <v>2</v>
      </c>
      <c r="Z48" s="54"/>
      <c r="AA48" s="56"/>
      <c r="AB48" s="47">
        <f>IF(AQ44="","",AQ44)</f>
        <v>1</v>
      </c>
      <c r="AC48" s="48"/>
      <c r="AD48" s="48"/>
      <c r="AE48" s="51" t="s">
        <v>21</v>
      </c>
      <c r="AF48" s="52"/>
      <c r="AG48" s="52"/>
      <c r="AH48" s="54">
        <f>IF(AK44="","",AK44)</f>
        <v>3</v>
      </c>
      <c r="AI48" s="54"/>
      <c r="AJ48" s="54"/>
      <c r="AK48" s="142"/>
      <c r="AL48" s="143"/>
      <c r="AM48" s="143"/>
      <c r="AN48" s="143"/>
      <c r="AO48" s="143"/>
      <c r="AP48" s="143"/>
      <c r="AQ48" s="143"/>
      <c r="AR48" s="143"/>
      <c r="AS48" s="149"/>
      <c r="AT48" s="42">
        <f>IF(AND(S48="",AB48="",AK48="",J48=""),"",IF(S48=3,1,0)+IF(AB48=3,1,0)+IF(AK48=3,1,0)+IF(J48=3,1,0))</f>
        <v>1</v>
      </c>
      <c r="AU48" s="42"/>
      <c r="AV48" s="42" t="s">
        <v>21</v>
      </c>
      <c r="AW48" s="42"/>
      <c r="AX48" s="42">
        <f>IF(AND(Y48="",AH48="",AQ48="",P48=""),"",IF(Y48=3,1,0)+IF(AH48=3,1,0)+IF(AQ48=3,1,0)+IF(P48=3,1,0))</f>
        <v>2</v>
      </c>
      <c r="AY48" s="42"/>
      <c r="AZ48" s="61">
        <f>IF(AT48="","",AT48*2+AX48)</f>
        <v>4</v>
      </c>
      <c r="BA48" s="42"/>
      <c r="BB48" s="58"/>
      <c r="BC48" s="42">
        <f>IF(AZ48="","",RANK(AZ48,AZ36:BB51))</f>
        <v>3</v>
      </c>
      <c r="BD48" s="42"/>
      <c r="BE48" s="45"/>
      <c r="BF48" s="2"/>
      <c r="BG48" s="68">
        <v>4</v>
      </c>
      <c r="BH48" s="43"/>
      <c r="BI48" s="92" t="s">
        <v>51</v>
      </c>
      <c r="BJ48" s="92"/>
      <c r="BK48" s="92"/>
      <c r="BL48" s="92"/>
      <c r="BM48" s="92"/>
      <c r="BN48" s="92"/>
      <c r="BO48" s="93"/>
      <c r="BP48" s="137">
        <f>IF(CW36="","",CW36)</f>
        <v>0</v>
      </c>
      <c r="BQ48" s="48"/>
      <c r="BR48" s="48"/>
      <c r="BS48" s="51" t="s">
        <v>30</v>
      </c>
      <c r="BT48" s="52"/>
      <c r="BU48" s="52"/>
      <c r="BV48" s="54">
        <f>IF(CQ36="","",CQ36)</f>
        <v>3</v>
      </c>
      <c r="BW48" s="54"/>
      <c r="BX48" s="54"/>
      <c r="BY48" s="47">
        <f>IF(CW40="","",CW40)</f>
        <v>0</v>
      </c>
      <c r="BZ48" s="48"/>
      <c r="CA48" s="48"/>
      <c r="CB48" s="51" t="s">
        <v>30</v>
      </c>
      <c r="CC48" s="52"/>
      <c r="CD48" s="52"/>
      <c r="CE48" s="54">
        <f>IF(CQ40="","",CQ40)</f>
        <v>3</v>
      </c>
      <c r="CF48" s="54"/>
      <c r="CG48" s="56"/>
      <c r="CH48" s="47">
        <f>IF(CW44="","",CW44)</f>
        <v>3</v>
      </c>
      <c r="CI48" s="48"/>
      <c r="CJ48" s="48"/>
      <c r="CK48" s="51" t="s">
        <v>30</v>
      </c>
      <c r="CL48" s="52"/>
      <c r="CM48" s="52"/>
      <c r="CN48" s="54">
        <f>IF(CQ44="","",CQ44)</f>
        <v>1</v>
      </c>
      <c r="CO48" s="54"/>
      <c r="CP48" s="54"/>
      <c r="CQ48" s="142"/>
      <c r="CR48" s="143"/>
      <c r="CS48" s="143"/>
      <c r="CT48" s="143"/>
      <c r="CU48" s="143"/>
      <c r="CV48" s="143"/>
      <c r="CW48" s="143"/>
      <c r="CX48" s="143"/>
      <c r="CY48" s="149"/>
      <c r="CZ48" s="42">
        <f>IF(AND(BY48="",CH48="",CQ48="",BP48=""),"",IF(BY48=3,1,0)+IF(CH48=3,1,0)+IF(CQ48=3,1,0)+IF(BP48=3,1,0))</f>
        <v>1</v>
      </c>
      <c r="DA48" s="42"/>
      <c r="DB48" s="42" t="s">
        <v>30</v>
      </c>
      <c r="DC48" s="42"/>
      <c r="DD48" s="42">
        <f>IF(AND(CE48="",CN48="",CW48="",BV48=""),"",IF(CE48=3,1,0)+IF(CN48=3,1,0)+IF(CW48=3,1,0)+IF(BV48=3,1,0))</f>
        <v>2</v>
      </c>
      <c r="DE48" s="42"/>
      <c r="DF48" s="61">
        <f>IF(CZ48="","",CZ48*2+DD48)</f>
        <v>4</v>
      </c>
      <c r="DG48" s="42"/>
      <c r="DH48" s="58"/>
      <c r="DI48" s="42">
        <f>IF(DF48="","",RANK(DF48,DF36:DH51))</f>
        <v>3</v>
      </c>
      <c r="DJ48" s="42"/>
      <c r="DK48" s="45"/>
      <c r="DM48" s="68">
        <v>4</v>
      </c>
      <c r="DN48" s="43"/>
      <c r="DO48" s="92" t="s">
        <v>52</v>
      </c>
      <c r="DP48" s="92"/>
      <c r="DQ48" s="92"/>
      <c r="DR48" s="92"/>
      <c r="DS48" s="92"/>
      <c r="DT48" s="92"/>
      <c r="DU48" s="93"/>
      <c r="DV48" s="237">
        <f>IF(FC36="","",FC36)</f>
        <v>3</v>
      </c>
      <c r="DW48" s="233"/>
      <c r="DX48" s="233"/>
      <c r="DY48" s="239" t="s">
        <v>30</v>
      </c>
      <c r="DZ48" s="240"/>
      <c r="EA48" s="240"/>
      <c r="EB48" s="112">
        <f>IF(EW36="","",EW36)</f>
        <v>1</v>
      </c>
      <c r="EC48" s="112"/>
      <c r="ED48" s="112"/>
      <c r="EE48" s="232">
        <f>IF(FC40="","",FC40)</f>
        <v>3</v>
      </c>
      <c r="EF48" s="233"/>
      <c r="EG48" s="233"/>
      <c r="EH48" s="51" t="s">
        <v>30</v>
      </c>
      <c r="EI48" s="52"/>
      <c r="EJ48" s="52"/>
      <c r="EK48" s="54">
        <f>IF(EW40="","",EW40)</f>
        <v>0</v>
      </c>
      <c r="EL48" s="54"/>
      <c r="EM48" s="56"/>
      <c r="EN48" s="47">
        <f>IF(FC44="","",FC44)</f>
        <v>3</v>
      </c>
      <c r="EO48" s="48"/>
      <c r="EP48" s="48"/>
      <c r="EQ48" s="51" t="s">
        <v>30</v>
      </c>
      <c r="ER48" s="52"/>
      <c r="ES48" s="52"/>
      <c r="ET48" s="54">
        <f>IF(EW44="","",EW44)</f>
        <v>0</v>
      </c>
      <c r="EU48" s="54"/>
      <c r="EV48" s="54"/>
      <c r="EW48" s="142"/>
      <c r="EX48" s="143"/>
      <c r="EY48" s="143"/>
      <c r="EZ48" s="143"/>
      <c r="FA48" s="143"/>
      <c r="FB48" s="143"/>
      <c r="FC48" s="143"/>
      <c r="FD48" s="143"/>
      <c r="FE48" s="143"/>
      <c r="FF48" s="47">
        <v>3</v>
      </c>
      <c r="FG48" s="48"/>
      <c r="FH48" s="48"/>
      <c r="FI48" s="51" t="s">
        <v>30</v>
      </c>
      <c r="FJ48" s="52"/>
      <c r="FK48" s="52"/>
      <c r="FL48" s="54">
        <v>0</v>
      </c>
      <c r="FM48" s="54"/>
      <c r="FN48" s="118"/>
      <c r="FO48" s="70">
        <f>IF(AND(EN48="",EW48="",FF48="",EE48="",DV48=""),"",IF(EN48=3,1,0)+IF(EW48=3,1,0)+IF(FF48=3,1,0)+IF(EE48=3,1,0)+IF(DV48=3,1,0))</f>
        <v>4</v>
      </c>
      <c r="FP48" s="42"/>
      <c r="FQ48" s="42" t="s">
        <v>30</v>
      </c>
      <c r="FR48" s="42"/>
      <c r="FS48" s="42">
        <f>IF(AND(ET48="",FC48="",FL48="",EK48="",EB48=""),"",IF(ET48=3,1,0)+IF(FC48=3,1,0)+IF(FL48=3,1,0)+IF(EK48=3,1,0)+IF(EB48=3,1,0))</f>
        <v>0</v>
      </c>
      <c r="FT48" s="58"/>
      <c r="FU48" s="61">
        <f>IF(FO48="","",FO48*2+FS48)</f>
        <v>8</v>
      </c>
      <c r="FV48" s="42"/>
      <c r="FW48" s="58"/>
      <c r="FX48" s="42">
        <f>IF(FU48="","",RANK(FU48,FU36:FW55))</f>
        <v>1</v>
      </c>
      <c r="FY48" s="42"/>
      <c r="FZ48" s="45"/>
      <c r="HV48" s="13"/>
    </row>
    <row r="49" spans="1:190" ht="6" customHeight="1" x14ac:dyDescent="0.2">
      <c r="A49" s="68"/>
      <c r="B49" s="43"/>
      <c r="C49" s="92"/>
      <c r="D49" s="92"/>
      <c r="E49" s="92"/>
      <c r="F49" s="92"/>
      <c r="G49" s="92"/>
      <c r="H49" s="92"/>
      <c r="I49" s="93"/>
      <c r="J49" s="137"/>
      <c r="K49" s="48"/>
      <c r="L49" s="48"/>
      <c r="M49" s="52"/>
      <c r="N49" s="52"/>
      <c r="O49" s="52"/>
      <c r="P49" s="54"/>
      <c r="Q49" s="54"/>
      <c r="R49" s="54"/>
      <c r="S49" s="47"/>
      <c r="T49" s="48"/>
      <c r="U49" s="48"/>
      <c r="V49" s="52"/>
      <c r="W49" s="52"/>
      <c r="X49" s="52"/>
      <c r="Y49" s="54"/>
      <c r="Z49" s="54"/>
      <c r="AA49" s="56"/>
      <c r="AB49" s="47"/>
      <c r="AC49" s="48"/>
      <c r="AD49" s="48"/>
      <c r="AE49" s="52"/>
      <c r="AF49" s="52"/>
      <c r="AG49" s="52"/>
      <c r="AH49" s="54"/>
      <c r="AI49" s="54"/>
      <c r="AJ49" s="54"/>
      <c r="AK49" s="142"/>
      <c r="AL49" s="143"/>
      <c r="AM49" s="143"/>
      <c r="AN49" s="143"/>
      <c r="AO49" s="143"/>
      <c r="AP49" s="143"/>
      <c r="AQ49" s="143"/>
      <c r="AR49" s="143"/>
      <c r="AS49" s="149"/>
      <c r="AT49" s="43"/>
      <c r="AU49" s="43"/>
      <c r="AV49" s="43"/>
      <c r="AW49" s="43"/>
      <c r="AX49" s="43"/>
      <c r="AY49" s="43"/>
      <c r="AZ49" s="62"/>
      <c r="BA49" s="43"/>
      <c r="BB49" s="59"/>
      <c r="BC49" s="43"/>
      <c r="BD49" s="43"/>
      <c r="BE49" s="46"/>
      <c r="BF49" s="2"/>
      <c r="BG49" s="68"/>
      <c r="BH49" s="43"/>
      <c r="BI49" s="92"/>
      <c r="BJ49" s="92"/>
      <c r="BK49" s="92"/>
      <c r="BL49" s="92"/>
      <c r="BM49" s="92"/>
      <c r="BN49" s="92"/>
      <c r="BO49" s="93"/>
      <c r="BP49" s="137"/>
      <c r="BQ49" s="48"/>
      <c r="BR49" s="48"/>
      <c r="BS49" s="52"/>
      <c r="BT49" s="52"/>
      <c r="BU49" s="52"/>
      <c r="BV49" s="54"/>
      <c r="BW49" s="54"/>
      <c r="BX49" s="54"/>
      <c r="BY49" s="47"/>
      <c r="BZ49" s="48"/>
      <c r="CA49" s="48"/>
      <c r="CB49" s="52"/>
      <c r="CC49" s="52"/>
      <c r="CD49" s="52"/>
      <c r="CE49" s="54"/>
      <c r="CF49" s="54"/>
      <c r="CG49" s="56"/>
      <c r="CH49" s="47"/>
      <c r="CI49" s="48"/>
      <c r="CJ49" s="48"/>
      <c r="CK49" s="52"/>
      <c r="CL49" s="52"/>
      <c r="CM49" s="52"/>
      <c r="CN49" s="54"/>
      <c r="CO49" s="54"/>
      <c r="CP49" s="54"/>
      <c r="CQ49" s="142"/>
      <c r="CR49" s="143"/>
      <c r="CS49" s="143"/>
      <c r="CT49" s="143"/>
      <c r="CU49" s="143"/>
      <c r="CV49" s="143"/>
      <c r="CW49" s="143"/>
      <c r="CX49" s="143"/>
      <c r="CY49" s="149"/>
      <c r="CZ49" s="43"/>
      <c r="DA49" s="43"/>
      <c r="DB49" s="43"/>
      <c r="DC49" s="43"/>
      <c r="DD49" s="43"/>
      <c r="DE49" s="43"/>
      <c r="DF49" s="62"/>
      <c r="DG49" s="43"/>
      <c r="DH49" s="59"/>
      <c r="DI49" s="43"/>
      <c r="DJ49" s="43"/>
      <c r="DK49" s="46"/>
      <c r="DM49" s="68"/>
      <c r="DN49" s="43"/>
      <c r="DO49" s="92"/>
      <c r="DP49" s="92"/>
      <c r="DQ49" s="92"/>
      <c r="DR49" s="92"/>
      <c r="DS49" s="92"/>
      <c r="DT49" s="92"/>
      <c r="DU49" s="93"/>
      <c r="DV49" s="237"/>
      <c r="DW49" s="233"/>
      <c r="DX49" s="233"/>
      <c r="DY49" s="240"/>
      <c r="DZ49" s="240"/>
      <c r="EA49" s="240"/>
      <c r="EB49" s="112"/>
      <c r="EC49" s="112"/>
      <c r="ED49" s="112"/>
      <c r="EE49" s="232"/>
      <c r="EF49" s="233"/>
      <c r="EG49" s="233"/>
      <c r="EH49" s="52"/>
      <c r="EI49" s="52"/>
      <c r="EJ49" s="52"/>
      <c r="EK49" s="54"/>
      <c r="EL49" s="54"/>
      <c r="EM49" s="56"/>
      <c r="EN49" s="47"/>
      <c r="EO49" s="48"/>
      <c r="EP49" s="48"/>
      <c r="EQ49" s="52"/>
      <c r="ER49" s="52"/>
      <c r="ES49" s="52"/>
      <c r="ET49" s="54"/>
      <c r="EU49" s="54"/>
      <c r="EV49" s="54"/>
      <c r="EW49" s="142"/>
      <c r="EX49" s="143"/>
      <c r="EY49" s="143"/>
      <c r="EZ49" s="143"/>
      <c r="FA49" s="143"/>
      <c r="FB49" s="143"/>
      <c r="FC49" s="143"/>
      <c r="FD49" s="143"/>
      <c r="FE49" s="143"/>
      <c r="FF49" s="47"/>
      <c r="FG49" s="48"/>
      <c r="FH49" s="48"/>
      <c r="FI49" s="52"/>
      <c r="FJ49" s="52"/>
      <c r="FK49" s="52"/>
      <c r="FL49" s="54"/>
      <c r="FM49" s="54"/>
      <c r="FN49" s="118"/>
      <c r="FO49" s="71"/>
      <c r="FP49" s="43"/>
      <c r="FQ49" s="43"/>
      <c r="FR49" s="43"/>
      <c r="FS49" s="43"/>
      <c r="FT49" s="59"/>
      <c r="FU49" s="62"/>
      <c r="FV49" s="43"/>
      <c r="FW49" s="59"/>
      <c r="FX49" s="43"/>
      <c r="FY49" s="43"/>
      <c r="FZ49" s="46"/>
    </row>
    <row r="50" spans="1:190" ht="6" customHeight="1" x14ac:dyDescent="0.2">
      <c r="A50" s="68"/>
      <c r="B50" s="43"/>
      <c r="C50" s="92"/>
      <c r="D50" s="92"/>
      <c r="E50" s="92"/>
      <c r="F50" s="92"/>
      <c r="G50" s="92"/>
      <c r="H50" s="92"/>
      <c r="I50" s="93"/>
      <c r="J50" s="137"/>
      <c r="K50" s="48"/>
      <c r="L50" s="48"/>
      <c r="M50" s="52"/>
      <c r="N50" s="52"/>
      <c r="O50" s="52"/>
      <c r="P50" s="54"/>
      <c r="Q50" s="54"/>
      <c r="R50" s="54"/>
      <c r="S50" s="47"/>
      <c r="T50" s="48"/>
      <c r="U50" s="48"/>
      <c r="V50" s="52"/>
      <c r="W50" s="52"/>
      <c r="X50" s="52"/>
      <c r="Y50" s="54"/>
      <c r="Z50" s="54"/>
      <c r="AA50" s="56"/>
      <c r="AB50" s="47"/>
      <c r="AC50" s="48"/>
      <c r="AD50" s="48"/>
      <c r="AE50" s="52"/>
      <c r="AF50" s="52"/>
      <c r="AG50" s="52"/>
      <c r="AH50" s="54"/>
      <c r="AI50" s="54"/>
      <c r="AJ50" s="54"/>
      <c r="AK50" s="142"/>
      <c r="AL50" s="143"/>
      <c r="AM50" s="143"/>
      <c r="AN50" s="143"/>
      <c r="AO50" s="143"/>
      <c r="AP50" s="143"/>
      <c r="AQ50" s="143"/>
      <c r="AR50" s="143"/>
      <c r="AS50" s="149"/>
      <c r="AT50" s="43"/>
      <c r="AU50" s="43"/>
      <c r="AV50" s="43"/>
      <c r="AW50" s="43"/>
      <c r="AX50" s="43"/>
      <c r="AY50" s="43"/>
      <c r="AZ50" s="62"/>
      <c r="BA50" s="43"/>
      <c r="BB50" s="59"/>
      <c r="BC50" s="43"/>
      <c r="BD50" s="43"/>
      <c r="BE50" s="46"/>
      <c r="BF50" s="2"/>
      <c r="BG50" s="68"/>
      <c r="BH50" s="43"/>
      <c r="BI50" s="92"/>
      <c r="BJ50" s="92"/>
      <c r="BK50" s="92"/>
      <c r="BL50" s="92"/>
      <c r="BM50" s="92"/>
      <c r="BN50" s="92"/>
      <c r="BO50" s="93"/>
      <c r="BP50" s="137"/>
      <c r="BQ50" s="48"/>
      <c r="BR50" s="48"/>
      <c r="BS50" s="52"/>
      <c r="BT50" s="52"/>
      <c r="BU50" s="52"/>
      <c r="BV50" s="54"/>
      <c r="BW50" s="54"/>
      <c r="BX50" s="54"/>
      <c r="BY50" s="47"/>
      <c r="BZ50" s="48"/>
      <c r="CA50" s="48"/>
      <c r="CB50" s="52"/>
      <c r="CC50" s="52"/>
      <c r="CD50" s="52"/>
      <c r="CE50" s="54"/>
      <c r="CF50" s="54"/>
      <c r="CG50" s="56"/>
      <c r="CH50" s="47"/>
      <c r="CI50" s="48"/>
      <c r="CJ50" s="48"/>
      <c r="CK50" s="52"/>
      <c r="CL50" s="52"/>
      <c r="CM50" s="52"/>
      <c r="CN50" s="54"/>
      <c r="CO50" s="54"/>
      <c r="CP50" s="54"/>
      <c r="CQ50" s="142"/>
      <c r="CR50" s="143"/>
      <c r="CS50" s="143"/>
      <c r="CT50" s="143"/>
      <c r="CU50" s="143"/>
      <c r="CV50" s="143"/>
      <c r="CW50" s="143"/>
      <c r="CX50" s="143"/>
      <c r="CY50" s="149"/>
      <c r="CZ50" s="43"/>
      <c r="DA50" s="43"/>
      <c r="DB50" s="43"/>
      <c r="DC50" s="43"/>
      <c r="DD50" s="43"/>
      <c r="DE50" s="43"/>
      <c r="DF50" s="62"/>
      <c r="DG50" s="43"/>
      <c r="DH50" s="59"/>
      <c r="DI50" s="43"/>
      <c r="DJ50" s="43"/>
      <c r="DK50" s="46"/>
      <c r="DM50" s="68"/>
      <c r="DN50" s="43"/>
      <c r="DO50" s="92"/>
      <c r="DP50" s="92"/>
      <c r="DQ50" s="92"/>
      <c r="DR50" s="92"/>
      <c r="DS50" s="92"/>
      <c r="DT50" s="92"/>
      <c r="DU50" s="93"/>
      <c r="DV50" s="237"/>
      <c r="DW50" s="233"/>
      <c r="DX50" s="233"/>
      <c r="DY50" s="240"/>
      <c r="DZ50" s="240"/>
      <c r="EA50" s="240"/>
      <c r="EB50" s="112"/>
      <c r="EC50" s="112"/>
      <c r="ED50" s="112"/>
      <c r="EE50" s="232"/>
      <c r="EF50" s="233"/>
      <c r="EG50" s="233"/>
      <c r="EH50" s="52"/>
      <c r="EI50" s="52"/>
      <c r="EJ50" s="52"/>
      <c r="EK50" s="54"/>
      <c r="EL50" s="54"/>
      <c r="EM50" s="56"/>
      <c r="EN50" s="47"/>
      <c r="EO50" s="48"/>
      <c r="EP50" s="48"/>
      <c r="EQ50" s="52"/>
      <c r="ER50" s="52"/>
      <c r="ES50" s="52"/>
      <c r="ET50" s="54"/>
      <c r="EU50" s="54"/>
      <c r="EV50" s="54"/>
      <c r="EW50" s="142"/>
      <c r="EX50" s="143"/>
      <c r="EY50" s="143"/>
      <c r="EZ50" s="143"/>
      <c r="FA50" s="143"/>
      <c r="FB50" s="143"/>
      <c r="FC50" s="143"/>
      <c r="FD50" s="143"/>
      <c r="FE50" s="143"/>
      <c r="FF50" s="47"/>
      <c r="FG50" s="48"/>
      <c r="FH50" s="48"/>
      <c r="FI50" s="52"/>
      <c r="FJ50" s="52"/>
      <c r="FK50" s="52"/>
      <c r="FL50" s="54"/>
      <c r="FM50" s="54"/>
      <c r="FN50" s="118"/>
      <c r="FO50" s="71"/>
      <c r="FP50" s="43"/>
      <c r="FQ50" s="43"/>
      <c r="FR50" s="43"/>
      <c r="FS50" s="43"/>
      <c r="FT50" s="59"/>
      <c r="FU50" s="62"/>
      <c r="FV50" s="43"/>
      <c r="FW50" s="59"/>
      <c r="FX50" s="43"/>
      <c r="FY50" s="43"/>
      <c r="FZ50" s="46"/>
    </row>
    <row r="51" spans="1:190" ht="6" customHeight="1" thickBot="1" x14ac:dyDescent="0.25">
      <c r="A51" s="134"/>
      <c r="B51" s="44"/>
      <c r="C51" s="135"/>
      <c r="D51" s="135"/>
      <c r="E51" s="135"/>
      <c r="F51" s="135"/>
      <c r="G51" s="135"/>
      <c r="H51" s="135"/>
      <c r="I51" s="136"/>
      <c r="J51" s="138"/>
      <c r="K51" s="50"/>
      <c r="L51" s="50"/>
      <c r="M51" s="53"/>
      <c r="N51" s="53"/>
      <c r="O51" s="53"/>
      <c r="P51" s="55"/>
      <c r="Q51" s="55"/>
      <c r="R51" s="55"/>
      <c r="S51" s="49"/>
      <c r="T51" s="50"/>
      <c r="U51" s="50"/>
      <c r="V51" s="53"/>
      <c r="W51" s="53"/>
      <c r="X51" s="53"/>
      <c r="Y51" s="55"/>
      <c r="Z51" s="55"/>
      <c r="AA51" s="57"/>
      <c r="AB51" s="49"/>
      <c r="AC51" s="50"/>
      <c r="AD51" s="50"/>
      <c r="AE51" s="53"/>
      <c r="AF51" s="53"/>
      <c r="AG51" s="53"/>
      <c r="AH51" s="55"/>
      <c r="AI51" s="55"/>
      <c r="AJ51" s="55"/>
      <c r="AK51" s="150"/>
      <c r="AL51" s="151"/>
      <c r="AM51" s="151"/>
      <c r="AN51" s="151"/>
      <c r="AO51" s="151"/>
      <c r="AP51" s="151"/>
      <c r="AQ51" s="151"/>
      <c r="AR51" s="151"/>
      <c r="AS51" s="152"/>
      <c r="AT51" s="44"/>
      <c r="AU51" s="44"/>
      <c r="AV51" s="44"/>
      <c r="AW51" s="44"/>
      <c r="AX51" s="44"/>
      <c r="AY51" s="44"/>
      <c r="AZ51" s="123"/>
      <c r="BA51" s="44"/>
      <c r="BB51" s="60"/>
      <c r="BC51" s="44"/>
      <c r="BD51" s="44"/>
      <c r="BE51" s="124"/>
      <c r="BF51" s="2"/>
      <c r="BG51" s="134"/>
      <c r="BH51" s="44"/>
      <c r="BI51" s="135"/>
      <c r="BJ51" s="135"/>
      <c r="BK51" s="135"/>
      <c r="BL51" s="135"/>
      <c r="BM51" s="135"/>
      <c r="BN51" s="135"/>
      <c r="BO51" s="136"/>
      <c r="BP51" s="138"/>
      <c r="BQ51" s="50"/>
      <c r="BR51" s="50"/>
      <c r="BS51" s="53"/>
      <c r="BT51" s="53"/>
      <c r="BU51" s="53"/>
      <c r="BV51" s="55"/>
      <c r="BW51" s="55"/>
      <c r="BX51" s="55"/>
      <c r="BY51" s="49"/>
      <c r="BZ51" s="50"/>
      <c r="CA51" s="50"/>
      <c r="CB51" s="53"/>
      <c r="CC51" s="53"/>
      <c r="CD51" s="53"/>
      <c r="CE51" s="55"/>
      <c r="CF51" s="55"/>
      <c r="CG51" s="57"/>
      <c r="CH51" s="49"/>
      <c r="CI51" s="50"/>
      <c r="CJ51" s="50"/>
      <c r="CK51" s="53"/>
      <c r="CL51" s="53"/>
      <c r="CM51" s="53"/>
      <c r="CN51" s="55"/>
      <c r="CO51" s="55"/>
      <c r="CP51" s="55"/>
      <c r="CQ51" s="150"/>
      <c r="CR51" s="151"/>
      <c r="CS51" s="151"/>
      <c r="CT51" s="151"/>
      <c r="CU51" s="151"/>
      <c r="CV51" s="151"/>
      <c r="CW51" s="151"/>
      <c r="CX51" s="151"/>
      <c r="CY51" s="152"/>
      <c r="CZ51" s="44"/>
      <c r="DA51" s="44"/>
      <c r="DB51" s="44"/>
      <c r="DC51" s="44"/>
      <c r="DD51" s="44"/>
      <c r="DE51" s="44"/>
      <c r="DF51" s="123"/>
      <c r="DG51" s="44"/>
      <c r="DH51" s="60"/>
      <c r="DI51" s="44"/>
      <c r="DJ51" s="44"/>
      <c r="DK51" s="124"/>
      <c r="DM51" s="68"/>
      <c r="DN51" s="43"/>
      <c r="DO51" s="145"/>
      <c r="DP51" s="145"/>
      <c r="DQ51" s="145"/>
      <c r="DR51" s="145"/>
      <c r="DS51" s="145"/>
      <c r="DT51" s="145"/>
      <c r="DU51" s="146"/>
      <c r="DV51" s="238"/>
      <c r="DW51" s="235"/>
      <c r="DX51" s="235"/>
      <c r="DY51" s="241"/>
      <c r="DZ51" s="241"/>
      <c r="EA51" s="241"/>
      <c r="EB51" s="236"/>
      <c r="EC51" s="236"/>
      <c r="ED51" s="236"/>
      <c r="EE51" s="234"/>
      <c r="EF51" s="235"/>
      <c r="EG51" s="235"/>
      <c r="EH51" s="144"/>
      <c r="EI51" s="144"/>
      <c r="EJ51" s="144"/>
      <c r="EK51" s="132"/>
      <c r="EL51" s="132"/>
      <c r="EM51" s="133"/>
      <c r="EN51" s="140"/>
      <c r="EO51" s="141"/>
      <c r="EP51" s="141"/>
      <c r="EQ51" s="144"/>
      <c r="ER51" s="144"/>
      <c r="ES51" s="144"/>
      <c r="ET51" s="132"/>
      <c r="EU51" s="132"/>
      <c r="EV51" s="132"/>
      <c r="EW51" s="142"/>
      <c r="EX51" s="143"/>
      <c r="EY51" s="143"/>
      <c r="EZ51" s="143"/>
      <c r="FA51" s="143"/>
      <c r="FB51" s="143"/>
      <c r="FC51" s="143"/>
      <c r="FD51" s="143"/>
      <c r="FE51" s="143"/>
      <c r="FF51" s="140"/>
      <c r="FG51" s="141"/>
      <c r="FH51" s="141"/>
      <c r="FI51" s="144"/>
      <c r="FJ51" s="144"/>
      <c r="FK51" s="144"/>
      <c r="FL51" s="132"/>
      <c r="FM51" s="132"/>
      <c r="FN51" s="139"/>
      <c r="FO51" s="71"/>
      <c r="FP51" s="43"/>
      <c r="FQ51" s="43"/>
      <c r="FR51" s="43"/>
      <c r="FS51" s="43"/>
      <c r="FT51" s="59"/>
      <c r="FU51" s="62"/>
      <c r="FV51" s="43"/>
      <c r="FW51" s="59"/>
      <c r="FX51" s="43"/>
      <c r="FY51" s="43"/>
      <c r="FZ51" s="46"/>
    </row>
    <row r="52" spans="1:190" ht="6" customHeight="1" x14ac:dyDescent="0.2">
      <c r="A52" s="7"/>
      <c r="B52" s="7"/>
      <c r="C52" s="8"/>
      <c r="D52" s="8"/>
      <c r="E52" s="8"/>
      <c r="F52" s="8"/>
      <c r="G52" s="8"/>
      <c r="H52" s="8"/>
      <c r="I52" s="8"/>
      <c r="J52" s="9"/>
      <c r="K52" s="9"/>
      <c r="L52" s="9"/>
      <c r="M52" s="7"/>
      <c r="N52" s="7"/>
      <c r="O52" s="7"/>
      <c r="P52" s="10"/>
      <c r="Q52" s="10"/>
      <c r="R52" s="10"/>
      <c r="S52" s="9"/>
      <c r="T52" s="9"/>
      <c r="U52" s="9"/>
      <c r="V52" s="7"/>
      <c r="W52" s="7"/>
      <c r="X52" s="7"/>
      <c r="Y52" s="10"/>
      <c r="Z52" s="10"/>
      <c r="AA52" s="10"/>
      <c r="AB52" s="9"/>
      <c r="AC52" s="9"/>
      <c r="AD52" s="9"/>
      <c r="AE52" s="7"/>
      <c r="AF52" s="7"/>
      <c r="AG52" s="7"/>
      <c r="AH52" s="10"/>
      <c r="AI52" s="10"/>
      <c r="AJ52" s="10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2"/>
      <c r="BG52" s="7"/>
      <c r="BH52" s="7"/>
      <c r="BI52" s="8"/>
      <c r="BJ52" s="8"/>
      <c r="BK52" s="8"/>
      <c r="BL52" s="8"/>
      <c r="BM52" s="8"/>
      <c r="BN52" s="8"/>
      <c r="BO52" s="8"/>
      <c r="BP52" s="9"/>
      <c r="BQ52" s="9"/>
      <c r="BR52" s="9"/>
      <c r="BS52" s="7"/>
      <c r="BT52" s="7"/>
      <c r="BU52" s="7"/>
      <c r="BV52" s="10"/>
      <c r="BW52" s="10"/>
      <c r="BX52" s="10"/>
      <c r="BY52" s="9"/>
      <c r="BZ52" s="9"/>
      <c r="CA52" s="9"/>
      <c r="CB52" s="7"/>
      <c r="CC52" s="7"/>
      <c r="CD52" s="7"/>
      <c r="CE52" s="10"/>
      <c r="CF52" s="10"/>
      <c r="CG52" s="10"/>
      <c r="CH52" s="9"/>
      <c r="CI52" s="9"/>
      <c r="CJ52" s="9"/>
      <c r="CK52" s="7"/>
      <c r="CL52" s="7"/>
      <c r="CM52" s="7"/>
      <c r="CN52" s="10"/>
      <c r="CO52" s="10"/>
      <c r="CP52" s="10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M52" s="67">
        <v>5</v>
      </c>
      <c r="DN52" s="42"/>
      <c r="DO52" s="92" t="s">
        <v>53</v>
      </c>
      <c r="DP52" s="92"/>
      <c r="DQ52" s="92"/>
      <c r="DR52" s="92"/>
      <c r="DS52" s="92"/>
      <c r="DT52" s="92"/>
      <c r="DU52" s="93"/>
      <c r="DV52" s="137">
        <f>IF(FL36="","",FL36)</f>
        <v>0</v>
      </c>
      <c r="DW52" s="48"/>
      <c r="DX52" s="48"/>
      <c r="DY52" s="51" t="s">
        <v>54</v>
      </c>
      <c r="DZ52" s="52"/>
      <c r="EA52" s="52"/>
      <c r="EB52" s="54">
        <f>IF(FF36="","",FF36)</f>
        <v>3</v>
      </c>
      <c r="EC52" s="54"/>
      <c r="ED52" s="54"/>
      <c r="EE52" s="47">
        <f>IF(FL40="","",FL40)</f>
        <v>2</v>
      </c>
      <c r="EF52" s="48"/>
      <c r="EG52" s="48"/>
      <c r="EH52" s="51" t="s">
        <v>54</v>
      </c>
      <c r="EI52" s="52"/>
      <c r="EJ52" s="52"/>
      <c r="EK52" s="54">
        <f>IF(FF40="","",FF40)</f>
        <v>3</v>
      </c>
      <c r="EL52" s="54"/>
      <c r="EM52" s="54"/>
      <c r="EN52" s="47">
        <f>IF(FL44="","",FL44)</f>
        <v>2</v>
      </c>
      <c r="EO52" s="48"/>
      <c r="EP52" s="48"/>
      <c r="EQ52" s="51" t="s">
        <v>54</v>
      </c>
      <c r="ER52" s="52"/>
      <c r="ES52" s="52"/>
      <c r="ET52" s="54">
        <f>IF(FF44="","",FF44)</f>
        <v>3</v>
      </c>
      <c r="EU52" s="54"/>
      <c r="EV52" s="56"/>
      <c r="EW52" s="47">
        <f>IF(FL48="","",FL48)</f>
        <v>0</v>
      </c>
      <c r="EX52" s="48"/>
      <c r="EY52" s="48"/>
      <c r="EZ52" s="51" t="s">
        <v>54</v>
      </c>
      <c r="FA52" s="52"/>
      <c r="FB52" s="52"/>
      <c r="FC52" s="54">
        <f>IF(FF48="","",FF48)</f>
        <v>3</v>
      </c>
      <c r="FD52" s="54"/>
      <c r="FE52" s="54"/>
      <c r="FF52" s="125"/>
      <c r="FG52" s="126"/>
      <c r="FH52" s="126"/>
      <c r="FI52" s="126"/>
      <c r="FJ52" s="126"/>
      <c r="FK52" s="126"/>
      <c r="FL52" s="126"/>
      <c r="FM52" s="126"/>
      <c r="FN52" s="127"/>
      <c r="FO52" s="70">
        <f>IF(AND(EN52="",EW52="",FF52="",EE52="",DV52=""),"",IF(EN52=3,1,0)+IF(EW52=3,1,0)+IF(FF52=3,1,0)+IF(EE52=3,1,0)+IF(DV52=3,1,0))</f>
        <v>0</v>
      </c>
      <c r="FP52" s="42"/>
      <c r="FQ52" s="42" t="s">
        <v>54</v>
      </c>
      <c r="FR52" s="42"/>
      <c r="FS52" s="42">
        <f>IF(AND(ET52="",FC52="",FL52="",EK52="",EB52=""),"",IF(ET52=3,1,0)+IF(FC52=3,1,0)+IF(FL52=3,1,0)+IF(EK52=3,1,0)+IF(EB52=3,1,0))</f>
        <v>4</v>
      </c>
      <c r="FT52" s="58"/>
      <c r="FU52" s="61">
        <f>IF(FO52="","",FO52*2+FS52)</f>
        <v>4</v>
      </c>
      <c r="FV52" s="42"/>
      <c r="FW52" s="58"/>
      <c r="FX52" s="42">
        <f>IF(FU52="","",RANK(FU52,FU36:FW55))</f>
        <v>5</v>
      </c>
      <c r="FY52" s="42"/>
      <c r="FZ52" s="45"/>
    </row>
    <row r="53" spans="1:190" ht="6" customHeight="1" x14ac:dyDescent="0.2">
      <c r="A53" s="7"/>
      <c r="B53" s="7"/>
      <c r="C53" s="8"/>
      <c r="D53" s="8"/>
      <c r="E53" s="8"/>
      <c r="F53" s="8"/>
      <c r="G53" s="8"/>
      <c r="H53" s="8"/>
      <c r="I53" s="8"/>
      <c r="J53" s="9"/>
      <c r="K53" s="9"/>
      <c r="L53" s="9"/>
      <c r="M53" s="7"/>
      <c r="N53" s="7"/>
      <c r="O53" s="7"/>
      <c r="P53" s="10"/>
      <c r="Q53" s="10"/>
      <c r="R53" s="10"/>
      <c r="S53" s="9"/>
      <c r="T53" s="9"/>
      <c r="U53" s="9"/>
      <c r="V53" s="7"/>
      <c r="W53" s="7"/>
      <c r="X53" s="7"/>
      <c r="Y53" s="10"/>
      <c r="Z53" s="10"/>
      <c r="AA53" s="10"/>
      <c r="AB53" s="9"/>
      <c r="AC53" s="9"/>
      <c r="AD53" s="9"/>
      <c r="AE53" s="7"/>
      <c r="AF53" s="7"/>
      <c r="AG53" s="7"/>
      <c r="AH53" s="10"/>
      <c r="AI53" s="10"/>
      <c r="AJ53" s="10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2"/>
      <c r="BG53" s="7"/>
      <c r="BH53" s="7"/>
      <c r="BI53" s="8"/>
      <c r="BJ53" s="8"/>
      <c r="BK53" s="8"/>
      <c r="BL53" s="8"/>
      <c r="BM53" s="8"/>
      <c r="BN53" s="8"/>
      <c r="BO53" s="8"/>
      <c r="BP53" s="9"/>
      <c r="BQ53" s="9"/>
      <c r="BR53" s="9"/>
      <c r="BS53" s="7"/>
      <c r="BT53" s="7"/>
      <c r="BU53" s="7"/>
      <c r="BV53" s="10"/>
      <c r="BW53" s="10"/>
      <c r="BX53" s="10"/>
      <c r="BY53" s="9"/>
      <c r="BZ53" s="9"/>
      <c r="CA53" s="9"/>
      <c r="CB53" s="7"/>
      <c r="CC53" s="7"/>
      <c r="CD53" s="7"/>
      <c r="CE53" s="10"/>
      <c r="CF53" s="10"/>
      <c r="CG53" s="10"/>
      <c r="CH53" s="9"/>
      <c r="CI53" s="9"/>
      <c r="CJ53" s="9"/>
      <c r="CK53" s="7"/>
      <c r="CL53" s="7"/>
      <c r="CM53" s="7"/>
      <c r="CN53" s="10"/>
      <c r="CO53" s="10"/>
      <c r="CP53" s="10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M53" s="68"/>
      <c r="DN53" s="43"/>
      <c r="DO53" s="92"/>
      <c r="DP53" s="92"/>
      <c r="DQ53" s="92"/>
      <c r="DR53" s="92"/>
      <c r="DS53" s="92"/>
      <c r="DT53" s="92"/>
      <c r="DU53" s="93"/>
      <c r="DV53" s="137"/>
      <c r="DW53" s="48"/>
      <c r="DX53" s="48"/>
      <c r="DY53" s="52"/>
      <c r="DZ53" s="52"/>
      <c r="EA53" s="52"/>
      <c r="EB53" s="54"/>
      <c r="EC53" s="54"/>
      <c r="ED53" s="54"/>
      <c r="EE53" s="47"/>
      <c r="EF53" s="48"/>
      <c r="EG53" s="48"/>
      <c r="EH53" s="52"/>
      <c r="EI53" s="52"/>
      <c r="EJ53" s="52"/>
      <c r="EK53" s="54"/>
      <c r="EL53" s="54"/>
      <c r="EM53" s="54"/>
      <c r="EN53" s="47"/>
      <c r="EO53" s="48"/>
      <c r="EP53" s="48"/>
      <c r="EQ53" s="52"/>
      <c r="ER53" s="52"/>
      <c r="ES53" s="52"/>
      <c r="ET53" s="54"/>
      <c r="EU53" s="54"/>
      <c r="EV53" s="56"/>
      <c r="EW53" s="47"/>
      <c r="EX53" s="48"/>
      <c r="EY53" s="48"/>
      <c r="EZ53" s="52"/>
      <c r="FA53" s="52"/>
      <c r="FB53" s="52"/>
      <c r="FC53" s="54"/>
      <c r="FD53" s="54"/>
      <c r="FE53" s="54"/>
      <c r="FF53" s="125"/>
      <c r="FG53" s="126"/>
      <c r="FH53" s="126"/>
      <c r="FI53" s="126"/>
      <c r="FJ53" s="126"/>
      <c r="FK53" s="126"/>
      <c r="FL53" s="126"/>
      <c r="FM53" s="126"/>
      <c r="FN53" s="127"/>
      <c r="FO53" s="71"/>
      <c r="FP53" s="43"/>
      <c r="FQ53" s="43"/>
      <c r="FR53" s="43"/>
      <c r="FS53" s="43"/>
      <c r="FT53" s="59"/>
      <c r="FU53" s="62"/>
      <c r="FV53" s="43"/>
      <c r="FW53" s="59"/>
      <c r="FX53" s="43"/>
      <c r="FY53" s="43"/>
      <c r="FZ53" s="46"/>
    </row>
    <row r="54" spans="1:190" ht="6" customHeight="1" x14ac:dyDescent="0.2">
      <c r="A54" s="7"/>
      <c r="B54" s="7"/>
      <c r="C54" s="8"/>
      <c r="D54" s="8"/>
      <c r="E54" s="8"/>
      <c r="F54" s="8"/>
      <c r="G54" s="8"/>
      <c r="H54" s="8"/>
      <c r="I54" s="8"/>
      <c r="J54" s="9"/>
      <c r="K54" s="9"/>
      <c r="L54" s="9"/>
      <c r="M54" s="7"/>
      <c r="N54" s="7"/>
      <c r="O54" s="7"/>
      <c r="P54" s="10"/>
      <c r="Q54" s="10"/>
      <c r="R54" s="10"/>
      <c r="S54" s="9"/>
      <c r="T54" s="9"/>
      <c r="U54" s="9"/>
      <c r="V54" s="7"/>
      <c r="W54" s="7"/>
      <c r="X54" s="7"/>
      <c r="Y54" s="10"/>
      <c r="Z54" s="10"/>
      <c r="AA54" s="10"/>
      <c r="AB54" s="9"/>
      <c r="AC54" s="9"/>
      <c r="AD54" s="9"/>
      <c r="AE54" s="7"/>
      <c r="AF54" s="7"/>
      <c r="AG54" s="7"/>
      <c r="AH54" s="10"/>
      <c r="AI54" s="10"/>
      <c r="AJ54" s="10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2"/>
      <c r="BG54" s="7"/>
      <c r="BH54" s="7"/>
      <c r="BI54" s="8"/>
      <c r="BJ54" s="8"/>
      <c r="BK54" s="8"/>
      <c r="BL54" s="8"/>
      <c r="BM54" s="8"/>
      <c r="BN54" s="8"/>
      <c r="BO54" s="8"/>
      <c r="BP54" s="9"/>
      <c r="BQ54" s="9"/>
      <c r="BR54" s="9"/>
      <c r="BS54" s="7"/>
      <c r="BT54" s="7"/>
      <c r="BU54" s="7"/>
      <c r="BV54" s="10"/>
      <c r="BW54" s="10"/>
      <c r="BX54" s="10"/>
      <c r="BY54" s="9"/>
      <c r="BZ54" s="9"/>
      <c r="CA54" s="9"/>
      <c r="CB54" s="7"/>
      <c r="CC54" s="7"/>
      <c r="CD54" s="7"/>
      <c r="CE54" s="10"/>
      <c r="CF54" s="10"/>
      <c r="CG54" s="10"/>
      <c r="CH54" s="9"/>
      <c r="CI54" s="9"/>
      <c r="CJ54" s="9"/>
      <c r="CK54" s="7"/>
      <c r="CL54" s="7"/>
      <c r="CM54" s="7"/>
      <c r="CN54" s="10"/>
      <c r="CO54" s="10"/>
      <c r="CP54" s="10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M54" s="68"/>
      <c r="DN54" s="43"/>
      <c r="DO54" s="92"/>
      <c r="DP54" s="92"/>
      <c r="DQ54" s="92"/>
      <c r="DR54" s="92"/>
      <c r="DS54" s="92"/>
      <c r="DT54" s="92"/>
      <c r="DU54" s="93"/>
      <c r="DV54" s="137"/>
      <c r="DW54" s="48"/>
      <c r="DX54" s="48"/>
      <c r="DY54" s="52"/>
      <c r="DZ54" s="52"/>
      <c r="EA54" s="52"/>
      <c r="EB54" s="54"/>
      <c r="EC54" s="54"/>
      <c r="ED54" s="54"/>
      <c r="EE54" s="47"/>
      <c r="EF54" s="48"/>
      <c r="EG54" s="48"/>
      <c r="EH54" s="52"/>
      <c r="EI54" s="52"/>
      <c r="EJ54" s="52"/>
      <c r="EK54" s="54"/>
      <c r="EL54" s="54"/>
      <c r="EM54" s="54"/>
      <c r="EN54" s="47"/>
      <c r="EO54" s="48"/>
      <c r="EP54" s="48"/>
      <c r="EQ54" s="52"/>
      <c r="ER54" s="52"/>
      <c r="ES54" s="52"/>
      <c r="ET54" s="54"/>
      <c r="EU54" s="54"/>
      <c r="EV54" s="56"/>
      <c r="EW54" s="47"/>
      <c r="EX54" s="48"/>
      <c r="EY54" s="48"/>
      <c r="EZ54" s="52"/>
      <c r="FA54" s="52"/>
      <c r="FB54" s="52"/>
      <c r="FC54" s="54"/>
      <c r="FD54" s="54"/>
      <c r="FE54" s="54"/>
      <c r="FF54" s="125"/>
      <c r="FG54" s="126"/>
      <c r="FH54" s="126"/>
      <c r="FI54" s="126"/>
      <c r="FJ54" s="126"/>
      <c r="FK54" s="126"/>
      <c r="FL54" s="126"/>
      <c r="FM54" s="126"/>
      <c r="FN54" s="127"/>
      <c r="FO54" s="71"/>
      <c r="FP54" s="43"/>
      <c r="FQ54" s="43"/>
      <c r="FR54" s="43"/>
      <c r="FS54" s="43"/>
      <c r="FT54" s="59"/>
      <c r="FU54" s="62"/>
      <c r="FV54" s="43"/>
      <c r="FW54" s="59"/>
      <c r="FX54" s="43"/>
      <c r="FY54" s="43"/>
      <c r="FZ54" s="46"/>
    </row>
    <row r="55" spans="1:190" ht="6" customHeight="1" thickBo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3"/>
      <c r="AP55" s="13"/>
      <c r="AQ55" s="13"/>
      <c r="AR55" s="13"/>
      <c r="AS55" s="13"/>
      <c r="AT55" s="13"/>
      <c r="AU55" s="13"/>
      <c r="AV55" s="13"/>
      <c r="AW55" s="13"/>
      <c r="AX55" s="147" t="s">
        <v>55</v>
      </c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7" t="s">
        <v>56</v>
      </c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M55" s="134"/>
      <c r="DN55" s="44"/>
      <c r="DO55" s="135"/>
      <c r="DP55" s="135"/>
      <c r="DQ55" s="135"/>
      <c r="DR55" s="135"/>
      <c r="DS55" s="135"/>
      <c r="DT55" s="135"/>
      <c r="DU55" s="136"/>
      <c r="DV55" s="138"/>
      <c r="DW55" s="50"/>
      <c r="DX55" s="50"/>
      <c r="DY55" s="53"/>
      <c r="DZ55" s="53"/>
      <c r="EA55" s="53"/>
      <c r="EB55" s="55"/>
      <c r="EC55" s="55"/>
      <c r="ED55" s="55"/>
      <c r="EE55" s="49"/>
      <c r="EF55" s="50"/>
      <c r="EG55" s="50"/>
      <c r="EH55" s="53"/>
      <c r="EI55" s="53"/>
      <c r="EJ55" s="53"/>
      <c r="EK55" s="55"/>
      <c r="EL55" s="55"/>
      <c r="EM55" s="55"/>
      <c r="EN55" s="49"/>
      <c r="EO55" s="50"/>
      <c r="EP55" s="50"/>
      <c r="EQ55" s="53"/>
      <c r="ER55" s="53"/>
      <c r="ES55" s="53"/>
      <c r="ET55" s="55"/>
      <c r="EU55" s="55"/>
      <c r="EV55" s="57"/>
      <c r="EW55" s="49"/>
      <c r="EX55" s="50"/>
      <c r="EY55" s="50"/>
      <c r="EZ55" s="53"/>
      <c r="FA55" s="53"/>
      <c r="FB55" s="53"/>
      <c r="FC55" s="55"/>
      <c r="FD55" s="55"/>
      <c r="FE55" s="55"/>
      <c r="FF55" s="128"/>
      <c r="FG55" s="129"/>
      <c r="FH55" s="129"/>
      <c r="FI55" s="129"/>
      <c r="FJ55" s="129"/>
      <c r="FK55" s="129"/>
      <c r="FL55" s="129"/>
      <c r="FM55" s="129"/>
      <c r="FN55" s="130"/>
      <c r="FO55" s="131"/>
      <c r="FP55" s="44"/>
      <c r="FQ55" s="44"/>
      <c r="FR55" s="44"/>
      <c r="FS55" s="44"/>
      <c r="FT55" s="60"/>
      <c r="FU55" s="123"/>
      <c r="FV55" s="44"/>
      <c r="FW55" s="60"/>
      <c r="FX55" s="44"/>
      <c r="FY55" s="44"/>
      <c r="FZ55" s="124"/>
    </row>
    <row r="56" spans="1:190" ht="6" customHeight="1" thickBo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3"/>
      <c r="AP56" s="13"/>
      <c r="AQ56" s="13"/>
      <c r="AR56" s="13"/>
      <c r="AS56" s="13"/>
      <c r="AT56" s="13"/>
      <c r="AU56" s="13"/>
      <c r="AV56" s="13"/>
      <c r="AW56" s="13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</row>
    <row r="57" spans="1:190" ht="6" customHeight="1" x14ac:dyDescent="0.2">
      <c r="A57" s="121" t="s">
        <v>57</v>
      </c>
      <c r="B57" s="110"/>
      <c r="C57" s="110" t="s">
        <v>58</v>
      </c>
      <c r="D57" s="110"/>
      <c r="E57" s="110"/>
      <c r="F57" s="110"/>
      <c r="G57" s="110"/>
      <c r="H57" s="110"/>
      <c r="I57" s="119"/>
      <c r="J57" s="121">
        <v>1</v>
      </c>
      <c r="K57" s="110"/>
      <c r="L57" s="97" t="str">
        <f>C61</f>
        <v>観一</v>
      </c>
      <c r="M57" s="97"/>
      <c r="N57" s="97"/>
      <c r="O57" s="97"/>
      <c r="P57" s="97"/>
      <c r="Q57" s="97"/>
      <c r="R57" s="113"/>
      <c r="S57" s="109">
        <v>2</v>
      </c>
      <c r="T57" s="110"/>
      <c r="U57" s="97" t="str">
        <f>C65</f>
        <v>高松北</v>
      </c>
      <c r="V57" s="97"/>
      <c r="W57" s="97"/>
      <c r="X57" s="97"/>
      <c r="Y57" s="97"/>
      <c r="Z57" s="97"/>
      <c r="AA57" s="113"/>
      <c r="AB57" s="109">
        <v>3</v>
      </c>
      <c r="AC57" s="110"/>
      <c r="AD57" s="97" t="str">
        <f>C69</f>
        <v>志度</v>
      </c>
      <c r="AE57" s="97"/>
      <c r="AF57" s="97"/>
      <c r="AG57" s="97"/>
      <c r="AH57" s="97"/>
      <c r="AI57" s="97"/>
      <c r="AJ57" s="97"/>
      <c r="AK57" s="109">
        <v>4</v>
      </c>
      <c r="AL57" s="110"/>
      <c r="AM57" s="97" t="str">
        <f>C73</f>
        <v>観中央</v>
      </c>
      <c r="AN57" s="97"/>
      <c r="AO57" s="97"/>
      <c r="AP57" s="97"/>
      <c r="AQ57" s="97"/>
      <c r="AR57" s="97"/>
      <c r="AS57" s="97"/>
      <c r="AT57" s="109">
        <v>5</v>
      </c>
      <c r="AU57" s="110"/>
      <c r="AV57" s="97" t="str">
        <f>C77</f>
        <v>高専詫</v>
      </c>
      <c r="AW57" s="97"/>
      <c r="AX57" s="97"/>
      <c r="AY57" s="97"/>
      <c r="AZ57" s="97"/>
      <c r="BA57" s="97"/>
      <c r="BB57" s="113"/>
      <c r="BC57" s="100" t="s">
        <v>10</v>
      </c>
      <c r="BD57" s="101"/>
      <c r="BE57" s="101"/>
      <c r="BF57" s="101"/>
      <c r="BG57" s="101"/>
      <c r="BH57" s="102"/>
      <c r="BI57" s="77" t="s">
        <v>11</v>
      </c>
      <c r="BJ57" s="78"/>
      <c r="BK57" s="79"/>
      <c r="BL57" s="77" t="s">
        <v>12</v>
      </c>
      <c r="BM57" s="78"/>
      <c r="BN57" s="86"/>
      <c r="BO57" s="13"/>
      <c r="BP57" s="121" t="s">
        <v>59</v>
      </c>
      <c r="BQ57" s="110"/>
      <c r="BR57" s="110" t="s">
        <v>14</v>
      </c>
      <c r="BS57" s="110"/>
      <c r="BT57" s="110"/>
      <c r="BU57" s="110"/>
      <c r="BV57" s="110"/>
      <c r="BW57" s="110"/>
      <c r="BX57" s="119"/>
      <c r="BY57" s="121">
        <v>1</v>
      </c>
      <c r="BZ57" s="110"/>
      <c r="CA57" s="97" t="str">
        <f>BR61</f>
        <v>高工芸</v>
      </c>
      <c r="CB57" s="97"/>
      <c r="CC57" s="97"/>
      <c r="CD57" s="97"/>
      <c r="CE57" s="97"/>
      <c r="CF57" s="97"/>
      <c r="CG57" s="113"/>
      <c r="CH57" s="109">
        <v>2</v>
      </c>
      <c r="CI57" s="110"/>
      <c r="CJ57" s="97" t="str">
        <f>BR65</f>
        <v>丸亀</v>
      </c>
      <c r="CK57" s="97"/>
      <c r="CL57" s="97"/>
      <c r="CM57" s="97"/>
      <c r="CN57" s="97"/>
      <c r="CO57" s="97"/>
      <c r="CP57" s="113"/>
      <c r="CQ57" s="109">
        <v>3</v>
      </c>
      <c r="CR57" s="110"/>
      <c r="CS57" s="97" t="str">
        <f>BR69</f>
        <v>高松東</v>
      </c>
      <c r="CT57" s="97"/>
      <c r="CU57" s="97"/>
      <c r="CV57" s="97"/>
      <c r="CW57" s="97"/>
      <c r="CX57" s="97"/>
      <c r="CY57" s="97"/>
      <c r="CZ57" s="109">
        <v>4</v>
      </c>
      <c r="DA57" s="110"/>
      <c r="DB57" s="97" t="str">
        <f>BR73</f>
        <v>善一</v>
      </c>
      <c r="DC57" s="97"/>
      <c r="DD57" s="97"/>
      <c r="DE57" s="97"/>
      <c r="DF57" s="97"/>
      <c r="DG57" s="97"/>
      <c r="DH57" s="97"/>
      <c r="DI57" s="109">
        <v>5</v>
      </c>
      <c r="DJ57" s="110"/>
      <c r="DK57" s="97" t="str">
        <f>BR77</f>
        <v>三木</v>
      </c>
      <c r="DL57" s="97"/>
      <c r="DM57" s="97"/>
      <c r="DN57" s="97"/>
      <c r="DO57" s="97"/>
      <c r="DP57" s="97"/>
      <c r="DQ57" s="113"/>
      <c r="DR57" s="100" t="s">
        <v>10</v>
      </c>
      <c r="DS57" s="101"/>
      <c r="DT57" s="101"/>
      <c r="DU57" s="101"/>
      <c r="DV57" s="101"/>
      <c r="DW57" s="102"/>
      <c r="DX57" s="77" t="s">
        <v>11</v>
      </c>
      <c r="DY57" s="78"/>
      <c r="DZ57" s="79"/>
      <c r="EA57" s="77" t="s">
        <v>12</v>
      </c>
      <c r="EB57" s="78"/>
      <c r="EC57" s="86"/>
      <c r="EF57" s="122" t="s">
        <v>60</v>
      </c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</row>
    <row r="58" spans="1:190" ht="6" customHeight="1" x14ac:dyDescent="0.2">
      <c r="A58" s="68"/>
      <c r="B58" s="43"/>
      <c r="C58" s="43"/>
      <c r="D58" s="43"/>
      <c r="E58" s="43"/>
      <c r="F58" s="43"/>
      <c r="G58" s="43"/>
      <c r="H58" s="43"/>
      <c r="I58" s="120"/>
      <c r="J58" s="68"/>
      <c r="K58" s="43"/>
      <c r="L58" s="98"/>
      <c r="M58" s="98"/>
      <c r="N58" s="98"/>
      <c r="O58" s="98"/>
      <c r="P58" s="98"/>
      <c r="Q58" s="98"/>
      <c r="R58" s="114"/>
      <c r="S58" s="62"/>
      <c r="T58" s="43"/>
      <c r="U58" s="98"/>
      <c r="V58" s="98"/>
      <c r="W58" s="98"/>
      <c r="X58" s="98"/>
      <c r="Y58" s="98"/>
      <c r="Z58" s="98"/>
      <c r="AA58" s="114"/>
      <c r="AB58" s="62"/>
      <c r="AC58" s="43"/>
      <c r="AD58" s="98"/>
      <c r="AE58" s="98"/>
      <c r="AF58" s="98"/>
      <c r="AG58" s="98"/>
      <c r="AH58" s="98"/>
      <c r="AI58" s="98"/>
      <c r="AJ58" s="98"/>
      <c r="AK58" s="62"/>
      <c r="AL58" s="43"/>
      <c r="AM58" s="98"/>
      <c r="AN58" s="98"/>
      <c r="AO58" s="98"/>
      <c r="AP58" s="98"/>
      <c r="AQ58" s="98"/>
      <c r="AR58" s="98"/>
      <c r="AS58" s="98"/>
      <c r="AT58" s="62"/>
      <c r="AU58" s="43"/>
      <c r="AV58" s="98"/>
      <c r="AW58" s="98"/>
      <c r="AX58" s="98"/>
      <c r="AY58" s="98"/>
      <c r="AZ58" s="98"/>
      <c r="BA58" s="98"/>
      <c r="BB58" s="114"/>
      <c r="BC58" s="103"/>
      <c r="BD58" s="104"/>
      <c r="BE58" s="104"/>
      <c r="BF58" s="104"/>
      <c r="BG58" s="104"/>
      <c r="BH58" s="105"/>
      <c r="BI58" s="80"/>
      <c r="BJ58" s="81"/>
      <c r="BK58" s="82"/>
      <c r="BL58" s="80"/>
      <c r="BM58" s="81"/>
      <c r="BN58" s="87"/>
      <c r="BO58" s="13"/>
      <c r="BP58" s="68"/>
      <c r="BQ58" s="43"/>
      <c r="BR58" s="43"/>
      <c r="BS58" s="43"/>
      <c r="BT58" s="43"/>
      <c r="BU58" s="43"/>
      <c r="BV58" s="43"/>
      <c r="BW58" s="43"/>
      <c r="BX58" s="120"/>
      <c r="BY58" s="68"/>
      <c r="BZ58" s="43"/>
      <c r="CA58" s="98"/>
      <c r="CB58" s="98"/>
      <c r="CC58" s="98"/>
      <c r="CD58" s="98"/>
      <c r="CE58" s="98"/>
      <c r="CF58" s="98"/>
      <c r="CG58" s="114"/>
      <c r="CH58" s="62"/>
      <c r="CI58" s="43"/>
      <c r="CJ58" s="98"/>
      <c r="CK58" s="98"/>
      <c r="CL58" s="98"/>
      <c r="CM58" s="98"/>
      <c r="CN58" s="98"/>
      <c r="CO58" s="98"/>
      <c r="CP58" s="114"/>
      <c r="CQ58" s="62"/>
      <c r="CR58" s="43"/>
      <c r="CS58" s="98"/>
      <c r="CT58" s="98"/>
      <c r="CU58" s="98"/>
      <c r="CV58" s="98"/>
      <c r="CW58" s="98"/>
      <c r="CX58" s="98"/>
      <c r="CY58" s="98"/>
      <c r="CZ58" s="62"/>
      <c r="DA58" s="43"/>
      <c r="DB58" s="98"/>
      <c r="DC58" s="98"/>
      <c r="DD58" s="98"/>
      <c r="DE58" s="98"/>
      <c r="DF58" s="98"/>
      <c r="DG58" s="98"/>
      <c r="DH58" s="98"/>
      <c r="DI58" s="62"/>
      <c r="DJ58" s="43"/>
      <c r="DK58" s="98"/>
      <c r="DL58" s="98"/>
      <c r="DM58" s="98"/>
      <c r="DN58" s="98"/>
      <c r="DO58" s="98"/>
      <c r="DP58" s="98"/>
      <c r="DQ58" s="114"/>
      <c r="DR58" s="103"/>
      <c r="DS58" s="104"/>
      <c r="DT58" s="104"/>
      <c r="DU58" s="104"/>
      <c r="DV58" s="104"/>
      <c r="DW58" s="105"/>
      <c r="DX58" s="80"/>
      <c r="DY58" s="81"/>
      <c r="DZ58" s="82"/>
      <c r="EA58" s="80"/>
      <c r="EB58" s="81"/>
      <c r="EC58" s="87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</row>
    <row r="59" spans="1:190" ht="6" customHeight="1" x14ac:dyDescent="0.2">
      <c r="A59" s="68"/>
      <c r="B59" s="43"/>
      <c r="C59" s="43"/>
      <c r="D59" s="43"/>
      <c r="E59" s="43"/>
      <c r="F59" s="43"/>
      <c r="G59" s="43"/>
      <c r="H59" s="43"/>
      <c r="I59" s="120"/>
      <c r="J59" s="68"/>
      <c r="K59" s="43"/>
      <c r="L59" s="98"/>
      <c r="M59" s="98"/>
      <c r="N59" s="98"/>
      <c r="O59" s="98"/>
      <c r="P59" s="98"/>
      <c r="Q59" s="98"/>
      <c r="R59" s="114"/>
      <c r="S59" s="62"/>
      <c r="T59" s="43"/>
      <c r="U59" s="98"/>
      <c r="V59" s="98"/>
      <c r="W59" s="98"/>
      <c r="X59" s="98"/>
      <c r="Y59" s="98"/>
      <c r="Z59" s="98"/>
      <c r="AA59" s="114"/>
      <c r="AB59" s="62"/>
      <c r="AC59" s="43"/>
      <c r="AD59" s="98"/>
      <c r="AE59" s="98"/>
      <c r="AF59" s="98"/>
      <c r="AG59" s="98"/>
      <c r="AH59" s="98"/>
      <c r="AI59" s="98"/>
      <c r="AJ59" s="98"/>
      <c r="AK59" s="62"/>
      <c r="AL59" s="43"/>
      <c r="AM59" s="98"/>
      <c r="AN59" s="98"/>
      <c r="AO59" s="98"/>
      <c r="AP59" s="98"/>
      <c r="AQ59" s="98"/>
      <c r="AR59" s="98"/>
      <c r="AS59" s="98"/>
      <c r="AT59" s="62"/>
      <c r="AU59" s="43"/>
      <c r="AV59" s="98"/>
      <c r="AW59" s="98"/>
      <c r="AX59" s="98"/>
      <c r="AY59" s="98"/>
      <c r="AZ59" s="98"/>
      <c r="BA59" s="98"/>
      <c r="BB59" s="114"/>
      <c r="BC59" s="103"/>
      <c r="BD59" s="104"/>
      <c r="BE59" s="104"/>
      <c r="BF59" s="104"/>
      <c r="BG59" s="104"/>
      <c r="BH59" s="105"/>
      <c r="BI59" s="80"/>
      <c r="BJ59" s="81"/>
      <c r="BK59" s="82"/>
      <c r="BL59" s="80"/>
      <c r="BM59" s="81"/>
      <c r="BN59" s="87"/>
      <c r="BO59" s="13"/>
      <c r="BP59" s="68"/>
      <c r="BQ59" s="43"/>
      <c r="BR59" s="43"/>
      <c r="BS59" s="43"/>
      <c r="BT59" s="43"/>
      <c r="BU59" s="43"/>
      <c r="BV59" s="43"/>
      <c r="BW59" s="43"/>
      <c r="BX59" s="120"/>
      <c r="BY59" s="68"/>
      <c r="BZ59" s="43"/>
      <c r="CA59" s="98"/>
      <c r="CB59" s="98"/>
      <c r="CC59" s="98"/>
      <c r="CD59" s="98"/>
      <c r="CE59" s="98"/>
      <c r="CF59" s="98"/>
      <c r="CG59" s="114"/>
      <c r="CH59" s="62"/>
      <c r="CI59" s="43"/>
      <c r="CJ59" s="98"/>
      <c r="CK59" s="98"/>
      <c r="CL59" s="98"/>
      <c r="CM59" s="98"/>
      <c r="CN59" s="98"/>
      <c r="CO59" s="98"/>
      <c r="CP59" s="114"/>
      <c r="CQ59" s="62"/>
      <c r="CR59" s="43"/>
      <c r="CS59" s="98"/>
      <c r="CT59" s="98"/>
      <c r="CU59" s="98"/>
      <c r="CV59" s="98"/>
      <c r="CW59" s="98"/>
      <c r="CX59" s="98"/>
      <c r="CY59" s="98"/>
      <c r="CZ59" s="62"/>
      <c r="DA59" s="43"/>
      <c r="DB59" s="98"/>
      <c r="DC59" s="98"/>
      <c r="DD59" s="98"/>
      <c r="DE59" s="98"/>
      <c r="DF59" s="98"/>
      <c r="DG59" s="98"/>
      <c r="DH59" s="98"/>
      <c r="DI59" s="62"/>
      <c r="DJ59" s="43"/>
      <c r="DK59" s="98"/>
      <c r="DL59" s="98"/>
      <c r="DM59" s="98"/>
      <c r="DN59" s="98"/>
      <c r="DO59" s="98"/>
      <c r="DP59" s="98"/>
      <c r="DQ59" s="114"/>
      <c r="DR59" s="103"/>
      <c r="DS59" s="104"/>
      <c r="DT59" s="104"/>
      <c r="DU59" s="104"/>
      <c r="DV59" s="104"/>
      <c r="DW59" s="105"/>
      <c r="DX59" s="80"/>
      <c r="DY59" s="81"/>
      <c r="DZ59" s="82"/>
      <c r="EA59" s="80"/>
      <c r="EB59" s="81"/>
      <c r="EC59" s="87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</row>
    <row r="60" spans="1:190" ht="6" customHeight="1" thickBot="1" x14ac:dyDescent="0.25">
      <c r="A60" s="68"/>
      <c r="B60" s="43"/>
      <c r="C60" s="43"/>
      <c r="D60" s="43"/>
      <c r="E60" s="43"/>
      <c r="F60" s="43"/>
      <c r="G60" s="43"/>
      <c r="H60" s="43"/>
      <c r="I60" s="120"/>
      <c r="J60" s="68"/>
      <c r="K60" s="43"/>
      <c r="L60" s="99"/>
      <c r="M60" s="99"/>
      <c r="N60" s="99"/>
      <c r="O60" s="99"/>
      <c r="P60" s="99"/>
      <c r="Q60" s="99"/>
      <c r="R60" s="115"/>
      <c r="S60" s="62"/>
      <c r="T60" s="43"/>
      <c r="U60" s="99"/>
      <c r="V60" s="99"/>
      <c r="W60" s="99"/>
      <c r="X60" s="99"/>
      <c r="Y60" s="99"/>
      <c r="Z60" s="99"/>
      <c r="AA60" s="115"/>
      <c r="AB60" s="62"/>
      <c r="AC60" s="43"/>
      <c r="AD60" s="99"/>
      <c r="AE60" s="99"/>
      <c r="AF60" s="99"/>
      <c r="AG60" s="99"/>
      <c r="AH60" s="99"/>
      <c r="AI60" s="99"/>
      <c r="AJ60" s="99"/>
      <c r="AK60" s="62"/>
      <c r="AL60" s="43"/>
      <c r="AM60" s="99"/>
      <c r="AN60" s="99"/>
      <c r="AO60" s="99"/>
      <c r="AP60" s="99"/>
      <c r="AQ60" s="99"/>
      <c r="AR60" s="99"/>
      <c r="AS60" s="99"/>
      <c r="AT60" s="62"/>
      <c r="AU60" s="43"/>
      <c r="AV60" s="99"/>
      <c r="AW60" s="99"/>
      <c r="AX60" s="99"/>
      <c r="AY60" s="99"/>
      <c r="AZ60" s="99"/>
      <c r="BA60" s="99"/>
      <c r="BB60" s="115"/>
      <c r="BC60" s="106"/>
      <c r="BD60" s="107"/>
      <c r="BE60" s="107"/>
      <c r="BF60" s="107"/>
      <c r="BG60" s="107"/>
      <c r="BH60" s="108"/>
      <c r="BI60" s="83"/>
      <c r="BJ60" s="84"/>
      <c r="BK60" s="85"/>
      <c r="BL60" s="83"/>
      <c r="BM60" s="84"/>
      <c r="BN60" s="88"/>
      <c r="BO60" s="13"/>
      <c r="BP60" s="68"/>
      <c r="BQ60" s="43"/>
      <c r="BR60" s="43"/>
      <c r="BS60" s="43"/>
      <c r="BT60" s="43"/>
      <c r="BU60" s="43"/>
      <c r="BV60" s="43"/>
      <c r="BW60" s="43"/>
      <c r="BX60" s="120"/>
      <c r="BY60" s="68"/>
      <c r="BZ60" s="43"/>
      <c r="CA60" s="99"/>
      <c r="CB60" s="99"/>
      <c r="CC60" s="99"/>
      <c r="CD60" s="99"/>
      <c r="CE60" s="99"/>
      <c r="CF60" s="99"/>
      <c r="CG60" s="115"/>
      <c r="CH60" s="62"/>
      <c r="CI60" s="43"/>
      <c r="CJ60" s="99"/>
      <c r="CK60" s="99"/>
      <c r="CL60" s="99"/>
      <c r="CM60" s="99"/>
      <c r="CN60" s="99"/>
      <c r="CO60" s="99"/>
      <c r="CP60" s="115"/>
      <c r="CQ60" s="62"/>
      <c r="CR60" s="43"/>
      <c r="CS60" s="99"/>
      <c r="CT60" s="99"/>
      <c r="CU60" s="99"/>
      <c r="CV60" s="99"/>
      <c r="CW60" s="99"/>
      <c r="CX60" s="99"/>
      <c r="CY60" s="99"/>
      <c r="CZ60" s="62"/>
      <c r="DA60" s="43"/>
      <c r="DB60" s="99"/>
      <c r="DC60" s="99"/>
      <c r="DD60" s="99"/>
      <c r="DE60" s="99"/>
      <c r="DF60" s="99"/>
      <c r="DG60" s="99"/>
      <c r="DH60" s="99"/>
      <c r="DI60" s="62"/>
      <c r="DJ60" s="43"/>
      <c r="DK60" s="99"/>
      <c r="DL60" s="99"/>
      <c r="DM60" s="99"/>
      <c r="DN60" s="99"/>
      <c r="DO60" s="99"/>
      <c r="DP60" s="99"/>
      <c r="DQ60" s="115"/>
      <c r="DR60" s="106"/>
      <c r="DS60" s="107"/>
      <c r="DT60" s="107"/>
      <c r="DU60" s="107"/>
      <c r="DV60" s="107"/>
      <c r="DW60" s="108"/>
      <c r="DX60" s="83"/>
      <c r="DY60" s="84"/>
      <c r="DZ60" s="85"/>
      <c r="EA60" s="83"/>
      <c r="EB60" s="84"/>
      <c r="EC60" s="88"/>
      <c r="EF60" s="122" t="s">
        <v>61</v>
      </c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147"/>
      <c r="FU60" s="147"/>
      <c r="FV60" s="147"/>
      <c r="FW60" s="147"/>
      <c r="FX60" s="147"/>
      <c r="FY60" s="147"/>
      <c r="FZ60" s="147"/>
    </row>
    <row r="61" spans="1:190" ht="6" customHeight="1" thickTop="1" x14ac:dyDescent="0.2">
      <c r="A61" s="89">
        <v>1</v>
      </c>
      <c r="B61" s="74"/>
      <c r="C61" s="90" t="s">
        <v>62</v>
      </c>
      <c r="D61" s="90"/>
      <c r="E61" s="90"/>
      <c r="F61" s="90"/>
      <c r="G61" s="90"/>
      <c r="H61" s="90"/>
      <c r="I61" s="91"/>
      <c r="J61" s="206"/>
      <c r="K61" s="207"/>
      <c r="L61" s="207"/>
      <c r="M61" s="207"/>
      <c r="N61" s="207"/>
      <c r="O61" s="207"/>
      <c r="P61" s="207"/>
      <c r="Q61" s="207"/>
      <c r="R61" s="208"/>
      <c r="S61" s="217">
        <v>3</v>
      </c>
      <c r="T61" s="218"/>
      <c r="U61" s="218"/>
      <c r="V61" s="94" t="s">
        <v>21</v>
      </c>
      <c r="W61" s="95"/>
      <c r="X61" s="95"/>
      <c r="Y61" s="116">
        <v>1</v>
      </c>
      <c r="Z61" s="116"/>
      <c r="AA61" s="249"/>
      <c r="AB61" s="217">
        <v>3</v>
      </c>
      <c r="AC61" s="218"/>
      <c r="AD61" s="218"/>
      <c r="AE61" s="94" t="s">
        <v>21</v>
      </c>
      <c r="AF61" s="95"/>
      <c r="AG61" s="95"/>
      <c r="AH61" s="116">
        <v>2</v>
      </c>
      <c r="AI61" s="116"/>
      <c r="AJ61" s="116"/>
      <c r="AK61" s="217">
        <v>3</v>
      </c>
      <c r="AL61" s="218"/>
      <c r="AM61" s="218"/>
      <c r="AN61" s="94" t="s">
        <v>21</v>
      </c>
      <c r="AO61" s="95"/>
      <c r="AP61" s="95"/>
      <c r="AQ61" s="116">
        <v>0</v>
      </c>
      <c r="AR61" s="116"/>
      <c r="AS61" s="116"/>
      <c r="AT61" s="217">
        <v>3</v>
      </c>
      <c r="AU61" s="218"/>
      <c r="AV61" s="218"/>
      <c r="AW61" s="94" t="s">
        <v>21</v>
      </c>
      <c r="AX61" s="95"/>
      <c r="AY61" s="95"/>
      <c r="AZ61" s="116">
        <v>1</v>
      </c>
      <c r="BA61" s="116"/>
      <c r="BB61" s="117"/>
      <c r="BC61" s="96">
        <f>IF(AND(AB61="",AK61="",AT61="",S61="",J61=""),"",IF(AB61=3,1,0)+IF(AK61=3,1,0)+IF(AT61=3,1,0)+IF(S61=3,1,0)+IF(J61=3,1,0))</f>
        <v>4</v>
      </c>
      <c r="BD61" s="74"/>
      <c r="BE61" s="74" t="s">
        <v>21</v>
      </c>
      <c r="BF61" s="74"/>
      <c r="BG61" s="74">
        <f>IF(AND(AH61="",AQ61="",AZ61="",Y61="",P61=""),"",IF(AH61=3,1,0)+IF(AQ61=3,1,0)+IF(AZ61=3,1,0)+IF(Y61=3,1,0)+IF(P61=3,1,0))</f>
        <v>0</v>
      </c>
      <c r="BH61" s="75"/>
      <c r="BI61" s="73">
        <f>IF(BC61="","",BC61*2+BG61)</f>
        <v>8</v>
      </c>
      <c r="BJ61" s="74"/>
      <c r="BK61" s="75"/>
      <c r="BL61" s="74">
        <f>IF(BI61="","",RANK(BI61,BI61:BK80))</f>
        <v>1</v>
      </c>
      <c r="BM61" s="74"/>
      <c r="BN61" s="76"/>
      <c r="BO61" s="15"/>
      <c r="BP61" s="89">
        <v>1</v>
      </c>
      <c r="BQ61" s="74"/>
      <c r="BR61" s="90" t="s">
        <v>63</v>
      </c>
      <c r="BS61" s="90"/>
      <c r="BT61" s="90"/>
      <c r="BU61" s="90"/>
      <c r="BV61" s="90"/>
      <c r="BW61" s="90"/>
      <c r="BX61" s="91"/>
      <c r="BY61" s="206"/>
      <c r="BZ61" s="207"/>
      <c r="CA61" s="207"/>
      <c r="CB61" s="207"/>
      <c r="CC61" s="207"/>
      <c r="CD61" s="207"/>
      <c r="CE61" s="207"/>
      <c r="CF61" s="207"/>
      <c r="CG61" s="208"/>
      <c r="CH61" s="217">
        <v>1</v>
      </c>
      <c r="CI61" s="218"/>
      <c r="CJ61" s="218"/>
      <c r="CK61" s="94" t="s">
        <v>21</v>
      </c>
      <c r="CL61" s="95"/>
      <c r="CM61" s="95"/>
      <c r="CN61" s="116">
        <v>3</v>
      </c>
      <c r="CO61" s="116"/>
      <c r="CP61" s="249"/>
      <c r="CQ61" s="217">
        <v>3</v>
      </c>
      <c r="CR61" s="218"/>
      <c r="CS61" s="218"/>
      <c r="CT61" s="94" t="s">
        <v>21</v>
      </c>
      <c r="CU61" s="95"/>
      <c r="CV61" s="95"/>
      <c r="CW61" s="116">
        <v>0</v>
      </c>
      <c r="CX61" s="116"/>
      <c r="CY61" s="116"/>
      <c r="CZ61" s="217">
        <v>3</v>
      </c>
      <c r="DA61" s="218"/>
      <c r="DB61" s="218"/>
      <c r="DC61" s="94" t="s">
        <v>21</v>
      </c>
      <c r="DD61" s="95"/>
      <c r="DE61" s="95"/>
      <c r="DF61" s="116">
        <v>1</v>
      </c>
      <c r="DG61" s="116"/>
      <c r="DH61" s="116"/>
      <c r="DI61" s="217">
        <v>3</v>
      </c>
      <c r="DJ61" s="218"/>
      <c r="DK61" s="218"/>
      <c r="DL61" s="94" t="s">
        <v>21</v>
      </c>
      <c r="DM61" s="95"/>
      <c r="DN61" s="95"/>
      <c r="DO61" s="116">
        <v>0</v>
      </c>
      <c r="DP61" s="116"/>
      <c r="DQ61" s="117"/>
      <c r="DR61" s="96">
        <f>IF(AND(CQ61="",CZ61="",DI61="",CH61="",BY61=""),"",IF(CQ61=3,1,0)+IF(CZ61=3,1,0)+IF(DI61=3,1,0)+IF(CH61=3,1,0)+IF(BY61=3,1,0))</f>
        <v>3</v>
      </c>
      <c r="DS61" s="74"/>
      <c r="DT61" s="74" t="s">
        <v>21</v>
      </c>
      <c r="DU61" s="74"/>
      <c r="DV61" s="74">
        <f>IF(AND(CW61="",DF61="",DO61="",CN61="",CE61=""),"",IF(CW61=3,1,0)+IF(DF61=3,1,0)+IF(DO61=3,1,0)+IF(CN61=3,1,0)+IF(CE61=3,1,0))</f>
        <v>1</v>
      </c>
      <c r="DW61" s="75"/>
      <c r="DX61" s="73">
        <f>IF(DR61="","",DR61*2+DV61)</f>
        <v>7</v>
      </c>
      <c r="DY61" s="74"/>
      <c r="DZ61" s="75"/>
      <c r="EA61" s="74">
        <f>IF(DX61="","",RANK(DX61,DX61:DZ80))</f>
        <v>2</v>
      </c>
      <c r="EB61" s="74"/>
      <c r="EC61" s="76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147"/>
      <c r="FU61" s="147"/>
      <c r="FV61" s="147"/>
      <c r="FW61" s="147"/>
      <c r="FX61" s="147"/>
      <c r="FY61" s="147"/>
      <c r="FZ61" s="147"/>
    </row>
    <row r="62" spans="1:190" ht="6" customHeight="1" x14ac:dyDescent="0.2">
      <c r="A62" s="68"/>
      <c r="B62" s="43"/>
      <c r="C62" s="92"/>
      <c r="D62" s="92"/>
      <c r="E62" s="92"/>
      <c r="F62" s="92"/>
      <c r="G62" s="92"/>
      <c r="H62" s="92"/>
      <c r="I62" s="93"/>
      <c r="J62" s="209"/>
      <c r="K62" s="143"/>
      <c r="L62" s="143"/>
      <c r="M62" s="143"/>
      <c r="N62" s="143"/>
      <c r="O62" s="143"/>
      <c r="P62" s="143"/>
      <c r="Q62" s="143"/>
      <c r="R62" s="203"/>
      <c r="S62" s="47"/>
      <c r="T62" s="48"/>
      <c r="U62" s="48"/>
      <c r="V62" s="52"/>
      <c r="W62" s="52"/>
      <c r="X62" s="52"/>
      <c r="Y62" s="54"/>
      <c r="Z62" s="54"/>
      <c r="AA62" s="56"/>
      <c r="AB62" s="47"/>
      <c r="AC62" s="48"/>
      <c r="AD62" s="48"/>
      <c r="AE62" s="52"/>
      <c r="AF62" s="52"/>
      <c r="AG62" s="52"/>
      <c r="AH62" s="54"/>
      <c r="AI62" s="54"/>
      <c r="AJ62" s="54"/>
      <c r="AK62" s="47"/>
      <c r="AL62" s="48"/>
      <c r="AM62" s="48"/>
      <c r="AN62" s="52"/>
      <c r="AO62" s="52"/>
      <c r="AP62" s="52"/>
      <c r="AQ62" s="54"/>
      <c r="AR62" s="54"/>
      <c r="AS62" s="54"/>
      <c r="AT62" s="47"/>
      <c r="AU62" s="48"/>
      <c r="AV62" s="48"/>
      <c r="AW62" s="52"/>
      <c r="AX62" s="52"/>
      <c r="AY62" s="52"/>
      <c r="AZ62" s="54"/>
      <c r="BA62" s="54"/>
      <c r="BB62" s="118"/>
      <c r="BC62" s="71"/>
      <c r="BD62" s="43"/>
      <c r="BE62" s="43"/>
      <c r="BF62" s="43"/>
      <c r="BG62" s="43"/>
      <c r="BH62" s="59"/>
      <c r="BI62" s="62"/>
      <c r="BJ62" s="43"/>
      <c r="BK62" s="59"/>
      <c r="BL62" s="43"/>
      <c r="BM62" s="43"/>
      <c r="BN62" s="46"/>
      <c r="BO62" s="15"/>
      <c r="BP62" s="68"/>
      <c r="BQ62" s="43"/>
      <c r="BR62" s="92"/>
      <c r="BS62" s="92"/>
      <c r="BT62" s="92"/>
      <c r="BU62" s="92"/>
      <c r="BV62" s="92"/>
      <c r="BW62" s="92"/>
      <c r="BX62" s="93"/>
      <c r="BY62" s="209"/>
      <c r="BZ62" s="143"/>
      <c r="CA62" s="143"/>
      <c r="CB62" s="143"/>
      <c r="CC62" s="143"/>
      <c r="CD62" s="143"/>
      <c r="CE62" s="143"/>
      <c r="CF62" s="143"/>
      <c r="CG62" s="203"/>
      <c r="CH62" s="47"/>
      <c r="CI62" s="48"/>
      <c r="CJ62" s="48"/>
      <c r="CK62" s="52"/>
      <c r="CL62" s="52"/>
      <c r="CM62" s="52"/>
      <c r="CN62" s="54"/>
      <c r="CO62" s="54"/>
      <c r="CP62" s="56"/>
      <c r="CQ62" s="47"/>
      <c r="CR62" s="48"/>
      <c r="CS62" s="48"/>
      <c r="CT62" s="52"/>
      <c r="CU62" s="52"/>
      <c r="CV62" s="52"/>
      <c r="CW62" s="54"/>
      <c r="CX62" s="54"/>
      <c r="CY62" s="54"/>
      <c r="CZ62" s="47"/>
      <c r="DA62" s="48"/>
      <c r="DB62" s="48"/>
      <c r="DC62" s="52"/>
      <c r="DD62" s="52"/>
      <c r="DE62" s="52"/>
      <c r="DF62" s="54"/>
      <c r="DG62" s="54"/>
      <c r="DH62" s="54"/>
      <c r="DI62" s="47"/>
      <c r="DJ62" s="48"/>
      <c r="DK62" s="48"/>
      <c r="DL62" s="52"/>
      <c r="DM62" s="52"/>
      <c r="DN62" s="52"/>
      <c r="DO62" s="54"/>
      <c r="DP62" s="54"/>
      <c r="DQ62" s="118"/>
      <c r="DR62" s="71"/>
      <c r="DS62" s="43"/>
      <c r="DT62" s="43"/>
      <c r="DU62" s="43"/>
      <c r="DV62" s="43"/>
      <c r="DW62" s="59"/>
      <c r="DX62" s="62"/>
      <c r="DY62" s="43"/>
      <c r="DZ62" s="59"/>
      <c r="EA62" s="43"/>
      <c r="EB62" s="43"/>
      <c r="EC62" s="46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147"/>
      <c r="FU62" s="147"/>
      <c r="FV62" s="147"/>
      <c r="FW62" s="147"/>
      <c r="FX62" s="147"/>
      <c r="FY62" s="147"/>
      <c r="FZ62" s="147"/>
    </row>
    <row r="63" spans="1:190" ht="6" customHeight="1" x14ac:dyDescent="0.2">
      <c r="A63" s="68"/>
      <c r="B63" s="43"/>
      <c r="C63" s="92"/>
      <c r="D63" s="92"/>
      <c r="E63" s="92"/>
      <c r="F63" s="92"/>
      <c r="G63" s="92"/>
      <c r="H63" s="92"/>
      <c r="I63" s="93"/>
      <c r="J63" s="209"/>
      <c r="K63" s="143"/>
      <c r="L63" s="143"/>
      <c r="M63" s="143"/>
      <c r="N63" s="143"/>
      <c r="O63" s="143"/>
      <c r="P63" s="143"/>
      <c r="Q63" s="143"/>
      <c r="R63" s="203"/>
      <c r="S63" s="47"/>
      <c r="T63" s="48"/>
      <c r="U63" s="48"/>
      <c r="V63" s="52"/>
      <c r="W63" s="52"/>
      <c r="X63" s="52"/>
      <c r="Y63" s="54"/>
      <c r="Z63" s="54"/>
      <c r="AA63" s="56"/>
      <c r="AB63" s="47"/>
      <c r="AC63" s="48"/>
      <c r="AD63" s="48"/>
      <c r="AE63" s="52"/>
      <c r="AF63" s="52"/>
      <c r="AG63" s="52"/>
      <c r="AH63" s="54"/>
      <c r="AI63" s="54"/>
      <c r="AJ63" s="54"/>
      <c r="AK63" s="47"/>
      <c r="AL63" s="48"/>
      <c r="AM63" s="48"/>
      <c r="AN63" s="52"/>
      <c r="AO63" s="52"/>
      <c r="AP63" s="52"/>
      <c r="AQ63" s="54"/>
      <c r="AR63" s="54"/>
      <c r="AS63" s="54"/>
      <c r="AT63" s="47"/>
      <c r="AU63" s="48"/>
      <c r="AV63" s="48"/>
      <c r="AW63" s="52"/>
      <c r="AX63" s="52"/>
      <c r="AY63" s="52"/>
      <c r="AZ63" s="54"/>
      <c r="BA63" s="54"/>
      <c r="BB63" s="118"/>
      <c r="BC63" s="71"/>
      <c r="BD63" s="43"/>
      <c r="BE63" s="43"/>
      <c r="BF63" s="43"/>
      <c r="BG63" s="43"/>
      <c r="BH63" s="59"/>
      <c r="BI63" s="62"/>
      <c r="BJ63" s="43"/>
      <c r="BK63" s="59"/>
      <c r="BL63" s="43"/>
      <c r="BM63" s="43"/>
      <c r="BN63" s="46"/>
      <c r="BO63" s="15"/>
      <c r="BP63" s="68"/>
      <c r="BQ63" s="43"/>
      <c r="BR63" s="92"/>
      <c r="BS63" s="92"/>
      <c r="BT63" s="92"/>
      <c r="BU63" s="92"/>
      <c r="BV63" s="92"/>
      <c r="BW63" s="92"/>
      <c r="BX63" s="93"/>
      <c r="BY63" s="209"/>
      <c r="BZ63" s="143"/>
      <c r="CA63" s="143"/>
      <c r="CB63" s="143"/>
      <c r="CC63" s="143"/>
      <c r="CD63" s="143"/>
      <c r="CE63" s="143"/>
      <c r="CF63" s="143"/>
      <c r="CG63" s="203"/>
      <c r="CH63" s="47"/>
      <c r="CI63" s="48"/>
      <c r="CJ63" s="48"/>
      <c r="CK63" s="52"/>
      <c r="CL63" s="52"/>
      <c r="CM63" s="52"/>
      <c r="CN63" s="54"/>
      <c r="CO63" s="54"/>
      <c r="CP63" s="56"/>
      <c r="CQ63" s="47"/>
      <c r="CR63" s="48"/>
      <c r="CS63" s="48"/>
      <c r="CT63" s="52"/>
      <c r="CU63" s="52"/>
      <c r="CV63" s="52"/>
      <c r="CW63" s="54"/>
      <c r="CX63" s="54"/>
      <c r="CY63" s="54"/>
      <c r="CZ63" s="47"/>
      <c r="DA63" s="48"/>
      <c r="DB63" s="48"/>
      <c r="DC63" s="52"/>
      <c r="DD63" s="52"/>
      <c r="DE63" s="52"/>
      <c r="DF63" s="54"/>
      <c r="DG63" s="54"/>
      <c r="DH63" s="54"/>
      <c r="DI63" s="47"/>
      <c r="DJ63" s="48"/>
      <c r="DK63" s="48"/>
      <c r="DL63" s="52"/>
      <c r="DM63" s="52"/>
      <c r="DN63" s="52"/>
      <c r="DO63" s="54"/>
      <c r="DP63" s="54"/>
      <c r="DQ63" s="118"/>
      <c r="DR63" s="71"/>
      <c r="DS63" s="43"/>
      <c r="DT63" s="43"/>
      <c r="DU63" s="43"/>
      <c r="DV63" s="43"/>
      <c r="DW63" s="59"/>
      <c r="DX63" s="62"/>
      <c r="DY63" s="43"/>
      <c r="DZ63" s="59"/>
      <c r="EA63" s="43"/>
      <c r="EB63" s="43"/>
      <c r="EC63" s="46"/>
      <c r="EF63" s="171" t="s">
        <v>64</v>
      </c>
      <c r="EG63" s="171"/>
      <c r="EH63" s="171"/>
      <c r="EI63" s="171"/>
      <c r="EJ63" s="171"/>
      <c r="EK63" s="171"/>
      <c r="EL63" s="171"/>
      <c r="EM63" s="171"/>
      <c r="EN63" s="171"/>
      <c r="EO63" s="171"/>
      <c r="EP63" s="171"/>
      <c r="EQ63" s="171"/>
      <c r="ER63" s="171"/>
      <c r="ES63" s="171"/>
      <c r="ET63" s="171"/>
      <c r="EU63" s="171"/>
      <c r="EV63" s="171"/>
      <c r="EW63" s="171"/>
      <c r="EX63" s="171"/>
      <c r="EY63" s="171"/>
      <c r="EZ63" s="171"/>
      <c r="FA63" s="171"/>
      <c r="FB63" s="171"/>
      <c r="FC63" s="171"/>
      <c r="FD63" s="171"/>
      <c r="FE63" s="171"/>
      <c r="FF63" s="171"/>
      <c r="FG63" s="171"/>
      <c r="FH63" s="171"/>
      <c r="FI63" s="171"/>
      <c r="FJ63" s="171"/>
      <c r="FK63" s="171"/>
      <c r="FL63" s="171"/>
      <c r="FM63" s="171"/>
      <c r="FN63" s="171"/>
      <c r="FO63" s="171"/>
      <c r="FP63" s="171"/>
      <c r="FQ63" s="171"/>
    </row>
    <row r="64" spans="1:190" ht="6" customHeight="1" x14ac:dyDescent="0.2">
      <c r="A64" s="68"/>
      <c r="B64" s="43"/>
      <c r="C64" s="92"/>
      <c r="D64" s="92"/>
      <c r="E64" s="92"/>
      <c r="F64" s="92"/>
      <c r="G64" s="92"/>
      <c r="H64" s="92"/>
      <c r="I64" s="93"/>
      <c r="J64" s="209"/>
      <c r="K64" s="143"/>
      <c r="L64" s="143"/>
      <c r="M64" s="143"/>
      <c r="N64" s="143"/>
      <c r="O64" s="143"/>
      <c r="P64" s="143"/>
      <c r="Q64" s="143"/>
      <c r="R64" s="203"/>
      <c r="S64" s="47"/>
      <c r="T64" s="48"/>
      <c r="U64" s="48"/>
      <c r="V64" s="52"/>
      <c r="W64" s="52"/>
      <c r="X64" s="52"/>
      <c r="Y64" s="54"/>
      <c r="Z64" s="54"/>
      <c r="AA64" s="56"/>
      <c r="AB64" s="47"/>
      <c r="AC64" s="48"/>
      <c r="AD64" s="48"/>
      <c r="AE64" s="52"/>
      <c r="AF64" s="52"/>
      <c r="AG64" s="52"/>
      <c r="AH64" s="54"/>
      <c r="AI64" s="54"/>
      <c r="AJ64" s="54"/>
      <c r="AK64" s="47"/>
      <c r="AL64" s="48"/>
      <c r="AM64" s="48"/>
      <c r="AN64" s="52"/>
      <c r="AO64" s="52"/>
      <c r="AP64" s="52"/>
      <c r="AQ64" s="54"/>
      <c r="AR64" s="54"/>
      <c r="AS64" s="54"/>
      <c r="AT64" s="47"/>
      <c r="AU64" s="48"/>
      <c r="AV64" s="48"/>
      <c r="AW64" s="52"/>
      <c r="AX64" s="52"/>
      <c r="AY64" s="52"/>
      <c r="AZ64" s="54"/>
      <c r="BA64" s="54"/>
      <c r="BB64" s="118"/>
      <c r="BC64" s="72"/>
      <c r="BD64" s="64"/>
      <c r="BE64" s="64"/>
      <c r="BF64" s="64"/>
      <c r="BG64" s="64"/>
      <c r="BH64" s="65"/>
      <c r="BI64" s="63"/>
      <c r="BJ64" s="64"/>
      <c r="BK64" s="65"/>
      <c r="BL64" s="64"/>
      <c r="BM64" s="64"/>
      <c r="BN64" s="66"/>
      <c r="BO64" s="15"/>
      <c r="BP64" s="68"/>
      <c r="BQ64" s="43"/>
      <c r="BR64" s="92"/>
      <c r="BS64" s="92"/>
      <c r="BT64" s="92"/>
      <c r="BU64" s="92"/>
      <c r="BV64" s="92"/>
      <c r="BW64" s="92"/>
      <c r="BX64" s="93"/>
      <c r="BY64" s="209"/>
      <c r="BZ64" s="143"/>
      <c r="CA64" s="143"/>
      <c r="CB64" s="143"/>
      <c r="CC64" s="143"/>
      <c r="CD64" s="143"/>
      <c r="CE64" s="143"/>
      <c r="CF64" s="143"/>
      <c r="CG64" s="203"/>
      <c r="CH64" s="47"/>
      <c r="CI64" s="48"/>
      <c r="CJ64" s="48"/>
      <c r="CK64" s="52"/>
      <c r="CL64" s="52"/>
      <c r="CM64" s="52"/>
      <c r="CN64" s="54"/>
      <c r="CO64" s="54"/>
      <c r="CP64" s="56"/>
      <c r="CQ64" s="47"/>
      <c r="CR64" s="48"/>
      <c r="CS64" s="48"/>
      <c r="CT64" s="52"/>
      <c r="CU64" s="52"/>
      <c r="CV64" s="52"/>
      <c r="CW64" s="54"/>
      <c r="CX64" s="54"/>
      <c r="CY64" s="54"/>
      <c r="CZ64" s="47"/>
      <c r="DA64" s="48"/>
      <c r="DB64" s="48"/>
      <c r="DC64" s="52"/>
      <c r="DD64" s="52"/>
      <c r="DE64" s="52"/>
      <c r="DF64" s="54"/>
      <c r="DG64" s="54"/>
      <c r="DH64" s="54"/>
      <c r="DI64" s="47"/>
      <c r="DJ64" s="48"/>
      <c r="DK64" s="48"/>
      <c r="DL64" s="52"/>
      <c r="DM64" s="52"/>
      <c r="DN64" s="52"/>
      <c r="DO64" s="54"/>
      <c r="DP64" s="54"/>
      <c r="DQ64" s="118"/>
      <c r="DR64" s="72"/>
      <c r="DS64" s="64"/>
      <c r="DT64" s="64"/>
      <c r="DU64" s="64"/>
      <c r="DV64" s="64"/>
      <c r="DW64" s="65"/>
      <c r="DX64" s="63"/>
      <c r="DY64" s="64"/>
      <c r="DZ64" s="65"/>
      <c r="EA64" s="64"/>
      <c r="EB64" s="64"/>
      <c r="EC64" s="66"/>
      <c r="EF64" s="171"/>
      <c r="EG64" s="171"/>
      <c r="EH64" s="171"/>
      <c r="EI64" s="171"/>
      <c r="EJ64" s="171"/>
      <c r="EK64" s="171"/>
      <c r="EL64" s="171"/>
      <c r="EM64" s="171"/>
      <c r="EN64" s="171"/>
      <c r="EO64" s="171"/>
      <c r="EP64" s="171"/>
      <c r="EQ64" s="171"/>
      <c r="ER64" s="171"/>
      <c r="ES64" s="171"/>
      <c r="ET64" s="171"/>
      <c r="EU64" s="171"/>
      <c r="EV64" s="171"/>
      <c r="EW64" s="171"/>
      <c r="EX64" s="171"/>
      <c r="EY64" s="171"/>
      <c r="EZ64" s="171"/>
      <c r="FA64" s="171"/>
      <c r="FB64" s="171"/>
      <c r="FC64" s="171"/>
      <c r="FD64" s="171"/>
      <c r="FE64" s="171"/>
      <c r="FF64" s="171"/>
      <c r="FG64" s="171"/>
      <c r="FH64" s="171"/>
      <c r="FI64" s="171"/>
      <c r="FJ64" s="171"/>
      <c r="FK64" s="171"/>
      <c r="FL64" s="171"/>
      <c r="FM64" s="171"/>
      <c r="FN64" s="171"/>
      <c r="FO64" s="171"/>
      <c r="FP64" s="171"/>
      <c r="FQ64" s="171"/>
    </row>
    <row r="65" spans="1:179" ht="6" customHeight="1" x14ac:dyDescent="0.2">
      <c r="A65" s="67">
        <v>2</v>
      </c>
      <c r="B65" s="42"/>
      <c r="C65" s="92" t="s">
        <v>65</v>
      </c>
      <c r="D65" s="92"/>
      <c r="E65" s="92"/>
      <c r="F65" s="92"/>
      <c r="G65" s="92"/>
      <c r="H65" s="92"/>
      <c r="I65" s="93"/>
      <c r="J65" s="137">
        <f>IF(Y61="","",Y61)</f>
        <v>1</v>
      </c>
      <c r="K65" s="48"/>
      <c r="L65" s="48"/>
      <c r="M65" s="51" t="s">
        <v>66</v>
      </c>
      <c r="N65" s="52"/>
      <c r="O65" s="52"/>
      <c r="P65" s="54">
        <f>IF(S61="","",S61)</f>
        <v>3</v>
      </c>
      <c r="Q65" s="54"/>
      <c r="R65" s="54"/>
      <c r="S65" s="242"/>
      <c r="T65" s="243"/>
      <c r="U65" s="243"/>
      <c r="V65" s="243"/>
      <c r="W65" s="243"/>
      <c r="X65" s="243"/>
      <c r="Y65" s="243"/>
      <c r="Z65" s="243"/>
      <c r="AA65" s="244"/>
      <c r="AB65" s="47">
        <v>1</v>
      </c>
      <c r="AC65" s="48"/>
      <c r="AD65" s="48"/>
      <c r="AE65" s="51" t="s">
        <v>66</v>
      </c>
      <c r="AF65" s="52"/>
      <c r="AG65" s="52"/>
      <c r="AH65" s="54">
        <v>3</v>
      </c>
      <c r="AI65" s="54"/>
      <c r="AJ65" s="54"/>
      <c r="AK65" s="47">
        <v>3</v>
      </c>
      <c r="AL65" s="48"/>
      <c r="AM65" s="48"/>
      <c r="AN65" s="51" t="s">
        <v>66</v>
      </c>
      <c r="AO65" s="52"/>
      <c r="AP65" s="52"/>
      <c r="AQ65" s="54">
        <v>0</v>
      </c>
      <c r="AR65" s="54"/>
      <c r="AS65" s="54"/>
      <c r="AT65" s="47">
        <v>3</v>
      </c>
      <c r="AU65" s="48"/>
      <c r="AV65" s="48"/>
      <c r="AW65" s="51" t="s">
        <v>66</v>
      </c>
      <c r="AX65" s="52"/>
      <c r="AY65" s="52"/>
      <c r="AZ65" s="54">
        <v>1</v>
      </c>
      <c r="BA65" s="54"/>
      <c r="BB65" s="118"/>
      <c r="BC65" s="70">
        <f>IF(AND(AB65="",AK65="",AT65="",S65="",J65=""),"",IF(AB65=3,1,0)+IF(AK65=3,1,0)+IF(AT65=3,1,0)+IF(S65=3,1,0)+IF(J65=3,1,0))</f>
        <v>2</v>
      </c>
      <c r="BD65" s="42"/>
      <c r="BE65" s="42" t="s">
        <v>66</v>
      </c>
      <c r="BF65" s="42"/>
      <c r="BG65" s="42">
        <f>IF(AND(AH65="",AQ65="",AZ65="",Y65="",P65=""),"",IF(AH65=3,1,0)+IF(AQ65=3,1,0)+IF(AZ65=3,1,0)+IF(Y65=3,1,0)+IF(P65=3,1,0))</f>
        <v>2</v>
      </c>
      <c r="BH65" s="58"/>
      <c r="BI65" s="61">
        <f>IF(BC65="","",BC65*2+BG65)</f>
        <v>6</v>
      </c>
      <c r="BJ65" s="42"/>
      <c r="BK65" s="58"/>
      <c r="BL65" s="42">
        <f>IF(BI65="","",RANK(BI65,BI61:BK80))</f>
        <v>3</v>
      </c>
      <c r="BM65" s="42"/>
      <c r="BN65" s="45"/>
      <c r="BO65" s="15"/>
      <c r="BP65" s="67">
        <v>2</v>
      </c>
      <c r="BQ65" s="42"/>
      <c r="BR65" s="92" t="s">
        <v>67</v>
      </c>
      <c r="BS65" s="92"/>
      <c r="BT65" s="92"/>
      <c r="BU65" s="92"/>
      <c r="BV65" s="92"/>
      <c r="BW65" s="92"/>
      <c r="BX65" s="93"/>
      <c r="BY65" s="137">
        <f>IF(CN61="","",CN61)</f>
        <v>3</v>
      </c>
      <c r="BZ65" s="48"/>
      <c r="CA65" s="48"/>
      <c r="CB65" s="51" t="s">
        <v>21</v>
      </c>
      <c r="CC65" s="52"/>
      <c r="CD65" s="52"/>
      <c r="CE65" s="54">
        <f>IF(CH61="","",CH61)</f>
        <v>1</v>
      </c>
      <c r="CF65" s="54"/>
      <c r="CG65" s="54"/>
      <c r="CH65" s="242"/>
      <c r="CI65" s="243"/>
      <c r="CJ65" s="243"/>
      <c r="CK65" s="243"/>
      <c r="CL65" s="243"/>
      <c r="CM65" s="243"/>
      <c r="CN65" s="243"/>
      <c r="CO65" s="243"/>
      <c r="CP65" s="244"/>
      <c r="CQ65" s="47">
        <v>3</v>
      </c>
      <c r="CR65" s="48"/>
      <c r="CS65" s="48"/>
      <c r="CT65" s="51" t="s">
        <v>21</v>
      </c>
      <c r="CU65" s="52"/>
      <c r="CV65" s="52"/>
      <c r="CW65" s="54">
        <v>0</v>
      </c>
      <c r="CX65" s="54"/>
      <c r="CY65" s="54"/>
      <c r="CZ65" s="47">
        <v>3</v>
      </c>
      <c r="DA65" s="48"/>
      <c r="DB65" s="48"/>
      <c r="DC65" s="51" t="s">
        <v>21</v>
      </c>
      <c r="DD65" s="52"/>
      <c r="DE65" s="52"/>
      <c r="DF65" s="54">
        <v>1</v>
      </c>
      <c r="DG65" s="54"/>
      <c r="DH65" s="54"/>
      <c r="DI65" s="47">
        <v>3</v>
      </c>
      <c r="DJ65" s="48"/>
      <c r="DK65" s="48"/>
      <c r="DL65" s="51" t="s">
        <v>21</v>
      </c>
      <c r="DM65" s="52"/>
      <c r="DN65" s="52"/>
      <c r="DO65" s="54">
        <v>1</v>
      </c>
      <c r="DP65" s="54"/>
      <c r="DQ65" s="118"/>
      <c r="DR65" s="70">
        <f>IF(AND(CQ65="",CZ65="",DI65="",CH65="",BY65=""),"",IF(CQ65=3,1,0)+IF(CZ65=3,1,0)+IF(DI65=3,1,0)+IF(CH65=3,1,0)+IF(BY65=3,1,0))</f>
        <v>4</v>
      </c>
      <c r="DS65" s="42"/>
      <c r="DT65" s="42" t="s">
        <v>21</v>
      </c>
      <c r="DU65" s="42"/>
      <c r="DV65" s="42">
        <f>IF(AND(CW65="",DF65="",DO65="",CN65="",CE65=""),"",IF(CW65=3,1,0)+IF(DF65=3,1,0)+IF(DO65=3,1,0)+IF(CN65=3,1,0)+IF(CE65=3,1,0))</f>
        <v>0</v>
      </c>
      <c r="DW65" s="58"/>
      <c r="DX65" s="61">
        <f>IF(DR65="","",DR65*2+DV65)</f>
        <v>8</v>
      </c>
      <c r="DY65" s="42"/>
      <c r="DZ65" s="58"/>
      <c r="EA65" s="42">
        <f>IF(DX65="","",RANK(DX65,DX61:DZ80))</f>
        <v>1</v>
      </c>
      <c r="EB65" s="42"/>
      <c r="EC65" s="45"/>
      <c r="EF65" s="171"/>
      <c r="EG65" s="171"/>
      <c r="EH65" s="171"/>
      <c r="EI65" s="171"/>
      <c r="EJ65" s="171"/>
      <c r="EK65" s="171"/>
      <c r="EL65" s="171"/>
      <c r="EM65" s="171"/>
      <c r="EN65" s="171"/>
      <c r="EO65" s="171"/>
      <c r="EP65" s="171"/>
      <c r="EQ65" s="171"/>
      <c r="ER65" s="171"/>
      <c r="ES65" s="171"/>
      <c r="ET65" s="171"/>
      <c r="EU65" s="171"/>
      <c r="EV65" s="171"/>
      <c r="EW65" s="171"/>
      <c r="EX65" s="171"/>
      <c r="EY65" s="171"/>
      <c r="EZ65" s="171"/>
      <c r="FA65" s="171"/>
      <c r="FB65" s="171"/>
      <c r="FC65" s="171"/>
      <c r="FD65" s="171"/>
      <c r="FE65" s="171"/>
      <c r="FF65" s="171"/>
      <c r="FG65" s="171"/>
      <c r="FH65" s="171"/>
      <c r="FI65" s="171"/>
      <c r="FJ65" s="171"/>
      <c r="FK65" s="171"/>
      <c r="FL65" s="171"/>
      <c r="FM65" s="171"/>
      <c r="FN65" s="171"/>
      <c r="FO65" s="171"/>
      <c r="FP65" s="171"/>
      <c r="FQ65" s="171"/>
    </row>
    <row r="66" spans="1:179" ht="6" customHeight="1" x14ac:dyDescent="0.2">
      <c r="A66" s="68"/>
      <c r="B66" s="43"/>
      <c r="C66" s="92"/>
      <c r="D66" s="92"/>
      <c r="E66" s="92"/>
      <c r="F66" s="92"/>
      <c r="G66" s="92"/>
      <c r="H66" s="92"/>
      <c r="I66" s="93"/>
      <c r="J66" s="137"/>
      <c r="K66" s="48"/>
      <c r="L66" s="48"/>
      <c r="M66" s="52"/>
      <c r="N66" s="52"/>
      <c r="O66" s="52"/>
      <c r="P66" s="54"/>
      <c r="Q66" s="54"/>
      <c r="R66" s="54"/>
      <c r="S66" s="242"/>
      <c r="T66" s="243"/>
      <c r="U66" s="243"/>
      <c r="V66" s="243"/>
      <c r="W66" s="243"/>
      <c r="X66" s="243"/>
      <c r="Y66" s="243"/>
      <c r="Z66" s="243"/>
      <c r="AA66" s="244"/>
      <c r="AB66" s="47"/>
      <c r="AC66" s="48"/>
      <c r="AD66" s="48"/>
      <c r="AE66" s="52"/>
      <c r="AF66" s="52"/>
      <c r="AG66" s="52"/>
      <c r="AH66" s="54"/>
      <c r="AI66" s="54"/>
      <c r="AJ66" s="54"/>
      <c r="AK66" s="47"/>
      <c r="AL66" s="48"/>
      <c r="AM66" s="48"/>
      <c r="AN66" s="52"/>
      <c r="AO66" s="52"/>
      <c r="AP66" s="52"/>
      <c r="AQ66" s="54"/>
      <c r="AR66" s="54"/>
      <c r="AS66" s="54"/>
      <c r="AT66" s="47"/>
      <c r="AU66" s="48"/>
      <c r="AV66" s="48"/>
      <c r="AW66" s="52"/>
      <c r="AX66" s="52"/>
      <c r="AY66" s="52"/>
      <c r="AZ66" s="54"/>
      <c r="BA66" s="54"/>
      <c r="BB66" s="118"/>
      <c r="BC66" s="71"/>
      <c r="BD66" s="43"/>
      <c r="BE66" s="43"/>
      <c r="BF66" s="43"/>
      <c r="BG66" s="43"/>
      <c r="BH66" s="59"/>
      <c r="BI66" s="62"/>
      <c r="BJ66" s="43"/>
      <c r="BK66" s="59"/>
      <c r="BL66" s="43"/>
      <c r="BM66" s="43"/>
      <c r="BN66" s="46"/>
      <c r="BO66" s="15"/>
      <c r="BP66" s="68"/>
      <c r="BQ66" s="43"/>
      <c r="BR66" s="92"/>
      <c r="BS66" s="92"/>
      <c r="BT66" s="92"/>
      <c r="BU66" s="92"/>
      <c r="BV66" s="92"/>
      <c r="BW66" s="92"/>
      <c r="BX66" s="93"/>
      <c r="BY66" s="137"/>
      <c r="BZ66" s="48"/>
      <c r="CA66" s="48"/>
      <c r="CB66" s="52"/>
      <c r="CC66" s="52"/>
      <c r="CD66" s="52"/>
      <c r="CE66" s="54"/>
      <c r="CF66" s="54"/>
      <c r="CG66" s="54"/>
      <c r="CH66" s="242"/>
      <c r="CI66" s="243"/>
      <c r="CJ66" s="243"/>
      <c r="CK66" s="243"/>
      <c r="CL66" s="243"/>
      <c r="CM66" s="243"/>
      <c r="CN66" s="243"/>
      <c r="CO66" s="243"/>
      <c r="CP66" s="244"/>
      <c r="CQ66" s="47"/>
      <c r="CR66" s="48"/>
      <c r="CS66" s="48"/>
      <c r="CT66" s="52"/>
      <c r="CU66" s="52"/>
      <c r="CV66" s="52"/>
      <c r="CW66" s="54"/>
      <c r="CX66" s="54"/>
      <c r="CY66" s="54"/>
      <c r="CZ66" s="47"/>
      <c r="DA66" s="48"/>
      <c r="DB66" s="48"/>
      <c r="DC66" s="52"/>
      <c r="DD66" s="52"/>
      <c r="DE66" s="52"/>
      <c r="DF66" s="54"/>
      <c r="DG66" s="54"/>
      <c r="DH66" s="54"/>
      <c r="DI66" s="47"/>
      <c r="DJ66" s="48"/>
      <c r="DK66" s="48"/>
      <c r="DL66" s="52"/>
      <c r="DM66" s="52"/>
      <c r="DN66" s="52"/>
      <c r="DO66" s="54"/>
      <c r="DP66" s="54"/>
      <c r="DQ66" s="118"/>
      <c r="DR66" s="71"/>
      <c r="DS66" s="43"/>
      <c r="DT66" s="43"/>
      <c r="DU66" s="43"/>
      <c r="DV66" s="43"/>
      <c r="DW66" s="59"/>
      <c r="DX66" s="62"/>
      <c r="DY66" s="43"/>
      <c r="DZ66" s="59"/>
      <c r="EA66" s="43"/>
      <c r="EB66" s="43"/>
      <c r="EC66" s="46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FC66" s="13"/>
      <c r="FD66" s="13"/>
      <c r="FE66" s="13"/>
      <c r="FF66" s="171" t="s">
        <v>68</v>
      </c>
      <c r="FG66" s="171"/>
      <c r="FH66" s="171"/>
      <c r="FI66" s="171"/>
      <c r="FJ66" s="171"/>
      <c r="FK66" s="171"/>
      <c r="FL66" s="171"/>
      <c r="FM66" s="171"/>
      <c r="FN66" s="171"/>
      <c r="FO66" s="171"/>
      <c r="FP66" s="171"/>
      <c r="FQ66" s="171"/>
      <c r="FR66" s="171"/>
      <c r="FS66" s="171"/>
      <c r="FT66" s="171"/>
      <c r="FU66" s="171"/>
      <c r="FV66" s="171"/>
      <c r="FW66" s="171"/>
    </row>
    <row r="67" spans="1:179" ht="6" customHeight="1" x14ac:dyDescent="0.2">
      <c r="A67" s="68"/>
      <c r="B67" s="43"/>
      <c r="C67" s="92"/>
      <c r="D67" s="92"/>
      <c r="E67" s="92"/>
      <c r="F67" s="92"/>
      <c r="G67" s="92"/>
      <c r="H67" s="92"/>
      <c r="I67" s="93"/>
      <c r="J67" s="137"/>
      <c r="K67" s="48"/>
      <c r="L67" s="48"/>
      <c r="M67" s="52"/>
      <c r="N67" s="52"/>
      <c r="O67" s="52"/>
      <c r="P67" s="54"/>
      <c r="Q67" s="54"/>
      <c r="R67" s="54"/>
      <c r="S67" s="242"/>
      <c r="T67" s="243"/>
      <c r="U67" s="243"/>
      <c r="V67" s="243"/>
      <c r="W67" s="243"/>
      <c r="X67" s="243"/>
      <c r="Y67" s="243"/>
      <c r="Z67" s="243"/>
      <c r="AA67" s="244"/>
      <c r="AB67" s="47"/>
      <c r="AC67" s="48"/>
      <c r="AD67" s="48"/>
      <c r="AE67" s="52"/>
      <c r="AF67" s="52"/>
      <c r="AG67" s="52"/>
      <c r="AH67" s="54"/>
      <c r="AI67" s="54"/>
      <c r="AJ67" s="54"/>
      <c r="AK67" s="47"/>
      <c r="AL67" s="48"/>
      <c r="AM67" s="48"/>
      <c r="AN67" s="52"/>
      <c r="AO67" s="52"/>
      <c r="AP67" s="52"/>
      <c r="AQ67" s="54"/>
      <c r="AR67" s="54"/>
      <c r="AS67" s="54"/>
      <c r="AT67" s="47"/>
      <c r="AU67" s="48"/>
      <c r="AV67" s="48"/>
      <c r="AW67" s="52"/>
      <c r="AX67" s="52"/>
      <c r="AY67" s="52"/>
      <c r="AZ67" s="54"/>
      <c r="BA67" s="54"/>
      <c r="BB67" s="118"/>
      <c r="BC67" s="71"/>
      <c r="BD67" s="43"/>
      <c r="BE67" s="43"/>
      <c r="BF67" s="43"/>
      <c r="BG67" s="43"/>
      <c r="BH67" s="59"/>
      <c r="BI67" s="62"/>
      <c r="BJ67" s="43"/>
      <c r="BK67" s="59"/>
      <c r="BL67" s="43"/>
      <c r="BM67" s="43"/>
      <c r="BN67" s="46"/>
      <c r="BO67" s="15"/>
      <c r="BP67" s="68"/>
      <c r="BQ67" s="43"/>
      <c r="BR67" s="92"/>
      <c r="BS67" s="92"/>
      <c r="BT67" s="92"/>
      <c r="BU67" s="92"/>
      <c r="BV67" s="92"/>
      <c r="BW67" s="92"/>
      <c r="BX67" s="93"/>
      <c r="BY67" s="137"/>
      <c r="BZ67" s="48"/>
      <c r="CA67" s="48"/>
      <c r="CB67" s="52"/>
      <c r="CC67" s="52"/>
      <c r="CD67" s="52"/>
      <c r="CE67" s="54"/>
      <c r="CF67" s="54"/>
      <c r="CG67" s="54"/>
      <c r="CH67" s="242"/>
      <c r="CI67" s="243"/>
      <c r="CJ67" s="243"/>
      <c r="CK67" s="243"/>
      <c r="CL67" s="243"/>
      <c r="CM67" s="243"/>
      <c r="CN67" s="243"/>
      <c r="CO67" s="243"/>
      <c r="CP67" s="244"/>
      <c r="CQ67" s="47"/>
      <c r="CR67" s="48"/>
      <c r="CS67" s="48"/>
      <c r="CT67" s="52"/>
      <c r="CU67" s="52"/>
      <c r="CV67" s="52"/>
      <c r="CW67" s="54"/>
      <c r="CX67" s="54"/>
      <c r="CY67" s="54"/>
      <c r="CZ67" s="47"/>
      <c r="DA67" s="48"/>
      <c r="DB67" s="48"/>
      <c r="DC67" s="52"/>
      <c r="DD67" s="52"/>
      <c r="DE67" s="52"/>
      <c r="DF67" s="54"/>
      <c r="DG67" s="54"/>
      <c r="DH67" s="54"/>
      <c r="DI67" s="47"/>
      <c r="DJ67" s="48"/>
      <c r="DK67" s="48"/>
      <c r="DL67" s="52"/>
      <c r="DM67" s="52"/>
      <c r="DN67" s="52"/>
      <c r="DO67" s="54"/>
      <c r="DP67" s="54"/>
      <c r="DQ67" s="118"/>
      <c r="DR67" s="71"/>
      <c r="DS67" s="43"/>
      <c r="DT67" s="43"/>
      <c r="DU67" s="43"/>
      <c r="DV67" s="43"/>
      <c r="DW67" s="59"/>
      <c r="DX67" s="62"/>
      <c r="DY67" s="43"/>
      <c r="DZ67" s="59"/>
      <c r="EA67" s="43"/>
      <c r="EB67" s="43"/>
      <c r="EC67" s="46"/>
      <c r="FF67" s="171"/>
      <c r="FG67" s="171"/>
      <c r="FH67" s="171"/>
      <c r="FI67" s="171"/>
      <c r="FJ67" s="171"/>
      <c r="FK67" s="171"/>
      <c r="FL67" s="171"/>
      <c r="FM67" s="171"/>
      <c r="FN67" s="171"/>
      <c r="FO67" s="171"/>
      <c r="FP67" s="171"/>
      <c r="FQ67" s="171"/>
      <c r="FR67" s="171"/>
      <c r="FS67" s="171"/>
      <c r="FT67" s="171"/>
      <c r="FU67" s="171"/>
      <c r="FV67" s="171"/>
      <c r="FW67" s="171"/>
    </row>
    <row r="68" spans="1:179" ht="6" customHeight="1" x14ac:dyDescent="0.2">
      <c r="A68" s="69"/>
      <c r="B68" s="64"/>
      <c r="C68" s="92"/>
      <c r="D68" s="92"/>
      <c r="E68" s="92"/>
      <c r="F68" s="92"/>
      <c r="G68" s="92"/>
      <c r="H68" s="92"/>
      <c r="I68" s="93"/>
      <c r="J68" s="137"/>
      <c r="K68" s="48"/>
      <c r="L68" s="48"/>
      <c r="M68" s="52"/>
      <c r="N68" s="52"/>
      <c r="O68" s="52"/>
      <c r="P68" s="54"/>
      <c r="Q68" s="54"/>
      <c r="R68" s="54"/>
      <c r="S68" s="242"/>
      <c r="T68" s="243"/>
      <c r="U68" s="243"/>
      <c r="V68" s="243"/>
      <c r="W68" s="243"/>
      <c r="X68" s="243"/>
      <c r="Y68" s="243"/>
      <c r="Z68" s="243"/>
      <c r="AA68" s="244"/>
      <c r="AB68" s="47"/>
      <c r="AC68" s="48"/>
      <c r="AD68" s="48"/>
      <c r="AE68" s="52"/>
      <c r="AF68" s="52"/>
      <c r="AG68" s="52"/>
      <c r="AH68" s="54"/>
      <c r="AI68" s="54"/>
      <c r="AJ68" s="54"/>
      <c r="AK68" s="47"/>
      <c r="AL68" s="48"/>
      <c r="AM68" s="48"/>
      <c r="AN68" s="52"/>
      <c r="AO68" s="52"/>
      <c r="AP68" s="52"/>
      <c r="AQ68" s="54"/>
      <c r="AR68" s="54"/>
      <c r="AS68" s="54"/>
      <c r="AT68" s="47"/>
      <c r="AU68" s="48"/>
      <c r="AV68" s="48"/>
      <c r="AW68" s="52"/>
      <c r="AX68" s="52"/>
      <c r="AY68" s="52"/>
      <c r="AZ68" s="54"/>
      <c r="BA68" s="54"/>
      <c r="BB68" s="118"/>
      <c r="BC68" s="72"/>
      <c r="BD68" s="64"/>
      <c r="BE68" s="64"/>
      <c r="BF68" s="64"/>
      <c r="BG68" s="64"/>
      <c r="BH68" s="65"/>
      <c r="BI68" s="63"/>
      <c r="BJ68" s="64"/>
      <c r="BK68" s="65"/>
      <c r="BL68" s="64"/>
      <c r="BM68" s="64"/>
      <c r="BN68" s="66"/>
      <c r="BO68" s="15"/>
      <c r="BP68" s="69"/>
      <c r="BQ68" s="64"/>
      <c r="BR68" s="92"/>
      <c r="BS68" s="92"/>
      <c r="BT68" s="92"/>
      <c r="BU68" s="92"/>
      <c r="BV68" s="92"/>
      <c r="BW68" s="92"/>
      <c r="BX68" s="93"/>
      <c r="BY68" s="137"/>
      <c r="BZ68" s="48"/>
      <c r="CA68" s="48"/>
      <c r="CB68" s="52"/>
      <c r="CC68" s="52"/>
      <c r="CD68" s="52"/>
      <c r="CE68" s="54"/>
      <c r="CF68" s="54"/>
      <c r="CG68" s="54"/>
      <c r="CH68" s="242"/>
      <c r="CI68" s="243"/>
      <c r="CJ68" s="243"/>
      <c r="CK68" s="243"/>
      <c r="CL68" s="243"/>
      <c r="CM68" s="243"/>
      <c r="CN68" s="243"/>
      <c r="CO68" s="243"/>
      <c r="CP68" s="244"/>
      <c r="CQ68" s="47"/>
      <c r="CR68" s="48"/>
      <c r="CS68" s="48"/>
      <c r="CT68" s="52"/>
      <c r="CU68" s="52"/>
      <c r="CV68" s="52"/>
      <c r="CW68" s="54"/>
      <c r="CX68" s="54"/>
      <c r="CY68" s="54"/>
      <c r="CZ68" s="47"/>
      <c r="DA68" s="48"/>
      <c r="DB68" s="48"/>
      <c r="DC68" s="52"/>
      <c r="DD68" s="52"/>
      <c r="DE68" s="52"/>
      <c r="DF68" s="54"/>
      <c r="DG68" s="54"/>
      <c r="DH68" s="54"/>
      <c r="DI68" s="47"/>
      <c r="DJ68" s="48"/>
      <c r="DK68" s="48"/>
      <c r="DL68" s="52"/>
      <c r="DM68" s="52"/>
      <c r="DN68" s="52"/>
      <c r="DO68" s="54"/>
      <c r="DP68" s="54"/>
      <c r="DQ68" s="118"/>
      <c r="DR68" s="72"/>
      <c r="DS68" s="64"/>
      <c r="DT68" s="64"/>
      <c r="DU68" s="64"/>
      <c r="DV68" s="64"/>
      <c r="DW68" s="65"/>
      <c r="DX68" s="63"/>
      <c r="DY68" s="64"/>
      <c r="DZ68" s="65"/>
      <c r="EA68" s="64"/>
      <c r="EB68" s="64"/>
      <c r="EC68" s="66"/>
      <c r="EF68" s="169" t="s">
        <v>69</v>
      </c>
      <c r="EG68" s="169"/>
      <c r="EH68" s="169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FC68" s="169" t="s">
        <v>70</v>
      </c>
      <c r="FD68" s="169"/>
      <c r="FE68" s="169"/>
      <c r="FF68" s="171"/>
      <c r="FG68" s="171"/>
      <c r="FH68" s="171"/>
      <c r="FI68" s="171"/>
      <c r="FJ68" s="171"/>
      <c r="FK68" s="171"/>
      <c r="FL68" s="171"/>
      <c r="FM68" s="171"/>
      <c r="FN68" s="171"/>
      <c r="FO68" s="171"/>
      <c r="FP68" s="171"/>
      <c r="FQ68" s="171"/>
      <c r="FR68" s="171"/>
      <c r="FS68" s="171"/>
      <c r="FT68" s="171"/>
      <c r="FU68" s="171"/>
      <c r="FV68" s="171"/>
      <c r="FW68" s="171"/>
    </row>
    <row r="69" spans="1:179" ht="6" customHeight="1" x14ac:dyDescent="0.2">
      <c r="A69" s="67">
        <v>3</v>
      </c>
      <c r="B69" s="42"/>
      <c r="C69" s="92" t="s">
        <v>71</v>
      </c>
      <c r="D69" s="92"/>
      <c r="E69" s="92"/>
      <c r="F69" s="92"/>
      <c r="G69" s="92"/>
      <c r="H69" s="92"/>
      <c r="I69" s="93"/>
      <c r="J69" s="137">
        <f>IF(AH61="","",AH61)</f>
        <v>2</v>
      </c>
      <c r="K69" s="48"/>
      <c r="L69" s="48"/>
      <c r="M69" s="51" t="s">
        <v>30</v>
      </c>
      <c r="N69" s="52"/>
      <c r="O69" s="52"/>
      <c r="P69" s="54">
        <f>IF(AB61="","",AB61)</f>
        <v>3</v>
      </c>
      <c r="Q69" s="54"/>
      <c r="R69" s="54"/>
      <c r="S69" s="47">
        <f>IF(AH65="","",AH65)</f>
        <v>3</v>
      </c>
      <c r="T69" s="48"/>
      <c r="U69" s="48"/>
      <c r="V69" s="51" t="s">
        <v>30</v>
      </c>
      <c r="W69" s="52"/>
      <c r="X69" s="52"/>
      <c r="Y69" s="54">
        <f>IF(AB65="","",AB65)</f>
        <v>1</v>
      </c>
      <c r="Z69" s="54"/>
      <c r="AA69" s="56"/>
      <c r="AB69" s="201"/>
      <c r="AC69" s="201"/>
      <c r="AD69" s="201"/>
      <c r="AE69" s="201"/>
      <c r="AF69" s="201"/>
      <c r="AG69" s="201"/>
      <c r="AH69" s="201"/>
      <c r="AI69" s="201"/>
      <c r="AJ69" s="202"/>
      <c r="AK69" s="47">
        <v>3</v>
      </c>
      <c r="AL69" s="48"/>
      <c r="AM69" s="48"/>
      <c r="AN69" s="51" t="s">
        <v>30</v>
      </c>
      <c r="AO69" s="52"/>
      <c r="AP69" s="52"/>
      <c r="AQ69" s="54">
        <v>0</v>
      </c>
      <c r="AR69" s="54"/>
      <c r="AS69" s="54"/>
      <c r="AT69" s="47">
        <v>3</v>
      </c>
      <c r="AU69" s="48"/>
      <c r="AV69" s="48"/>
      <c r="AW69" s="51" t="s">
        <v>30</v>
      </c>
      <c r="AX69" s="52"/>
      <c r="AY69" s="52"/>
      <c r="AZ69" s="54">
        <v>1</v>
      </c>
      <c r="BA69" s="54"/>
      <c r="BB69" s="118"/>
      <c r="BC69" s="70">
        <f>IF(AND(AB69="",AK69="",AT69="",S69="",J69=""),"",IF(AB69=3,1,0)+IF(AK69=3,1,0)+IF(AT69=3,1,0)+IF(S69=3,1,0)+IF(J69=3,1,0))</f>
        <v>3</v>
      </c>
      <c r="BD69" s="42"/>
      <c r="BE69" s="42" t="s">
        <v>30</v>
      </c>
      <c r="BF69" s="42"/>
      <c r="BG69" s="42">
        <f>IF(AND(AH69="",AQ69="",AZ69="",Y69="",P69=""),"",IF(AH69=3,1,0)+IF(AQ69=3,1,0)+IF(AZ69=3,1,0)+IF(Y69=3,1,0)+IF(P69=3,1,0))</f>
        <v>1</v>
      </c>
      <c r="BH69" s="58"/>
      <c r="BI69" s="61">
        <f>IF(BC69="","",BC69*2+BG69)</f>
        <v>7</v>
      </c>
      <c r="BJ69" s="42"/>
      <c r="BK69" s="58"/>
      <c r="BL69" s="42">
        <f>IF(BI69="","",RANK(BI69,BI61:BK80))</f>
        <v>2</v>
      </c>
      <c r="BM69" s="42"/>
      <c r="BN69" s="45"/>
      <c r="BO69" s="15"/>
      <c r="BP69" s="67">
        <v>3</v>
      </c>
      <c r="BQ69" s="42"/>
      <c r="BR69" s="92" t="s">
        <v>72</v>
      </c>
      <c r="BS69" s="92"/>
      <c r="BT69" s="92"/>
      <c r="BU69" s="92"/>
      <c r="BV69" s="92"/>
      <c r="BW69" s="92"/>
      <c r="BX69" s="93"/>
      <c r="BY69" s="137">
        <f>IF(CW61="","",CW61)</f>
        <v>0</v>
      </c>
      <c r="BZ69" s="48"/>
      <c r="CA69" s="48"/>
      <c r="CB69" s="51" t="s">
        <v>73</v>
      </c>
      <c r="CC69" s="52"/>
      <c r="CD69" s="52"/>
      <c r="CE69" s="54">
        <f>IF(CQ61="","",CQ61)</f>
        <v>3</v>
      </c>
      <c r="CF69" s="54"/>
      <c r="CG69" s="54"/>
      <c r="CH69" s="47">
        <f>IF(CW65="","",CW65)</f>
        <v>0</v>
      </c>
      <c r="CI69" s="48"/>
      <c r="CJ69" s="48"/>
      <c r="CK69" s="51" t="s">
        <v>73</v>
      </c>
      <c r="CL69" s="52"/>
      <c r="CM69" s="52"/>
      <c r="CN69" s="54">
        <f>IF(CQ65="","",CQ65)</f>
        <v>3</v>
      </c>
      <c r="CO69" s="54"/>
      <c r="CP69" s="56"/>
      <c r="CQ69" s="201"/>
      <c r="CR69" s="201"/>
      <c r="CS69" s="201"/>
      <c r="CT69" s="201"/>
      <c r="CU69" s="201"/>
      <c r="CV69" s="201"/>
      <c r="CW69" s="201"/>
      <c r="CX69" s="201"/>
      <c r="CY69" s="202"/>
      <c r="CZ69" s="47">
        <v>3</v>
      </c>
      <c r="DA69" s="48"/>
      <c r="DB69" s="48"/>
      <c r="DC69" s="51" t="s">
        <v>73</v>
      </c>
      <c r="DD69" s="52"/>
      <c r="DE69" s="52"/>
      <c r="DF69" s="54">
        <v>2</v>
      </c>
      <c r="DG69" s="54"/>
      <c r="DH69" s="54"/>
      <c r="DI69" s="47">
        <v>1</v>
      </c>
      <c r="DJ69" s="48"/>
      <c r="DK69" s="48"/>
      <c r="DL69" s="51" t="s">
        <v>73</v>
      </c>
      <c r="DM69" s="52"/>
      <c r="DN69" s="52"/>
      <c r="DO69" s="54">
        <v>3</v>
      </c>
      <c r="DP69" s="54"/>
      <c r="DQ69" s="118"/>
      <c r="DR69" s="70">
        <f>IF(AND(CQ69="",CZ69="",DI69="",CH69="",BY69=""),"",IF(CQ69=3,1,0)+IF(CZ69=3,1,0)+IF(DI69=3,1,0)+IF(CH69=3,1,0)+IF(BY69=3,1,0))</f>
        <v>1</v>
      </c>
      <c r="DS69" s="42"/>
      <c r="DT69" s="42" t="s">
        <v>73</v>
      </c>
      <c r="DU69" s="42"/>
      <c r="DV69" s="42">
        <f>IF(AND(CW69="",DF69="",DO69="",CN69="",CE69=""),"",IF(CW69=3,1,0)+IF(DF69=3,1,0)+IF(DO69=3,1,0)+IF(CN69=3,1,0)+IF(CE69=3,1,0))</f>
        <v>3</v>
      </c>
      <c r="DW69" s="58"/>
      <c r="DX69" s="61">
        <f>IF(DR69="","",DR69*2+DV69)</f>
        <v>5</v>
      </c>
      <c r="DY69" s="42"/>
      <c r="DZ69" s="58"/>
      <c r="EA69" s="42">
        <f>IF(DX69="","",RANK(DX69,DX61:DZ80))</f>
        <v>4</v>
      </c>
      <c r="EB69" s="42"/>
      <c r="EC69" s="45"/>
      <c r="EF69" s="169"/>
      <c r="EG69" s="169"/>
      <c r="EH69" s="169"/>
      <c r="EI69" s="171" t="s">
        <v>74</v>
      </c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C69" s="169"/>
      <c r="FD69" s="169"/>
      <c r="FE69" s="169"/>
      <c r="FF69" s="171" t="s">
        <v>75</v>
      </c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  <c r="FV69" s="171"/>
      <c r="FW69" s="171"/>
    </row>
    <row r="70" spans="1:179" ht="6" customHeight="1" x14ac:dyDescent="0.2">
      <c r="A70" s="68"/>
      <c r="B70" s="43"/>
      <c r="C70" s="92"/>
      <c r="D70" s="92"/>
      <c r="E70" s="92"/>
      <c r="F70" s="92"/>
      <c r="G70" s="92"/>
      <c r="H70" s="92"/>
      <c r="I70" s="93"/>
      <c r="J70" s="137"/>
      <c r="K70" s="48"/>
      <c r="L70" s="48"/>
      <c r="M70" s="52"/>
      <c r="N70" s="52"/>
      <c r="O70" s="52"/>
      <c r="P70" s="54"/>
      <c r="Q70" s="54"/>
      <c r="R70" s="54"/>
      <c r="S70" s="47"/>
      <c r="T70" s="48"/>
      <c r="U70" s="48"/>
      <c r="V70" s="52"/>
      <c r="W70" s="52"/>
      <c r="X70" s="52"/>
      <c r="Y70" s="54"/>
      <c r="Z70" s="54"/>
      <c r="AA70" s="56"/>
      <c r="AB70" s="143"/>
      <c r="AC70" s="143"/>
      <c r="AD70" s="143"/>
      <c r="AE70" s="143"/>
      <c r="AF70" s="143"/>
      <c r="AG70" s="143"/>
      <c r="AH70" s="143"/>
      <c r="AI70" s="143"/>
      <c r="AJ70" s="203"/>
      <c r="AK70" s="47"/>
      <c r="AL70" s="48"/>
      <c r="AM70" s="48"/>
      <c r="AN70" s="52"/>
      <c r="AO70" s="52"/>
      <c r="AP70" s="52"/>
      <c r="AQ70" s="54"/>
      <c r="AR70" s="54"/>
      <c r="AS70" s="54"/>
      <c r="AT70" s="47"/>
      <c r="AU70" s="48"/>
      <c r="AV70" s="48"/>
      <c r="AW70" s="52"/>
      <c r="AX70" s="52"/>
      <c r="AY70" s="52"/>
      <c r="AZ70" s="54"/>
      <c r="BA70" s="54"/>
      <c r="BB70" s="118"/>
      <c r="BC70" s="71"/>
      <c r="BD70" s="43"/>
      <c r="BE70" s="43"/>
      <c r="BF70" s="43"/>
      <c r="BG70" s="43"/>
      <c r="BH70" s="59"/>
      <c r="BI70" s="62"/>
      <c r="BJ70" s="43"/>
      <c r="BK70" s="59"/>
      <c r="BL70" s="43"/>
      <c r="BM70" s="43"/>
      <c r="BN70" s="46"/>
      <c r="BO70" s="15"/>
      <c r="BP70" s="68"/>
      <c r="BQ70" s="43"/>
      <c r="BR70" s="92"/>
      <c r="BS70" s="92"/>
      <c r="BT70" s="92"/>
      <c r="BU70" s="92"/>
      <c r="BV70" s="92"/>
      <c r="BW70" s="92"/>
      <c r="BX70" s="93"/>
      <c r="BY70" s="137"/>
      <c r="BZ70" s="48"/>
      <c r="CA70" s="48"/>
      <c r="CB70" s="52"/>
      <c r="CC70" s="52"/>
      <c r="CD70" s="52"/>
      <c r="CE70" s="54"/>
      <c r="CF70" s="54"/>
      <c r="CG70" s="54"/>
      <c r="CH70" s="47"/>
      <c r="CI70" s="48"/>
      <c r="CJ70" s="48"/>
      <c r="CK70" s="52"/>
      <c r="CL70" s="52"/>
      <c r="CM70" s="52"/>
      <c r="CN70" s="54"/>
      <c r="CO70" s="54"/>
      <c r="CP70" s="56"/>
      <c r="CQ70" s="143"/>
      <c r="CR70" s="143"/>
      <c r="CS70" s="143"/>
      <c r="CT70" s="143"/>
      <c r="CU70" s="143"/>
      <c r="CV70" s="143"/>
      <c r="CW70" s="143"/>
      <c r="CX70" s="143"/>
      <c r="CY70" s="203"/>
      <c r="CZ70" s="47"/>
      <c r="DA70" s="48"/>
      <c r="DB70" s="48"/>
      <c r="DC70" s="52"/>
      <c r="DD70" s="52"/>
      <c r="DE70" s="52"/>
      <c r="DF70" s="54"/>
      <c r="DG70" s="54"/>
      <c r="DH70" s="54"/>
      <c r="DI70" s="47"/>
      <c r="DJ70" s="48"/>
      <c r="DK70" s="48"/>
      <c r="DL70" s="52"/>
      <c r="DM70" s="52"/>
      <c r="DN70" s="52"/>
      <c r="DO70" s="54"/>
      <c r="DP70" s="54"/>
      <c r="DQ70" s="118"/>
      <c r="DR70" s="71"/>
      <c r="DS70" s="43"/>
      <c r="DT70" s="43"/>
      <c r="DU70" s="43"/>
      <c r="DV70" s="43"/>
      <c r="DW70" s="59"/>
      <c r="DX70" s="62"/>
      <c r="DY70" s="43"/>
      <c r="DZ70" s="59"/>
      <c r="EA70" s="43"/>
      <c r="EB70" s="43"/>
      <c r="EC70" s="46"/>
      <c r="EF70" s="169"/>
      <c r="EG70" s="169"/>
      <c r="EH70" s="169"/>
      <c r="EI70" s="171"/>
      <c r="EJ70" s="171"/>
      <c r="EK70" s="171"/>
      <c r="EL70" s="171"/>
      <c r="EM70" s="171"/>
      <c r="EN70" s="171"/>
      <c r="EO70" s="171"/>
      <c r="EP70" s="171"/>
      <c r="EQ70" s="171"/>
      <c r="ER70" s="171"/>
      <c r="ES70" s="171"/>
      <c r="ET70" s="171"/>
      <c r="EU70" s="171"/>
      <c r="EV70" s="171"/>
      <c r="EW70" s="171"/>
      <c r="EX70" s="171"/>
      <c r="EY70" s="171"/>
      <c r="EZ70" s="171"/>
      <c r="FC70" s="169"/>
      <c r="FD70" s="169"/>
      <c r="FE70" s="169"/>
      <c r="FF70" s="171"/>
      <c r="FG70" s="171"/>
      <c r="FH70" s="171"/>
      <c r="FI70" s="171"/>
      <c r="FJ70" s="171"/>
      <c r="FK70" s="171"/>
      <c r="FL70" s="171"/>
      <c r="FM70" s="171"/>
      <c r="FN70" s="171"/>
      <c r="FO70" s="171"/>
      <c r="FP70" s="171"/>
      <c r="FQ70" s="171"/>
      <c r="FR70" s="171"/>
      <c r="FS70" s="171"/>
      <c r="FT70" s="171"/>
      <c r="FU70" s="171"/>
      <c r="FV70" s="171"/>
      <c r="FW70" s="171"/>
    </row>
    <row r="71" spans="1:179" ht="6" customHeight="1" x14ac:dyDescent="0.2">
      <c r="A71" s="68"/>
      <c r="B71" s="43"/>
      <c r="C71" s="92"/>
      <c r="D71" s="92"/>
      <c r="E71" s="92"/>
      <c r="F71" s="92"/>
      <c r="G71" s="92"/>
      <c r="H71" s="92"/>
      <c r="I71" s="93"/>
      <c r="J71" s="137"/>
      <c r="K71" s="48"/>
      <c r="L71" s="48"/>
      <c r="M71" s="52"/>
      <c r="N71" s="52"/>
      <c r="O71" s="52"/>
      <c r="P71" s="54"/>
      <c r="Q71" s="54"/>
      <c r="R71" s="54"/>
      <c r="S71" s="47"/>
      <c r="T71" s="48"/>
      <c r="U71" s="48"/>
      <c r="V71" s="52"/>
      <c r="W71" s="52"/>
      <c r="X71" s="52"/>
      <c r="Y71" s="54"/>
      <c r="Z71" s="54"/>
      <c r="AA71" s="56"/>
      <c r="AB71" s="143"/>
      <c r="AC71" s="143"/>
      <c r="AD71" s="143"/>
      <c r="AE71" s="143"/>
      <c r="AF71" s="143"/>
      <c r="AG71" s="143"/>
      <c r="AH71" s="143"/>
      <c r="AI71" s="143"/>
      <c r="AJ71" s="203"/>
      <c r="AK71" s="47"/>
      <c r="AL71" s="48"/>
      <c r="AM71" s="48"/>
      <c r="AN71" s="52"/>
      <c r="AO71" s="52"/>
      <c r="AP71" s="52"/>
      <c r="AQ71" s="54"/>
      <c r="AR71" s="54"/>
      <c r="AS71" s="54"/>
      <c r="AT71" s="47"/>
      <c r="AU71" s="48"/>
      <c r="AV71" s="48"/>
      <c r="AW71" s="52"/>
      <c r="AX71" s="52"/>
      <c r="AY71" s="52"/>
      <c r="AZ71" s="54"/>
      <c r="BA71" s="54"/>
      <c r="BB71" s="118"/>
      <c r="BC71" s="71"/>
      <c r="BD71" s="43"/>
      <c r="BE71" s="43"/>
      <c r="BF71" s="43"/>
      <c r="BG71" s="43"/>
      <c r="BH71" s="59"/>
      <c r="BI71" s="62"/>
      <c r="BJ71" s="43"/>
      <c r="BK71" s="59"/>
      <c r="BL71" s="43"/>
      <c r="BM71" s="43"/>
      <c r="BN71" s="46"/>
      <c r="BO71" s="15"/>
      <c r="BP71" s="68"/>
      <c r="BQ71" s="43"/>
      <c r="BR71" s="92"/>
      <c r="BS71" s="92"/>
      <c r="BT71" s="92"/>
      <c r="BU71" s="92"/>
      <c r="BV71" s="92"/>
      <c r="BW71" s="92"/>
      <c r="BX71" s="93"/>
      <c r="BY71" s="137"/>
      <c r="BZ71" s="48"/>
      <c r="CA71" s="48"/>
      <c r="CB71" s="52"/>
      <c r="CC71" s="52"/>
      <c r="CD71" s="52"/>
      <c r="CE71" s="54"/>
      <c r="CF71" s="54"/>
      <c r="CG71" s="54"/>
      <c r="CH71" s="47"/>
      <c r="CI71" s="48"/>
      <c r="CJ71" s="48"/>
      <c r="CK71" s="52"/>
      <c r="CL71" s="52"/>
      <c r="CM71" s="52"/>
      <c r="CN71" s="54"/>
      <c r="CO71" s="54"/>
      <c r="CP71" s="56"/>
      <c r="CQ71" s="143"/>
      <c r="CR71" s="143"/>
      <c r="CS71" s="143"/>
      <c r="CT71" s="143"/>
      <c r="CU71" s="143"/>
      <c r="CV71" s="143"/>
      <c r="CW71" s="143"/>
      <c r="CX71" s="143"/>
      <c r="CY71" s="203"/>
      <c r="CZ71" s="47"/>
      <c r="DA71" s="48"/>
      <c r="DB71" s="48"/>
      <c r="DC71" s="52"/>
      <c r="DD71" s="52"/>
      <c r="DE71" s="52"/>
      <c r="DF71" s="54"/>
      <c r="DG71" s="54"/>
      <c r="DH71" s="54"/>
      <c r="DI71" s="47"/>
      <c r="DJ71" s="48"/>
      <c r="DK71" s="48"/>
      <c r="DL71" s="52"/>
      <c r="DM71" s="52"/>
      <c r="DN71" s="52"/>
      <c r="DO71" s="54"/>
      <c r="DP71" s="54"/>
      <c r="DQ71" s="118"/>
      <c r="DR71" s="71"/>
      <c r="DS71" s="43"/>
      <c r="DT71" s="43"/>
      <c r="DU71" s="43"/>
      <c r="DV71" s="43"/>
      <c r="DW71" s="59"/>
      <c r="DX71" s="62"/>
      <c r="DY71" s="43"/>
      <c r="DZ71" s="59"/>
      <c r="EA71" s="43"/>
      <c r="EB71" s="43"/>
      <c r="EC71" s="46"/>
      <c r="EF71" s="169"/>
      <c r="EG71" s="169"/>
      <c r="EH71" s="169"/>
      <c r="EI71" s="171"/>
      <c r="EJ71" s="171"/>
      <c r="EK71" s="171"/>
      <c r="EL71" s="171"/>
      <c r="EM71" s="171"/>
      <c r="EN71" s="171"/>
      <c r="EO71" s="171"/>
      <c r="EP71" s="171"/>
      <c r="EQ71" s="171"/>
      <c r="ER71" s="171"/>
      <c r="ES71" s="171"/>
      <c r="ET71" s="171"/>
      <c r="EU71" s="171"/>
      <c r="EV71" s="171"/>
      <c r="EW71" s="171"/>
      <c r="EX71" s="171"/>
      <c r="EY71" s="171"/>
      <c r="EZ71" s="171"/>
      <c r="FC71" s="169"/>
      <c r="FD71" s="169"/>
      <c r="FE71" s="169"/>
      <c r="FF71" s="171"/>
      <c r="FG71" s="171"/>
      <c r="FH71" s="171"/>
      <c r="FI71" s="171"/>
      <c r="FJ71" s="171"/>
      <c r="FK71" s="171"/>
      <c r="FL71" s="171"/>
      <c r="FM71" s="171"/>
      <c r="FN71" s="171"/>
      <c r="FO71" s="171"/>
      <c r="FP71" s="171"/>
      <c r="FQ71" s="171"/>
      <c r="FR71" s="171"/>
      <c r="FS71" s="171"/>
      <c r="FT71" s="171"/>
      <c r="FU71" s="171"/>
      <c r="FV71" s="171"/>
      <c r="FW71" s="171"/>
    </row>
    <row r="72" spans="1:179" ht="6" customHeight="1" x14ac:dyDescent="0.2">
      <c r="A72" s="69"/>
      <c r="B72" s="64"/>
      <c r="C72" s="92"/>
      <c r="D72" s="92"/>
      <c r="E72" s="92"/>
      <c r="F72" s="92"/>
      <c r="G72" s="92"/>
      <c r="H72" s="92"/>
      <c r="I72" s="93"/>
      <c r="J72" s="137"/>
      <c r="K72" s="48"/>
      <c r="L72" s="48"/>
      <c r="M72" s="52"/>
      <c r="N72" s="52"/>
      <c r="O72" s="52"/>
      <c r="P72" s="54"/>
      <c r="Q72" s="54"/>
      <c r="R72" s="54"/>
      <c r="S72" s="47"/>
      <c r="T72" s="48"/>
      <c r="U72" s="48"/>
      <c r="V72" s="52"/>
      <c r="W72" s="52"/>
      <c r="X72" s="52"/>
      <c r="Y72" s="54"/>
      <c r="Z72" s="54"/>
      <c r="AA72" s="56"/>
      <c r="AB72" s="204"/>
      <c r="AC72" s="204"/>
      <c r="AD72" s="204"/>
      <c r="AE72" s="204"/>
      <c r="AF72" s="204"/>
      <c r="AG72" s="204"/>
      <c r="AH72" s="204"/>
      <c r="AI72" s="204"/>
      <c r="AJ72" s="205"/>
      <c r="AK72" s="47"/>
      <c r="AL72" s="48"/>
      <c r="AM72" s="48"/>
      <c r="AN72" s="52"/>
      <c r="AO72" s="52"/>
      <c r="AP72" s="52"/>
      <c r="AQ72" s="54"/>
      <c r="AR72" s="54"/>
      <c r="AS72" s="54"/>
      <c r="AT72" s="47"/>
      <c r="AU72" s="48"/>
      <c r="AV72" s="48"/>
      <c r="AW72" s="52"/>
      <c r="AX72" s="52"/>
      <c r="AY72" s="52"/>
      <c r="AZ72" s="54"/>
      <c r="BA72" s="54"/>
      <c r="BB72" s="118"/>
      <c r="BC72" s="72"/>
      <c r="BD72" s="64"/>
      <c r="BE72" s="64"/>
      <c r="BF72" s="64"/>
      <c r="BG72" s="64"/>
      <c r="BH72" s="65"/>
      <c r="BI72" s="63"/>
      <c r="BJ72" s="64"/>
      <c r="BK72" s="65"/>
      <c r="BL72" s="64"/>
      <c r="BM72" s="64"/>
      <c r="BN72" s="66"/>
      <c r="BO72" s="15"/>
      <c r="BP72" s="69"/>
      <c r="BQ72" s="64"/>
      <c r="BR72" s="92"/>
      <c r="BS72" s="92"/>
      <c r="BT72" s="92"/>
      <c r="BU72" s="92"/>
      <c r="BV72" s="92"/>
      <c r="BW72" s="92"/>
      <c r="BX72" s="93"/>
      <c r="BY72" s="137"/>
      <c r="BZ72" s="48"/>
      <c r="CA72" s="48"/>
      <c r="CB72" s="52"/>
      <c r="CC72" s="52"/>
      <c r="CD72" s="52"/>
      <c r="CE72" s="54"/>
      <c r="CF72" s="54"/>
      <c r="CG72" s="54"/>
      <c r="CH72" s="47"/>
      <c r="CI72" s="48"/>
      <c r="CJ72" s="48"/>
      <c r="CK72" s="52"/>
      <c r="CL72" s="52"/>
      <c r="CM72" s="52"/>
      <c r="CN72" s="54"/>
      <c r="CO72" s="54"/>
      <c r="CP72" s="56"/>
      <c r="CQ72" s="204"/>
      <c r="CR72" s="204"/>
      <c r="CS72" s="204"/>
      <c r="CT72" s="204"/>
      <c r="CU72" s="204"/>
      <c r="CV72" s="204"/>
      <c r="CW72" s="204"/>
      <c r="CX72" s="204"/>
      <c r="CY72" s="205"/>
      <c r="CZ72" s="47"/>
      <c r="DA72" s="48"/>
      <c r="DB72" s="48"/>
      <c r="DC72" s="52"/>
      <c r="DD72" s="52"/>
      <c r="DE72" s="52"/>
      <c r="DF72" s="54"/>
      <c r="DG72" s="54"/>
      <c r="DH72" s="54"/>
      <c r="DI72" s="47"/>
      <c r="DJ72" s="48"/>
      <c r="DK72" s="48"/>
      <c r="DL72" s="52"/>
      <c r="DM72" s="52"/>
      <c r="DN72" s="52"/>
      <c r="DO72" s="54"/>
      <c r="DP72" s="54"/>
      <c r="DQ72" s="118"/>
      <c r="DR72" s="72"/>
      <c r="DS72" s="64"/>
      <c r="DT72" s="64"/>
      <c r="DU72" s="64"/>
      <c r="DV72" s="64"/>
      <c r="DW72" s="65"/>
      <c r="DX72" s="63"/>
      <c r="DY72" s="64"/>
      <c r="DZ72" s="65"/>
      <c r="EA72" s="64"/>
      <c r="EB72" s="64"/>
      <c r="EC72" s="66"/>
      <c r="EF72" s="169"/>
      <c r="EG72" s="169"/>
      <c r="EH72" s="169"/>
      <c r="EI72" s="171" t="s">
        <v>76</v>
      </c>
      <c r="EJ72" s="171"/>
      <c r="EK72" s="171"/>
      <c r="EL72" s="171"/>
      <c r="EM72" s="171"/>
      <c r="EN72" s="171"/>
      <c r="EO72" s="171"/>
      <c r="EP72" s="171"/>
      <c r="EQ72" s="171"/>
      <c r="ER72" s="171"/>
      <c r="ES72" s="171"/>
      <c r="ET72" s="171"/>
      <c r="EU72" s="171"/>
      <c r="EV72" s="171"/>
      <c r="EW72" s="171"/>
      <c r="EX72" s="171"/>
      <c r="EY72" s="171"/>
      <c r="EZ72" s="171"/>
      <c r="FC72" s="169"/>
      <c r="FD72" s="169"/>
      <c r="FE72" s="169"/>
      <c r="FF72" s="122" t="s">
        <v>77</v>
      </c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</row>
    <row r="73" spans="1:179" ht="6" customHeight="1" x14ac:dyDescent="0.2">
      <c r="A73" s="68">
        <v>4</v>
      </c>
      <c r="B73" s="43"/>
      <c r="C73" s="92" t="s">
        <v>78</v>
      </c>
      <c r="D73" s="92"/>
      <c r="E73" s="92"/>
      <c r="F73" s="92"/>
      <c r="G73" s="92"/>
      <c r="H73" s="92"/>
      <c r="I73" s="93"/>
      <c r="J73" s="137">
        <f>IF(AQ61="","",AQ61)</f>
        <v>0</v>
      </c>
      <c r="K73" s="48"/>
      <c r="L73" s="48"/>
      <c r="M73" s="51" t="s">
        <v>19</v>
      </c>
      <c r="N73" s="52"/>
      <c r="O73" s="52"/>
      <c r="P73" s="54">
        <f>IF(AK61="","",AK61)</f>
        <v>3</v>
      </c>
      <c r="Q73" s="54"/>
      <c r="R73" s="54"/>
      <c r="S73" s="47">
        <f>IF(AQ65="","",AQ65)</f>
        <v>0</v>
      </c>
      <c r="T73" s="48"/>
      <c r="U73" s="48"/>
      <c r="V73" s="51" t="s">
        <v>19</v>
      </c>
      <c r="W73" s="52"/>
      <c r="X73" s="52"/>
      <c r="Y73" s="54">
        <f>IF(AK65="","",AK65)</f>
        <v>3</v>
      </c>
      <c r="Z73" s="54"/>
      <c r="AA73" s="56"/>
      <c r="AB73" s="47">
        <f>IF(AQ69="","",AQ69)</f>
        <v>0</v>
      </c>
      <c r="AC73" s="48"/>
      <c r="AD73" s="48"/>
      <c r="AE73" s="51" t="s">
        <v>19</v>
      </c>
      <c r="AF73" s="52"/>
      <c r="AG73" s="52"/>
      <c r="AH73" s="54">
        <f>IF(AK69="","",AK69)</f>
        <v>3</v>
      </c>
      <c r="AI73" s="54"/>
      <c r="AJ73" s="54"/>
      <c r="AK73" s="142"/>
      <c r="AL73" s="143"/>
      <c r="AM73" s="143"/>
      <c r="AN73" s="143"/>
      <c r="AO73" s="143"/>
      <c r="AP73" s="143"/>
      <c r="AQ73" s="143"/>
      <c r="AR73" s="143"/>
      <c r="AS73" s="143"/>
      <c r="AT73" s="47">
        <v>1</v>
      </c>
      <c r="AU73" s="48"/>
      <c r="AV73" s="48"/>
      <c r="AW73" s="51" t="s">
        <v>19</v>
      </c>
      <c r="AX73" s="52"/>
      <c r="AY73" s="52"/>
      <c r="AZ73" s="54">
        <v>3</v>
      </c>
      <c r="BA73" s="54"/>
      <c r="BB73" s="118"/>
      <c r="BC73" s="70">
        <f>IF(AND(AB73="",AK73="",AT73="",S73="",J73=""),"",IF(AB73=3,1,0)+IF(AK73=3,1,0)+IF(AT73=3,1,0)+IF(S73=3,1,0)+IF(J73=3,1,0))</f>
        <v>0</v>
      </c>
      <c r="BD73" s="42"/>
      <c r="BE73" s="42" t="s">
        <v>19</v>
      </c>
      <c r="BF73" s="42"/>
      <c r="BG73" s="42">
        <f>IF(AND(AH73="",AQ73="",AZ73="",Y73="",P73=""),"",IF(AH73=3,1,0)+IF(AQ73=3,1,0)+IF(AZ73=3,1,0)+IF(Y73=3,1,0)+IF(P73=3,1,0))</f>
        <v>4</v>
      </c>
      <c r="BH73" s="58"/>
      <c r="BI73" s="61">
        <f>IF(BC73="","",BC73*2+BG73)</f>
        <v>4</v>
      </c>
      <c r="BJ73" s="42"/>
      <c r="BK73" s="58"/>
      <c r="BL73" s="42">
        <f>IF(BI73="","",RANK(BI73,BI61:BK80))</f>
        <v>5</v>
      </c>
      <c r="BM73" s="42"/>
      <c r="BN73" s="45"/>
      <c r="BO73" s="15"/>
      <c r="BP73" s="68">
        <v>4</v>
      </c>
      <c r="BQ73" s="43"/>
      <c r="BR73" s="92" t="s">
        <v>79</v>
      </c>
      <c r="BS73" s="92"/>
      <c r="BT73" s="92"/>
      <c r="BU73" s="92"/>
      <c r="BV73" s="92"/>
      <c r="BW73" s="92"/>
      <c r="BX73" s="93"/>
      <c r="BY73" s="137">
        <f>IF(DF61="","",DF61)</f>
        <v>1</v>
      </c>
      <c r="BZ73" s="48"/>
      <c r="CA73" s="48"/>
      <c r="CB73" s="51" t="s">
        <v>21</v>
      </c>
      <c r="CC73" s="52"/>
      <c r="CD73" s="52"/>
      <c r="CE73" s="54">
        <f>IF(CZ61="","",CZ61)</f>
        <v>3</v>
      </c>
      <c r="CF73" s="54"/>
      <c r="CG73" s="54"/>
      <c r="CH73" s="47">
        <f>IF(DF65="","",DF65)</f>
        <v>1</v>
      </c>
      <c r="CI73" s="48"/>
      <c r="CJ73" s="48"/>
      <c r="CK73" s="51" t="s">
        <v>21</v>
      </c>
      <c r="CL73" s="52"/>
      <c r="CM73" s="52"/>
      <c r="CN73" s="54">
        <f>IF(CZ65="","",CZ65)</f>
        <v>3</v>
      </c>
      <c r="CO73" s="54"/>
      <c r="CP73" s="56"/>
      <c r="CQ73" s="47">
        <f>IF(DF69="","",DF69)</f>
        <v>2</v>
      </c>
      <c r="CR73" s="48"/>
      <c r="CS73" s="48"/>
      <c r="CT73" s="51" t="s">
        <v>21</v>
      </c>
      <c r="CU73" s="52"/>
      <c r="CV73" s="52"/>
      <c r="CW73" s="54">
        <f>IF(CZ69="","",CZ69)</f>
        <v>3</v>
      </c>
      <c r="CX73" s="54"/>
      <c r="CY73" s="54"/>
      <c r="CZ73" s="142"/>
      <c r="DA73" s="143"/>
      <c r="DB73" s="143"/>
      <c r="DC73" s="143"/>
      <c r="DD73" s="143"/>
      <c r="DE73" s="143"/>
      <c r="DF73" s="143"/>
      <c r="DG73" s="143"/>
      <c r="DH73" s="143"/>
      <c r="DI73" s="47">
        <v>1</v>
      </c>
      <c r="DJ73" s="48"/>
      <c r="DK73" s="48"/>
      <c r="DL73" s="51" t="s">
        <v>21</v>
      </c>
      <c r="DM73" s="52"/>
      <c r="DN73" s="52"/>
      <c r="DO73" s="54">
        <v>3</v>
      </c>
      <c r="DP73" s="54"/>
      <c r="DQ73" s="118"/>
      <c r="DR73" s="70">
        <f>IF(AND(CQ73="",CZ73="",DI73="",CH73="",BY73=""),"",IF(CQ73=3,1,0)+IF(CZ73=3,1,0)+IF(DI73=3,1,0)+IF(CH73=3,1,0)+IF(BY73=3,1,0))</f>
        <v>0</v>
      </c>
      <c r="DS73" s="42"/>
      <c r="DT73" s="42" t="s">
        <v>21</v>
      </c>
      <c r="DU73" s="42"/>
      <c r="DV73" s="42">
        <f>IF(AND(CW73="",DF73="",DO73="",CN73="",CE73=""),"",IF(CW73=3,1,0)+IF(DF73=3,1,0)+IF(DO73=3,1,0)+IF(CN73=3,1,0)+IF(CE73=3,1,0))</f>
        <v>4</v>
      </c>
      <c r="DW73" s="58"/>
      <c r="DX73" s="61">
        <f>IF(DR73="","",DR73*2+DV73)</f>
        <v>4</v>
      </c>
      <c r="DY73" s="42"/>
      <c r="DZ73" s="58"/>
      <c r="EA73" s="42">
        <f>IF(DX73="","",RANK(DX73,DX61:DZ80))</f>
        <v>5</v>
      </c>
      <c r="EB73" s="42"/>
      <c r="EC73" s="45"/>
      <c r="EF73" s="169"/>
      <c r="EG73" s="169"/>
      <c r="EH73" s="169"/>
      <c r="EI73" s="171"/>
      <c r="EJ73" s="171"/>
      <c r="EK73" s="171"/>
      <c r="EL73" s="171"/>
      <c r="EM73" s="171"/>
      <c r="EN73" s="171"/>
      <c r="EO73" s="171"/>
      <c r="EP73" s="171"/>
      <c r="EQ73" s="171"/>
      <c r="ER73" s="171"/>
      <c r="ES73" s="171"/>
      <c r="ET73" s="171"/>
      <c r="EU73" s="171"/>
      <c r="EV73" s="171"/>
      <c r="EW73" s="171"/>
      <c r="EX73" s="171"/>
      <c r="EY73" s="171"/>
      <c r="EZ73" s="171"/>
      <c r="FC73" s="169"/>
      <c r="FD73" s="169"/>
      <c r="FE73" s="169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</row>
    <row r="74" spans="1:179" ht="6" customHeight="1" x14ac:dyDescent="0.2">
      <c r="A74" s="68"/>
      <c r="B74" s="43"/>
      <c r="C74" s="92"/>
      <c r="D74" s="92"/>
      <c r="E74" s="92"/>
      <c r="F74" s="92"/>
      <c r="G74" s="92"/>
      <c r="H74" s="92"/>
      <c r="I74" s="93"/>
      <c r="J74" s="137"/>
      <c r="K74" s="48"/>
      <c r="L74" s="48"/>
      <c r="M74" s="52"/>
      <c r="N74" s="52"/>
      <c r="O74" s="52"/>
      <c r="P74" s="54"/>
      <c r="Q74" s="54"/>
      <c r="R74" s="54"/>
      <c r="S74" s="47"/>
      <c r="T74" s="48"/>
      <c r="U74" s="48"/>
      <c r="V74" s="52"/>
      <c r="W74" s="52"/>
      <c r="X74" s="52"/>
      <c r="Y74" s="54"/>
      <c r="Z74" s="54"/>
      <c r="AA74" s="56"/>
      <c r="AB74" s="47"/>
      <c r="AC74" s="48"/>
      <c r="AD74" s="48"/>
      <c r="AE74" s="52"/>
      <c r="AF74" s="52"/>
      <c r="AG74" s="52"/>
      <c r="AH74" s="54"/>
      <c r="AI74" s="54"/>
      <c r="AJ74" s="54"/>
      <c r="AK74" s="142"/>
      <c r="AL74" s="143"/>
      <c r="AM74" s="143"/>
      <c r="AN74" s="143"/>
      <c r="AO74" s="143"/>
      <c r="AP74" s="143"/>
      <c r="AQ74" s="143"/>
      <c r="AR74" s="143"/>
      <c r="AS74" s="143"/>
      <c r="AT74" s="47"/>
      <c r="AU74" s="48"/>
      <c r="AV74" s="48"/>
      <c r="AW74" s="52"/>
      <c r="AX74" s="52"/>
      <c r="AY74" s="52"/>
      <c r="AZ74" s="54"/>
      <c r="BA74" s="54"/>
      <c r="BB74" s="118"/>
      <c r="BC74" s="71"/>
      <c r="BD74" s="43"/>
      <c r="BE74" s="43"/>
      <c r="BF74" s="43"/>
      <c r="BG74" s="43"/>
      <c r="BH74" s="59"/>
      <c r="BI74" s="62"/>
      <c r="BJ74" s="43"/>
      <c r="BK74" s="59"/>
      <c r="BL74" s="43"/>
      <c r="BM74" s="43"/>
      <c r="BN74" s="46"/>
      <c r="BO74" s="15"/>
      <c r="BP74" s="68"/>
      <c r="BQ74" s="43"/>
      <c r="BR74" s="92"/>
      <c r="BS74" s="92"/>
      <c r="BT74" s="92"/>
      <c r="BU74" s="92"/>
      <c r="BV74" s="92"/>
      <c r="BW74" s="92"/>
      <c r="BX74" s="93"/>
      <c r="BY74" s="137"/>
      <c r="BZ74" s="48"/>
      <c r="CA74" s="48"/>
      <c r="CB74" s="52"/>
      <c r="CC74" s="52"/>
      <c r="CD74" s="52"/>
      <c r="CE74" s="54"/>
      <c r="CF74" s="54"/>
      <c r="CG74" s="54"/>
      <c r="CH74" s="47"/>
      <c r="CI74" s="48"/>
      <c r="CJ74" s="48"/>
      <c r="CK74" s="52"/>
      <c r="CL74" s="52"/>
      <c r="CM74" s="52"/>
      <c r="CN74" s="54"/>
      <c r="CO74" s="54"/>
      <c r="CP74" s="56"/>
      <c r="CQ74" s="47"/>
      <c r="CR74" s="48"/>
      <c r="CS74" s="48"/>
      <c r="CT74" s="52"/>
      <c r="CU74" s="52"/>
      <c r="CV74" s="52"/>
      <c r="CW74" s="54"/>
      <c r="CX74" s="54"/>
      <c r="CY74" s="54"/>
      <c r="CZ74" s="142"/>
      <c r="DA74" s="143"/>
      <c r="DB74" s="143"/>
      <c r="DC74" s="143"/>
      <c r="DD74" s="143"/>
      <c r="DE74" s="143"/>
      <c r="DF74" s="143"/>
      <c r="DG74" s="143"/>
      <c r="DH74" s="143"/>
      <c r="DI74" s="47"/>
      <c r="DJ74" s="48"/>
      <c r="DK74" s="48"/>
      <c r="DL74" s="52"/>
      <c r="DM74" s="52"/>
      <c r="DN74" s="52"/>
      <c r="DO74" s="54"/>
      <c r="DP74" s="54"/>
      <c r="DQ74" s="118"/>
      <c r="DR74" s="71"/>
      <c r="DS74" s="43"/>
      <c r="DT74" s="43"/>
      <c r="DU74" s="43"/>
      <c r="DV74" s="43"/>
      <c r="DW74" s="59"/>
      <c r="DX74" s="62"/>
      <c r="DY74" s="43"/>
      <c r="DZ74" s="59"/>
      <c r="EA74" s="43"/>
      <c r="EB74" s="43"/>
      <c r="EC74" s="46"/>
      <c r="EF74" s="169"/>
      <c r="EG74" s="169"/>
      <c r="EH74" s="169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C74" s="169"/>
      <c r="FD74" s="169"/>
      <c r="FE74" s="169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</row>
    <row r="75" spans="1:179" ht="6" customHeight="1" x14ac:dyDescent="0.2">
      <c r="A75" s="68"/>
      <c r="B75" s="43"/>
      <c r="C75" s="92"/>
      <c r="D75" s="92"/>
      <c r="E75" s="92"/>
      <c r="F75" s="92"/>
      <c r="G75" s="92"/>
      <c r="H75" s="92"/>
      <c r="I75" s="93"/>
      <c r="J75" s="137"/>
      <c r="K75" s="48"/>
      <c r="L75" s="48"/>
      <c r="M75" s="52"/>
      <c r="N75" s="52"/>
      <c r="O75" s="52"/>
      <c r="P75" s="54"/>
      <c r="Q75" s="54"/>
      <c r="R75" s="54"/>
      <c r="S75" s="47"/>
      <c r="T75" s="48"/>
      <c r="U75" s="48"/>
      <c r="V75" s="52"/>
      <c r="W75" s="52"/>
      <c r="X75" s="52"/>
      <c r="Y75" s="54"/>
      <c r="Z75" s="54"/>
      <c r="AA75" s="56"/>
      <c r="AB75" s="47"/>
      <c r="AC75" s="48"/>
      <c r="AD75" s="48"/>
      <c r="AE75" s="52"/>
      <c r="AF75" s="52"/>
      <c r="AG75" s="52"/>
      <c r="AH75" s="54"/>
      <c r="AI75" s="54"/>
      <c r="AJ75" s="54"/>
      <c r="AK75" s="142"/>
      <c r="AL75" s="143"/>
      <c r="AM75" s="143"/>
      <c r="AN75" s="143"/>
      <c r="AO75" s="143"/>
      <c r="AP75" s="143"/>
      <c r="AQ75" s="143"/>
      <c r="AR75" s="143"/>
      <c r="AS75" s="143"/>
      <c r="AT75" s="47"/>
      <c r="AU75" s="48"/>
      <c r="AV75" s="48"/>
      <c r="AW75" s="52"/>
      <c r="AX75" s="52"/>
      <c r="AY75" s="52"/>
      <c r="AZ75" s="54"/>
      <c r="BA75" s="54"/>
      <c r="BB75" s="118"/>
      <c r="BC75" s="71"/>
      <c r="BD75" s="43"/>
      <c r="BE75" s="43"/>
      <c r="BF75" s="43"/>
      <c r="BG75" s="43"/>
      <c r="BH75" s="59"/>
      <c r="BI75" s="62"/>
      <c r="BJ75" s="43"/>
      <c r="BK75" s="59"/>
      <c r="BL75" s="43"/>
      <c r="BM75" s="43"/>
      <c r="BN75" s="46"/>
      <c r="BO75" s="15"/>
      <c r="BP75" s="68"/>
      <c r="BQ75" s="43"/>
      <c r="BR75" s="92"/>
      <c r="BS75" s="92"/>
      <c r="BT75" s="92"/>
      <c r="BU75" s="92"/>
      <c r="BV75" s="92"/>
      <c r="BW75" s="92"/>
      <c r="BX75" s="93"/>
      <c r="BY75" s="137"/>
      <c r="BZ75" s="48"/>
      <c r="CA75" s="48"/>
      <c r="CB75" s="52"/>
      <c r="CC75" s="52"/>
      <c r="CD75" s="52"/>
      <c r="CE75" s="54"/>
      <c r="CF75" s="54"/>
      <c r="CG75" s="54"/>
      <c r="CH75" s="47"/>
      <c r="CI75" s="48"/>
      <c r="CJ75" s="48"/>
      <c r="CK75" s="52"/>
      <c r="CL75" s="52"/>
      <c r="CM75" s="52"/>
      <c r="CN75" s="54"/>
      <c r="CO75" s="54"/>
      <c r="CP75" s="56"/>
      <c r="CQ75" s="47"/>
      <c r="CR75" s="48"/>
      <c r="CS75" s="48"/>
      <c r="CT75" s="52"/>
      <c r="CU75" s="52"/>
      <c r="CV75" s="52"/>
      <c r="CW75" s="54"/>
      <c r="CX75" s="54"/>
      <c r="CY75" s="54"/>
      <c r="CZ75" s="142"/>
      <c r="DA75" s="143"/>
      <c r="DB75" s="143"/>
      <c r="DC75" s="143"/>
      <c r="DD75" s="143"/>
      <c r="DE75" s="143"/>
      <c r="DF75" s="143"/>
      <c r="DG75" s="143"/>
      <c r="DH75" s="143"/>
      <c r="DI75" s="47"/>
      <c r="DJ75" s="48"/>
      <c r="DK75" s="48"/>
      <c r="DL75" s="52"/>
      <c r="DM75" s="52"/>
      <c r="DN75" s="52"/>
      <c r="DO75" s="54"/>
      <c r="DP75" s="54"/>
      <c r="DQ75" s="118"/>
      <c r="DR75" s="71"/>
      <c r="DS75" s="43"/>
      <c r="DT75" s="43"/>
      <c r="DU75" s="43"/>
      <c r="DV75" s="43"/>
      <c r="DW75" s="59"/>
      <c r="DX75" s="62"/>
      <c r="DY75" s="43"/>
      <c r="DZ75" s="59"/>
      <c r="EA75" s="43"/>
      <c r="EB75" s="43"/>
      <c r="EC75" s="46"/>
      <c r="EF75" s="169"/>
      <c r="EG75" s="169"/>
      <c r="EH75" s="169"/>
      <c r="EI75" s="122" t="s">
        <v>80</v>
      </c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C75" s="169"/>
      <c r="FD75" s="169"/>
      <c r="FE75" s="169"/>
      <c r="FF75" s="122" t="s">
        <v>81</v>
      </c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</row>
    <row r="76" spans="1:179" ht="6" customHeight="1" x14ac:dyDescent="0.2">
      <c r="A76" s="68"/>
      <c r="B76" s="43"/>
      <c r="C76" s="145"/>
      <c r="D76" s="145"/>
      <c r="E76" s="145"/>
      <c r="F76" s="145"/>
      <c r="G76" s="145"/>
      <c r="H76" s="145"/>
      <c r="I76" s="146"/>
      <c r="J76" s="137"/>
      <c r="K76" s="48"/>
      <c r="L76" s="48"/>
      <c r="M76" s="52"/>
      <c r="N76" s="52"/>
      <c r="O76" s="52"/>
      <c r="P76" s="54"/>
      <c r="Q76" s="54"/>
      <c r="R76" s="54"/>
      <c r="S76" s="140"/>
      <c r="T76" s="141"/>
      <c r="U76" s="141"/>
      <c r="V76" s="144"/>
      <c r="W76" s="144"/>
      <c r="X76" s="144"/>
      <c r="Y76" s="132"/>
      <c r="Z76" s="132"/>
      <c r="AA76" s="133"/>
      <c r="AB76" s="140"/>
      <c r="AC76" s="141"/>
      <c r="AD76" s="141"/>
      <c r="AE76" s="144"/>
      <c r="AF76" s="144"/>
      <c r="AG76" s="144"/>
      <c r="AH76" s="132"/>
      <c r="AI76" s="132"/>
      <c r="AJ76" s="132"/>
      <c r="AK76" s="142"/>
      <c r="AL76" s="143"/>
      <c r="AM76" s="143"/>
      <c r="AN76" s="143"/>
      <c r="AO76" s="143"/>
      <c r="AP76" s="143"/>
      <c r="AQ76" s="143"/>
      <c r="AR76" s="143"/>
      <c r="AS76" s="143"/>
      <c r="AT76" s="140"/>
      <c r="AU76" s="141"/>
      <c r="AV76" s="141"/>
      <c r="AW76" s="144"/>
      <c r="AX76" s="144"/>
      <c r="AY76" s="144"/>
      <c r="AZ76" s="132"/>
      <c r="BA76" s="132"/>
      <c r="BB76" s="139"/>
      <c r="BC76" s="71"/>
      <c r="BD76" s="43"/>
      <c r="BE76" s="43"/>
      <c r="BF76" s="43"/>
      <c r="BG76" s="43"/>
      <c r="BH76" s="59"/>
      <c r="BI76" s="62"/>
      <c r="BJ76" s="43"/>
      <c r="BK76" s="59"/>
      <c r="BL76" s="43"/>
      <c r="BM76" s="43"/>
      <c r="BN76" s="46"/>
      <c r="BO76" s="15"/>
      <c r="BP76" s="68"/>
      <c r="BQ76" s="43"/>
      <c r="BR76" s="145"/>
      <c r="BS76" s="145"/>
      <c r="BT76" s="145"/>
      <c r="BU76" s="145"/>
      <c r="BV76" s="145"/>
      <c r="BW76" s="145"/>
      <c r="BX76" s="146"/>
      <c r="BY76" s="137"/>
      <c r="BZ76" s="48"/>
      <c r="CA76" s="48"/>
      <c r="CB76" s="52"/>
      <c r="CC76" s="52"/>
      <c r="CD76" s="52"/>
      <c r="CE76" s="54"/>
      <c r="CF76" s="54"/>
      <c r="CG76" s="54"/>
      <c r="CH76" s="140"/>
      <c r="CI76" s="141"/>
      <c r="CJ76" s="141"/>
      <c r="CK76" s="144"/>
      <c r="CL76" s="144"/>
      <c r="CM76" s="144"/>
      <c r="CN76" s="132"/>
      <c r="CO76" s="132"/>
      <c r="CP76" s="133"/>
      <c r="CQ76" s="140"/>
      <c r="CR76" s="141"/>
      <c r="CS76" s="141"/>
      <c r="CT76" s="144"/>
      <c r="CU76" s="144"/>
      <c r="CV76" s="144"/>
      <c r="CW76" s="132"/>
      <c r="CX76" s="132"/>
      <c r="CY76" s="132"/>
      <c r="CZ76" s="142"/>
      <c r="DA76" s="143"/>
      <c r="DB76" s="143"/>
      <c r="DC76" s="143"/>
      <c r="DD76" s="143"/>
      <c r="DE76" s="143"/>
      <c r="DF76" s="143"/>
      <c r="DG76" s="143"/>
      <c r="DH76" s="143"/>
      <c r="DI76" s="140"/>
      <c r="DJ76" s="141"/>
      <c r="DK76" s="141"/>
      <c r="DL76" s="144"/>
      <c r="DM76" s="144"/>
      <c r="DN76" s="144"/>
      <c r="DO76" s="132"/>
      <c r="DP76" s="132"/>
      <c r="DQ76" s="139"/>
      <c r="DR76" s="71"/>
      <c r="DS76" s="43"/>
      <c r="DT76" s="43"/>
      <c r="DU76" s="43"/>
      <c r="DV76" s="43"/>
      <c r="DW76" s="59"/>
      <c r="DX76" s="62"/>
      <c r="DY76" s="43"/>
      <c r="DZ76" s="59"/>
      <c r="EA76" s="43"/>
      <c r="EB76" s="43"/>
      <c r="EC76" s="46"/>
      <c r="EF76" s="169"/>
      <c r="EG76" s="169"/>
      <c r="EH76" s="169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C76" s="169"/>
      <c r="FD76" s="169"/>
      <c r="FE76" s="169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2"/>
    </row>
    <row r="77" spans="1:179" ht="6" customHeight="1" x14ac:dyDescent="0.2">
      <c r="A77" s="67">
        <v>5</v>
      </c>
      <c r="B77" s="42"/>
      <c r="C77" s="92" t="s">
        <v>82</v>
      </c>
      <c r="D77" s="92"/>
      <c r="E77" s="92"/>
      <c r="F77" s="92"/>
      <c r="G77" s="92"/>
      <c r="H77" s="92"/>
      <c r="I77" s="93"/>
      <c r="J77" s="137">
        <f>IF(AZ61="","",AZ61)</f>
        <v>1</v>
      </c>
      <c r="K77" s="48"/>
      <c r="L77" s="48"/>
      <c r="M77" s="51" t="s">
        <v>43</v>
      </c>
      <c r="N77" s="52"/>
      <c r="O77" s="52"/>
      <c r="P77" s="54">
        <f>IF(AT61="","",AT61)</f>
        <v>3</v>
      </c>
      <c r="Q77" s="54"/>
      <c r="R77" s="54"/>
      <c r="S77" s="47">
        <f>IF(AZ65="","",AZ65)</f>
        <v>1</v>
      </c>
      <c r="T77" s="48"/>
      <c r="U77" s="48"/>
      <c r="V77" s="51" t="s">
        <v>43</v>
      </c>
      <c r="W77" s="52"/>
      <c r="X77" s="52"/>
      <c r="Y77" s="54">
        <f>IF(AT65="","",AT65)</f>
        <v>3</v>
      </c>
      <c r="Z77" s="54"/>
      <c r="AA77" s="54"/>
      <c r="AB77" s="47">
        <f>IF(AZ69="","",AZ69)</f>
        <v>1</v>
      </c>
      <c r="AC77" s="48"/>
      <c r="AD77" s="48"/>
      <c r="AE77" s="51" t="s">
        <v>43</v>
      </c>
      <c r="AF77" s="52"/>
      <c r="AG77" s="52"/>
      <c r="AH77" s="54">
        <f>IF(AT69="","",AT69)</f>
        <v>3</v>
      </c>
      <c r="AI77" s="54"/>
      <c r="AJ77" s="56"/>
      <c r="AK77" s="47">
        <f>IF(AZ73="","",AZ73)</f>
        <v>3</v>
      </c>
      <c r="AL77" s="48"/>
      <c r="AM77" s="48"/>
      <c r="AN77" s="51" t="s">
        <v>43</v>
      </c>
      <c r="AO77" s="52"/>
      <c r="AP77" s="52"/>
      <c r="AQ77" s="54">
        <f>IF(AT73="","",AT73)</f>
        <v>1</v>
      </c>
      <c r="AR77" s="54"/>
      <c r="AS77" s="54"/>
      <c r="AT77" s="125"/>
      <c r="AU77" s="126"/>
      <c r="AV77" s="126"/>
      <c r="AW77" s="126"/>
      <c r="AX77" s="126"/>
      <c r="AY77" s="126"/>
      <c r="AZ77" s="126"/>
      <c r="BA77" s="126"/>
      <c r="BB77" s="127"/>
      <c r="BC77" s="70">
        <f>IF(AND(AB77="",AK77="",AT77="",S77="",J77=""),"",IF(AB77=3,1,0)+IF(AK77=3,1,0)+IF(AT77=3,1,0)+IF(S77=3,1,0)+IF(J77=3,1,0))</f>
        <v>1</v>
      </c>
      <c r="BD77" s="42"/>
      <c r="BE77" s="42" t="s">
        <v>43</v>
      </c>
      <c r="BF77" s="42"/>
      <c r="BG77" s="42">
        <f>IF(AND(AH77="",AQ77="",AZ77="",Y77="",P77=""),"",IF(AH77=3,1,0)+IF(AQ77=3,1,0)+IF(AZ77=3,1,0)+IF(Y77=3,1,0)+IF(P77=3,1,0))</f>
        <v>3</v>
      </c>
      <c r="BH77" s="58"/>
      <c r="BI77" s="61">
        <f>IF(BC77="","",BC77*2+BG77)</f>
        <v>5</v>
      </c>
      <c r="BJ77" s="42"/>
      <c r="BK77" s="58"/>
      <c r="BL77" s="42">
        <f>IF(BI77="","",RANK(BI77,BI61:BK80))</f>
        <v>4</v>
      </c>
      <c r="BM77" s="42"/>
      <c r="BN77" s="45"/>
      <c r="BO77" s="15"/>
      <c r="BP77" s="67">
        <v>5</v>
      </c>
      <c r="BQ77" s="42"/>
      <c r="BR77" s="92" t="s">
        <v>83</v>
      </c>
      <c r="BS77" s="92"/>
      <c r="BT77" s="92"/>
      <c r="BU77" s="92"/>
      <c r="BV77" s="92"/>
      <c r="BW77" s="92"/>
      <c r="BX77" s="93"/>
      <c r="BY77" s="137">
        <f>IF(DO61="","",DO61)</f>
        <v>0</v>
      </c>
      <c r="BZ77" s="48"/>
      <c r="CA77" s="48"/>
      <c r="CB77" s="51" t="s">
        <v>30</v>
      </c>
      <c r="CC77" s="52"/>
      <c r="CD77" s="52"/>
      <c r="CE77" s="54">
        <f>IF(DI61="","",DI61)</f>
        <v>3</v>
      </c>
      <c r="CF77" s="54"/>
      <c r="CG77" s="54"/>
      <c r="CH77" s="47">
        <f>IF(DO65="","",DO65)</f>
        <v>1</v>
      </c>
      <c r="CI77" s="48"/>
      <c r="CJ77" s="48"/>
      <c r="CK77" s="51" t="s">
        <v>30</v>
      </c>
      <c r="CL77" s="52"/>
      <c r="CM77" s="52"/>
      <c r="CN77" s="54">
        <f>IF(DI65="","",DI65)</f>
        <v>3</v>
      </c>
      <c r="CO77" s="54"/>
      <c r="CP77" s="54"/>
      <c r="CQ77" s="47">
        <f>IF(DO69="","",DO69)</f>
        <v>3</v>
      </c>
      <c r="CR77" s="48"/>
      <c r="CS77" s="48"/>
      <c r="CT77" s="51" t="s">
        <v>30</v>
      </c>
      <c r="CU77" s="52"/>
      <c r="CV77" s="52"/>
      <c r="CW77" s="54">
        <f>IF(DI69="","",DI69)</f>
        <v>1</v>
      </c>
      <c r="CX77" s="54"/>
      <c r="CY77" s="56"/>
      <c r="CZ77" s="47">
        <f>IF(DO73="","",DO73)</f>
        <v>3</v>
      </c>
      <c r="DA77" s="48"/>
      <c r="DB77" s="48"/>
      <c r="DC77" s="51" t="s">
        <v>30</v>
      </c>
      <c r="DD77" s="52"/>
      <c r="DE77" s="52"/>
      <c r="DF77" s="54">
        <f>IF(DI73="","",DI73)</f>
        <v>1</v>
      </c>
      <c r="DG77" s="54"/>
      <c r="DH77" s="54"/>
      <c r="DI77" s="125"/>
      <c r="DJ77" s="126"/>
      <c r="DK77" s="126"/>
      <c r="DL77" s="126"/>
      <c r="DM77" s="126"/>
      <c r="DN77" s="126"/>
      <c r="DO77" s="126"/>
      <c r="DP77" s="126"/>
      <c r="DQ77" s="127"/>
      <c r="DR77" s="70">
        <f>IF(AND(CQ77="",CZ77="",DI77="",CH77="",BY77=""),"",IF(CQ77=3,1,0)+IF(CZ77=3,1,0)+IF(DI77=3,1,0)+IF(CH77=3,1,0)+IF(BY77=3,1,0))</f>
        <v>2</v>
      </c>
      <c r="DS77" s="42"/>
      <c r="DT77" s="42" t="s">
        <v>30</v>
      </c>
      <c r="DU77" s="42"/>
      <c r="DV77" s="42">
        <f>IF(AND(CW77="",DF77="",DO77="",CN77="",CE77=""),"",IF(CW77=3,1,0)+IF(DF77=3,1,0)+IF(DO77=3,1,0)+IF(CN77=3,1,0)+IF(CE77=3,1,0))</f>
        <v>2</v>
      </c>
      <c r="DW77" s="58"/>
      <c r="DX77" s="61">
        <f>IF(DR77="","",DR77*2+DV77)</f>
        <v>6</v>
      </c>
      <c r="DY77" s="42"/>
      <c r="DZ77" s="58"/>
      <c r="EA77" s="42">
        <f>IF(DX77="","",RANK(DX77,DX61:DZ80))</f>
        <v>3</v>
      </c>
      <c r="EB77" s="42"/>
      <c r="EC77" s="45"/>
      <c r="EF77" s="169"/>
      <c r="EG77" s="169"/>
      <c r="EH77" s="169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C77" s="169"/>
      <c r="FD77" s="169"/>
      <c r="FE77" s="169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</row>
    <row r="78" spans="1:179" ht="6" customHeight="1" x14ac:dyDescent="0.2">
      <c r="A78" s="68"/>
      <c r="B78" s="43"/>
      <c r="C78" s="92"/>
      <c r="D78" s="92"/>
      <c r="E78" s="92"/>
      <c r="F78" s="92"/>
      <c r="G78" s="92"/>
      <c r="H78" s="92"/>
      <c r="I78" s="93"/>
      <c r="J78" s="137"/>
      <c r="K78" s="48"/>
      <c r="L78" s="48"/>
      <c r="M78" s="52"/>
      <c r="N78" s="52"/>
      <c r="O78" s="52"/>
      <c r="P78" s="54"/>
      <c r="Q78" s="54"/>
      <c r="R78" s="54"/>
      <c r="S78" s="47"/>
      <c r="T78" s="48"/>
      <c r="U78" s="48"/>
      <c r="V78" s="52"/>
      <c r="W78" s="52"/>
      <c r="X78" s="52"/>
      <c r="Y78" s="54"/>
      <c r="Z78" s="54"/>
      <c r="AA78" s="54"/>
      <c r="AB78" s="47"/>
      <c r="AC78" s="48"/>
      <c r="AD78" s="48"/>
      <c r="AE78" s="52"/>
      <c r="AF78" s="52"/>
      <c r="AG78" s="52"/>
      <c r="AH78" s="54"/>
      <c r="AI78" s="54"/>
      <c r="AJ78" s="56"/>
      <c r="AK78" s="47"/>
      <c r="AL78" s="48"/>
      <c r="AM78" s="48"/>
      <c r="AN78" s="52"/>
      <c r="AO78" s="52"/>
      <c r="AP78" s="52"/>
      <c r="AQ78" s="54"/>
      <c r="AR78" s="54"/>
      <c r="AS78" s="54"/>
      <c r="AT78" s="125"/>
      <c r="AU78" s="126"/>
      <c r="AV78" s="126"/>
      <c r="AW78" s="126"/>
      <c r="AX78" s="126"/>
      <c r="AY78" s="126"/>
      <c r="AZ78" s="126"/>
      <c r="BA78" s="126"/>
      <c r="BB78" s="127"/>
      <c r="BC78" s="71"/>
      <c r="BD78" s="43"/>
      <c r="BE78" s="43"/>
      <c r="BF78" s="43"/>
      <c r="BG78" s="43"/>
      <c r="BH78" s="59"/>
      <c r="BI78" s="62"/>
      <c r="BJ78" s="43"/>
      <c r="BK78" s="59"/>
      <c r="BL78" s="43"/>
      <c r="BM78" s="43"/>
      <c r="BN78" s="46"/>
      <c r="BO78" s="15"/>
      <c r="BP78" s="68"/>
      <c r="BQ78" s="43"/>
      <c r="BR78" s="92"/>
      <c r="BS78" s="92"/>
      <c r="BT78" s="92"/>
      <c r="BU78" s="92"/>
      <c r="BV78" s="92"/>
      <c r="BW78" s="92"/>
      <c r="BX78" s="93"/>
      <c r="BY78" s="137"/>
      <c r="BZ78" s="48"/>
      <c r="CA78" s="48"/>
      <c r="CB78" s="52"/>
      <c r="CC78" s="52"/>
      <c r="CD78" s="52"/>
      <c r="CE78" s="54"/>
      <c r="CF78" s="54"/>
      <c r="CG78" s="54"/>
      <c r="CH78" s="47"/>
      <c r="CI78" s="48"/>
      <c r="CJ78" s="48"/>
      <c r="CK78" s="52"/>
      <c r="CL78" s="52"/>
      <c r="CM78" s="52"/>
      <c r="CN78" s="54"/>
      <c r="CO78" s="54"/>
      <c r="CP78" s="54"/>
      <c r="CQ78" s="47"/>
      <c r="CR78" s="48"/>
      <c r="CS78" s="48"/>
      <c r="CT78" s="52"/>
      <c r="CU78" s="52"/>
      <c r="CV78" s="52"/>
      <c r="CW78" s="54"/>
      <c r="CX78" s="54"/>
      <c r="CY78" s="56"/>
      <c r="CZ78" s="47"/>
      <c r="DA78" s="48"/>
      <c r="DB78" s="48"/>
      <c r="DC78" s="52"/>
      <c r="DD78" s="52"/>
      <c r="DE78" s="52"/>
      <c r="DF78" s="54"/>
      <c r="DG78" s="54"/>
      <c r="DH78" s="54"/>
      <c r="DI78" s="125"/>
      <c r="DJ78" s="126"/>
      <c r="DK78" s="126"/>
      <c r="DL78" s="126"/>
      <c r="DM78" s="126"/>
      <c r="DN78" s="126"/>
      <c r="DO78" s="126"/>
      <c r="DP78" s="126"/>
      <c r="DQ78" s="127"/>
      <c r="DR78" s="71"/>
      <c r="DS78" s="43"/>
      <c r="DT78" s="43"/>
      <c r="DU78" s="43"/>
      <c r="DV78" s="43"/>
      <c r="DW78" s="59"/>
      <c r="DX78" s="62"/>
      <c r="DY78" s="43"/>
      <c r="DZ78" s="59"/>
      <c r="EA78" s="43"/>
      <c r="EB78" s="43"/>
      <c r="EC78" s="46"/>
      <c r="EF78" s="169"/>
      <c r="EG78" s="169"/>
      <c r="EH78" s="169"/>
      <c r="FC78" s="169"/>
      <c r="FD78" s="169"/>
      <c r="FE78" s="169"/>
      <c r="FF78" s="122" t="s">
        <v>84</v>
      </c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</row>
    <row r="79" spans="1:179" ht="6" customHeight="1" x14ac:dyDescent="0.2">
      <c r="A79" s="68"/>
      <c r="B79" s="43"/>
      <c r="C79" s="92"/>
      <c r="D79" s="92"/>
      <c r="E79" s="92"/>
      <c r="F79" s="92"/>
      <c r="G79" s="92"/>
      <c r="H79" s="92"/>
      <c r="I79" s="93"/>
      <c r="J79" s="137"/>
      <c r="K79" s="48"/>
      <c r="L79" s="48"/>
      <c r="M79" s="52"/>
      <c r="N79" s="52"/>
      <c r="O79" s="52"/>
      <c r="P79" s="54"/>
      <c r="Q79" s="54"/>
      <c r="R79" s="54"/>
      <c r="S79" s="47"/>
      <c r="T79" s="48"/>
      <c r="U79" s="48"/>
      <c r="V79" s="52"/>
      <c r="W79" s="52"/>
      <c r="X79" s="52"/>
      <c r="Y79" s="54"/>
      <c r="Z79" s="54"/>
      <c r="AA79" s="54"/>
      <c r="AB79" s="47"/>
      <c r="AC79" s="48"/>
      <c r="AD79" s="48"/>
      <c r="AE79" s="52"/>
      <c r="AF79" s="52"/>
      <c r="AG79" s="52"/>
      <c r="AH79" s="54"/>
      <c r="AI79" s="54"/>
      <c r="AJ79" s="56"/>
      <c r="AK79" s="47"/>
      <c r="AL79" s="48"/>
      <c r="AM79" s="48"/>
      <c r="AN79" s="52"/>
      <c r="AO79" s="52"/>
      <c r="AP79" s="52"/>
      <c r="AQ79" s="54"/>
      <c r="AR79" s="54"/>
      <c r="AS79" s="54"/>
      <c r="AT79" s="125"/>
      <c r="AU79" s="126"/>
      <c r="AV79" s="126"/>
      <c r="AW79" s="126"/>
      <c r="AX79" s="126"/>
      <c r="AY79" s="126"/>
      <c r="AZ79" s="126"/>
      <c r="BA79" s="126"/>
      <c r="BB79" s="127"/>
      <c r="BC79" s="71"/>
      <c r="BD79" s="43"/>
      <c r="BE79" s="43"/>
      <c r="BF79" s="43"/>
      <c r="BG79" s="43"/>
      <c r="BH79" s="59"/>
      <c r="BI79" s="62"/>
      <c r="BJ79" s="43"/>
      <c r="BK79" s="59"/>
      <c r="BL79" s="43"/>
      <c r="BM79" s="43"/>
      <c r="BN79" s="46"/>
      <c r="BO79" s="15"/>
      <c r="BP79" s="68"/>
      <c r="BQ79" s="43"/>
      <c r="BR79" s="92"/>
      <c r="BS79" s="92"/>
      <c r="BT79" s="92"/>
      <c r="BU79" s="92"/>
      <c r="BV79" s="92"/>
      <c r="BW79" s="92"/>
      <c r="BX79" s="93"/>
      <c r="BY79" s="137"/>
      <c r="BZ79" s="48"/>
      <c r="CA79" s="48"/>
      <c r="CB79" s="52"/>
      <c r="CC79" s="52"/>
      <c r="CD79" s="52"/>
      <c r="CE79" s="54"/>
      <c r="CF79" s="54"/>
      <c r="CG79" s="54"/>
      <c r="CH79" s="47"/>
      <c r="CI79" s="48"/>
      <c r="CJ79" s="48"/>
      <c r="CK79" s="52"/>
      <c r="CL79" s="52"/>
      <c r="CM79" s="52"/>
      <c r="CN79" s="54"/>
      <c r="CO79" s="54"/>
      <c r="CP79" s="54"/>
      <c r="CQ79" s="47"/>
      <c r="CR79" s="48"/>
      <c r="CS79" s="48"/>
      <c r="CT79" s="52"/>
      <c r="CU79" s="52"/>
      <c r="CV79" s="52"/>
      <c r="CW79" s="54"/>
      <c r="CX79" s="54"/>
      <c r="CY79" s="56"/>
      <c r="CZ79" s="47"/>
      <c r="DA79" s="48"/>
      <c r="DB79" s="48"/>
      <c r="DC79" s="52"/>
      <c r="DD79" s="52"/>
      <c r="DE79" s="52"/>
      <c r="DF79" s="54"/>
      <c r="DG79" s="54"/>
      <c r="DH79" s="54"/>
      <c r="DI79" s="125"/>
      <c r="DJ79" s="126"/>
      <c r="DK79" s="126"/>
      <c r="DL79" s="126"/>
      <c r="DM79" s="126"/>
      <c r="DN79" s="126"/>
      <c r="DO79" s="126"/>
      <c r="DP79" s="126"/>
      <c r="DQ79" s="127"/>
      <c r="DR79" s="71"/>
      <c r="DS79" s="43"/>
      <c r="DT79" s="43"/>
      <c r="DU79" s="43"/>
      <c r="DV79" s="43"/>
      <c r="DW79" s="59"/>
      <c r="DX79" s="62"/>
      <c r="DY79" s="43"/>
      <c r="DZ79" s="59"/>
      <c r="EA79" s="43"/>
      <c r="EB79" s="43"/>
      <c r="EC79" s="46"/>
      <c r="FF79" s="122"/>
      <c r="FG79" s="122"/>
      <c r="FH79" s="122"/>
      <c r="FI79" s="122"/>
      <c r="FJ79" s="122"/>
      <c r="FK79" s="122"/>
      <c r="FL79" s="122"/>
      <c r="FM79" s="122"/>
      <c r="FN79" s="122"/>
      <c r="FO79" s="122"/>
      <c r="FP79" s="122"/>
      <c r="FQ79" s="122"/>
      <c r="FR79" s="122"/>
      <c r="FS79" s="122"/>
      <c r="FT79" s="122"/>
      <c r="FU79" s="122"/>
      <c r="FV79" s="122"/>
      <c r="FW79" s="122"/>
    </row>
    <row r="80" spans="1:179" ht="6" customHeight="1" thickBot="1" x14ac:dyDescent="0.25">
      <c r="A80" s="134"/>
      <c r="B80" s="44"/>
      <c r="C80" s="135"/>
      <c r="D80" s="135"/>
      <c r="E80" s="135"/>
      <c r="F80" s="135"/>
      <c r="G80" s="135"/>
      <c r="H80" s="135"/>
      <c r="I80" s="136"/>
      <c r="J80" s="138"/>
      <c r="K80" s="50"/>
      <c r="L80" s="50"/>
      <c r="M80" s="53"/>
      <c r="N80" s="53"/>
      <c r="O80" s="53"/>
      <c r="P80" s="55"/>
      <c r="Q80" s="55"/>
      <c r="R80" s="55"/>
      <c r="S80" s="49"/>
      <c r="T80" s="50"/>
      <c r="U80" s="50"/>
      <c r="V80" s="53"/>
      <c r="W80" s="53"/>
      <c r="X80" s="53"/>
      <c r="Y80" s="55"/>
      <c r="Z80" s="55"/>
      <c r="AA80" s="55"/>
      <c r="AB80" s="49"/>
      <c r="AC80" s="50"/>
      <c r="AD80" s="50"/>
      <c r="AE80" s="53"/>
      <c r="AF80" s="53"/>
      <c r="AG80" s="53"/>
      <c r="AH80" s="55"/>
      <c r="AI80" s="55"/>
      <c r="AJ80" s="57"/>
      <c r="AK80" s="49"/>
      <c r="AL80" s="50"/>
      <c r="AM80" s="50"/>
      <c r="AN80" s="53"/>
      <c r="AO80" s="53"/>
      <c r="AP80" s="53"/>
      <c r="AQ80" s="55"/>
      <c r="AR80" s="55"/>
      <c r="AS80" s="55"/>
      <c r="AT80" s="128"/>
      <c r="AU80" s="129"/>
      <c r="AV80" s="129"/>
      <c r="AW80" s="129"/>
      <c r="AX80" s="129"/>
      <c r="AY80" s="129"/>
      <c r="AZ80" s="129"/>
      <c r="BA80" s="129"/>
      <c r="BB80" s="130"/>
      <c r="BC80" s="131"/>
      <c r="BD80" s="44"/>
      <c r="BE80" s="44"/>
      <c r="BF80" s="44"/>
      <c r="BG80" s="44"/>
      <c r="BH80" s="60"/>
      <c r="BI80" s="123"/>
      <c r="BJ80" s="44"/>
      <c r="BK80" s="60"/>
      <c r="BL80" s="44"/>
      <c r="BM80" s="44"/>
      <c r="BN80" s="124"/>
      <c r="BO80" s="15"/>
      <c r="BP80" s="134"/>
      <c r="BQ80" s="44"/>
      <c r="BR80" s="135"/>
      <c r="BS80" s="135"/>
      <c r="BT80" s="135"/>
      <c r="BU80" s="135"/>
      <c r="BV80" s="135"/>
      <c r="BW80" s="135"/>
      <c r="BX80" s="136"/>
      <c r="BY80" s="138"/>
      <c r="BZ80" s="50"/>
      <c r="CA80" s="50"/>
      <c r="CB80" s="53"/>
      <c r="CC80" s="53"/>
      <c r="CD80" s="53"/>
      <c r="CE80" s="55"/>
      <c r="CF80" s="55"/>
      <c r="CG80" s="55"/>
      <c r="CH80" s="49"/>
      <c r="CI80" s="50"/>
      <c r="CJ80" s="50"/>
      <c r="CK80" s="53"/>
      <c r="CL80" s="53"/>
      <c r="CM80" s="53"/>
      <c r="CN80" s="55"/>
      <c r="CO80" s="55"/>
      <c r="CP80" s="55"/>
      <c r="CQ80" s="49"/>
      <c r="CR80" s="50"/>
      <c r="CS80" s="50"/>
      <c r="CT80" s="53"/>
      <c r="CU80" s="53"/>
      <c r="CV80" s="53"/>
      <c r="CW80" s="55"/>
      <c r="CX80" s="55"/>
      <c r="CY80" s="57"/>
      <c r="CZ80" s="49"/>
      <c r="DA80" s="50"/>
      <c r="DB80" s="50"/>
      <c r="DC80" s="53"/>
      <c r="DD80" s="53"/>
      <c r="DE80" s="53"/>
      <c r="DF80" s="55"/>
      <c r="DG80" s="55"/>
      <c r="DH80" s="55"/>
      <c r="DI80" s="128"/>
      <c r="DJ80" s="129"/>
      <c r="DK80" s="129"/>
      <c r="DL80" s="129"/>
      <c r="DM80" s="129"/>
      <c r="DN80" s="129"/>
      <c r="DO80" s="129"/>
      <c r="DP80" s="129"/>
      <c r="DQ80" s="130"/>
      <c r="DR80" s="131"/>
      <c r="DS80" s="44"/>
      <c r="DT80" s="44"/>
      <c r="DU80" s="44"/>
      <c r="DV80" s="44"/>
      <c r="DW80" s="60"/>
      <c r="DX80" s="123"/>
      <c r="DY80" s="44"/>
      <c r="DZ80" s="60"/>
      <c r="EA80" s="44"/>
      <c r="EB80" s="44"/>
      <c r="EC80" s="124"/>
      <c r="FF80" s="122"/>
      <c r="FG80" s="122"/>
      <c r="FH80" s="122"/>
      <c r="FI80" s="122"/>
      <c r="FJ80" s="122"/>
      <c r="FK80" s="122"/>
      <c r="FL80" s="122"/>
      <c r="FM80" s="122"/>
      <c r="FN80" s="122"/>
      <c r="FO80" s="122"/>
      <c r="FP80" s="122"/>
      <c r="FQ80" s="122"/>
      <c r="FR80" s="122"/>
      <c r="FS80" s="122"/>
      <c r="FT80" s="122"/>
      <c r="FU80" s="122"/>
      <c r="FV80" s="122"/>
      <c r="FW80" s="122"/>
    </row>
    <row r="83" spans="1:189" ht="6" customHeight="1" x14ac:dyDescent="0.2">
      <c r="C83" s="231" t="s">
        <v>85</v>
      </c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AN83" s="219" t="s">
        <v>86</v>
      </c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R83" s="219" t="s">
        <v>87</v>
      </c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EM83" s="170" t="s">
        <v>88</v>
      </c>
      <c r="EN83" s="170"/>
      <c r="EO83" s="170"/>
      <c r="EP83" s="170"/>
      <c r="EQ83" s="170"/>
      <c r="ER83" s="170"/>
      <c r="ES83" s="170"/>
      <c r="ET83" s="170"/>
      <c r="EU83" s="170"/>
      <c r="EV83" s="170"/>
      <c r="EW83" s="170"/>
      <c r="EX83" s="170"/>
      <c r="EY83" s="170"/>
      <c r="EZ83" s="170"/>
      <c r="FA83" s="170"/>
      <c r="FB83" s="170"/>
      <c r="FC83" s="170"/>
      <c r="FD83" s="170"/>
      <c r="FE83" s="170"/>
      <c r="FF83" s="170"/>
      <c r="FG83" s="170"/>
      <c r="FH83" s="170"/>
      <c r="FI83" s="170"/>
      <c r="FK83" s="170" t="s">
        <v>89</v>
      </c>
      <c r="FL83" s="170"/>
      <c r="FM83" s="170"/>
      <c r="FN83" s="170"/>
      <c r="FO83" s="170"/>
      <c r="FP83" s="170"/>
      <c r="FQ83" s="170"/>
      <c r="FR83" s="170"/>
      <c r="FS83" s="170"/>
      <c r="FT83" s="170"/>
      <c r="FU83" s="170"/>
      <c r="FV83" s="170"/>
      <c r="FW83" s="170"/>
      <c r="FX83" s="170"/>
      <c r="FY83" s="170"/>
      <c r="FZ83" s="170"/>
      <c r="GA83" s="170"/>
      <c r="GB83" s="170"/>
      <c r="GC83" s="170"/>
      <c r="GD83" s="170"/>
      <c r="GE83" s="170"/>
      <c r="GF83" s="170"/>
      <c r="GG83" s="170"/>
    </row>
    <row r="84" spans="1:189" ht="6" customHeight="1" x14ac:dyDescent="0.2"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EM84" s="170"/>
      <c r="EN84" s="170"/>
      <c r="EO84" s="170"/>
      <c r="EP84" s="170"/>
      <c r="EQ84" s="170"/>
      <c r="ER84" s="170"/>
      <c r="ES84" s="170"/>
      <c r="ET84" s="170"/>
      <c r="EU84" s="170"/>
      <c r="EV84" s="170"/>
      <c r="EW84" s="170"/>
      <c r="EX84" s="170"/>
      <c r="EY84" s="170"/>
      <c r="EZ84" s="170"/>
      <c r="FA84" s="170"/>
      <c r="FB84" s="170"/>
      <c r="FC84" s="170"/>
      <c r="FD84" s="170"/>
      <c r="FE84" s="170"/>
      <c r="FF84" s="170"/>
      <c r="FG84" s="170"/>
      <c r="FH84" s="170"/>
      <c r="FI84" s="170"/>
      <c r="FK84" s="170"/>
      <c r="FL84" s="170"/>
      <c r="FM84" s="170"/>
      <c r="FN84" s="170"/>
      <c r="FO84" s="170"/>
      <c r="FP84" s="170"/>
      <c r="FQ84" s="170"/>
      <c r="FR84" s="170"/>
      <c r="FS84" s="170"/>
      <c r="FT84" s="170"/>
      <c r="FU84" s="170"/>
      <c r="FV84" s="170"/>
      <c r="FW84" s="170"/>
      <c r="FX84" s="170"/>
      <c r="FY84" s="170"/>
      <c r="FZ84" s="170"/>
      <c r="GA84" s="170"/>
      <c r="GB84" s="170"/>
      <c r="GC84" s="170"/>
      <c r="GD84" s="170"/>
      <c r="GE84" s="170"/>
      <c r="GF84" s="170"/>
      <c r="GG84" s="170"/>
    </row>
    <row r="85" spans="1:189" ht="6" customHeight="1" thickBot="1" x14ac:dyDescent="0.25"/>
    <row r="86" spans="1:189" ht="6" customHeight="1" x14ac:dyDescent="0.2">
      <c r="A86" s="153" t="s">
        <v>90</v>
      </c>
      <c r="B86" s="153"/>
      <c r="C86" s="153"/>
      <c r="D86" s="153">
        <v>1</v>
      </c>
      <c r="E86" s="153"/>
      <c r="F86" s="153" t="s">
        <v>91</v>
      </c>
      <c r="G86" s="153"/>
      <c r="H86" s="153" t="s">
        <v>92</v>
      </c>
      <c r="I86" s="153"/>
      <c r="J86" s="98" t="s">
        <v>93</v>
      </c>
      <c r="K86" s="98"/>
      <c r="L86" s="98"/>
      <c r="M86" s="98"/>
      <c r="N86" s="98"/>
      <c r="O86" s="98"/>
      <c r="P86" s="98"/>
      <c r="Q86" s="43" t="s">
        <v>94</v>
      </c>
      <c r="R86" s="153"/>
      <c r="AN86" s="153" t="s">
        <v>95</v>
      </c>
      <c r="AO86" s="153"/>
      <c r="AP86" s="98" t="s">
        <v>96</v>
      </c>
      <c r="AQ86" s="98"/>
      <c r="AR86" s="98"/>
      <c r="AS86" s="98"/>
      <c r="AT86" s="98"/>
      <c r="AU86" s="98"/>
      <c r="AV86" s="98"/>
      <c r="AW86" s="43" t="s">
        <v>97</v>
      </c>
      <c r="AX86" s="153"/>
      <c r="BE86" s="153" t="s">
        <v>98</v>
      </c>
      <c r="BF86" s="153"/>
      <c r="BG86" s="98" t="s">
        <v>20</v>
      </c>
      <c r="BH86" s="98"/>
      <c r="BI86" s="98"/>
      <c r="BJ86" s="98"/>
      <c r="BK86" s="98"/>
      <c r="BL86" s="98"/>
      <c r="BM86" s="98"/>
      <c r="BN86" s="43" t="s">
        <v>94</v>
      </c>
      <c r="BO86" s="153"/>
      <c r="BR86" s="225" t="s">
        <v>99</v>
      </c>
      <c r="BS86" s="226"/>
      <c r="BT86" s="226"/>
      <c r="BU86" s="226"/>
      <c r="BV86" s="226"/>
      <c r="BW86" s="226"/>
      <c r="BX86" s="226"/>
      <c r="BY86" s="226"/>
      <c r="BZ86" s="226"/>
      <c r="CA86" s="226"/>
      <c r="CB86" s="226"/>
      <c r="CC86" s="227"/>
      <c r="CD86" s="228" t="s">
        <v>100</v>
      </c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5">
        <v>2</v>
      </c>
      <c r="CQ86" s="164"/>
      <c r="CR86" s="164"/>
      <c r="CS86" s="164"/>
      <c r="CT86" s="164"/>
      <c r="CU86" s="164"/>
      <c r="CV86" s="164"/>
      <c r="CW86" s="164"/>
      <c r="CX86" s="164"/>
      <c r="CY86" s="164"/>
      <c r="CZ86" s="164"/>
      <c r="DA86" s="230"/>
      <c r="DB86" s="164" t="s">
        <v>101</v>
      </c>
      <c r="DC86" s="164"/>
      <c r="DD86" s="164"/>
      <c r="DE86" s="164"/>
      <c r="DF86" s="164"/>
      <c r="DG86" s="164"/>
      <c r="DH86" s="164"/>
      <c r="DI86" s="164"/>
      <c r="DJ86" s="164"/>
      <c r="DK86" s="164"/>
      <c r="DL86" s="164"/>
      <c r="DM86" s="164"/>
      <c r="DN86" s="164">
        <v>4</v>
      </c>
      <c r="DO86" s="164"/>
      <c r="DP86" s="164"/>
      <c r="DQ86" s="164"/>
      <c r="DR86" s="164"/>
      <c r="DS86" s="164"/>
      <c r="DT86" s="164"/>
      <c r="DU86" s="164"/>
      <c r="DV86" s="164"/>
      <c r="DW86" s="164"/>
      <c r="DX86" s="164"/>
      <c r="DY86" s="164"/>
      <c r="DZ86" s="165" t="s">
        <v>102</v>
      </c>
      <c r="EA86" s="164"/>
      <c r="EB86" s="164"/>
      <c r="EC86" s="164"/>
      <c r="ED86" s="164"/>
      <c r="EE86" s="164"/>
      <c r="EF86" s="164"/>
      <c r="EG86" s="164"/>
      <c r="EH86" s="164"/>
      <c r="EI86" s="164"/>
      <c r="EJ86" s="164"/>
      <c r="EK86" s="166"/>
      <c r="EM86" s="153">
        <v>1</v>
      </c>
      <c r="EN86" s="153"/>
      <c r="EO86" s="153" t="s">
        <v>103</v>
      </c>
      <c r="EP86" s="153"/>
      <c r="EQ86" s="153" t="s">
        <v>95</v>
      </c>
      <c r="ER86" s="153"/>
      <c r="ES86" s="98" t="s">
        <v>22</v>
      </c>
      <c r="ET86" s="98"/>
      <c r="EU86" s="98"/>
      <c r="EV86" s="98"/>
      <c r="EW86" s="98"/>
      <c r="EX86" s="98"/>
      <c r="EY86" s="98"/>
      <c r="EZ86" s="43" t="s">
        <v>94</v>
      </c>
      <c r="FA86" s="153"/>
      <c r="FK86" s="153">
        <v>1</v>
      </c>
      <c r="FL86" s="153"/>
      <c r="FM86" s="153" t="s">
        <v>103</v>
      </c>
      <c r="FN86" s="153"/>
      <c r="FO86" s="153" t="s">
        <v>95</v>
      </c>
      <c r="FP86" s="153"/>
      <c r="FQ86" s="98" t="s">
        <v>25</v>
      </c>
      <c r="FR86" s="98"/>
      <c r="FS86" s="98"/>
      <c r="FT86" s="98"/>
      <c r="FU86" s="98"/>
      <c r="FV86" s="98"/>
      <c r="FW86" s="98"/>
      <c r="FX86" s="43" t="s">
        <v>104</v>
      </c>
      <c r="FY86" s="153"/>
    </row>
    <row r="87" spans="1:189" ht="6" customHeight="1" thickBot="1" x14ac:dyDescent="0.25">
      <c r="A87" s="153"/>
      <c r="B87" s="153"/>
      <c r="C87" s="153"/>
      <c r="D87" s="153"/>
      <c r="E87" s="153"/>
      <c r="F87" s="153"/>
      <c r="G87" s="153"/>
      <c r="H87" s="153"/>
      <c r="I87" s="153"/>
      <c r="J87" s="98"/>
      <c r="K87" s="98"/>
      <c r="L87" s="98"/>
      <c r="M87" s="98"/>
      <c r="N87" s="98"/>
      <c r="O87" s="98"/>
      <c r="P87" s="98"/>
      <c r="Q87" s="43"/>
      <c r="R87" s="153"/>
      <c r="AN87" s="153"/>
      <c r="AO87" s="153"/>
      <c r="AP87" s="98"/>
      <c r="AQ87" s="98"/>
      <c r="AR87" s="98"/>
      <c r="AS87" s="98"/>
      <c r="AT87" s="98"/>
      <c r="AU87" s="98"/>
      <c r="AV87" s="98"/>
      <c r="AW87" s="43"/>
      <c r="AX87" s="153"/>
      <c r="BA87" s="43" t="s">
        <v>26</v>
      </c>
      <c r="BB87" s="43"/>
      <c r="BE87" s="153"/>
      <c r="BF87" s="153"/>
      <c r="BG87" s="98"/>
      <c r="BH87" s="98"/>
      <c r="BI87" s="98"/>
      <c r="BJ87" s="98"/>
      <c r="BK87" s="98"/>
      <c r="BL87" s="98"/>
      <c r="BM87" s="98"/>
      <c r="BN87" s="43"/>
      <c r="BO87" s="153"/>
      <c r="BR87" s="158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60"/>
      <c r="CD87" s="229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67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88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67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68"/>
      <c r="EM87" s="153"/>
      <c r="EN87" s="153"/>
      <c r="EO87" s="153"/>
      <c r="EP87" s="153"/>
      <c r="EQ87" s="153"/>
      <c r="ER87" s="153"/>
      <c r="ES87" s="98"/>
      <c r="ET87" s="98"/>
      <c r="EU87" s="98"/>
      <c r="EV87" s="98"/>
      <c r="EW87" s="98"/>
      <c r="EX87" s="98"/>
      <c r="EY87" s="98"/>
      <c r="EZ87" s="43"/>
      <c r="FA87" s="153"/>
      <c r="FK87" s="153"/>
      <c r="FL87" s="153"/>
      <c r="FM87" s="153"/>
      <c r="FN87" s="153"/>
      <c r="FO87" s="153"/>
      <c r="FP87" s="153"/>
      <c r="FQ87" s="98"/>
      <c r="FR87" s="98"/>
      <c r="FS87" s="98"/>
      <c r="FT87" s="98"/>
      <c r="FU87" s="98"/>
      <c r="FV87" s="98"/>
      <c r="FW87" s="98"/>
      <c r="FX87" s="43"/>
      <c r="FY87" s="153"/>
    </row>
    <row r="88" spans="1:189" ht="6" customHeight="1" thickTop="1" x14ac:dyDescent="0.2">
      <c r="A88" s="153"/>
      <c r="B88" s="153"/>
      <c r="C88" s="153"/>
      <c r="D88" s="153"/>
      <c r="E88" s="153"/>
      <c r="F88" s="153"/>
      <c r="G88" s="153"/>
      <c r="H88" s="153"/>
      <c r="I88" s="153"/>
      <c r="J88" s="98"/>
      <c r="K88" s="98"/>
      <c r="L88" s="98"/>
      <c r="M88" s="98"/>
      <c r="N88" s="98"/>
      <c r="O88" s="98"/>
      <c r="P88" s="98"/>
      <c r="Q88" s="43"/>
      <c r="R88" s="153"/>
      <c r="S88" s="18"/>
      <c r="T88" s="18"/>
      <c r="U88" s="18"/>
      <c r="V88" s="19"/>
      <c r="AN88" s="153"/>
      <c r="AO88" s="153"/>
      <c r="AP88" s="98"/>
      <c r="AQ88" s="98"/>
      <c r="AR88" s="98"/>
      <c r="AS88" s="98"/>
      <c r="AT88" s="98"/>
      <c r="AU88" s="98"/>
      <c r="AV88" s="98"/>
      <c r="AW88" s="43"/>
      <c r="AX88" s="153"/>
      <c r="BA88" s="43"/>
      <c r="BB88" s="43"/>
      <c r="BE88" s="153"/>
      <c r="BF88" s="153"/>
      <c r="BG88" s="98"/>
      <c r="BH88" s="98"/>
      <c r="BI88" s="98"/>
      <c r="BJ88" s="98"/>
      <c r="BK88" s="98"/>
      <c r="BL88" s="98"/>
      <c r="BM88" s="98"/>
      <c r="BN88" s="43"/>
      <c r="BO88" s="153"/>
      <c r="BR88" s="158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60"/>
      <c r="CD88" s="229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67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88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67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68"/>
      <c r="EM88" s="153"/>
      <c r="EN88" s="153"/>
      <c r="EO88" s="153"/>
      <c r="EP88" s="153"/>
      <c r="EQ88" s="153"/>
      <c r="ER88" s="153"/>
      <c r="ES88" s="98"/>
      <c r="ET88" s="98"/>
      <c r="EU88" s="98"/>
      <c r="EV88" s="98"/>
      <c r="EW88" s="98"/>
      <c r="EX88" s="98"/>
      <c r="EY88" s="98"/>
      <c r="EZ88" s="43"/>
      <c r="FA88" s="153"/>
      <c r="FB88" s="20"/>
      <c r="FC88" s="21"/>
      <c r="FK88" s="153"/>
      <c r="FL88" s="153"/>
      <c r="FM88" s="153"/>
      <c r="FN88" s="153"/>
      <c r="FO88" s="153"/>
      <c r="FP88" s="153"/>
      <c r="FQ88" s="98"/>
      <c r="FR88" s="98"/>
      <c r="FS88" s="98"/>
      <c r="FT88" s="98"/>
      <c r="FU88" s="98"/>
      <c r="FV88" s="98"/>
      <c r="FW88" s="98"/>
      <c r="FX88" s="43"/>
      <c r="FY88" s="153"/>
      <c r="FZ88" s="18"/>
      <c r="GA88" s="18"/>
      <c r="GB88" s="22"/>
      <c r="GC88" s="14"/>
    </row>
    <row r="89" spans="1:189" ht="6" customHeight="1" thickBot="1" x14ac:dyDescent="0.25">
      <c r="A89" s="153"/>
      <c r="B89" s="153"/>
      <c r="C89" s="153"/>
      <c r="D89" s="153"/>
      <c r="E89" s="153"/>
      <c r="F89" s="153"/>
      <c r="G89" s="153"/>
      <c r="H89" s="153"/>
      <c r="I89" s="153"/>
      <c r="J89" s="98"/>
      <c r="K89" s="98"/>
      <c r="L89" s="98"/>
      <c r="M89" s="98"/>
      <c r="N89" s="98"/>
      <c r="O89" s="98"/>
      <c r="P89" s="98"/>
      <c r="Q89" s="43"/>
      <c r="R89" s="153"/>
      <c r="S89" s="14"/>
      <c r="T89" s="14"/>
      <c r="U89" s="14"/>
      <c r="V89" s="23"/>
      <c r="AN89" s="153"/>
      <c r="AO89" s="153"/>
      <c r="AP89" s="98"/>
      <c r="AQ89" s="98"/>
      <c r="AR89" s="98"/>
      <c r="AS89" s="98"/>
      <c r="AT89" s="98"/>
      <c r="AU89" s="98"/>
      <c r="AV89" s="98"/>
      <c r="AW89" s="43"/>
      <c r="AX89" s="153"/>
      <c r="BE89" s="153"/>
      <c r="BF89" s="153"/>
      <c r="BG89" s="98"/>
      <c r="BH89" s="98"/>
      <c r="BI89" s="98"/>
      <c r="BJ89" s="98"/>
      <c r="BK89" s="98"/>
      <c r="BL89" s="98"/>
      <c r="BM89" s="98"/>
      <c r="BN89" s="43"/>
      <c r="BO89" s="153"/>
      <c r="BR89" s="161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3"/>
      <c r="CD89" s="229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67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88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67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68"/>
      <c r="EM89" s="153"/>
      <c r="EN89" s="153"/>
      <c r="EO89" s="153"/>
      <c r="EP89" s="153"/>
      <c r="EQ89" s="153"/>
      <c r="ER89" s="153"/>
      <c r="ES89" s="98"/>
      <c r="ET89" s="98"/>
      <c r="EU89" s="98"/>
      <c r="EV89" s="98"/>
      <c r="EW89" s="98"/>
      <c r="EX89" s="98"/>
      <c r="EY89" s="98"/>
      <c r="EZ89" s="43"/>
      <c r="FA89" s="153"/>
      <c r="FB89" s="14"/>
      <c r="FC89" s="24"/>
      <c r="FK89" s="153"/>
      <c r="FL89" s="153"/>
      <c r="FM89" s="153"/>
      <c r="FN89" s="153"/>
      <c r="FO89" s="153"/>
      <c r="FP89" s="153"/>
      <c r="FQ89" s="98"/>
      <c r="FR89" s="98"/>
      <c r="FS89" s="98"/>
      <c r="FT89" s="98"/>
      <c r="FU89" s="98"/>
      <c r="FV89" s="98"/>
      <c r="FW89" s="98"/>
      <c r="FX89" s="43"/>
      <c r="FY89" s="153"/>
      <c r="FZ89" s="14"/>
      <c r="GA89" s="14"/>
      <c r="GB89" s="25"/>
      <c r="GC89" s="26"/>
    </row>
    <row r="90" spans="1:189" ht="6" customHeight="1" thickTop="1" x14ac:dyDescent="0.2">
      <c r="A90" s="153" t="s">
        <v>105</v>
      </c>
      <c r="B90" s="153"/>
      <c r="C90" s="153"/>
      <c r="D90" s="153">
        <v>2</v>
      </c>
      <c r="E90" s="153"/>
      <c r="F90" s="153" t="s">
        <v>106</v>
      </c>
      <c r="G90" s="153"/>
      <c r="H90" s="153" t="s">
        <v>107</v>
      </c>
      <c r="I90" s="153"/>
      <c r="J90" s="98" t="s">
        <v>67</v>
      </c>
      <c r="K90" s="98"/>
      <c r="L90" s="98"/>
      <c r="M90" s="98"/>
      <c r="N90" s="98"/>
      <c r="O90" s="98"/>
      <c r="P90" s="98"/>
      <c r="Q90" s="43" t="s">
        <v>94</v>
      </c>
      <c r="R90" s="153"/>
      <c r="S90" s="14"/>
      <c r="T90" s="14"/>
      <c r="U90" s="14"/>
      <c r="V90" s="24"/>
      <c r="W90" s="27"/>
      <c r="X90" s="18"/>
      <c r="Y90" s="18"/>
      <c r="Z90" s="18"/>
      <c r="AA90" s="22"/>
      <c r="AB90" s="14"/>
      <c r="AC90" s="14"/>
      <c r="AD90" s="14"/>
      <c r="BR90" s="155" t="s">
        <v>93</v>
      </c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7"/>
      <c r="CD90" s="229" t="s">
        <v>108</v>
      </c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67" t="s">
        <v>109</v>
      </c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88"/>
      <c r="DB90" s="154" t="s">
        <v>110</v>
      </c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 t="s">
        <v>111</v>
      </c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67" t="s">
        <v>112</v>
      </c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68"/>
      <c r="EM90" s="153">
        <v>2</v>
      </c>
      <c r="EN90" s="153"/>
      <c r="EO90" s="153" t="s">
        <v>59</v>
      </c>
      <c r="EP90" s="153"/>
      <c r="EQ90" s="153" t="s">
        <v>95</v>
      </c>
      <c r="ER90" s="153"/>
      <c r="ES90" s="98" t="s">
        <v>63</v>
      </c>
      <c r="ET90" s="98"/>
      <c r="EU90" s="98"/>
      <c r="EV90" s="98"/>
      <c r="EW90" s="98"/>
      <c r="EX90" s="98"/>
      <c r="EY90" s="98"/>
      <c r="EZ90" s="43" t="s">
        <v>94</v>
      </c>
      <c r="FA90" s="153"/>
      <c r="FB90" s="14"/>
      <c r="FC90" s="14"/>
      <c r="FD90" s="28"/>
      <c r="FE90" s="18"/>
      <c r="FF90" s="22"/>
      <c r="FG90" s="14"/>
      <c r="FK90" s="153">
        <v>2</v>
      </c>
      <c r="FL90" s="153"/>
      <c r="FM90" s="153" t="s">
        <v>59</v>
      </c>
      <c r="FN90" s="153"/>
      <c r="FO90" s="153" t="s">
        <v>95</v>
      </c>
      <c r="FP90" s="153"/>
      <c r="FQ90" s="98" t="s">
        <v>83</v>
      </c>
      <c r="FR90" s="98"/>
      <c r="FS90" s="98"/>
      <c r="FT90" s="98"/>
      <c r="FU90" s="98"/>
      <c r="FV90" s="98"/>
      <c r="FW90" s="98"/>
      <c r="FX90" s="43" t="s">
        <v>113</v>
      </c>
      <c r="FY90" s="153"/>
      <c r="FZ90" s="14"/>
      <c r="GA90" s="24"/>
      <c r="GB90" s="14"/>
      <c r="GC90" s="14"/>
      <c r="GD90" s="22"/>
      <c r="GE90" s="14"/>
    </row>
    <row r="91" spans="1:189" ht="6" customHeight="1" thickBot="1" x14ac:dyDescent="0.25">
      <c r="A91" s="153"/>
      <c r="B91" s="153"/>
      <c r="C91" s="153"/>
      <c r="D91" s="153"/>
      <c r="E91" s="153"/>
      <c r="F91" s="153"/>
      <c r="G91" s="153"/>
      <c r="H91" s="153"/>
      <c r="I91" s="153"/>
      <c r="J91" s="98"/>
      <c r="K91" s="98"/>
      <c r="L91" s="98"/>
      <c r="M91" s="98"/>
      <c r="N91" s="98"/>
      <c r="O91" s="98"/>
      <c r="P91" s="98"/>
      <c r="Q91" s="43"/>
      <c r="R91" s="153"/>
      <c r="S91" s="29"/>
      <c r="T91" s="29"/>
      <c r="U91" s="29"/>
      <c r="V91" s="30"/>
      <c r="W91" s="31"/>
      <c r="X91" s="14"/>
      <c r="Y91" s="14"/>
      <c r="Z91" s="14"/>
      <c r="AA91" s="22"/>
      <c r="AB91" s="14"/>
      <c r="AC91" s="14"/>
      <c r="AD91" s="14"/>
      <c r="AN91" s="219" t="s">
        <v>114</v>
      </c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R91" s="158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60"/>
      <c r="CD91" s="229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67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88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67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68"/>
      <c r="EM91" s="153"/>
      <c r="EN91" s="153"/>
      <c r="EO91" s="153"/>
      <c r="EP91" s="153"/>
      <c r="EQ91" s="153"/>
      <c r="ER91" s="153"/>
      <c r="ES91" s="98"/>
      <c r="ET91" s="98"/>
      <c r="EU91" s="98"/>
      <c r="EV91" s="98"/>
      <c r="EW91" s="98"/>
      <c r="EX91" s="98"/>
      <c r="EY91" s="98"/>
      <c r="EZ91" s="43"/>
      <c r="FA91" s="153"/>
      <c r="FB91" s="14"/>
      <c r="FC91" s="14"/>
      <c r="FD91" s="22"/>
      <c r="FE91" s="14"/>
      <c r="FF91" s="22"/>
      <c r="FG91" s="14"/>
      <c r="FK91" s="153"/>
      <c r="FL91" s="153"/>
      <c r="FM91" s="153"/>
      <c r="FN91" s="153"/>
      <c r="FO91" s="153"/>
      <c r="FP91" s="153"/>
      <c r="FQ91" s="98"/>
      <c r="FR91" s="98"/>
      <c r="FS91" s="98"/>
      <c r="FT91" s="98"/>
      <c r="FU91" s="98"/>
      <c r="FV91" s="98"/>
      <c r="FW91" s="98"/>
      <c r="FX91" s="43"/>
      <c r="FY91" s="153"/>
      <c r="FZ91" s="29"/>
      <c r="GA91" s="30"/>
      <c r="GB91" s="14"/>
      <c r="GC91" s="14"/>
      <c r="GD91" s="22"/>
      <c r="GE91" s="14"/>
    </row>
    <row r="92" spans="1:189" ht="6" customHeight="1" thickTop="1" x14ac:dyDescent="0.2">
      <c r="A92" s="153"/>
      <c r="B92" s="153"/>
      <c r="C92" s="153"/>
      <c r="D92" s="153"/>
      <c r="E92" s="153"/>
      <c r="F92" s="153"/>
      <c r="G92" s="153"/>
      <c r="H92" s="153"/>
      <c r="I92" s="153"/>
      <c r="J92" s="98"/>
      <c r="K92" s="98"/>
      <c r="L92" s="98"/>
      <c r="M92" s="98"/>
      <c r="N92" s="98"/>
      <c r="O92" s="98"/>
      <c r="P92" s="98"/>
      <c r="Q92" s="43"/>
      <c r="R92" s="153"/>
      <c r="W92" s="14"/>
      <c r="X92" s="14"/>
      <c r="Y92" s="14"/>
      <c r="Z92" s="14"/>
      <c r="AA92" s="22"/>
      <c r="AB92" s="14"/>
      <c r="AC92" s="14"/>
      <c r="AD92" s="14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R92" s="158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60"/>
      <c r="CD92" s="229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67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88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67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68"/>
      <c r="EM92" s="153"/>
      <c r="EN92" s="153"/>
      <c r="EO92" s="153"/>
      <c r="EP92" s="153"/>
      <c r="EQ92" s="153"/>
      <c r="ER92" s="153"/>
      <c r="ES92" s="98"/>
      <c r="ET92" s="98"/>
      <c r="EU92" s="98"/>
      <c r="EV92" s="98"/>
      <c r="EW92" s="98"/>
      <c r="EX92" s="98"/>
      <c r="EY92" s="98"/>
      <c r="EZ92" s="43"/>
      <c r="FA92" s="153"/>
      <c r="FB92" s="18"/>
      <c r="FC92" s="18"/>
      <c r="FD92" s="14"/>
      <c r="FE92" s="14"/>
      <c r="FF92" s="22"/>
      <c r="FG92" s="14"/>
      <c r="FK92" s="153"/>
      <c r="FL92" s="153"/>
      <c r="FM92" s="153"/>
      <c r="FN92" s="153"/>
      <c r="FO92" s="153"/>
      <c r="FP92" s="153"/>
      <c r="FQ92" s="98"/>
      <c r="FR92" s="98"/>
      <c r="FS92" s="98"/>
      <c r="FT92" s="98"/>
      <c r="FU92" s="98"/>
      <c r="FV92" s="98"/>
      <c r="FW92" s="98"/>
      <c r="FX92" s="43"/>
      <c r="FY92" s="153"/>
      <c r="GB92" s="14"/>
      <c r="GC92" s="14"/>
      <c r="GD92" s="22"/>
      <c r="GE92" s="14"/>
    </row>
    <row r="93" spans="1:189" ht="6" customHeight="1" thickBot="1" x14ac:dyDescent="0.25">
      <c r="A93" s="153"/>
      <c r="B93" s="153"/>
      <c r="C93" s="153"/>
      <c r="D93" s="153"/>
      <c r="E93" s="153"/>
      <c r="F93" s="153"/>
      <c r="G93" s="153"/>
      <c r="H93" s="153"/>
      <c r="I93" s="153"/>
      <c r="J93" s="98"/>
      <c r="K93" s="98"/>
      <c r="L93" s="98"/>
      <c r="M93" s="98"/>
      <c r="N93" s="98"/>
      <c r="O93" s="98"/>
      <c r="P93" s="98"/>
      <c r="Q93" s="43"/>
      <c r="R93" s="153"/>
      <c r="W93" s="14"/>
      <c r="X93" s="14"/>
      <c r="Y93" s="14"/>
      <c r="Z93" s="14"/>
      <c r="AA93" s="25"/>
      <c r="AB93" s="26"/>
      <c r="AC93" s="26"/>
      <c r="AD93" s="26"/>
      <c r="BR93" s="161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3"/>
      <c r="CD93" s="229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67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88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67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68"/>
      <c r="EM93" s="153"/>
      <c r="EN93" s="153"/>
      <c r="EO93" s="153"/>
      <c r="EP93" s="153"/>
      <c r="EQ93" s="153"/>
      <c r="ER93" s="153"/>
      <c r="ES93" s="98"/>
      <c r="ET93" s="98"/>
      <c r="EU93" s="98"/>
      <c r="EV93" s="98"/>
      <c r="EW93" s="98"/>
      <c r="EX93" s="98"/>
      <c r="EY93" s="98"/>
      <c r="EZ93" s="43"/>
      <c r="FA93" s="153"/>
      <c r="FD93" s="14"/>
      <c r="FE93" s="14"/>
      <c r="FF93" s="25"/>
      <c r="FG93" s="26"/>
      <c r="FK93" s="153"/>
      <c r="FL93" s="153"/>
      <c r="FM93" s="153"/>
      <c r="FN93" s="153"/>
      <c r="FO93" s="153"/>
      <c r="FP93" s="153"/>
      <c r="FQ93" s="98"/>
      <c r="FR93" s="98"/>
      <c r="FS93" s="98"/>
      <c r="FT93" s="98"/>
      <c r="FU93" s="98"/>
      <c r="FV93" s="98"/>
      <c r="FW93" s="98"/>
      <c r="FX93" s="43"/>
      <c r="FY93" s="153"/>
      <c r="GB93" s="14"/>
      <c r="GC93" s="14"/>
      <c r="GD93" s="25"/>
      <c r="GE93" s="26"/>
    </row>
    <row r="94" spans="1:189" ht="6" customHeight="1" thickTop="1" x14ac:dyDescent="0.2">
      <c r="A94" s="153" t="s">
        <v>115</v>
      </c>
      <c r="B94" s="153"/>
      <c r="C94" s="153"/>
      <c r="D94" s="153">
        <v>3</v>
      </c>
      <c r="E94" s="153"/>
      <c r="F94" s="153" t="s">
        <v>116</v>
      </c>
      <c r="G94" s="153"/>
      <c r="H94" s="153" t="s">
        <v>117</v>
      </c>
      <c r="I94" s="153"/>
      <c r="J94" s="98" t="s">
        <v>45</v>
      </c>
      <c r="K94" s="98"/>
      <c r="L94" s="98"/>
      <c r="M94" s="98"/>
      <c r="N94" s="98"/>
      <c r="O94" s="98"/>
      <c r="P94" s="98"/>
      <c r="Q94" s="43" t="s">
        <v>118</v>
      </c>
      <c r="R94" s="153"/>
      <c r="W94" s="14"/>
      <c r="X94" s="14"/>
      <c r="Y94" s="14"/>
      <c r="Z94" s="24"/>
      <c r="AA94" s="14"/>
      <c r="AB94" s="14"/>
      <c r="AC94" s="14"/>
      <c r="AD94" s="14"/>
      <c r="AE94" s="22"/>
      <c r="AF94" s="14"/>
      <c r="AN94" s="153" t="s">
        <v>117</v>
      </c>
      <c r="AO94" s="153"/>
      <c r="AP94" s="98" t="s">
        <v>67</v>
      </c>
      <c r="AQ94" s="98"/>
      <c r="AR94" s="98"/>
      <c r="AS94" s="98"/>
      <c r="AT94" s="98"/>
      <c r="AU94" s="98"/>
      <c r="AV94" s="98"/>
      <c r="AW94" s="43" t="s">
        <v>94</v>
      </c>
      <c r="AX94" s="153"/>
      <c r="BR94" s="194">
        <v>3</v>
      </c>
      <c r="BS94" s="195"/>
      <c r="BT94" s="195"/>
      <c r="BU94" s="195"/>
      <c r="BV94" s="195"/>
      <c r="BW94" s="195"/>
      <c r="BX94" s="195"/>
      <c r="BY94" s="195"/>
      <c r="BZ94" s="195"/>
      <c r="CA94" s="195"/>
      <c r="CB94" s="195"/>
      <c r="CC94" s="195"/>
      <c r="CD94" s="222">
        <v>3</v>
      </c>
      <c r="CE94" s="211"/>
      <c r="CF94" s="211"/>
      <c r="CG94" s="211"/>
      <c r="CH94" s="211"/>
      <c r="CI94" s="211"/>
      <c r="CJ94" s="211"/>
      <c r="CK94" s="211"/>
      <c r="CL94" s="211"/>
      <c r="CM94" s="211"/>
      <c r="CN94" s="211"/>
      <c r="CO94" s="212"/>
      <c r="CP94" s="211">
        <v>3</v>
      </c>
      <c r="CQ94" s="211"/>
      <c r="CR94" s="211"/>
      <c r="CS94" s="211"/>
      <c r="CT94" s="211"/>
      <c r="CU94" s="211"/>
      <c r="CV94" s="211"/>
      <c r="CW94" s="211"/>
      <c r="CX94" s="211"/>
      <c r="CY94" s="211"/>
      <c r="CZ94" s="211"/>
      <c r="DA94" s="211"/>
      <c r="DB94" s="210">
        <v>3</v>
      </c>
      <c r="DC94" s="211"/>
      <c r="DD94" s="211"/>
      <c r="DE94" s="211"/>
      <c r="DF94" s="211"/>
      <c r="DG94" s="211"/>
      <c r="DH94" s="211"/>
      <c r="DI94" s="211"/>
      <c r="DJ94" s="211"/>
      <c r="DK94" s="211"/>
      <c r="DL94" s="211"/>
      <c r="DM94" s="212"/>
      <c r="DN94" s="210"/>
      <c r="DO94" s="211"/>
      <c r="DP94" s="211"/>
      <c r="DQ94" s="211"/>
      <c r="DR94" s="211"/>
      <c r="DS94" s="211"/>
      <c r="DT94" s="211"/>
      <c r="DU94" s="211"/>
      <c r="DV94" s="211"/>
      <c r="DW94" s="211"/>
      <c r="DX94" s="211"/>
      <c r="DY94" s="212"/>
      <c r="DZ94" s="211"/>
      <c r="EA94" s="211"/>
      <c r="EB94" s="211"/>
      <c r="EC94" s="211"/>
      <c r="ED94" s="211"/>
      <c r="EE94" s="211"/>
      <c r="EF94" s="211"/>
      <c r="EG94" s="211"/>
      <c r="EH94" s="211"/>
      <c r="EI94" s="211"/>
      <c r="EJ94" s="211"/>
      <c r="EK94" s="220"/>
      <c r="EM94" s="153">
        <v>3</v>
      </c>
      <c r="EN94" s="153"/>
      <c r="EO94" s="153" t="s">
        <v>38</v>
      </c>
      <c r="EP94" s="153"/>
      <c r="EQ94" s="153" t="s">
        <v>95</v>
      </c>
      <c r="ER94" s="153"/>
      <c r="ES94" s="98" t="s">
        <v>41</v>
      </c>
      <c r="ET94" s="98"/>
      <c r="EU94" s="98"/>
      <c r="EV94" s="98"/>
      <c r="EW94" s="98"/>
      <c r="EX94" s="98"/>
      <c r="EY94" s="98"/>
      <c r="EZ94" s="43" t="s">
        <v>94</v>
      </c>
      <c r="FA94" s="153"/>
      <c r="FD94" s="14"/>
      <c r="FE94" s="24"/>
      <c r="FF94" s="14"/>
      <c r="FG94" s="24"/>
      <c r="FK94" s="153">
        <v>3</v>
      </c>
      <c r="FL94" s="153"/>
      <c r="FM94" s="153" t="s">
        <v>38</v>
      </c>
      <c r="FN94" s="153"/>
      <c r="FO94" s="153" t="s">
        <v>95</v>
      </c>
      <c r="FP94" s="153"/>
      <c r="FQ94" s="98" t="s">
        <v>51</v>
      </c>
      <c r="FR94" s="98"/>
      <c r="FS94" s="98"/>
      <c r="FT94" s="98"/>
      <c r="FU94" s="98"/>
      <c r="FV94" s="98"/>
      <c r="FW94" s="98"/>
      <c r="FX94" s="43" t="s">
        <v>113</v>
      </c>
      <c r="FY94" s="153"/>
      <c r="GB94" s="14"/>
      <c r="GC94" s="24"/>
      <c r="GD94" s="14"/>
      <c r="GE94" s="24"/>
    </row>
    <row r="95" spans="1:189" ht="6" customHeight="1" thickBot="1" x14ac:dyDescent="0.25">
      <c r="A95" s="153"/>
      <c r="B95" s="153"/>
      <c r="C95" s="153"/>
      <c r="D95" s="153"/>
      <c r="E95" s="153"/>
      <c r="F95" s="153"/>
      <c r="G95" s="153"/>
      <c r="H95" s="153"/>
      <c r="I95" s="153"/>
      <c r="J95" s="98"/>
      <c r="K95" s="98"/>
      <c r="L95" s="98"/>
      <c r="M95" s="98"/>
      <c r="N95" s="98"/>
      <c r="O95" s="98"/>
      <c r="P95" s="98"/>
      <c r="Q95" s="43"/>
      <c r="R95" s="153"/>
      <c r="W95" s="14"/>
      <c r="X95" s="14"/>
      <c r="Y95" s="14"/>
      <c r="Z95" s="24"/>
      <c r="AA95" s="14"/>
      <c r="AB95" s="14"/>
      <c r="AC95" s="14"/>
      <c r="AD95" s="14"/>
      <c r="AE95" s="22"/>
      <c r="AF95" s="14"/>
      <c r="AN95" s="153"/>
      <c r="AO95" s="153"/>
      <c r="AP95" s="98"/>
      <c r="AQ95" s="98"/>
      <c r="AR95" s="98"/>
      <c r="AS95" s="98"/>
      <c r="AT95" s="98"/>
      <c r="AU95" s="98"/>
      <c r="AV95" s="98"/>
      <c r="AW95" s="43"/>
      <c r="AX95" s="153"/>
      <c r="BR95" s="194"/>
      <c r="BS95" s="195"/>
      <c r="BT95" s="195"/>
      <c r="BU95" s="195"/>
      <c r="BV95" s="195"/>
      <c r="BW95" s="195"/>
      <c r="BX95" s="195"/>
      <c r="BY95" s="195"/>
      <c r="BZ95" s="195"/>
      <c r="CA95" s="195"/>
      <c r="CB95" s="195"/>
      <c r="CC95" s="195"/>
      <c r="CD95" s="197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85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8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85"/>
      <c r="DN95" s="18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85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5"/>
      <c r="EM95" s="153"/>
      <c r="EN95" s="153"/>
      <c r="EO95" s="153"/>
      <c r="EP95" s="153"/>
      <c r="EQ95" s="153"/>
      <c r="ER95" s="153"/>
      <c r="ES95" s="98"/>
      <c r="ET95" s="98"/>
      <c r="EU95" s="98"/>
      <c r="EV95" s="98"/>
      <c r="EW95" s="98"/>
      <c r="EX95" s="98"/>
      <c r="EY95" s="98"/>
      <c r="EZ95" s="43"/>
      <c r="FA95" s="153"/>
      <c r="FD95" s="14"/>
      <c r="FE95" s="24"/>
      <c r="FF95" s="14"/>
      <c r="FG95" s="24"/>
      <c r="FK95" s="153"/>
      <c r="FL95" s="153"/>
      <c r="FM95" s="153"/>
      <c r="FN95" s="153"/>
      <c r="FO95" s="153"/>
      <c r="FP95" s="153"/>
      <c r="FQ95" s="98"/>
      <c r="FR95" s="98"/>
      <c r="FS95" s="98"/>
      <c r="FT95" s="98"/>
      <c r="FU95" s="98"/>
      <c r="FV95" s="98"/>
      <c r="FW95" s="98"/>
      <c r="FX95" s="43"/>
      <c r="FY95" s="153"/>
      <c r="GB95" s="14"/>
      <c r="GC95" s="24"/>
      <c r="GD95" s="14"/>
      <c r="GE95" s="24"/>
    </row>
    <row r="96" spans="1:189" ht="6" customHeight="1" thickTop="1" x14ac:dyDescent="0.2">
      <c r="A96" s="153"/>
      <c r="B96" s="153"/>
      <c r="C96" s="153"/>
      <c r="D96" s="153"/>
      <c r="E96" s="153"/>
      <c r="F96" s="153"/>
      <c r="G96" s="153"/>
      <c r="H96" s="153"/>
      <c r="I96" s="153"/>
      <c r="J96" s="98"/>
      <c r="K96" s="98"/>
      <c r="L96" s="98"/>
      <c r="M96" s="98"/>
      <c r="N96" s="98"/>
      <c r="O96" s="98"/>
      <c r="P96" s="98"/>
      <c r="Q96" s="43"/>
      <c r="R96" s="153"/>
      <c r="S96" s="20"/>
      <c r="T96" s="20"/>
      <c r="U96" s="20"/>
      <c r="V96" s="21"/>
      <c r="W96" s="14"/>
      <c r="X96" s="14"/>
      <c r="Y96" s="14"/>
      <c r="Z96" s="24"/>
      <c r="AA96" s="14"/>
      <c r="AB96" s="14"/>
      <c r="AC96" s="14"/>
      <c r="AD96" s="14"/>
      <c r="AE96" s="22"/>
      <c r="AF96" s="14"/>
      <c r="AN96" s="153"/>
      <c r="AO96" s="153"/>
      <c r="AP96" s="98"/>
      <c r="AQ96" s="98"/>
      <c r="AR96" s="98"/>
      <c r="AS96" s="98"/>
      <c r="AT96" s="98"/>
      <c r="AU96" s="98"/>
      <c r="AV96" s="98"/>
      <c r="AW96" s="43"/>
      <c r="AX96" s="153"/>
      <c r="AY96" s="18"/>
      <c r="AZ96" s="18"/>
      <c r="BA96" s="18"/>
      <c r="BB96" s="18"/>
      <c r="BC96" s="22"/>
      <c r="BD96" s="14"/>
      <c r="BE96" s="14"/>
      <c r="BF96" s="14"/>
      <c r="BR96" s="194"/>
      <c r="BS96" s="195"/>
      <c r="BT96" s="195"/>
      <c r="BU96" s="195"/>
      <c r="BV96" s="195"/>
      <c r="BW96" s="195"/>
      <c r="BX96" s="195"/>
      <c r="BY96" s="195"/>
      <c r="BZ96" s="195"/>
      <c r="CA96" s="195"/>
      <c r="CB96" s="195"/>
      <c r="CC96" s="195"/>
      <c r="CD96" s="223"/>
      <c r="CE96" s="214"/>
      <c r="CF96" s="214"/>
      <c r="CG96" s="214"/>
      <c r="CH96" s="214"/>
      <c r="CI96" s="214"/>
      <c r="CJ96" s="214"/>
      <c r="CK96" s="214"/>
      <c r="CL96" s="214"/>
      <c r="CM96" s="214"/>
      <c r="CN96" s="214"/>
      <c r="CO96" s="215"/>
      <c r="CP96" s="214"/>
      <c r="CQ96" s="214"/>
      <c r="CR96" s="214"/>
      <c r="CS96" s="214"/>
      <c r="CT96" s="214"/>
      <c r="CU96" s="214"/>
      <c r="CV96" s="214"/>
      <c r="CW96" s="214"/>
      <c r="CX96" s="214"/>
      <c r="CY96" s="214"/>
      <c r="CZ96" s="214"/>
      <c r="DA96" s="214"/>
      <c r="DB96" s="213"/>
      <c r="DC96" s="214"/>
      <c r="DD96" s="214"/>
      <c r="DE96" s="214"/>
      <c r="DF96" s="214"/>
      <c r="DG96" s="214"/>
      <c r="DH96" s="214"/>
      <c r="DI96" s="214"/>
      <c r="DJ96" s="214"/>
      <c r="DK96" s="214"/>
      <c r="DL96" s="214"/>
      <c r="DM96" s="215"/>
      <c r="DN96" s="213"/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5"/>
      <c r="DZ96" s="214"/>
      <c r="EA96" s="214"/>
      <c r="EB96" s="214"/>
      <c r="EC96" s="214"/>
      <c r="ED96" s="214"/>
      <c r="EE96" s="214"/>
      <c r="EF96" s="214"/>
      <c r="EG96" s="214"/>
      <c r="EH96" s="214"/>
      <c r="EI96" s="214"/>
      <c r="EJ96" s="214"/>
      <c r="EK96" s="221"/>
      <c r="EM96" s="153"/>
      <c r="EN96" s="153"/>
      <c r="EO96" s="153"/>
      <c r="EP96" s="153"/>
      <c r="EQ96" s="153"/>
      <c r="ER96" s="153"/>
      <c r="ES96" s="98"/>
      <c r="ET96" s="98"/>
      <c r="EU96" s="98"/>
      <c r="EV96" s="98"/>
      <c r="EW96" s="98"/>
      <c r="EX96" s="98"/>
      <c r="EY96" s="98"/>
      <c r="EZ96" s="43"/>
      <c r="FA96" s="153"/>
      <c r="FB96" s="20"/>
      <c r="FC96" s="21"/>
      <c r="FD96" s="14"/>
      <c r="FE96" s="24"/>
      <c r="FF96" s="14"/>
      <c r="FG96" s="24"/>
      <c r="FK96" s="153"/>
      <c r="FL96" s="153"/>
      <c r="FM96" s="153"/>
      <c r="FN96" s="153"/>
      <c r="FO96" s="153"/>
      <c r="FP96" s="153"/>
      <c r="FQ96" s="98"/>
      <c r="FR96" s="98"/>
      <c r="FS96" s="98"/>
      <c r="FT96" s="98"/>
      <c r="FU96" s="98"/>
      <c r="FV96" s="98"/>
      <c r="FW96" s="98"/>
      <c r="FX96" s="43"/>
      <c r="FY96" s="153"/>
      <c r="FZ96" s="20"/>
      <c r="GA96" s="21"/>
      <c r="GB96" s="14"/>
      <c r="GC96" s="24"/>
      <c r="GD96" s="14"/>
      <c r="GE96" s="24"/>
    </row>
    <row r="97" spans="1:189" ht="6" customHeight="1" thickBot="1" x14ac:dyDescent="0.25">
      <c r="A97" s="153"/>
      <c r="B97" s="153"/>
      <c r="C97" s="153"/>
      <c r="D97" s="153"/>
      <c r="E97" s="153"/>
      <c r="F97" s="153"/>
      <c r="G97" s="153"/>
      <c r="H97" s="153"/>
      <c r="I97" s="153"/>
      <c r="J97" s="98"/>
      <c r="K97" s="98"/>
      <c r="L97" s="98"/>
      <c r="M97" s="98"/>
      <c r="N97" s="98"/>
      <c r="O97" s="98"/>
      <c r="P97" s="98"/>
      <c r="Q97" s="43"/>
      <c r="R97" s="153"/>
      <c r="S97" s="14"/>
      <c r="T97" s="14"/>
      <c r="U97" s="14"/>
      <c r="V97" s="24"/>
      <c r="W97" s="14"/>
      <c r="X97" s="14"/>
      <c r="Y97" s="14"/>
      <c r="Z97" s="24"/>
      <c r="AA97" s="14"/>
      <c r="AB97" s="14"/>
      <c r="AC97" s="14"/>
      <c r="AD97" s="14"/>
      <c r="AE97" s="22"/>
      <c r="AF97" s="14"/>
      <c r="AN97" s="153"/>
      <c r="AO97" s="153"/>
      <c r="AP97" s="98"/>
      <c r="AQ97" s="98"/>
      <c r="AR97" s="98"/>
      <c r="AS97" s="98"/>
      <c r="AT97" s="98"/>
      <c r="AU97" s="98"/>
      <c r="AV97" s="98"/>
      <c r="AW97" s="43"/>
      <c r="AX97" s="153"/>
      <c r="AY97" s="14"/>
      <c r="AZ97" s="14"/>
      <c r="BA97" s="14"/>
      <c r="BB97" s="14"/>
      <c r="BC97" s="25"/>
      <c r="BD97" s="26"/>
      <c r="BE97" s="26"/>
      <c r="BF97" s="26"/>
      <c r="BR97" s="194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32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2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31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24"/>
      <c r="DN97" s="31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2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33"/>
      <c r="EM97" s="153"/>
      <c r="EN97" s="153"/>
      <c r="EO97" s="153"/>
      <c r="EP97" s="153"/>
      <c r="EQ97" s="153"/>
      <c r="ER97" s="153"/>
      <c r="ES97" s="98"/>
      <c r="ET97" s="98"/>
      <c r="EU97" s="98"/>
      <c r="EV97" s="98"/>
      <c r="EW97" s="98"/>
      <c r="EX97" s="98"/>
      <c r="EY97" s="98"/>
      <c r="EZ97" s="43"/>
      <c r="FA97" s="153"/>
      <c r="FB97" s="14"/>
      <c r="FC97" s="24"/>
      <c r="FD97" s="14"/>
      <c r="FE97" s="24"/>
      <c r="FF97" s="14"/>
      <c r="FG97" s="24"/>
      <c r="FK97" s="153"/>
      <c r="FL97" s="153"/>
      <c r="FM97" s="153"/>
      <c r="FN97" s="153"/>
      <c r="FO97" s="153"/>
      <c r="FP97" s="153"/>
      <c r="FQ97" s="98"/>
      <c r="FR97" s="98"/>
      <c r="FS97" s="98"/>
      <c r="FT97" s="98"/>
      <c r="FU97" s="98"/>
      <c r="FV97" s="98"/>
      <c r="FW97" s="98"/>
      <c r="FX97" s="43"/>
      <c r="FY97" s="153"/>
      <c r="FZ97" s="14"/>
      <c r="GA97" s="24"/>
      <c r="GB97" s="14"/>
      <c r="GC97" s="24"/>
      <c r="GD97" s="14"/>
      <c r="GE97" s="24"/>
    </row>
    <row r="98" spans="1:189" ht="6" customHeight="1" thickTop="1" x14ac:dyDescent="0.2">
      <c r="A98" s="153" t="s">
        <v>119</v>
      </c>
      <c r="B98" s="153"/>
      <c r="C98" s="153"/>
      <c r="D98" s="153">
        <v>4</v>
      </c>
      <c r="E98" s="153"/>
      <c r="F98" s="153" t="s">
        <v>120</v>
      </c>
      <c r="G98" s="153"/>
      <c r="H98" s="153" t="s">
        <v>92</v>
      </c>
      <c r="I98" s="153"/>
      <c r="J98" s="98" t="s">
        <v>96</v>
      </c>
      <c r="K98" s="98"/>
      <c r="L98" s="98"/>
      <c r="M98" s="98"/>
      <c r="N98" s="98"/>
      <c r="O98" s="98"/>
      <c r="P98" s="98"/>
      <c r="Q98" s="43" t="s">
        <v>97</v>
      </c>
      <c r="R98" s="153"/>
      <c r="S98" s="14"/>
      <c r="T98" s="14"/>
      <c r="U98" s="14"/>
      <c r="V98" s="14"/>
      <c r="W98" s="28"/>
      <c r="X98" s="18"/>
      <c r="Y98" s="18"/>
      <c r="Z98" s="18"/>
      <c r="AA98" s="14"/>
      <c r="AB98" s="14"/>
      <c r="AC98" s="14"/>
      <c r="AD98" s="14"/>
      <c r="AE98" s="22"/>
      <c r="AF98" s="14"/>
      <c r="AN98" s="153" t="s">
        <v>98</v>
      </c>
      <c r="AO98" s="153"/>
      <c r="AP98" s="98" t="s">
        <v>45</v>
      </c>
      <c r="AQ98" s="98"/>
      <c r="AR98" s="98"/>
      <c r="AS98" s="98"/>
      <c r="AT98" s="98"/>
      <c r="AU98" s="98"/>
      <c r="AV98" s="98"/>
      <c r="AW98" s="43" t="s">
        <v>97</v>
      </c>
      <c r="AX98" s="153"/>
      <c r="AY98" s="14"/>
      <c r="AZ98" s="14"/>
      <c r="BA98" s="14"/>
      <c r="BB98" s="24"/>
      <c r="BC98" s="14"/>
      <c r="BD98" s="14"/>
      <c r="BE98" s="14"/>
      <c r="BF98" s="24"/>
      <c r="BR98" s="194"/>
      <c r="BS98" s="195"/>
      <c r="BT98" s="195"/>
      <c r="BU98" s="195"/>
      <c r="BV98" s="195"/>
      <c r="BW98" s="195"/>
      <c r="BX98" s="195"/>
      <c r="BY98" s="195"/>
      <c r="BZ98" s="195"/>
      <c r="CA98" s="195"/>
      <c r="CB98" s="195"/>
      <c r="CC98" s="195"/>
      <c r="CD98" s="32"/>
      <c r="CE98" s="81">
        <v>12</v>
      </c>
      <c r="CF98" s="81"/>
      <c r="CG98" s="81">
        <v>10</v>
      </c>
      <c r="CH98" s="81"/>
      <c r="CI98" s="81">
        <v>11</v>
      </c>
      <c r="CJ98" s="81"/>
      <c r="CK98" s="81">
        <v>11</v>
      </c>
      <c r="CL98" s="81"/>
      <c r="CM98" s="81">
        <v>11</v>
      </c>
      <c r="CN98" s="81"/>
      <c r="CO98" s="34"/>
      <c r="CP98" s="35"/>
      <c r="CQ98" s="81">
        <v>11</v>
      </c>
      <c r="CR98" s="81"/>
      <c r="CS98" s="81">
        <v>11</v>
      </c>
      <c r="CT98" s="81"/>
      <c r="CU98" s="81">
        <v>11</v>
      </c>
      <c r="CV98" s="81"/>
      <c r="CW98" s="81"/>
      <c r="CX98" s="81"/>
      <c r="CY98" s="81"/>
      <c r="CZ98" s="81"/>
      <c r="DA98" s="35"/>
      <c r="DB98" s="36"/>
      <c r="DC98" s="81">
        <v>3</v>
      </c>
      <c r="DD98" s="81"/>
      <c r="DE98" s="81">
        <v>12</v>
      </c>
      <c r="DF98" s="81"/>
      <c r="DG98" s="81">
        <v>11</v>
      </c>
      <c r="DH98" s="81"/>
      <c r="DI98" s="81">
        <v>11</v>
      </c>
      <c r="DJ98" s="81"/>
      <c r="DK98" s="81"/>
      <c r="DL98" s="81"/>
      <c r="DM98" s="34"/>
      <c r="DN98" s="36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34"/>
      <c r="DZ98" s="35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33"/>
      <c r="EM98" s="153">
        <v>4</v>
      </c>
      <c r="EN98" s="153"/>
      <c r="EO98" s="153" t="s">
        <v>121</v>
      </c>
      <c r="EP98" s="153"/>
      <c r="EQ98" s="153" t="s">
        <v>98</v>
      </c>
      <c r="ER98" s="153"/>
      <c r="ES98" s="98" t="s">
        <v>47</v>
      </c>
      <c r="ET98" s="98"/>
      <c r="EU98" s="98"/>
      <c r="EV98" s="98"/>
      <c r="EW98" s="98"/>
      <c r="EX98" s="98"/>
      <c r="EY98" s="98"/>
      <c r="EZ98" s="43" t="s">
        <v>97</v>
      </c>
      <c r="FA98" s="153"/>
      <c r="FB98" s="14"/>
      <c r="FC98" s="14"/>
      <c r="FD98" s="28"/>
      <c r="FE98" s="18"/>
      <c r="FF98" s="14"/>
      <c r="FG98" s="24"/>
      <c r="FK98" s="153">
        <v>4</v>
      </c>
      <c r="FL98" s="153"/>
      <c r="FM98" s="153" t="s">
        <v>121</v>
      </c>
      <c r="FN98" s="153"/>
      <c r="FO98" s="153" t="s">
        <v>98</v>
      </c>
      <c r="FP98" s="153"/>
      <c r="FQ98" s="98" t="s">
        <v>50</v>
      </c>
      <c r="FR98" s="98"/>
      <c r="FS98" s="98"/>
      <c r="FT98" s="98"/>
      <c r="FU98" s="98"/>
      <c r="FV98" s="98"/>
      <c r="FW98" s="98"/>
      <c r="FX98" s="43" t="s">
        <v>97</v>
      </c>
      <c r="FY98" s="153"/>
      <c r="FZ98" s="14"/>
      <c r="GA98" s="14"/>
      <c r="GB98" s="28"/>
      <c r="GC98" s="18"/>
      <c r="GD98" s="14"/>
      <c r="GE98" s="24"/>
    </row>
    <row r="99" spans="1:189" ht="6" customHeight="1" thickBot="1" x14ac:dyDescent="0.25">
      <c r="A99" s="153"/>
      <c r="B99" s="153"/>
      <c r="C99" s="153"/>
      <c r="D99" s="153"/>
      <c r="E99" s="153"/>
      <c r="F99" s="153"/>
      <c r="G99" s="153"/>
      <c r="H99" s="153"/>
      <c r="I99" s="153"/>
      <c r="J99" s="98"/>
      <c r="K99" s="98"/>
      <c r="L99" s="98"/>
      <c r="M99" s="98"/>
      <c r="N99" s="98"/>
      <c r="O99" s="98"/>
      <c r="P99" s="98"/>
      <c r="Q99" s="43"/>
      <c r="R99" s="153"/>
      <c r="S99" s="14"/>
      <c r="T99" s="14"/>
      <c r="U99" s="14"/>
      <c r="V99" s="14"/>
      <c r="W99" s="22"/>
      <c r="X99" s="14"/>
      <c r="Y99" s="14"/>
      <c r="Z99" s="14"/>
      <c r="AA99" s="14"/>
      <c r="AB99" s="14"/>
      <c r="AC99" s="14"/>
      <c r="AD99" s="14"/>
      <c r="AE99" s="22"/>
      <c r="AF99" s="14"/>
      <c r="AG99" s="224" t="s">
        <v>93</v>
      </c>
      <c r="AH99" s="224"/>
      <c r="AI99" s="224"/>
      <c r="AJ99" s="224"/>
      <c r="AN99" s="153"/>
      <c r="AO99" s="153"/>
      <c r="AP99" s="98"/>
      <c r="AQ99" s="98"/>
      <c r="AR99" s="98"/>
      <c r="AS99" s="98"/>
      <c r="AT99" s="98"/>
      <c r="AU99" s="98"/>
      <c r="AV99" s="98"/>
      <c r="AW99" s="43"/>
      <c r="AX99" s="153"/>
      <c r="AY99" s="29"/>
      <c r="AZ99" s="29"/>
      <c r="BA99" s="29"/>
      <c r="BB99" s="30"/>
      <c r="BC99" s="14"/>
      <c r="BD99" s="14"/>
      <c r="BE99" s="14"/>
      <c r="BF99" s="24"/>
      <c r="BI99" s="153"/>
      <c r="BJ99" s="153"/>
      <c r="BK99" s="153"/>
      <c r="BL99" s="153"/>
      <c r="BR99" s="194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32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34"/>
      <c r="CP99" s="35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35"/>
      <c r="DB99" s="36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34"/>
      <c r="DN99" s="36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34"/>
      <c r="DZ99" s="35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33"/>
      <c r="EM99" s="153"/>
      <c r="EN99" s="153"/>
      <c r="EO99" s="153"/>
      <c r="EP99" s="153"/>
      <c r="EQ99" s="153"/>
      <c r="ER99" s="153"/>
      <c r="ES99" s="98"/>
      <c r="ET99" s="98"/>
      <c r="EU99" s="98"/>
      <c r="EV99" s="98"/>
      <c r="EW99" s="98"/>
      <c r="EX99" s="98"/>
      <c r="EY99" s="98"/>
      <c r="EZ99" s="43"/>
      <c r="FA99" s="153"/>
      <c r="FB99" s="14"/>
      <c r="FC99" s="14"/>
      <c r="FD99" s="22"/>
      <c r="FE99" s="14"/>
      <c r="FF99" s="14"/>
      <c r="FG99" s="24"/>
      <c r="FK99" s="153"/>
      <c r="FL99" s="153"/>
      <c r="FM99" s="153"/>
      <c r="FN99" s="153"/>
      <c r="FO99" s="153"/>
      <c r="FP99" s="153"/>
      <c r="FQ99" s="98"/>
      <c r="FR99" s="98"/>
      <c r="FS99" s="98"/>
      <c r="FT99" s="98"/>
      <c r="FU99" s="98"/>
      <c r="FV99" s="98"/>
      <c r="FW99" s="98"/>
      <c r="FX99" s="43"/>
      <c r="FY99" s="153"/>
      <c r="FZ99" s="14"/>
      <c r="GA99" s="14"/>
      <c r="GB99" s="22"/>
      <c r="GC99" s="14"/>
      <c r="GD99" s="14"/>
      <c r="GE99" s="24"/>
    </row>
    <row r="100" spans="1:189" ht="6" customHeight="1" thickTop="1" x14ac:dyDescent="0.2">
      <c r="A100" s="153"/>
      <c r="B100" s="153"/>
      <c r="C100" s="153"/>
      <c r="D100" s="153"/>
      <c r="E100" s="153"/>
      <c r="F100" s="153"/>
      <c r="G100" s="153"/>
      <c r="H100" s="153"/>
      <c r="I100" s="153"/>
      <c r="J100" s="98"/>
      <c r="K100" s="98"/>
      <c r="L100" s="98"/>
      <c r="M100" s="98"/>
      <c r="N100" s="98"/>
      <c r="O100" s="98"/>
      <c r="P100" s="98"/>
      <c r="Q100" s="43"/>
      <c r="R100" s="153"/>
      <c r="S100" s="18"/>
      <c r="T100" s="18"/>
      <c r="U100" s="18"/>
      <c r="V100" s="18"/>
      <c r="AA100" s="14"/>
      <c r="AB100" s="14"/>
      <c r="AC100" s="14"/>
      <c r="AD100" s="14"/>
      <c r="AE100" s="22"/>
      <c r="AF100" s="14"/>
      <c r="AG100" s="224"/>
      <c r="AH100" s="224"/>
      <c r="AI100" s="224"/>
      <c r="AJ100" s="224"/>
      <c r="AN100" s="153"/>
      <c r="AO100" s="153"/>
      <c r="AP100" s="98"/>
      <c r="AQ100" s="98"/>
      <c r="AR100" s="98"/>
      <c r="AS100" s="98"/>
      <c r="AT100" s="98"/>
      <c r="AU100" s="98"/>
      <c r="AV100" s="98"/>
      <c r="AW100" s="43"/>
      <c r="AX100" s="153"/>
      <c r="BC100" s="14"/>
      <c r="BD100" s="14"/>
      <c r="BE100" s="14"/>
      <c r="BF100" s="24"/>
      <c r="BI100" s="153"/>
      <c r="BJ100" s="153"/>
      <c r="BK100" s="153"/>
      <c r="BL100" s="153"/>
      <c r="BR100" s="194"/>
      <c r="BS100" s="195"/>
      <c r="BT100" s="195"/>
      <c r="BU100" s="195"/>
      <c r="BV100" s="195"/>
      <c r="BW100" s="195"/>
      <c r="BX100" s="195"/>
      <c r="BY100" s="195"/>
      <c r="BZ100" s="195"/>
      <c r="CA100" s="195"/>
      <c r="CB100" s="195"/>
      <c r="CC100" s="195"/>
      <c r="CD100" s="32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4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6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4"/>
      <c r="DN100" s="36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4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3"/>
      <c r="EM100" s="153"/>
      <c r="EN100" s="153"/>
      <c r="EO100" s="153"/>
      <c r="EP100" s="153"/>
      <c r="EQ100" s="153"/>
      <c r="ER100" s="153"/>
      <c r="ES100" s="98"/>
      <c r="ET100" s="98"/>
      <c r="EU100" s="98"/>
      <c r="EV100" s="98"/>
      <c r="EW100" s="98"/>
      <c r="EX100" s="98"/>
      <c r="EY100" s="98"/>
      <c r="EZ100" s="43"/>
      <c r="FA100" s="153"/>
      <c r="FB100" s="18"/>
      <c r="FC100" s="18"/>
      <c r="FF100" s="14"/>
      <c r="FG100" s="24"/>
      <c r="FK100" s="153"/>
      <c r="FL100" s="153"/>
      <c r="FM100" s="153"/>
      <c r="FN100" s="153"/>
      <c r="FO100" s="153"/>
      <c r="FP100" s="153"/>
      <c r="FQ100" s="98"/>
      <c r="FR100" s="98"/>
      <c r="FS100" s="98"/>
      <c r="FT100" s="98"/>
      <c r="FU100" s="98"/>
      <c r="FV100" s="98"/>
      <c r="FW100" s="98"/>
      <c r="FX100" s="43"/>
      <c r="FY100" s="153"/>
      <c r="FZ100" s="18"/>
      <c r="GA100" s="18"/>
      <c r="GD100" s="14"/>
      <c r="GE100" s="24"/>
    </row>
    <row r="101" spans="1:189" ht="6" customHeight="1" thickBot="1" x14ac:dyDescent="0.25">
      <c r="A101" s="153"/>
      <c r="B101" s="153"/>
      <c r="C101" s="153"/>
      <c r="D101" s="153"/>
      <c r="E101" s="153"/>
      <c r="F101" s="153"/>
      <c r="G101" s="153"/>
      <c r="H101" s="153"/>
      <c r="I101" s="153"/>
      <c r="J101" s="98"/>
      <c r="K101" s="98"/>
      <c r="L101" s="98"/>
      <c r="M101" s="98"/>
      <c r="N101" s="98"/>
      <c r="O101" s="98"/>
      <c r="P101" s="98"/>
      <c r="Q101" s="43"/>
      <c r="R101" s="153"/>
      <c r="AA101" s="14"/>
      <c r="AB101" s="14"/>
      <c r="AC101" s="14"/>
      <c r="AD101" s="14"/>
      <c r="AE101" s="25"/>
      <c r="AF101" s="26"/>
      <c r="AG101" s="224"/>
      <c r="AH101" s="224"/>
      <c r="AI101" s="224"/>
      <c r="AJ101" s="224"/>
      <c r="AN101" s="153"/>
      <c r="AO101" s="153"/>
      <c r="AP101" s="98"/>
      <c r="AQ101" s="98"/>
      <c r="AR101" s="98"/>
      <c r="AS101" s="98"/>
      <c r="AT101" s="98"/>
      <c r="AU101" s="98"/>
      <c r="AV101" s="98"/>
      <c r="AW101" s="43"/>
      <c r="AX101" s="153"/>
      <c r="BC101" s="14"/>
      <c r="BD101" s="14"/>
      <c r="BE101" s="14"/>
      <c r="BF101" s="24"/>
      <c r="BI101" s="153"/>
      <c r="BJ101" s="153"/>
      <c r="BK101" s="153"/>
      <c r="BL101" s="153"/>
      <c r="BR101" s="32"/>
      <c r="BS101" s="14"/>
      <c r="BT101" s="14"/>
      <c r="BU101" s="14"/>
      <c r="BV101" s="14"/>
      <c r="BW101" s="24"/>
      <c r="BX101" s="14"/>
      <c r="BY101" s="14"/>
      <c r="BZ101" s="14"/>
      <c r="CA101" s="14"/>
      <c r="CB101" s="14"/>
      <c r="CC101" s="14"/>
      <c r="CD101" s="32"/>
      <c r="CE101" s="34"/>
      <c r="CF101" s="35"/>
      <c r="CG101" s="34"/>
      <c r="CH101" s="35"/>
      <c r="CI101" s="34"/>
      <c r="CJ101" s="35"/>
      <c r="CK101" s="34"/>
      <c r="CL101" s="35"/>
      <c r="CM101" s="34"/>
      <c r="CN101" s="35"/>
      <c r="CO101" s="34"/>
      <c r="CP101" s="35"/>
      <c r="CQ101" s="34"/>
      <c r="CR101" s="35"/>
      <c r="CS101" s="34"/>
      <c r="CT101" s="35"/>
      <c r="CU101" s="34"/>
      <c r="CV101" s="35"/>
      <c r="CW101" s="34"/>
      <c r="CX101" s="35"/>
      <c r="CY101" s="34"/>
      <c r="CZ101" s="35"/>
      <c r="DA101" s="35"/>
      <c r="DB101" s="36"/>
      <c r="DC101" s="34"/>
      <c r="DD101" s="35"/>
      <c r="DE101" s="34"/>
      <c r="DF101" s="35"/>
      <c r="DG101" s="34"/>
      <c r="DH101" s="35"/>
      <c r="DI101" s="34"/>
      <c r="DJ101" s="35"/>
      <c r="DK101" s="34"/>
      <c r="DL101" s="35"/>
      <c r="DM101" s="34"/>
      <c r="DN101" s="36"/>
      <c r="DO101" s="34"/>
      <c r="DP101" s="35"/>
      <c r="DQ101" s="34"/>
      <c r="DR101" s="35"/>
      <c r="DS101" s="34"/>
      <c r="DT101" s="35"/>
      <c r="DU101" s="34"/>
      <c r="DV101" s="35"/>
      <c r="DW101" s="34"/>
      <c r="DX101" s="35"/>
      <c r="DY101" s="34"/>
      <c r="DZ101" s="35"/>
      <c r="EA101" s="34"/>
      <c r="EB101" s="35"/>
      <c r="EC101" s="34"/>
      <c r="ED101" s="35"/>
      <c r="EE101" s="34"/>
      <c r="EF101" s="35"/>
      <c r="EG101" s="34"/>
      <c r="EH101" s="35"/>
      <c r="EI101" s="34"/>
      <c r="EJ101" s="35"/>
      <c r="EK101" s="33"/>
      <c r="EM101" s="153"/>
      <c r="EN101" s="153"/>
      <c r="EO101" s="153"/>
      <c r="EP101" s="153"/>
      <c r="EQ101" s="153"/>
      <c r="ER101" s="153"/>
      <c r="ES101" s="98"/>
      <c r="ET101" s="98"/>
      <c r="EU101" s="98"/>
      <c r="EV101" s="98"/>
      <c r="EW101" s="98"/>
      <c r="EX101" s="98"/>
      <c r="EY101" s="98"/>
      <c r="EZ101" s="43"/>
      <c r="FA101" s="153"/>
      <c r="FF101" s="14"/>
      <c r="FG101" s="24"/>
      <c r="FK101" s="153"/>
      <c r="FL101" s="153"/>
      <c r="FM101" s="153"/>
      <c r="FN101" s="153"/>
      <c r="FO101" s="153"/>
      <c r="FP101" s="153"/>
      <c r="FQ101" s="98"/>
      <c r="FR101" s="98"/>
      <c r="FS101" s="98"/>
      <c r="FT101" s="98"/>
      <c r="FU101" s="98"/>
      <c r="FV101" s="98"/>
      <c r="FW101" s="98"/>
      <c r="FX101" s="43"/>
      <c r="FY101" s="153"/>
      <c r="GD101" s="14"/>
      <c r="GE101" s="24"/>
    </row>
    <row r="102" spans="1:189" ht="6" customHeight="1" thickTop="1" x14ac:dyDescent="0.2">
      <c r="A102" s="153" t="s">
        <v>122</v>
      </c>
      <c r="B102" s="153"/>
      <c r="C102" s="153"/>
      <c r="D102" s="153">
        <v>5</v>
      </c>
      <c r="E102" s="153"/>
      <c r="F102" s="153" t="s">
        <v>15</v>
      </c>
      <c r="G102" s="153"/>
      <c r="H102" s="153" t="s">
        <v>95</v>
      </c>
      <c r="I102" s="153"/>
      <c r="J102" s="98" t="s">
        <v>20</v>
      </c>
      <c r="K102" s="98"/>
      <c r="L102" s="98"/>
      <c r="M102" s="98"/>
      <c r="N102" s="98"/>
      <c r="O102" s="98"/>
      <c r="P102" s="98"/>
      <c r="Q102" s="43" t="s">
        <v>94</v>
      </c>
      <c r="R102" s="153"/>
      <c r="AA102" s="14"/>
      <c r="AB102" s="14"/>
      <c r="AC102" s="14"/>
      <c r="AD102" s="24"/>
      <c r="AE102" s="31"/>
      <c r="AF102" s="14"/>
      <c r="AG102" s="224"/>
      <c r="AH102" s="224"/>
      <c r="AI102" s="224"/>
      <c r="AJ102" s="224"/>
      <c r="AN102" s="153" t="s">
        <v>95</v>
      </c>
      <c r="AO102" s="153"/>
      <c r="AP102" s="98" t="s">
        <v>52</v>
      </c>
      <c r="AQ102" s="98"/>
      <c r="AR102" s="98"/>
      <c r="AS102" s="98"/>
      <c r="AT102" s="98"/>
      <c r="AU102" s="98"/>
      <c r="AV102" s="98"/>
      <c r="AW102" s="43" t="s">
        <v>94</v>
      </c>
      <c r="AX102" s="153"/>
      <c r="BC102" s="14"/>
      <c r="BD102" s="14"/>
      <c r="BE102" s="14"/>
      <c r="BF102" s="14"/>
      <c r="BG102" s="28"/>
      <c r="BH102" s="18"/>
      <c r="BI102" s="153"/>
      <c r="BJ102" s="153"/>
      <c r="BK102" s="153"/>
      <c r="BL102" s="153"/>
      <c r="BR102" s="32"/>
      <c r="BS102" s="14"/>
      <c r="BT102" s="14"/>
      <c r="BU102" s="14"/>
      <c r="BV102" s="14"/>
      <c r="BW102" s="24"/>
      <c r="BX102" s="14"/>
      <c r="BY102" s="14"/>
      <c r="BZ102" s="14"/>
      <c r="CA102" s="14"/>
      <c r="CB102" s="14"/>
      <c r="CC102" s="14"/>
      <c r="CD102" s="32"/>
      <c r="CE102" s="34"/>
      <c r="CF102" s="35"/>
      <c r="CG102" s="34"/>
      <c r="CH102" s="35"/>
      <c r="CI102" s="34"/>
      <c r="CJ102" s="35"/>
      <c r="CK102" s="34"/>
      <c r="CL102" s="35"/>
      <c r="CM102" s="34"/>
      <c r="CN102" s="35"/>
      <c r="CO102" s="34"/>
      <c r="CP102" s="35"/>
      <c r="CQ102" s="34"/>
      <c r="CR102" s="35"/>
      <c r="CS102" s="34"/>
      <c r="CT102" s="35"/>
      <c r="CU102" s="34"/>
      <c r="CV102" s="35"/>
      <c r="CW102" s="34"/>
      <c r="CX102" s="35"/>
      <c r="CY102" s="34"/>
      <c r="CZ102" s="35"/>
      <c r="DA102" s="35"/>
      <c r="DB102" s="36"/>
      <c r="DC102" s="34"/>
      <c r="DD102" s="35"/>
      <c r="DE102" s="34"/>
      <c r="DF102" s="35"/>
      <c r="DG102" s="34"/>
      <c r="DH102" s="35"/>
      <c r="DI102" s="34"/>
      <c r="DJ102" s="35"/>
      <c r="DK102" s="34"/>
      <c r="DL102" s="35"/>
      <c r="DM102" s="34"/>
      <c r="DN102" s="36"/>
      <c r="DO102" s="34"/>
      <c r="DP102" s="35"/>
      <c r="DQ102" s="34"/>
      <c r="DR102" s="35"/>
      <c r="DS102" s="34"/>
      <c r="DT102" s="35"/>
      <c r="DU102" s="34"/>
      <c r="DV102" s="35"/>
      <c r="DW102" s="34"/>
      <c r="DX102" s="35"/>
      <c r="DY102" s="34"/>
      <c r="DZ102" s="35"/>
      <c r="EA102" s="34"/>
      <c r="EB102" s="35"/>
      <c r="EC102" s="34"/>
      <c r="ED102" s="35"/>
      <c r="EE102" s="34"/>
      <c r="EF102" s="35"/>
      <c r="EG102" s="34"/>
      <c r="EH102" s="35"/>
      <c r="EI102" s="34"/>
      <c r="EJ102" s="35"/>
      <c r="EK102" s="33"/>
      <c r="EM102" s="153">
        <v>5</v>
      </c>
      <c r="EN102" s="153"/>
      <c r="EO102" s="153" t="s">
        <v>15</v>
      </c>
      <c r="EP102" s="153"/>
      <c r="EQ102" s="153" t="s">
        <v>95</v>
      </c>
      <c r="ER102" s="153"/>
      <c r="ES102" s="98" t="s">
        <v>32</v>
      </c>
      <c r="ET102" s="98"/>
      <c r="EU102" s="98"/>
      <c r="EV102" s="98"/>
      <c r="EW102" s="98"/>
      <c r="EX102" s="98"/>
      <c r="EY102" s="98"/>
      <c r="EZ102" s="43" t="s">
        <v>94</v>
      </c>
      <c r="FA102" s="153"/>
      <c r="FF102" s="14"/>
      <c r="FG102" s="14"/>
      <c r="FH102" s="28"/>
      <c r="FI102" s="18"/>
      <c r="FK102" s="153">
        <v>5</v>
      </c>
      <c r="FL102" s="153"/>
      <c r="FM102" s="153" t="s">
        <v>15</v>
      </c>
      <c r="FN102" s="153"/>
      <c r="FO102" s="153" t="s">
        <v>95</v>
      </c>
      <c r="FP102" s="153"/>
      <c r="FQ102" s="98" t="s">
        <v>28</v>
      </c>
      <c r="FR102" s="98"/>
      <c r="FS102" s="98"/>
      <c r="FT102" s="98"/>
      <c r="FU102" s="98"/>
      <c r="FV102" s="98"/>
      <c r="FW102" s="98"/>
      <c r="FX102" s="43" t="s">
        <v>94</v>
      </c>
      <c r="FY102" s="153"/>
      <c r="GD102" s="14"/>
      <c r="GE102" s="14"/>
      <c r="GF102" s="28"/>
      <c r="GG102" s="18"/>
    </row>
    <row r="103" spans="1:189" ht="6" customHeight="1" thickBot="1" x14ac:dyDescent="0.25">
      <c r="A103" s="153"/>
      <c r="B103" s="153"/>
      <c r="C103" s="153"/>
      <c r="D103" s="153"/>
      <c r="E103" s="153"/>
      <c r="F103" s="153"/>
      <c r="G103" s="153"/>
      <c r="H103" s="153"/>
      <c r="I103" s="153"/>
      <c r="J103" s="98"/>
      <c r="K103" s="98"/>
      <c r="L103" s="98"/>
      <c r="M103" s="98"/>
      <c r="N103" s="98"/>
      <c r="O103" s="98"/>
      <c r="P103" s="98"/>
      <c r="Q103" s="43"/>
      <c r="R103" s="153"/>
      <c r="AA103" s="14"/>
      <c r="AB103" s="14"/>
      <c r="AC103" s="14"/>
      <c r="AD103" s="24"/>
      <c r="AG103" s="224"/>
      <c r="AH103" s="224"/>
      <c r="AI103" s="224"/>
      <c r="AJ103" s="224"/>
      <c r="AN103" s="153"/>
      <c r="AO103" s="153"/>
      <c r="AP103" s="98"/>
      <c r="AQ103" s="98"/>
      <c r="AR103" s="98"/>
      <c r="AS103" s="98"/>
      <c r="AT103" s="98"/>
      <c r="AU103" s="98"/>
      <c r="AV103" s="98"/>
      <c r="AW103" s="43"/>
      <c r="AX103" s="153"/>
      <c r="BC103" s="14"/>
      <c r="BD103" s="14"/>
      <c r="BE103" s="14"/>
      <c r="BF103" s="14"/>
      <c r="BG103" s="22"/>
      <c r="BH103" s="14"/>
      <c r="BI103" s="153"/>
      <c r="BJ103" s="153"/>
      <c r="BK103" s="153"/>
      <c r="BL103" s="153"/>
      <c r="BR103" s="194">
        <v>0</v>
      </c>
      <c r="BS103" s="195"/>
      <c r="BT103" s="195"/>
      <c r="BU103" s="195"/>
      <c r="BV103" s="195"/>
      <c r="BW103" s="195"/>
      <c r="BX103" s="195"/>
      <c r="BY103" s="195"/>
      <c r="BZ103" s="195"/>
      <c r="CA103" s="195"/>
      <c r="CB103" s="195"/>
      <c r="CC103" s="195"/>
      <c r="CD103" s="32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4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6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4"/>
      <c r="DN103" s="36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4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3"/>
      <c r="EM103" s="153"/>
      <c r="EN103" s="153"/>
      <c r="EO103" s="153"/>
      <c r="EP103" s="153"/>
      <c r="EQ103" s="153"/>
      <c r="ER103" s="153"/>
      <c r="ES103" s="98"/>
      <c r="ET103" s="98"/>
      <c r="EU103" s="98"/>
      <c r="EV103" s="98"/>
      <c r="EW103" s="98"/>
      <c r="EX103" s="98"/>
      <c r="EY103" s="98"/>
      <c r="EZ103" s="43"/>
      <c r="FA103" s="153"/>
      <c r="FF103" s="14"/>
      <c r="FG103" s="14"/>
      <c r="FH103" s="22"/>
      <c r="FI103" s="14"/>
      <c r="FK103" s="153"/>
      <c r="FL103" s="153"/>
      <c r="FM103" s="153"/>
      <c r="FN103" s="153"/>
      <c r="FO103" s="153"/>
      <c r="FP103" s="153"/>
      <c r="FQ103" s="98"/>
      <c r="FR103" s="98"/>
      <c r="FS103" s="98"/>
      <c r="FT103" s="98"/>
      <c r="FU103" s="98"/>
      <c r="FV103" s="98"/>
      <c r="FW103" s="98"/>
      <c r="FX103" s="43"/>
      <c r="FY103" s="153"/>
      <c r="GD103" s="14"/>
      <c r="GE103" s="14"/>
      <c r="GF103" s="22"/>
      <c r="GG103" s="14"/>
    </row>
    <row r="104" spans="1:189" ht="6" customHeight="1" thickTop="1" x14ac:dyDescent="0.2">
      <c r="A104" s="153"/>
      <c r="B104" s="153"/>
      <c r="C104" s="153"/>
      <c r="D104" s="153"/>
      <c r="E104" s="153"/>
      <c r="F104" s="153"/>
      <c r="G104" s="153"/>
      <c r="H104" s="153"/>
      <c r="I104" s="153"/>
      <c r="J104" s="98"/>
      <c r="K104" s="98"/>
      <c r="L104" s="98"/>
      <c r="M104" s="98"/>
      <c r="N104" s="98"/>
      <c r="O104" s="98"/>
      <c r="P104" s="98"/>
      <c r="Q104" s="43"/>
      <c r="R104" s="153"/>
      <c r="S104" s="18"/>
      <c r="T104" s="18"/>
      <c r="U104" s="18"/>
      <c r="V104" s="18"/>
      <c r="W104" s="22"/>
      <c r="X104" s="14"/>
      <c r="Y104" s="14"/>
      <c r="Z104" s="14"/>
      <c r="AA104" s="14"/>
      <c r="AB104" s="14"/>
      <c r="AC104" s="14"/>
      <c r="AD104" s="24"/>
      <c r="AG104" s="224"/>
      <c r="AH104" s="224"/>
      <c r="AI104" s="224"/>
      <c r="AJ104" s="224"/>
      <c r="AN104" s="153"/>
      <c r="AO104" s="153"/>
      <c r="AP104" s="98"/>
      <c r="AQ104" s="98"/>
      <c r="AR104" s="98"/>
      <c r="AS104" s="98"/>
      <c r="AT104" s="98"/>
      <c r="AU104" s="98"/>
      <c r="AV104" s="98"/>
      <c r="AW104" s="43"/>
      <c r="AX104" s="153"/>
      <c r="AY104" s="20"/>
      <c r="AZ104" s="20"/>
      <c r="BA104" s="20"/>
      <c r="BB104" s="21"/>
      <c r="BC104" s="14"/>
      <c r="BD104" s="14"/>
      <c r="BE104" s="14"/>
      <c r="BF104" s="14"/>
      <c r="BG104" s="22"/>
      <c r="BH104" s="14"/>
      <c r="BI104" s="153"/>
      <c r="BJ104" s="153"/>
      <c r="BK104" s="153"/>
      <c r="BL104" s="153"/>
      <c r="BR104" s="194"/>
      <c r="BS104" s="195"/>
      <c r="BT104" s="195"/>
      <c r="BU104" s="195"/>
      <c r="BV104" s="195"/>
      <c r="BW104" s="195"/>
      <c r="BX104" s="195"/>
      <c r="BY104" s="195"/>
      <c r="BZ104" s="195"/>
      <c r="CA104" s="195"/>
      <c r="CB104" s="195"/>
      <c r="CC104" s="195"/>
      <c r="CD104" s="32"/>
      <c r="CE104" s="81">
        <v>14</v>
      </c>
      <c r="CF104" s="81"/>
      <c r="CG104" s="81">
        <v>12</v>
      </c>
      <c r="CH104" s="81"/>
      <c r="CI104" s="81">
        <v>8</v>
      </c>
      <c r="CJ104" s="81"/>
      <c r="CK104" s="81">
        <v>9</v>
      </c>
      <c r="CL104" s="81"/>
      <c r="CM104" s="81">
        <v>7</v>
      </c>
      <c r="CN104" s="81"/>
      <c r="CO104" s="34"/>
      <c r="CP104" s="35"/>
      <c r="CQ104" s="81">
        <v>5</v>
      </c>
      <c r="CR104" s="81"/>
      <c r="CS104" s="81">
        <v>3</v>
      </c>
      <c r="CT104" s="81"/>
      <c r="CU104" s="81">
        <v>7</v>
      </c>
      <c r="CV104" s="81"/>
      <c r="CW104" s="81"/>
      <c r="CX104" s="81"/>
      <c r="CY104" s="81"/>
      <c r="CZ104" s="81"/>
      <c r="DA104" s="35"/>
      <c r="DB104" s="36"/>
      <c r="DC104" s="81">
        <v>11</v>
      </c>
      <c r="DD104" s="81"/>
      <c r="DE104" s="81">
        <v>10</v>
      </c>
      <c r="DF104" s="81"/>
      <c r="DG104" s="81">
        <v>9</v>
      </c>
      <c r="DH104" s="81"/>
      <c r="DI104" s="81">
        <v>6</v>
      </c>
      <c r="DJ104" s="81"/>
      <c r="DK104" s="81"/>
      <c r="DL104" s="81"/>
      <c r="DM104" s="34"/>
      <c r="DN104" s="36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34"/>
      <c r="DZ104" s="35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33"/>
      <c r="EM104" s="153"/>
      <c r="EN104" s="153"/>
      <c r="EO104" s="153"/>
      <c r="EP104" s="153"/>
      <c r="EQ104" s="153"/>
      <c r="ER104" s="153"/>
      <c r="ES104" s="98"/>
      <c r="ET104" s="98"/>
      <c r="EU104" s="98"/>
      <c r="EV104" s="98"/>
      <c r="EW104" s="98"/>
      <c r="EX104" s="98"/>
      <c r="EY104" s="98"/>
      <c r="EZ104" s="43"/>
      <c r="FA104" s="153"/>
      <c r="FB104" s="20"/>
      <c r="FC104" s="21"/>
      <c r="FF104" s="14"/>
      <c r="FG104" s="14"/>
      <c r="FH104" s="22"/>
      <c r="FI104" s="14"/>
      <c r="FK104" s="153"/>
      <c r="FL104" s="153"/>
      <c r="FM104" s="153"/>
      <c r="FN104" s="153"/>
      <c r="FO104" s="153"/>
      <c r="FP104" s="153"/>
      <c r="FQ104" s="98"/>
      <c r="FR104" s="98"/>
      <c r="FS104" s="98"/>
      <c r="FT104" s="98"/>
      <c r="FU104" s="98"/>
      <c r="FV104" s="98"/>
      <c r="FW104" s="98"/>
      <c r="FX104" s="43"/>
      <c r="FY104" s="153"/>
      <c r="FZ104" s="18"/>
      <c r="GA104" s="18"/>
      <c r="GB104" s="22"/>
      <c r="GC104" s="14"/>
      <c r="GD104" s="14"/>
      <c r="GE104" s="14"/>
      <c r="GF104" s="22"/>
      <c r="GG104" s="14"/>
    </row>
    <row r="105" spans="1:189" ht="6" customHeight="1" thickBot="1" x14ac:dyDescent="0.25">
      <c r="A105" s="153"/>
      <c r="B105" s="153"/>
      <c r="C105" s="153"/>
      <c r="D105" s="153"/>
      <c r="E105" s="153"/>
      <c r="F105" s="153"/>
      <c r="G105" s="153"/>
      <c r="H105" s="153"/>
      <c r="I105" s="153"/>
      <c r="J105" s="98"/>
      <c r="K105" s="98"/>
      <c r="L105" s="98"/>
      <c r="M105" s="98"/>
      <c r="N105" s="98"/>
      <c r="O105" s="98"/>
      <c r="P105" s="98"/>
      <c r="Q105" s="43"/>
      <c r="R105" s="153"/>
      <c r="S105" s="14"/>
      <c r="T105" s="14"/>
      <c r="U105" s="14"/>
      <c r="V105" s="14"/>
      <c r="W105" s="25"/>
      <c r="X105" s="26"/>
      <c r="Y105" s="26"/>
      <c r="Z105" s="26"/>
      <c r="AA105" s="14"/>
      <c r="AB105" s="14"/>
      <c r="AC105" s="14"/>
      <c r="AD105" s="24"/>
      <c r="AN105" s="153"/>
      <c r="AO105" s="153"/>
      <c r="AP105" s="98"/>
      <c r="AQ105" s="98"/>
      <c r="AR105" s="98"/>
      <c r="AS105" s="98"/>
      <c r="AT105" s="98"/>
      <c r="AU105" s="98"/>
      <c r="AV105" s="98"/>
      <c r="AW105" s="43"/>
      <c r="AX105" s="153"/>
      <c r="AY105" s="14"/>
      <c r="AZ105" s="14"/>
      <c r="BA105" s="14"/>
      <c r="BB105" s="24"/>
      <c r="BC105" s="14"/>
      <c r="BD105" s="14"/>
      <c r="BE105" s="14"/>
      <c r="BF105" s="14"/>
      <c r="BG105" s="22"/>
      <c r="BH105" s="14"/>
      <c r="BR105" s="194"/>
      <c r="BS105" s="195"/>
      <c r="BT105" s="195"/>
      <c r="BU105" s="195"/>
      <c r="BV105" s="195"/>
      <c r="BW105" s="195"/>
      <c r="BX105" s="195"/>
      <c r="BY105" s="195"/>
      <c r="BZ105" s="195"/>
      <c r="CA105" s="195"/>
      <c r="CB105" s="195"/>
      <c r="CC105" s="195"/>
      <c r="CD105" s="32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34"/>
      <c r="CP105" s="35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35"/>
      <c r="DB105" s="36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34"/>
      <c r="DN105" s="36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34"/>
      <c r="DZ105" s="35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33"/>
      <c r="EM105" s="153"/>
      <c r="EN105" s="153"/>
      <c r="EO105" s="153"/>
      <c r="EP105" s="153"/>
      <c r="EQ105" s="153"/>
      <c r="ER105" s="153"/>
      <c r="ES105" s="98"/>
      <c r="ET105" s="98"/>
      <c r="EU105" s="98"/>
      <c r="EV105" s="98"/>
      <c r="EW105" s="98"/>
      <c r="EX105" s="98"/>
      <c r="EY105" s="98"/>
      <c r="EZ105" s="43"/>
      <c r="FA105" s="153"/>
      <c r="FB105" s="14"/>
      <c r="FC105" s="24"/>
      <c r="FF105" s="14"/>
      <c r="FG105" s="14"/>
      <c r="FH105" s="22"/>
      <c r="FI105" s="14"/>
      <c r="FK105" s="153"/>
      <c r="FL105" s="153"/>
      <c r="FM105" s="153"/>
      <c r="FN105" s="153"/>
      <c r="FO105" s="153"/>
      <c r="FP105" s="153"/>
      <c r="FQ105" s="98"/>
      <c r="FR105" s="98"/>
      <c r="FS105" s="98"/>
      <c r="FT105" s="98"/>
      <c r="FU105" s="98"/>
      <c r="FV105" s="98"/>
      <c r="FW105" s="98"/>
      <c r="FX105" s="43"/>
      <c r="FY105" s="153"/>
      <c r="FZ105" s="14"/>
      <c r="GA105" s="14"/>
      <c r="GB105" s="25"/>
      <c r="GC105" s="26"/>
      <c r="GD105" s="14"/>
      <c r="GE105" s="14"/>
      <c r="GF105" s="22"/>
      <c r="GG105" s="14"/>
    </row>
    <row r="106" spans="1:189" ht="6" customHeight="1" thickTop="1" x14ac:dyDescent="0.2">
      <c r="A106" s="153" t="s">
        <v>123</v>
      </c>
      <c r="B106" s="153"/>
      <c r="C106" s="153"/>
      <c r="D106" s="153">
        <v>6</v>
      </c>
      <c r="E106" s="153"/>
      <c r="F106" s="153" t="s">
        <v>124</v>
      </c>
      <c r="G106" s="153"/>
      <c r="H106" s="153" t="s">
        <v>95</v>
      </c>
      <c r="I106" s="153"/>
      <c r="J106" s="98" t="s">
        <v>52</v>
      </c>
      <c r="K106" s="98"/>
      <c r="L106" s="98"/>
      <c r="M106" s="98"/>
      <c r="N106" s="98"/>
      <c r="O106" s="98"/>
      <c r="P106" s="98"/>
      <c r="Q106" s="43" t="s">
        <v>94</v>
      </c>
      <c r="R106" s="153"/>
      <c r="S106" s="14"/>
      <c r="T106" s="14"/>
      <c r="U106" s="14"/>
      <c r="V106" s="24"/>
      <c r="W106" s="14"/>
      <c r="X106" s="14"/>
      <c r="Y106" s="14"/>
      <c r="Z106" s="24"/>
      <c r="AA106" s="14"/>
      <c r="AB106" s="14"/>
      <c r="AC106" s="14"/>
      <c r="AD106" s="24"/>
      <c r="AN106" s="153" t="s">
        <v>95</v>
      </c>
      <c r="AO106" s="153"/>
      <c r="AP106" s="98" t="s">
        <v>62</v>
      </c>
      <c r="AQ106" s="98"/>
      <c r="AR106" s="98"/>
      <c r="AS106" s="98"/>
      <c r="AT106" s="98"/>
      <c r="AU106" s="98"/>
      <c r="AV106" s="98"/>
      <c r="AW106" s="43" t="s">
        <v>94</v>
      </c>
      <c r="AX106" s="153"/>
      <c r="AY106" s="14"/>
      <c r="AZ106" s="14"/>
      <c r="BA106" s="14"/>
      <c r="BB106" s="14"/>
      <c r="BC106" s="28"/>
      <c r="BD106" s="18"/>
      <c r="BE106" s="18"/>
      <c r="BF106" s="18"/>
      <c r="BG106" s="14"/>
      <c r="BH106" s="14"/>
      <c r="BR106" s="194"/>
      <c r="BS106" s="195"/>
      <c r="BT106" s="195"/>
      <c r="BU106" s="195"/>
      <c r="BV106" s="195"/>
      <c r="BW106" s="195"/>
      <c r="BX106" s="195"/>
      <c r="BY106" s="195"/>
      <c r="BZ106" s="195"/>
      <c r="CA106" s="195"/>
      <c r="CB106" s="195"/>
      <c r="CC106" s="195"/>
      <c r="CD106" s="32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2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31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24"/>
      <c r="DN106" s="31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2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33"/>
      <c r="EM106" s="153">
        <v>6</v>
      </c>
      <c r="EN106" s="153"/>
      <c r="EO106" s="153" t="s">
        <v>124</v>
      </c>
      <c r="EP106" s="153"/>
      <c r="EQ106" s="153" t="s">
        <v>95</v>
      </c>
      <c r="ER106" s="153"/>
      <c r="ES106" s="98" t="s">
        <v>42</v>
      </c>
      <c r="ET106" s="98"/>
      <c r="EU106" s="98"/>
      <c r="EV106" s="98"/>
      <c r="EW106" s="98"/>
      <c r="EX106" s="98"/>
      <c r="EY106" s="98"/>
      <c r="EZ106" s="43" t="s">
        <v>125</v>
      </c>
      <c r="FA106" s="153"/>
      <c r="FB106" s="14"/>
      <c r="FC106" s="14"/>
      <c r="FD106" s="28"/>
      <c r="FE106" s="18"/>
      <c r="FF106" s="22"/>
      <c r="FG106" s="14"/>
      <c r="FH106" s="22"/>
      <c r="FI106" s="14"/>
      <c r="FK106" s="153">
        <v>6</v>
      </c>
      <c r="FL106" s="153"/>
      <c r="FM106" s="153" t="s">
        <v>126</v>
      </c>
      <c r="FN106" s="153"/>
      <c r="FO106" s="153" t="s">
        <v>127</v>
      </c>
      <c r="FP106" s="153"/>
      <c r="FQ106" s="98" t="s">
        <v>49</v>
      </c>
      <c r="FR106" s="98"/>
      <c r="FS106" s="98"/>
      <c r="FT106" s="98"/>
      <c r="FU106" s="98"/>
      <c r="FV106" s="98"/>
      <c r="FW106" s="98"/>
      <c r="FX106" s="43" t="s">
        <v>94</v>
      </c>
      <c r="FY106" s="153"/>
      <c r="FZ106" s="14"/>
      <c r="GA106" s="24"/>
      <c r="GB106" s="14"/>
      <c r="GC106" s="14"/>
      <c r="GD106" s="22"/>
      <c r="GE106" s="14"/>
      <c r="GF106" s="22"/>
      <c r="GG106" s="14"/>
    </row>
    <row r="107" spans="1:189" ht="6" customHeight="1" thickBot="1" x14ac:dyDescent="0.25">
      <c r="A107" s="153"/>
      <c r="B107" s="153"/>
      <c r="C107" s="153"/>
      <c r="D107" s="153"/>
      <c r="E107" s="153"/>
      <c r="F107" s="153"/>
      <c r="G107" s="153"/>
      <c r="H107" s="153"/>
      <c r="I107" s="153"/>
      <c r="J107" s="98"/>
      <c r="K107" s="98"/>
      <c r="L107" s="98"/>
      <c r="M107" s="98"/>
      <c r="N107" s="98"/>
      <c r="O107" s="98"/>
      <c r="P107" s="98"/>
      <c r="Q107" s="43"/>
      <c r="R107" s="153"/>
      <c r="S107" s="29"/>
      <c r="T107" s="29"/>
      <c r="U107" s="29"/>
      <c r="V107" s="30"/>
      <c r="W107" s="14"/>
      <c r="X107" s="14"/>
      <c r="Y107" s="14"/>
      <c r="Z107" s="24"/>
      <c r="AA107" s="14"/>
      <c r="AB107" s="14"/>
      <c r="AC107" s="14"/>
      <c r="AD107" s="24"/>
      <c r="AN107" s="153"/>
      <c r="AO107" s="153"/>
      <c r="AP107" s="98"/>
      <c r="AQ107" s="98"/>
      <c r="AR107" s="98"/>
      <c r="AS107" s="98"/>
      <c r="AT107" s="98"/>
      <c r="AU107" s="98"/>
      <c r="AV107" s="98"/>
      <c r="AW107" s="43"/>
      <c r="AX107" s="153"/>
      <c r="AY107" s="14"/>
      <c r="AZ107" s="14"/>
      <c r="BA107" s="14"/>
      <c r="BB107" s="14"/>
      <c r="BC107" s="22"/>
      <c r="BD107" s="14"/>
      <c r="BE107" s="14"/>
      <c r="BF107" s="14"/>
      <c r="BG107" s="14"/>
      <c r="BH107" s="14"/>
      <c r="BR107" s="194"/>
      <c r="BS107" s="195"/>
      <c r="BT107" s="195"/>
      <c r="BU107" s="195"/>
      <c r="BV107" s="195"/>
      <c r="BW107" s="195"/>
      <c r="BX107" s="195"/>
      <c r="BY107" s="195"/>
      <c r="BZ107" s="195"/>
      <c r="CA107" s="195"/>
      <c r="CB107" s="195"/>
      <c r="CC107" s="195"/>
      <c r="CD107" s="196">
        <v>2</v>
      </c>
      <c r="CE107" s="172"/>
      <c r="CF107" s="172"/>
      <c r="CG107" s="172"/>
      <c r="CH107" s="172"/>
      <c r="CI107" s="172"/>
      <c r="CJ107" s="172"/>
      <c r="CK107" s="172"/>
      <c r="CL107" s="172"/>
      <c r="CM107" s="172"/>
      <c r="CN107" s="172"/>
      <c r="CO107" s="183"/>
      <c r="CP107" s="172">
        <v>0</v>
      </c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82">
        <v>1</v>
      </c>
      <c r="DC107" s="172"/>
      <c r="DD107" s="172"/>
      <c r="DE107" s="172"/>
      <c r="DF107" s="172"/>
      <c r="DG107" s="172"/>
      <c r="DH107" s="172"/>
      <c r="DI107" s="172"/>
      <c r="DJ107" s="172"/>
      <c r="DK107" s="172"/>
      <c r="DL107" s="172"/>
      <c r="DM107" s="183"/>
      <c r="DN107" s="182"/>
      <c r="DO107" s="172"/>
      <c r="DP107" s="172"/>
      <c r="DQ107" s="172"/>
      <c r="DR107" s="172"/>
      <c r="DS107" s="172"/>
      <c r="DT107" s="172"/>
      <c r="DU107" s="172"/>
      <c r="DV107" s="172"/>
      <c r="DW107" s="172"/>
      <c r="DX107" s="172"/>
      <c r="DY107" s="183"/>
      <c r="DZ107" s="172"/>
      <c r="EA107" s="172"/>
      <c r="EB107" s="172"/>
      <c r="EC107" s="172"/>
      <c r="ED107" s="172"/>
      <c r="EE107" s="172"/>
      <c r="EF107" s="172"/>
      <c r="EG107" s="172"/>
      <c r="EH107" s="172"/>
      <c r="EI107" s="172"/>
      <c r="EJ107" s="172"/>
      <c r="EK107" s="173"/>
      <c r="EM107" s="153"/>
      <c r="EN107" s="153"/>
      <c r="EO107" s="153"/>
      <c r="EP107" s="153"/>
      <c r="EQ107" s="153"/>
      <c r="ER107" s="153"/>
      <c r="ES107" s="98"/>
      <c r="ET107" s="98"/>
      <c r="EU107" s="98"/>
      <c r="EV107" s="98"/>
      <c r="EW107" s="98"/>
      <c r="EX107" s="98"/>
      <c r="EY107" s="98"/>
      <c r="EZ107" s="43"/>
      <c r="FA107" s="153"/>
      <c r="FB107" s="14"/>
      <c r="FC107" s="14"/>
      <c r="FD107" s="22"/>
      <c r="FE107" s="14"/>
      <c r="FF107" s="22"/>
      <c r="FG107" s="14"/>
      <c r="FH107" s="22"/>
      <c r="FI107" s="14"/>
      <c r="FK107" s="153"/>
      <c r="FL107" s="153"/>
      <c r="FM107" s="153"/>
      <c r="FN107" s="153"/>
      <c r="FO107" s="153"/>
      <c r="FP107" s="153"/>
      <c r="FQ107" s="98"/>
      <c r="FR107" s="98"/>
      <c r="FS107" s="98"/>
      <c r="FT107" s="98"/>
      <c r="FU107" s="98"/>
      <c r="FV107" s="98"/>
      <c r="FW107" s="98"/>
      <c r="FX107" s="43"/>
      <c r="FY107" s="153"/>
      <c r="FZ107" s="29"/>
      <c r="GA107" s="30"/>
      <c r="GB107" s="14"/>
      <c r="GC107" s="14"/>
      <c r="GD107" s="22"/>
      <c r="GE107" s="14"/>
      <c r="GF107" s="22"/>
      <c r="GG107" s="14"/>
    </row>
    <row r="108" spans="1:189" ht="6" customHeight="1" thickTop="1" x14ac:dyDescent="0.2">
      <c r="A108" s="153"/>
      <c r="B108" s="153"/>
      <c r="C108" s="153"/>
      <c r="D108" s="153"/>
      <c r="E108" s="153"/>
      <c r="F108" s="153"/>
      <c r="G108" s="153"/>
      <c r="H108" s="153"/>
      <c r="I108" s="153"/>
      <c r="J108" s="98"/>
      <c r="K108" s="98"/>
      <c r="L108" s="98"/>
      <c r="M108" s="98"/>
      <c r="N108" s="98"/>
      <c r="O108" s="98"/>
      <c r="P108" s="98"/>
      <c r="Q108" s="43"/>
      <c r="R108" s="153"/>
      <c r="W108" s="14"/>
      <c r="X108" s="14"/>
      <c r="Y108" s="14"/>
      <c r="Z108" s="24"/>
      <c r="AA108" s="14"/>
      <c r="AB108" s="14"/>
      <c r="AC108" s="14"/>
      <c r="AD108" s="24"/>
      <c r="AN108" s="153"/>
      <c r="AO108" s="153"/>
      <c r="AP108" s="98"/>
      <c r="AQ108" s="98"/>
      <c r="AR108" s="98"/>
      <c r="AS108" s="98"/>
      <c r="AT108" s="98"/>
      <c r="AU108" s="98"/>
      <c r="AV108" s="98"/>
      <c r="AW108" s="43"/>
      <c r="AX108" s="153"/>
      <c r="AY108" s="18"/>
      <c r="AZ108" s="18"/>
      <c r="BA108" s="18"/>
      <c r="BB108" s="18"/>
      <c r="BG108" s="14"/>
      <c r="BH108" s="14"/>
      <c r="BR108" s="194"/>
      <c r="BS108" s="195"/>
      <c r="BT108" s="195"/>
      <c r="BU108" s="195"/>
      <c r="BV108" s="195"/>
      <c r="BW108" s="195"/>
      <c r="BX108" s="195"/>
      <c r="BY108" s="195"/>
      <c r="BZ108" s="195"/>
      <c r="CA108" s="195"/>
      <c r="CB108" s="195"/>
      <c r="CC108" s="195"/>
      <c r="CD108" s="197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85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8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85"/>
      <c r="DN108" s="18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85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5"/>
      <c r="EM108" s="153"/>
      <c r="EN108" s="153"/>
      <c r="EO108" s="153"/>
      <c r="EP108" s="153"/>
      <c r="EQ108" s="153"/>
      <c r="ER108" s="153"/>
      <c r="ES108" s="98"/>
      <c r="ET108" s="98"/>
      <c r="EU108" s="98"/>
      <c r="EV108" s="98"/>
      <c r="EW108" s="98"/>
      <c r="EX108" s="98"/>
      <c r="EY108" s="98"/>
      <c r="EZ108" s="43"/>
      <c r="FA108" s="153"/>
      <c r="FB108" s="18"/>
      <c r="FC108" s="18"/>
      <c r="FD108" s="14"/>
      <c r="FE108" s="14"/>
      <c r="FF108" s="22"/>
      <c r="FG108" s="14"/>
      <c r="FH108" s="22"/>
      <c r="FI108" s="14"/>
      <c r="FK108" s="153"/>
      <c r="FL108" s="153"/>
      <c r="FM108" s="153"/>
      <c r="FN108" s="153"/>
      <c r="FO108" s="153"/>
      <c r="FP108" s="153"/>
      <c r="FQ108" s="98"/>
      <c r="FR108" s="98"/>
      <c r="FS108" s="98"/>
      <c r="FT108" s="98"/>
      <c r="FU108" s="98"/>
      <c r="FV108" s="98"/>
      <c r="FW108" s="98"/>
      <c r="FX108" s="43"/>
      <c r="FY108" s="153"/>
      <c r="GB108" s="14"/>
      <c r="GC108" s="14"/>
      <c r="GD108" s="22"/>
      <c r="GE108" s="14"/>
      <c r="GF108" s="22"/>
      <c r="GG108" s="14"/>
    </row>
    <row r="109" spans="1:189" ht="6" customHeight="1" thickBot="1" x14ac:dyDescent="0.25">
      <c r="A109" s="153"/>
      <c r="B109" s="153"/>
      <c r="C109" s="153"/>
      <c r="D109" s="153"/>
      <c r="E109" s="153"/>
      <c r="F109" s="153"/>
      <c r="G109" s="153"/>
      <c r="H109" s="153"/>
      <c r="I109" s="153"/>
      <c r="J109" s="98"/>
      <c r="K109" s="98"/>
      <c r="L109" s="98"/>
      <c r="M109" s="98"/>
      <c r="N109" s="98"/>
      <c r="O109" s="98"/>
      <c r="P109" s="98"/>
      <c r="Q109" s="43"/>
      <c r="R109" s="153"/>
      <c r="W109" s="14"/>
      <c r="X109" s="14"/>
      <c r="Y109" s="14"/>
      <c r="Z109" s="24"/>
      <c r="AA109" s="14"/>
      <c r="AB109" s="14"/>
      <c r="AC109" s="14"/>
      <c r="AD109" s="24"/>
      <c r="AN109" s="153"/>
      <c r="AO109" s="153"/>
      <c r="AP109" s="98"/>
      <c r="AQ109" s="98"/>
      <c r="AR109" s="98"/>
      <c r="AS109" s="98"/>
      <c r="AT109" s="98"/>
      <c r="AU109" s="98"/>
      <c r="AV109" s="98"/>
      <c r="AW109" s="43"/>
      <c r="AX109" s="153"/>
      <c r="BG109" s="14"/>
      <c r="BH109" s="14"/>
      <c r="BR109" s="194"/>
      <c r="BS109" s="195"/>
      <c r="BT109" s="195"/>
      <c r="BU109" s="195"/>
      <c r="BV109" s="195"/>
      <c r="BW109" s="195"/>
      <c r="BX109" s="195"/>
      <c r="BY109" s="195"/>
      <c r="BZ109" s="195"/>
      <c r="CA109" s="195"/>
      <c r="CB109" s="195"/>
      <c r="CC109" s="195"/>
      <c r="CD109" s="198"/>
      <c r="CE109" s="176"/>
      <c r="CF109" s="176"/>
      <c r="CG109" s="176"/>
      <c r="CH109" s="176"/>
      <c r="CI109" s="176"/>
      <c r="CJ109" s="176"/>
      <c r="CK109" s="176"/>
      <c r="CL109" s="176"/>
      <c r="CM109" s="176"/>
      <c r="CN109" s="176"/>
      <c r="CO109" s="187"/>
      <c r="CP109" s="176"/>
      <c r="CQ109" s="176"/>
      <c r="CR109" s="176"/>
      <c r="CS109" s="176"/>
      <c r="CT109" s="176"/>
      <c r="CU109" s="176"/>
      <c r="CV109" s="176"/>
      <c r="CW109" s="176"/>
      <c r="CX109" s="176"/>
      <c r="CY109" s="176"/>
      <c r="CZ109" s="176"/>
      <c r="DA109" s="176"/>
      <c r="DB109" s="186"/>
      <c r="DC109" s="176"/>
      <c r="DD109" s="176"/>
      <c r="DE109" s="176"/>
      <c r="DF109" s="176"/>
      <c r="DG109" s="176"/>
      <c r="DH109" s="176"/>
      <c r="DI109" s="176"/>
      <c r="DJ109" s="176"/>
      <c r="DK109" s="176"/>
      <c r="DL109" s="176"/>
      <c r="DM109" s="187"/>
      <c r="DN109" s="186"/>
      <c r="DO109" s="176"/>
      <c r="DP109" s="176"/>
      <c r="DQ109" s="176"/>
      <c r="DR109" s="176"/>
      <c r="DS109" s="176"/>
      <c r="DT109" s="176"/>
      <c r="DU109" s="176"/>
      <c r="DV109" s="176"/>
      <c r="DW109" s="176"/>
      <c r="DX109" s="176"/>
      <c r="DY109" s="187"/>
      <c r="DZ109" s="176"/>
      <c r="EA109" s="176"/>
      <c r="EB109" s="176"/>
      <c r="EC109" s="176"/>
      <c r="ED109" s="176"/>
      <c r="EE109" s="176"/>
      <c r="EF109" s="176"/>
      <c r="EG109" s="176"/>
      <c r="EH109" s="176"/>
      <c r="EI109" s="176"/>
      <c r="EJ109" s="176"/>
      <c r="EK109" s="177"/>
      <c r="EM109" s="153"/>
      <c r="EN109" s="153"/>
      <c r="EO109" s="153"/>
      <c r="EP109" s="153"/>
      <c r="EQ109" s="153"/>
      <c r="ER109" s="153"/>
      <c r="ES109" s="98"/>
      <c r="ET109" s="98"/>
      <c r="EU109" s="98"/>
      <c r="EV109" s="98"/>
      <c r="EW109" s="98"/>
      <c r="EX109" s="98"/>
      <c r="EY109" s="98"/>
      <c r="EZ109" s="43"/>
      <c r="FA109" s="153"/>
      <c r="FD109" s="14"/>
      <c r="FE109" s="14"/>
      <c r="FF109" s="25"/>
      <c r="FG109" s="26"/>
      <c r="FH109" s="22"/>
      <c r="FI109" s="14"/>
      <c r="FK109" s="153"/>
      <c r="FL109" s="153"/>
      <c r="FM109" s="153"/>
      <c r="FN109" s="153"/>
      <c r="FO109" s="153"/>
      <c r="FP109" s="153"/>
      <c r="FQ109" s="98"/>
      <c r="FR109" s="98"/>
      <c r="FS109" s="98"/>
      <c r="FT109" s="98"/>
      <c r="FU109" s="98"/>
      <c r="FV109" s="98"/>
      <c r="FW109" s="98"/>
      <c r="FX109" s="43"/>
      <c r="FY109" s="153"/>
      <c r="GB109" s="14"/>
      <c r="GC109" s="14"/>
      <c r="GD109" s="25"/>
      <c r="GE109" s="26"/>
      <c r="GF109" s="22"/>
      <c r="GG109" s="14"/>
    </row>
    <row r="110" spans="1:189" ht="6" customHeight="1" thickTop="1" x14ac:dyDescent="0.2">
      <c r="A110" s="153" t="s">
        <v>128</v>
      </c>
      <c r="B110" s="153"/>
      <c r="C110" s="153"/>
      <c r="D110" s="153">
        <v>7</v>
      </c>
      <c r="E110" s="153"/>
      <c r="F110" s="153" t="s">
        <v>129</v>
      </c>
      <c r="G110" s="153"/>
      <c r="H110" s="153" t="s">
        <v>95</v>
      </c>
      <c r="I110" s="153"/>
      <c r="J110" s="98" t="s">
        <v>62</v>
      </c>
      <c r="K110" s="98"/>
      <c r="L110" s="98"/>
      <c r="M110" s="98"/>
      <c r="N110" s="98"/>
      <c r="O110" s="98"/>
      <c r="P110" s="98"/>
      <c r="Q110" s="43" t="s">
        <v>94</v>
      </c>
      <c r="R110" s="153"/>
      <c r="W110" s="14"/>
      <c r="X110" s="14"/>
      <c r="Y110" s="14"/>
      <c r="Z110" s="14"/>
      <c r="AA110" s="28"/>
      <c r="AB110" s="18"/>
      <c r="AC110" s="18"/>
      <c r="AD110" s="18"/>
      <c r="BR110" s="155" t="s">
        <v>130</v>
      </c>
      <c r="BS110" s="156"/>
      <c r="BT110" s="156"/>
      <c r="BU110" s="156"/>
      <c r="BV110" s="156"/>
      <c r="BW110" s="156"/>
      <c r="BX110" s="156"/>
      <c r="BY110" s="156"/>
      <c r="BZ110" s="156"/>
      <c r="CA110" s="156"/>
      <c r="CB110" s="156"/>
      <c r="CC110" s="157"/>
      <c r="CD110" s="199" t="s">
        <v>131</v>
      </c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67"/>
      <c r="CP110" s="178" t="s">
        <v>132</v>
      </c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88" t="s">
        <v>133</v>
      </c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67"/>
      <c r="DN110" s="188" t="s">
        <v>134</v>
      </c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67"/>
      <c r="DZ110" s="178" t="s">
        <v>135</v>
      </c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9"/>
      <c r="EM110" s="153">
        <v>7</v>
      </c>
      <c r="EN110" s="153"/>
      <c r="EO110" s="153" t="s">
        <v>136</v>
      </c>
      <c r="EP110" s="153"/>
      <c r="EQ110" s="153" t="s">
        <v>107</v>
      </c>
      <c r="ER110" s="153"/>
      <c r="ES110" s="98" t="s">
        <v>71</v>
      </c>
      <c r="ET110" s="98"/>
      <c r="EU110" s="98"/>
      <c r="EV110" s="98"/>
      <c r="EW110" s="98"/>
      <c r="EX110" s="98"/>
      <c r="EY110" s="98"/>
      <c r="EZ110" s="43" t="s">
        <v>113</v>
      </c>
      <c r="FA110" s="153"/>
      <c r="FD110" s="14"/>
      <c r="FE110" s="24"/>
      <c r="FK110" s="153">
        <v>7</v>
      </c>
      <c r="FL110" s="153"/>
      <c r="FM110" s="153" t="s">
        <v>137</v>
      </c>
      <c r="FN110" s="153"/>
      <c r="FO110" s="153" t="s">
        <v>92</v>
      </c>
      <c r="FP110" s="153"/>
      <c r="FQ110" s="98" t="s">
        <v>65</v>
      </c>
      <c r="FR110" s="98"/>
      <c r="FS110" s="98"/>
      <c r="FT110" s="98"/>
      <c r="FU110" s="98"/>
      <c r="FV110" s="98"/>
      <c r="FW110" s="98"/>
      <c r="FX110" s="43" t="s">
        <v>113</v>
      </c>
      <c r="FY110" s="153"/>
      <c r="GB110" s="14"/>
      <c r="GC110" s="14"/>
      <c r="GD110" s="27"/>
      <c r="GE110" s="18"/>
    </row>
    <row r="111" spans="1:189" ht="6" customHeight="1" thickBot="1" x14ac:dyDescent="0.25">
      <c r="A111" s="153"/>
      <c r="B111" s="153"/>
      <c r="C111" s="153"/>
      <c r="D111" s="153"/>
      <c r="E111" s="153"/>
      <c r="F111" s="153"/>
      <c r="G111" s="153"/>
      <c r="H111" s="153"/>
      <c r="I111" s="153"/>
      <c r="J111" s="98"/>
      <c r="K111" s="98"/>
      <c r="L111" s="98"/>
      <c r="M111" s="98"/>
      <c r="N111" s="98"/>
      <c r="O111" s="98"/>
      <c r="P111" s="98"/>
      <c r="Q111" s="43"/>
      <c r="R111" s="153"/>
      <c r="W111" s="14"/>
      <c r="X111" s="14"/>
      <c r="Y111" s="14"/>
      <c r="Z111" s="14"/>
      <c r="AA111" s="22"/>
      <c r="AB111" s="14"/>
      <c r="AC111" s="14"/>
      <c r="AD111" s="14"/>
      <c r="AN111" s="219" t="s">
        <v>138</v>
      </c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R111" s="158"/>
      <c r="BS111" s="159"/>
      <c r="BT111" s="159"/>
      <c r="BU111" s="159"/>
      <c r="BV111" s="159"/>
      <c r="BW111" s="159"/>
      <c r="BX111" s="159"/>
      <c r="BY111" s="159"/>
      <c r="BZ111" s="159"/>
      <c r="CA111" s="159"/>
      <c r="CB111" s="159"/>
      <c r="CC111" s="160"/>
      <c r="CD111" s="199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67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8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67"/>
      <c r="DN111" s="18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67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9"/>
      <c r="EM111" s="153"/>
      <c r="EN111" s="153"/>
      <c r="EO111" s="153"/>
      <c r="EP111" s="153"/>
      <c r="EQ111" s="153"/>
      <c r="ER111" s="153"/>
      <c r="ES111" s="98"/>
      <c r="ET111" s="98"/>
      <c r="EU111" s="98"/>
      <c r="EV111" s="98"/>
      <c r="EW111" s="98"/>
      <c r="EX111" s="98"/>
      <c r="EY111" s="98"/>
      <c r="EZ111" s="43"/>
      <c r="FA111" s="153"/>
      <c r="FD111" s="14"/>
      <c r="FE111" s="24"/>
      <c r="FK111" s="153"/>
      <c r="FL111" s="153"/>
      <c r="FM111" s="153"/>
      <c r="FN111" s="153"/>
      <c r="FO111" s="153"/>
      <c r="FP111" s="153"/>
      <c r="FQ111" s="98"/>
      <c r="FR111" s="98"/>
      <c r="FS111" s="98"/>
      <c r="FT111" s="98"/>
      <c r="FU111" s="98"/>
      <c r="FV111" s="98"/>
      <c r="FW111" s="98"/>
      <c r="FX111" s="43"/>
      <c r="FY111" s="153"/>
      <c r="GB111" s="14"/>
      <c r="GC111" s="14"/>
      <c r="GD111" s="31"/>
      <c r="GE111" s="14"/>
    </row>
    <row r="112" spans="1:189" ht="6" customHeight="1" thickTop="1" x14ac:dyDescent="0.2">
      <c r="A112" s="153"/>
      <c r="B112" s="153"/>
      <c r="C112" s="153"/>
      <c r="D112" s="153"/>
      <c r="E112" s="153"/>
      <c r="F112" s="153"/>
      <c r="G112" s="153"/>
      <c r="H112" s="153"/>
      <c r="I112" s="153"/>
      <c r="J112" s="98"/>
      <c r="K112" s="98"/>
      <c r="L112" s="98"/>
      <c r="M112" s="98"/>
      <c r="N112" s="98"/>
      <c r="O112" s="98"/>
      <c r="P112" s="98"/>
      <c r="Q112" s="43"/>
      <c r="R112" s="153"/>
      <c r="S112" s="20"/>
      <c r="T112" s="20"/>
      <c r="U112" s="20"/>
      <c r="V112" s="21"/>
      <c r="W112" s="14"/>
      <c r="X112" s="14"/>
      <c r="Y112" s="14"/>
      <c r="Z112" s="14"/>
      <c r="AA112" s="22"/>
      <c r="AB112" s="14"/>
      <c r="AC112" s="14"/>
      <c r="AD112" s="14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R112" s="158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60"/>
      <c r="CD112" s="199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67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8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67"/>
      <c r="DN112" s="18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67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9"/>
      <c r="EM112" s="153"/>
      <c r="EN112" s="153"/>
      <c r="EO112" s="153"/>
      <c r="EP112" s="153"/>
      <c r="EQ112" s="153"/>
      <c r="ER112" s="153"/>
      <c r="ES112" s="98"/>
      <c r="ET112" s="98"/>
      <c r="EU112" s="98"/>
      <c r="EV112" s="98"/>
      <c r="EW112" s="98"/>
      <c r="EX112" s="98"/>
      <c r="EY112" s="98"/>
      <c r="EZ112" s="43"/>
      <c r="FA112" s="153"/>
      <c r="FB112" s="18"/>
      <c r="FC112" s="18"/>
      <c r="FD112" s="22"/>
      <c r="FE112" s="24"/>
      <c r="FK112" s="153"/>
      <c r="FL112" s="153"/>
      <c r="FM112" s="153"/>
      <c r="FN112" s="153"/>
      <c r="FO112" s="153"/>
      <c r="FP112" s="153"/>
      <c r="FQ112" s="98"/>
      <c r="FR112" s="98"/>
      <c r="FS112" s="98"/>
      <c r="FT112" s="98"/>
      <c r="FU112" s="98"/>
      <c r="FV112" s="98"/>
      <c r="FW112" s="98"/>
      <c r="FX112" s="43"/>
      <c r="FY112" s="153"/>
      <c r="FZ112" s="18"/>
      <c r="GA112" s="18"/>
      <c r="GB112" s="22"/>
      <c r="GC112" s="14"/>
      <c r="GD112" s="31"/>
      <c r="GE112" s="14"/>
    </row>
    <row r="113" spans="1:188" ht="6" customHeight="1" thickBot="1" x14ac:dyDescent="0.25">
      <c r="A113" s="153"/>
      <c r="B113" s="153"/>
      <c r="C113" s="153"/>
      <c r="D113" s="153"/>
      <c r="E113" s="153"/>
      <c r="F113" s="153"/>
      <c r="G113" s="153"/>
      <c r="H113" s="153"/>
      <c r="I113" s="153"/>
      <c r="J113" s="98"/>
      <c r="K113" s="98"/>
      <c r="L113" s="98"/>
      <c r="M113" s="98"/>
      <c r="N113" s="98"/>
      <c r="O113" s="98"/>
      <c r="P113" s="98"/>
      <c r="Q113" s="43"/>
      <c r="R113" s="153"/>
      <c r="S113" s="14"/>
      <c r="T113" s="14"/>
      <c r="U113" s="14"/>
      <c r="V113" s="24"/>
      <c r="W113" s="14"/>
      <c r="X113" s="14"/>
      <c r="Y113" s="14"/>
      <c r="Z113" s="14"/>
      <c r="AA113" s="22"/>
      <c r="AB113" s="14"/>
      <c r="AC113" s="14"/>
      <c r="AD113" s="14"/>
      <c r="BR113" s="161"/>
      <c r="BS113" s="162"/>
      <c r="BT113" s="162"/>
      <c r="BU113" s="162"/>
      <c r="BV113" s="162"/>
      <c r="BW113" s="162"/>
      <c r="BX113" s="162"/>
      <c r="BY113" s="162"/>
      <c r="BZ113" s="162"/>
      <c r="CA113" s="162"/>
      <c r="CB113" s="162"/>
      <c r="CC113" s="163"/>
      <c r="CD113" s="199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67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8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67"/>
      <c r="DN113" s="18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67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9"/>
      <c r="EM113" s="153"/>
      <c r="EN113" s="153"/>
      <c r="EO113" s="153"/>
      <c r="EP113" s="153"/>
      <c r="EQ113" s="153"/>
      <c r="ER113" s="153"/>
      <c r="ES113" s="98"/>
      <c r="ET113" s="98"/>
      <c r="EU113" s="98"/>
      <c r="EV113" s="98"/>
      <c r="EW113" s="98"/>
      <c r="EX113" s="98"/>
      <c r="EY113" s="98"/>
      <c r="EZ113" s="43"/>
      <c r="FA113" s="153"/>
      <c r="FB113" s="14"/>
      <c r="FC113" s="14"/>
      <c r="FD113" s="25"/>
      <c r="FE113" s="37"/>
      <c r="FK113" s="153"/>
      <c r="FL113" s="153"/>
      <c r="FM113" s="153"/>
      <c r="FN113" s="153"/>
      <c r="FO113" s="153"/>
      <c r="FP113" s="153"/>
      <c r="FQ113" s="98"/>
      <c r="FR113" s="98"/>
      <c r="FS113" s="98"/>
      <c r="FT113" s="98"/>
      <c r="FU113" s="98"/>
      <c r="FV113" s="98"/>
      <c r="FW113" s="98"/>
      <c r="FX113" s="43"/>
      <c r="FY113" s="153"/>
      <c r="FZ113" s="14"/>
      <c r="GA113" s="14"/>
      <c r="GB113" s="25"/>
      <c r="GC113" s="26"/>
      <c r="GD113" s="31"/>
      <c r="GE113" s="14"/>
    </row>
    <row r="114" spans="1:188" ht="6" customHeight="1" thickTop="1" x14ac:dyDescent="0.2">
      <c r="A114" s="153" t="s">
        <v>139</v>
      </c>
      <c r="B114" s="153"/>
      <c r="C114" s="153"/>
      <c r="D114" s="153">
        <v>8</v>
      </c>
      <c r="E114" s="153"/>
      <c r="F114" s="153" t="s">
        <v>140</v>
      </c>
      <c r="G114" s="153"/>
      <c r="H114" s="153" t="s">
        <v>117</v>
      </c>
      <c r="I114" s="153"/>
      <c r="J114" s="98" t="s">
        <v>130</v>
      </c>
      <c r="K114" s="98"/>
      <c r="L114" s="98"/>
      <c r="M114" s="98"/>
      <c r="N114" s="98"/>
      <c r="O114" s="98"/>
      <c r="P114" s="98"/>
      <c r="Q114" s="43" t="s">
        <v>97</v>
      </c>
      <c r="R114" s="153"/>
      <c r="S114" s="14"/>
      <c r="T114" s="14"/>
      <c r="U114" s="14"/>
      <c r="V114" s="14"/>
      <c r="W114" s="28"/>
      <c r="X114" s="18"/>
      <c r="Y114" s="18"/>
      <c r="Z114" s="18"/>
      <c r="AN114" s="153" t="s">
        <v>98</v>
      </c>
      <c r="AO114" s="153"/>
      <c r="AP114" s="98" t="s">
        <v>45</v>
      </c>
      <c r="AQ114" s="98"/>
      <c r="AR114" s="98"/>
      <c r="AS114" s="98"/>
      <c r="AT114" s="98"/>
      <c r="AU114" s="98"/>
      <c r="AV114" s="98"/>
      <c r="AW114" s="43" t="s">
        <v>97</v>
      </c>
      <c r="AX114" s="153"/>
      <c r="BE114" s="153" t="s">
        <v>98</v>
      </c>
      <c r="BF114" s="153"/>
      <c r="BG114" s="98" t="s">
        <v>52</v>
      </c>
      <c r="BH114" s="98"/>
      <c r="BI114" s="98"/>
      <c r="BJ114" s="98"/>
      <c r="BK114" s="98"/>
      <c r="BL114" s="98"/>
      <c r="BM114" s="98"/>
      <c r="BN114" s="43" t="s">
        <v>97</v>
      </c>
      <c r="BO114" s="153"/>
      <c r="BR114" s="155" t="s">
        <v>99</v>
      </c>
      <c r="BS114" s="156"/>
      <c r="BT114" s="156"/>
      <c r="BU114" s="156"/>
      <c r="BV114" s="156"/>
      <c r="BW114" s="156"/>
      <c r="BX114" s="156"/>
      <c r="BY114" s="156"/>
      <c r="BZ114" s="156"/>
      <c r="CA114" s="156"/>
      <c r="CB114" s="156"/>
      <c r="CC114" s="157"/>
      <c r="CD114" s="199" t="s">
        <v>141</v>
      </c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67"/>
      <c r="CP114" s="178">
        <v>2</v>
      </c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88" t="s">
        <v>142</v>
      </c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67"/>
      <c r="DN114" s="188">
        <v>4</v>
      </c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67"/>
      <c r="DZ114" s="178" t="s">
        <v>143</v>
      </c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9"/>
      <c r="EM114" s="153">
        <v>8</v>
      </c>
      <c r="EN114" s="153"/>
      <c r="EO114" s="153" t="s">
        <v>144</v>
      </c>
      <c r="EP114" s="153"/>
      <c r="EQ114" s="153" t="s">
        <v>98</v>
      </c>
      <c r="ER114" s="153"/>
      <c r="ES114" s="98" t="s">
        <v>31</v>
      </c>
      <c r="ET114" s="98"/>
      <c r="EU114" s="98"/>
      <c r="EV114" s="98"/>
      <c r="EW114" s="98"/>
      <c r="EX114" s="98"/>
      <c r="EY114" s="98"/>
      <c r="EZ114" s="43" t="s">
        <v>104</v>
      </c>
      <c r="FA114" s="153"/>
      <c r="FB114" s="14"/>
      <c r="FC114" s="24"/>
      <c r="FK114" s="153">
        <v>8</v>
      </c>
      <c r="FL114" s="153"/>
      <c r="FM114" s="153" t="s">
        <v>145</v>
      </c>
      <c r="FN114" s="153"/>
      <c r="FO114" s="153" t="s">
        <v>107</v>
      </c>
      <c r="FP114" s="153"/>
      <c r="FQ114" s="98" t="s">
        <v>23</v>
      </c>
      <c r="FR114" s="98"/>
      <c r="FS114" s="98"/>
      <c r="FT114" s="98"/>
      <c r="FU114" s="98"/>
      <c r="FV114" s="98"/>
      <c r="FW114" s="98"/>
      <c r="FX114" s="43" t="s">
        <v>94</v>
      </c>
      <c r="FY114" s="153"/>
      <c r="FZ114" s="14"/>
      <c r="GA114" s="24"/>
    </row>
    <row r="115" spans="1:188" ht="6" customHeight="1" thickBot="1" x14ac:dyDescent="0.25">
      <c r="A115" s="153"/>
      <c r="B115" s="153"/>
      <c r="C115" s="153"/>
      <c r="D115" s="153"/>
      <c r="E115" s="153"/>
      <c r="F115" s="153"/>
      <c r="G115" s="153"/>
      <c r="H115" s="153"/>
      <c r="I115" s="153"/>
      <c r="J115" s="98"/>
      <c r="K115" s="98"/>
      <c r="L115" s="98"/>
      <c r="M115" s="98"/>
      <c r="N115" s="98"/>
      <c r="O115" s="98"/>
      <c r="P115" s="98"/>
      <c r="Q115" s="43"/>
      <c r="R115" s="153"/>
      <c r="S115" s="14"/>
      <c r="T115" s="14"/>
      <c r="U115" s="14"/>
      <c r="V115" s="14"/>
      <c r="W115" s="22"/>
      <c r="X115" s="14"/>
      <c r="Y115" s="14"/>
      <c r="Z115" s="14"/>
      <c r="AN115" s="153"/>
      <c r="AO115" s="153"/>
      <c r="AP115" s="98"/>
      <c r="AQ115" s="98"/>
      <c r="AR115" s="98"/>
      <c r="AS115" s="98"/>
      <c r="AT115" s="98"/>
      <c r="AU115" s="98"/>
      <c r="AV115" s="98"/>
      <c r="AW115" s="43"/>
      <c r="AX115" s="153"/>
      <c r="BA115" s="43" t="s">
        <v>21</v>
      </c>
      <c r="BB115" s="43"/>
      <c r="BE115" s="153"/>
      <c r="BF115" s="153"/>
      <c r="BG115" s="98"/>
      <c r="BH115" s="98"/>
      <c r="BI115" s="98"/>
      <c r="BJ115" s="98"/>
      <c r="BK115" s="98"/>
      <c r="BL115" s="98"/>
      <c r="BM115" s="98"/>
      <c r="BN115" s="43"/>
      <c r="BO115" s="153"/>
      <c r="BR115" s="158"/>
      <c r="BS115" s="159"/>
      <c r="BT115" s="159"/>
      <c r="BU115" s="159"/>
      <c r="BV115" s="159"/>
      <c r="BW115" s="159"/>
      <c r="BX115" s="159"/>
      <c r="BY115" s="159"/>
      <c r="BZ115" s="159"/>
      <c r="CA115" s="159"/>
      <c r="CB115" s="159"/>
      <c r="CC115" s="160"/>
      <c r="CD115" s="199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67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8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67"/>
      <c r="DN115" s="18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67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9"/>
      <c r="EM115" s="153"/>
      <c r="EN115" s="153"/>
      <c r="EO115" s="153"/>
      <c r="EP115" s="153"/>
      <c r="EQ115" s="153"/>
      <c r="ER115" s="153"/>
      <c r="ES115" s="98"/>
      <c r="ET115" s="98"/>
      <c r="EU115" s="98"/>
      <c r="EV115" s="98"/>
      <c r="EW115" s="98"/>
      <c r="EX115" s="98"/>
      <c r="EY115" s="98"/>
      <c r="EZ115" s="43"/>
      <c r="FA115" s="153"/>
      <c r="FB115" s="29"/>
      <c r="FC115" s="30"/>
      <c r="FK115" s="153"/>
      <c r="FL115" s="153"/>
      <c r="FM115" s="153"/>
      <c r="FN115" s="153"/>
      <c r="FO115" s="153"/>
      <c r="FP115" s="153"/>
      <c r="FQ115" s="98"/>
      <c r="FR115" s="98"/>
      <c r="FS115" s="98"/>
      <c r="FT115" s="98"/>
      <c r="FU115" s="98"/>
      <c r="FV115" s="98"/>
      <c r="FW115" s="98"/>
      <c r="FX115" s="43"/>
      <c r="FY115" s="153"/>
      <c r="FZ115" s="29"/>
      <c r="GA115" s="30"/>
    </row>
    <row r="116" spans="1:188" ht="6" customHeight="1" thickTop="1" x14ac:dyDescent="0.2">
      <c r="A116" s="153"/>
      <c r="B116" s="153"/>
      <c r="C116" s="153"/>
      <c r="D116" s="153"/>
      <c r="E116" s="153"/>
      <c r="F116" s="153"/>
      <c r="G116" s="153"/>
      <c r="H116" s="153"/>
      <c r="I116" s="153"/>
      <c r="J116" s="98"/>
      <c r="K116" s="98"/>
      <c r="L116" s="98"/>
      <c r="M116" s="98"/>
      <c r="N116" s="98"/>
      <c r="O116" s="98"/>
      <c r="P116" s="98"/>
      <c r="Q116" s="43"/>
      <c r="R116" s="153"/>
      <c r="S116" s="18"/>
      <c r="T116" s="18"/>
      <c r="U116" s="18"/>
      <c r="V116" s="18"/>
      <c r="AN116" s="153"/>
      <c r="AO116" s="153"/>
      <c r="AP116" s="98"/>
      <c r="AQ116" s="98"/>
      <c r="AR116" s="98"/>
      <c r="AS116" s="98"/>
      <c r="AT116" s="98"/>
      <c r="AU116" s="98"/>
      <c r="AV116" s="98"/>
      <c r="AW116" s="43"/>
      <c r="AX116" s="153"/>
      <c r="BA116" s="43"/>
      <c r="BB116" s="43"/>
      <c r="BE116" s="153"/>
      <c r="BF116" s="153"/>
      <c r="BG116" s="98"/>
      <c r="BH116" s="98"/>
      <c r="BI116" s="98"/>
      <c r="BJ116" s="98"/>
      <c r="BK116" s="98"/>
      <c r="BL116" s="98"/>
      <c r="BM116" s="98"/>
      <c r="BN116" s="43"/>
      <c r="BO116" s="153"/>
      <c r="BR116" s="158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59"/>
      <c r="CC116" s="160"/>
      <c r="CD116" s="199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67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8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67"/>
      <c r="DN116" s="18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67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9"/>
      <c r="EM116" s="153"/>
      <c r="EN116" s="153"/>
      <c r="EO116" s="153"/>
      <c r="EP116" s="153"/>
      <c r="EQ116" s="153"/>
      <c r="ER116" s="153"/>
      <c r="ES116" s="98"/>
      <c r="ET116" s="98"/>
      <c r="EU116" s="98"/>
      <c r="EV116" s="98"/>
      <c r="EW116" s="98"/>
      <c r="EX116" s="98"/>
      <c r="EY116" s="98"/>
      <c r="EZ116" s="43"/>
      <c r="FA116" s="153"/>
      <c r="FB116" s="14"/>
      <c r="FC116" s="14"/>
      <c r="FD116" s="14"/>
      <c r="FE116" s="14"/>
      <c r="FF116" s="14"/>
      <c r="FG116" s="14"/>
      <c r="FH116" s="14"/>
      <c r="FK116" s="153"/>
      <c r="FL116" s="153"/>
      <c r="FM116" s="153"/>
      <c r="FN116" s="153"/>
      <c r="FO116" s="153"/>
      <c r="FP116" s="153"/>
      <c r="FQ116" s="98"/>
      <c r="FR116" s="98"/>
      <c r="FS116" s="98"/>
      <c r="FT116" s="98"/>
      <c r="FU116" s="98"/>
      <c r="FV116" s="98"/>
      <c r="FW116" s="98"/>
      <c r="FX116" s="43"/>
      <c r="FY116" s="153"/>
      <c r="FZ116" s="14"/>
      <c r="GA116" s="14"/>
      <c r="GB116" s="14"/>
      <c r="GC116" s="14"/>
      <c r="GD116" s="14"/>
      <c r="GE116" s="14"/>
      <c r="GF116" s="14"/>
    </row>
    <row r="117" spans="1:188" ht="6" customHeight="1" thickBot="1" x14ac:dyDescent="0.25">
      <c r="A117" s="153"/>
      <c r="B117" s="153"/>
      <c r="C117" s="153"/>
      <c r="D117" s="153"/>
      <c r="E117" s="153"/>
      <c r="F117" s="153"/>
      <c r="G117" s="153"/>
      <c r="H117" s="153"/>
      <c r="I117" s="153"/>
      <c r="J117" s="98"/>
      <c r="K117" s="98"/>
      <c r="L117" s="98"/>
      <c r="M117" s="98"/>
      <c r="N117" s="98"/>
      <c r="O117" s="98"/>
      <c r="P117" s="98"/>
      <c r="Q117" s="43"/>
      <c r="R117" s="153"/>
      <c r="AN117" s="153"/>
      <c r="AO117" s="153"/>
      <c r="AP117" s="98"/>
      <c r="AQ117" s="98"/>
      <c r="AR117" s="98"/>
      <c r="AS117" s="98"/>
      <c r="AT117" s="98"/>
      <c r="AU117" s="98"/>
      <c r="AV117" s="98"/>
      <c r="AW117" s="43"/>
      <c r="AX117" s="153"/>
      <c r="BE117" s="153"/>
      <c r="BF117" s="153"/>
      <c r="BG117" s="98"/>
      <c r="BH117" s="98"/>
      <c r="BI117" s="98"/>
      <c r="BJ117" s="98"/>
      <c r="BK117" s="98"/>
      <c r="BL117" s="98"/>
      <c r="BM117" s="98"/>
      <c r="BN117" s="43"/>
      <c r="BO117" s="153"/>
      <c r="BR117" s="191"/>
      <c r="BS117" s="192"/>
      <c r="BT117" s="192"/>
      <c r="BU117" s="192"/>
      <c r="BV117" s="192"/>
      <c r="BW117" s="192"/>
      <c r="BX117" s="192"/>
      <c r="BY117" s="192"/>
      <c r="BZ117" s="192"/>
      <c r="CA117" s="192"/>
      <c r="CB117" s="192"/>
      <c r="CC117" s="193"/>
      <c r="CD117" s="200"/>
      <c r="CE117" s="180"/>
      <c r="CF117" s="180"/>
      <c r="CG117" s="180"/>
      <c r="CH117" s="180"/>
      <c r="CI117" s="180"/>
      <c r="CJ117" s="180"/>
      <c r="CK117" s="180"/>
      <c r="CL117" s="180"/>
      <c r="CM117" s="180"/>
      <c r="CN117" s="180"/>
      <c r="CO117" s="190"/>
      <c r="CP117" s="180"/>
      <c r="CQ117" s="180"/>
      <c r="CR117" s="180"/>
      <c r="CS117" s="180"/>
      <c r="CT117" s="180"/>
      <c r="CU117" s="180"/>
      <c r="CV117" s="180"/>
      <c r="CW117" s="180"/>
      <c r="CX117" s="180"/>
      <c r="CY117" s="180"/>
      <c r="CZ117" s="180"/>
      <c r="DA117" s="180"/>
      <c r="DB117" s="189"/>
      <c r="DC117" s="180"/>
      <c r="DD117" s="180"/>
      <c r="DE117" s="180"/>
      <c r="DF117" s="180"/>
      <c r="DG117" s="180"/>
      <c r="DH117" s="180"/>
      <c r="DI117" s="180"/>
      <c r="DJ117" s="180"/>
      <c r="DK117" s="180"/>
      <c r="DL117" s="180"/>
      <c r="DM117" s="190"/>
      <c r="DN117" s="189"/>
      <c r="DO117" s="180"/>
      <c r="DP117" s="180"/>
      <c r="DQ117" s="180"/>
      <c r="DR117" s="180"/>
      <c r="DS117" s="180"/>
      <c r="DT117" s="180"/>
      <c r="DU117" s="180"/>
      <c r="DV117" s="180"/>
      <c r="DW117" s="180"/>
      <c r="DX117" s="180"/>
      <c r="DY117" s="190"/>
      <c r="DZ117" s="180"/>
      <c r="EA117" s="180"/>
      <c r="EB117" s="180"/>
      <c r="EC117" s="180"/>
      <c r="ED117" s="180"/>
      <c r="EE117" s="180"/>
      <c r="EF117" s="180"/>
      <c r="EG117" s="180"/>
      <c r="EH117" s="180"/>
      <c r="EI117" s="180"/>
      <c r="EJ117" s="180"/>
      <c r="EK117" s="181"/>
      <c r="EM117" s="153"/>
      <c r="EN117" s="153"/>
      <c r="EO117" s="153"/>
      <c r="EP117" s="153"/>
      <c r="EQ117" s="153"/>
      <c r="ER117" s="153"/>
      <c r="ES117" s="98"/>
      <c r="ET117" s="98"/>
      <c r="EU117" s="98"/>
      <c r="EV117" s="98"/>
      <c r="EW117" s="98"/>
      <c r="EX117" s="98"/>
      <c r="EY117" s="98"/>
      <c r="EZ117" s="43"/>
      <c r="FA117" s="153"/>
      <c r="FK117" s="153"/>
      <c r="FL117" s="153"/>
      <c r="FM117" s="153"/>
      <c r="FN117" s="153"/>
      <c r="FO117" s="153"/>
      <c r="FP117" s="153"/>
      <c r="FQ117" s="98"/>
      <c r="FR117" s="98"/>
      <c r="FS117" s="98"/>
      <c r="FT117" s="98"/>
      <c r="FU117" s="98"/>
      <c r="FV117" s="98"/>
      <c r="FW117" s="98"/>
      <c r="FX117" s="43"/>
      <c r="FY117" s="153"/>
    </row>
    <row r="118" spans="1:188" ht="6" customHeight="1" x14ac:dyDescent="0.2">
      <c r="A118" s="251" t="s">
        <v>146</v>
      </c>
      <c r="B118" s="251"/>
      <c r="C118" s="251"/>
      <c r="D118" s="38"/>
      <c r="E118"/>
      <c r="F118"/>
      <c r="G118"/>
      <c r="H118"/>
      <c r="I118"/>
      <c r="J118" s="39"/>
      <c r="K118" s="40"/>
      <c r="L118" s="40"/>
      <c r="M118" s="40"/>
      <c r="N118" s="40"/>
      <c r="O118" s="40"/>
      <c r="P118" s="40"/>
      <c r="Q118" s="15"/>
      <c r="R118" s="15"/>
      <c r="S118" s="15"/>
      <c r="T118" s="15"/>
      <c r="U118" s="15"/>
      <c r="V118" s="15"/>
      <c r="W118" s="15"/>
      <c r="X118" s="40"/>
      <c r="Y118" s="40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</row>
    <row r="119" spans="1:188" ht="6" customHeight="1" x14ac:dyDescent="0.2">
      <c r="A119" s="251"/>
      <c r="B119" s="251"/>
      <c r="C119" s="251"/>
      <c r="D119" s="38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/>
    </row>
    <row r="120" spans="1:188" ht="6" customHeight="1" x14ac:dyDescent="0.2">
      <c r="B120" s="250" t="s">
        <v>147</v>
      </c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  <c r="AI120" s="250"/>
      <c r="AJ120" s="250"/>
      <c r="AK120" s="250"/>
      <c r="AL120" s="250"/>
      <c r="AM120" s="250"/>
      <c r="AN120" s="250"/>
      <c r="AO120" s="250"/>
      <c r="AP120" s="250"/>
    </row>
    <row r="121" spans="1:188" ht="6" customHeight="1" x14ac:dyDescent="0.2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  <c r="AI121" s="250"/>
      <c r="AJ121" s="250"/>
      <c r="AK121" s="250"/>
      <c r="AL121" s="250"/>
      <c r="AM121" s="250"/>
      <c r="AN121" s="250"/>
      <c r="AO121" s="250"/>
      <c r="AP121" s="250"/>
    </row>
    <row r="122" spans="1:188" ht="6" customHeight="1" x14ac:dyDescent="0.2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  <c r="AI122" s="250"/>
      <c r="AJ122" s="250"/>
      <c r="AK122" s="250"/>
      <c r="AL122" s="250"/>
      <c r="AM122" s="250"/>
      <c r="AN122" s="250"/>
      <c r="AO122" s="250"/>
      <c r="AP122" s="250"/>
    </row>
  </sheetData>
  <mergeCells count="1028">
    <mergeCell ref="AN102:AO105"/>
    <mergeCell ref="Q114:R117"/>
    <mergeCell ref="H110:I113"/>
    <mergeCell ref="H106:I109"/>
    <mergeCell ref="A86:C89"/>
    <mergeCell ref="A90:C93"/>
    <mergeCell ref="A94:C97"/>
    <mergeCell ref="A98:C101"/>
    <mergeCell ref="B120:AP122"/>
    <mergeCell ref="A118:C119"/>
    <mergeCell ref="A102:C105"/>
    <mergeCell ref="A106:C109"/>
    <mergeCell ref="A110:C113"/>
    <mergeCell ref="A114:C117"/>
    <mergeCell ref="BA115:BB116"/>
    <mergeCell ref="FK83:GG84"/>
    <mergeCell ref="FX110:FY113"/>
    <mergeCell ref="FK114:FL117"/>
    <mergeCell ref="FM114:FN117"/>
    <mergeCell ref="FO114:FP117"/>
    <mergeCell ref="FQ114:FW117"/>
    <mergeCell ref="FX114:FY117"/>
    <mergeCell ref="FK110:FL113"/>
    <mergeCell ref="FM110:FN113"/>
    <mergeCell ref="FO110:FP113"/>
    <mergeCell ref="FQ110:FW113"/>
    <mergeCell ref="FX102:FY105"/>
    <mergeCell ref="FX106:FY109"/>
    <mergeCell ref="BN114:BO117"/>
    <mergeCell ref="FK102:FL105"/>
    <mergeCell ref="FM102:FN105"/>
    <mergeCell ref="FO102:FP105"/>
    <mergeCell ref="FQ102:FW105"/>
    <mergeCell ref="FK106:FL109"/>
    <mergeCell ref="FM106:FN109"/>
    <mergeCell ref="FO106:FP109"/>
    <mergeCell ref="FQ106:FW109"/>
    <mergeCell ref="FX94:FY97"/>
    <mergeCell ref="FK98:FL101"/>
    <mergeCell ref="FM98:FN101"/>
    <mergeCell ref="FO98:FP101"/>
    <mergeCell ref="FQ98:FW101"/>
    <mergeCell ref="FX98:FY101"/>
    <mergeCell ref="FK94:FL97"/>
    <mergeCell ref="FM94:FN97"/>
    <mergeCell ref="FO94:FP97"/>
    <mergeCell ref="FQ94:FW97"/>
    <mergeCell ref="FC68:FE78"/>
    <mergeCell ref="FK90:FL93"/>
    <mergeCell ref="FM90:FN93"/>
    <mergeCell ref="FO90:FP93"/>
    <mergeCell ref="FQ90:FW93"/>
    <mergeCell ref="FX90:FY93"/>
    <mergeCell ref="FL44:FN47"/>
    <mergeCell ref="FQ86:FW89"/>
    <mergeCell ref="FX86:FY89"/>
    <mergeCell ref="FK86:FL89"/>
    <mergeCell ref="FM86:FN89"/>
    <mergeCell ref="FO86:FP89"/>
    <mergeCell ref="FF75:FW77"/>
    <mergeCell ref="FF78:FW80"/>
    <mergeCell ref="FF30:FZ31"/>
    <mergeCell ref="CU55:DK56"/>
    <mergeCell ref="DI69:DK72"/>
    <mergeCell ref="DC69:DE72"/>
    <mergeCell ref="DF69:DH72"/>
    <mergeCell ref="CT65:CV68"/>
    <mergeCell ref="CW65:CY68"/>
    <mergeCell ref="FF66:FW68"/>
    <mergeCell ref="FF69:FW71"/>
    <mergeCell ref="EI69:EZ71"/>
    <mergeCell ref="AV25:AW28"/>
    <mergeCell ref="AX25:AY28"/>
    <mergeCell ref="DR61:DS64"/>
    <mergeCell ref="DT61:DU64"/>
    <mergeCell ref="DF61:DH64"/>
    <mergeCell ref="DI57:DJ60"/>
    <mergeCell ref="DK57:DQ60"/>
    <mergeCell ref="DR57:DW60"/>
    <mergeCell ref="DV61:DW64"/>
    <mergeCell ref="Y25:AA28"/>
    <mergeCell ref="AB25:AD28"/>
    <mergeCell ref="AE25:AG28"/>
    <mergeCell ref="AH25:AJ28"/>
    <mergeCell ref="AK25:AS28"/>
    <mergeCell ref="AT25:AU28"/>
    <mergeCell ref="AV13:AW16"/>
    <mergeCell ref="AT9:AY12"/>
    <mergeCell ref="AZ9:BB12"/>
    <mergeCell ref="A25:B28"/>
    <mergeCell ref="C25:I28"/>
    <mergeCell ref="J25:L28"/>
    <mergeCell ref="M25:O28"/>
    <mergeCell ref="P25:R28"/>
    <mergeCell ref="S25:U28"/>
    <mergeCell ref="V25:X28"/>
    <mergeCell ref="DD25:DE28"/>
    <mergeCell ref="DF25:DH28"/>
    <mergeCell ref="CH25:CJ28"/>
    <mergeCell ref="AK9:AL12"/>
    <mergeCell ref="AM9:AS12"/>
    <mergeCell ref="AX17:AY20"/>
    <mergeCell ref="AZ17:BB20"/>
    <mergeCell ref="AK13:AM16"/>
    <mergeCell ref="AN13:AP16"/>
    <mergeCell ref="AT13:AU16"/>
    <mergeCell ref="CZ25:DA28"/>
    <mergeCell ref="DB25:DC28"/>
    <mergeCell ref="BC9:BE12"/>
    <mergeCell ref="BC13:BE16"/>
    <mergeCell ref="BC17:BE20"/>
    <mergeCell ref="BC25:BE28"/>
    <mergeCell ref="CQ25:CY28"/>
    <mergeCell ref="CN25:CP28"/>
    <mergeCell ref="CZ13:DA16"/>
    <mergeCell ref="DB13:DC16"/>
    <mergeCell ref="AX13:AY16"/>
    <mergeCell ref="AZ13:BB16"/>
    <mergeCell ref="CE25:CG28"/>
    <mergeCell ref="AZ21:BB24"/>
    <mergeCell ref="BC21:BE24"/>
    <mergeCell ref="BY17:CG20"/>
    <mergeCell ref="AZ25:BB28"/>
    <mergeCell ref="BP17:BR20"/>
    <mergeCell ref="BS17:BU20"/>
    <mergeCell ref="CE13:CG16"/>
    <mergeCell ref="DI13:DK16"/>
    <mergeCell ref="AT21:AU24"/>
    <mergeCell ref="AV21:AW24"/>
    <mergeCell ref="AX21:AY24"/>
    <mergeCell ref="BY69:CA72"/>
    <mergeCell ref="BP32:BQ35"/>
    <mergeCell ref="BR32:BX35"/>
    <mergeCell ref="BY32:BZ35"/>
    <mergeCell ref="AX55:BN56"/>
    <mergeCell ref="CA32:CG35"/>
    <mergeCell ref="FO25:FQ28"/>
    <mergeCell ref="EZ21:FB24"/>
    <mergeCell ref="FL21:FN24"/>
    <mergeCell ref="CU7:DK8"/>
    <mergeCell ref="FA7:FQ8"/>
    <mergeCell ref="FF25:FG28"/>
    <mergeCell ref="FH25:FI28"/>
    <mergeCell ref="FJ25:FK28"/>
    <mergeCell ref="FL25:FN28"/>
    <mergeCell ref="EN25:EP28"/>
    <mergeCell ref="DM25:DN28"/>
    <mergeCell ref="DO25:DU28"/>
    <mergeCell ref="DV25:DX28"/>
    <mergeCell ref="DY25:EA28"/>
    <mergeCell ref="EW25:FE28"/>
    <mergeCell ref="FO21:FQ24"/>
    <mergeCell ref="FC21:FE24"/>
    <mergeCell ref="FF21:FG24"/>
    <mergeCell ref="FH21:FI24"/>
    <mergeCell ref="FJ21:FK24"/>
    <mergeCell ref="EW21:EY24"/>
    <mergeCell ref="FF17:FG20"/>
    <mergeCell ref="FC17:FE20"/>
    <mergeCell ref="EB25:ED28"/>
    <mergeCell ref="EE25:EG28"/>
    <mergeCell ref="EH25:EJ28"/>
    <mergeCell ref="EK25:EM28"/>
    <mergeCell ref="EQ25:ES28"/>
    <mergeCell ref="ET25:EV28"/>
    <mergeCell ref="DY17:EA20"/>
    <mergeCell ref="EB17:ED20"/>
    <mergeCell ref="EE17:EM20"/>
    <mergeCell ref="EN17:EP20"/>
    <mergeCell ref="DY21:EA24"/>
    <mergeCell ref="EB21:ED24"/>
    <mergeCell ref="EE21:EG24"/>
    <mergeCell ref="EH21:EJ24"/>
    <mergeCell ref="EK21:EM24"/>
    <mergeCell ref="EN21:EV24"/>
    <mergeCell ref="ET13:EV16"/>
    <mergeCell ref="FJ17:FK20"/>
    <mergeCell ref="FL17:FN20"/>
    <mergeCell ref="FO13:FQ16"/>
    <mergeCell ref="FL13:FN16"/>
    <mergeCell ref="FO17:FQ20"/>
    <mergeCell ref="EE13:EG16"/>
    <mergeCell ref="EH13:EJ16"/>
    <mergeCell ref="EK13:EM16"/>
    <mergeCell ref="EN13:EP16"/>
    <mergeCell ref="FH17:FI20"/>
    <mergeCell ref="EQ13:ES16"/>
    <mergeCell ref="ET17:EV20"/>
    <mergeCell ref="EW17:EY20"/>
    <mergeCell ref="EZ17:FB20"/>
    <mergeCell ref="EQ17:ES20"/>
    <mergeCell ref="EY9:FE12"/>
    <mergeCell ref="FF13:FG16"/>
    <mergeCell ref="FL9:FN12"/>
    <mergeCell ref="FO9:FQ12"/>
    <mergeCell ref="FC13:FE16"/>
    <mergeCell ref="FF9:FK12"/>
    <mergeCell ref="FJ13:FK16"/>
    <mergeCell ref="FH13:FI16"/>
    <mergeCell ref="EW13:EY16"/>
    <mergeCell ref="EZ13:FB16"/>
    <mergeCell ref="EP9:EV12"/>
    <mergeCell ref="EW9:EX12"/>
    <mergeCell ref="DM9:DN12"/>
    <mergeCell ref="DO9:DU12"/>
    <mergeCell ref="DV9:DW12"/>
    <mergeCell ref="EE9:EF12"/>
    <mergeCell ref="EG9:EM12"/>
    <mergeCell ref="EN9:EO12"/>
    <mergeCell ref="DM21:DN24"/>
    <mergeCell ref="DO21:DU24"/>
    <mergeCell ref="DV21:DX24"/>
    <mergeCell ref="DX9:ED12"/>
    <mergeCell ref="DM17:DN20"/>
    <mergeCell ref="DO17:DU20"/>
    <mergeCell ref="DM13:DN16"/>
    <mergeCell ref="DV17:DX20"/>
    <mergeCell ref="DO13:DU16"/>
    <mergeCell ref="DV13:ED16"/>
    <mergeCell ref="DI21:DK24"/>
    <mergeCell ref="BG25:BH28"/>
    <mergeCell ref="BI25:BO28"/>
    <mergeCell ref="BP25:BR28"/>
    <mergeCell ref="BS25:BU28"/>
    <mergeCell ref="BV25:BX28"/>
    <mergeCell ref="BY25:CA28"/>
    <mergeCell ref="CB25:CD28"/>
    <mergeCell ref="CK25:CM28"/>
    <mergeCell ref="DI25:DK28"/>
    <mergeCell ref="CZ21:DA24"/>
    <mergeCell ref="DB21:DC24"/>
    <mergeCell ref="CT21:CV24"/>
    <mergeCell ref="CW21:CY24"/>
    <mergeCell ref="DF21:DH24"/>
    <mergeCell ref="CQ17:CS20"/>
    <mergeCell ref="CT17:CV20"/>
    <mergeCell ref="DI17:DK20"/>
    <mergeCell ref="BS21:BU24"/>
    <mergeCell ref="BV21:BX24"/>
    <mergeCell ref="BY21:CA24"/>
    <mergeCell ref="CB21:CD24"/>
    <mergeCell ref="CE21:CG24"/>
    <mergeCell ref="CH21:CP24"/>
    <mergeCell ref="CQ21:CS24"/>
    <mergeCell ref="CH17:CJ20"/>
    <mergeCell ref="DD21:DE24"/>
    <mergeCell ref="CK13:CM16"/>
    <mergeCell ref="DF13:DH16"/>
    <mergeCell ref="CW17:CY20"/>
    <mergeCell ref="CZ17:DA20"/>
    <mergeCell ref="DB17:DC20"/>
    <mergeCell ref="DD17:DE20"/>
    <mergeCell ref="DF17:DH20"/>
    <mergeCell ref="CK17:CM20"/>
    <mergeCell ref="CN17:CP20"/>
    <mergeCell ref="CZ9:DE12"/>
    <mergeCell ref="DF9:DH12"/>
    <mergeCell ref="DI9:DK12"/>
    <mergeCell ref="BG13:BH16"/>
    <mergeCell ref="BI13:BO16"/>
    <mergeCell ref="BP13:BX16"/>
    <mergeCell ref="BY13:CA16"/>
    <mergeCell ref="CB13:CD16"/>
    <mergeCell ref="DD13:DE16"/>
    <mergeCell ref="CH13:CJ16"/>
    <mergeCell ref="BY9:BZ12"/>
    <mergeCell ref="CA9:CG12"/>
    <mergeCell ref="CH9:CI12"/>
    <mergeCell ref="CJ9:CP12"/>
    <mergeCell ref="CW13:CY16"/>
    <mergeCell ref="CN13:CP16"/>
    <mergeCell ref="CQ13:CS16"/>
    <mergeCell ref="CT13:CV16"/>
    <mergeCell ref="CQ9:CR12"/>
    <mergeCell ref="CS9:CY12"/>
    <mergeCell ref="BG9:BH12"/>
    <mergeCell ref="BI9:BO12"/>
    <mergeCell ref="BP9:BQ12"/>
    <mergeCell ref="BG21:BH24"/>
    <mergeCell ref="BI21:BO24"/>
    <mergeCell ref="BP21:BR24"/>
    <mergeCell ref="BR9:BX12"/>
    <mergeCell ref="BV17:BX20"/>
    <mergeCell ref="BG17:BH20"/>
    <mergeCell ref="BI17:BO20"/>
    <mergeCell ref="P21:R24"/>
    <mergeCell ref="S21:U24"/>
    <mergeCell ref="V21:X24"/>
    <mergeCell ref="Y21:AA24"/>
    <mergeCell ref="A21:B24"/>
    <mergeCell ref="C21:I24"/>
    <mergeCell ref="J21:L24"/>
    <mergeCell ref="M21:O24"/>
    <mergeCell ref="AB21:AJ24"/>
    <mergeCell ref="AQ21:AS24"/>
    <mergeCell ref="AK17:AM20"/>
    <mergeCell ref="AN17:AP20"/>
    <mergeCell ref="AK21:AM24"/>
    <mergeCell ref="AN21:AP24"/>
    <mergeCell ref="A17:B20"/>
    <mergeCell ref="C17:I20"/>
    <mergeCell ref="J17:L20"/>
    <mergeCell ref="M17:O20"/>
    <mergeCell ref="AT17:AU20"/>
    <mergeCell ref="AV17:AW20"/>
    <mergeCell ref="P17:R20"/>
    <mergeCell ref="S17:AA20"/>
    <mergeCell ref="AB17:AD20"/>
    <mergeCell ref="AE17:AG20"/>
    <mergeCell ref="AB9:AC12"/>
    <mergeCell ref="AD9:AJ12"/>
    <mergeCell ref="A13:B16"/>
    <mergeCell ref="C13:I16"/>
    <mergeCell ref="J13:R16"/>
    <mergeCell ref="S13:U16"/>
    <mergeCell ref="V13:X16"/>
    <mergeCell ref="Y13:AA16"/>
    <mergeCell ref="AB13:AD16"/>
    <mergeCell ref="AE13:AG16"/>
    <mergeCell ref="A9:B12"/>
    <mergeCell ref="C9:I12"/>
    <mergeCell ref="J9:K12"/>
    <mergeCell ref="L9:R12"/>
    <mergeCell ref="S9:T12"/>
    <mergeCell ref="U9:AA12"/>
    <mergeCell ref="A32:B35"/>
    <mergeCell ref="C32:I35"/>
    <mergeCell ref="J32:K35"/>
    <mergeCell ref="L32:R35"/>
    <mergeCell ref="A7:T8"/>
    <mergeCell ref="AO30:BE31"/>
    <mergeCell ref="AM32:AS35"/>
    <mergeCell ref="AT32:AY35"/>
    <mergeCell ref="AZ32:BB35"/>
    <mergeCell ref="BC32:BE35"/>
    <mergeCell ref="S32:T35"/>
    <mergeCell ref="U32:AA35"/>
    <mergeCell ref="AB32:AC35"/>
    <mergeCell ref="AD32:AJ35"/>
    <mergeCell ref="AK32:AL35"/>
    <mergeCell ref="S36:U39"/>
    <mergeCell ref="V36:X39"/>
    <mergeCell ref="Y36:AA39"/>
    <mergeCell ref="AB36:AD39"/>
    <mergeCell ref="AQ36:AS39"/>
    <mergeCell ref="DF32:DH35"/>
    <mergeCell ref="DI32:DK35"/>
    <mergeCell ref="CH32:CI35"/>
    <mergeCell ref="CJ32:CP35"/>
    <mergeCell ref="CQ32:CR35"/>
    <mergeCell ref="CS32:CY35"/>
    <mergeCell ref="AZ36:BB39"/>
    <mergeCell ref="AT36:AU39"/>
    <mergeCell ref="AV36:AW39"/>
    <mergeCell ref="CJ57:CP60"/>
    <mergeCell ref="CQ69:CY72"/>
    <mergeCell ref="CK61:CM64"/>
    <mergeCell ref="CN61:CP64"/>
    <mergeCell ref="CH65:CP68"/>
    <mergeCell ref="CZ61:DB64"/>
    <mergeCell ref="CZ32:DE35"/>
    <mergeCell ref="BG32:BH35"/>
    <mergeCell ref="BI32:BO35"/>
    <mergeCell ref="AN114:AO117"/>
    <mergeCell ref="AN106:AO109"/>
    <mergeCell ref="AN111:BE112"/>
    <mergeCell ref="AP86:AV89"/>
    <mergeCell ref="AW86:AX89"/>
    <mergeCell ref="AN86:AO89"/>
    <mergeCell ref="AP114:AV117"/>
    <mergeCell ref="AW114:AX117"/>
    <mergeCell ref="AN98:AO101"/>
    <mergeCell ref="AP98:AV101"/>
    <mergeCell ref="AX36:AY39"/>
    <mergeCell ref="AN65:AP68"/>
    <mergeCell ref="AQ69:AS72"/>
    <mergeCell ref="AT61:AV64"/>
    <mergeCell ref="AW61:AY64"/>
    <mergeCell ref="AV40:AW43"/>
    <mergeCell ref="AX40:AY43"/>
    <mergeCell ref="U57:AA60"/>
    <mergeCell ref="AB57:AC60"/>
    <mergeCell ref="AD57:AJ60"/>
    <mergeCell ref="AX44:AY47"/>
    <mergeCell ref="AK57:AL60"/>
    <mergeCell ref="Y44:AA47"/>
    <mergeCell ref="AB44:AJ47"/>
    <mergeCell ref="AK44:AM47"/>
    <mergeCell ref="AN44:AP47"/>
    <mergeCell ref="AQ44:AS47"/>
    <mergeCell ref="A36:B39"/>
    <mergeCell ref="P40:R43"/>
    <mergeCell ref="A57:B60"/>
    <mergeCell ref="C57:I60"/>
    <mergeCell ref="J57:K60"/>
    <mergeCell ref="L57:R60"/>
    <mergeCell ref="C36:I39"/>
    <mergeCell ref="A44:B47"/>
    <mergeCell ref="C44:I47"/>
    <mergeCell ref="J44:L47"/>
    <mergeCell ref="A61:B64"/>
    <mergeCell ref="C61:I64"/>
    <mergeCell ref="J61:R64"/>
    <mergeCell ref="J36:R39"/>
    <mergeCell ref="A40:B43"/>
    <mergeCell ref="C40:I43"/>
    <mergeCell ref="J40:L43"/>
    <mergeCell ref="M40:O43"/>
    <mergeCell ref="A48:B51"/>
    <mergeCell ref="C48:I51"/>
    <mergeCell ref="BN86:BO89"/>
    <mergeCell ref="V61:X64"/>
    <mergeCell ref="Y61:AA64"/>
    <mergeCell ref="AB61:AD64"/>
    <mergeCell ref="AE61:AG64"/>
    <mergeCell ref="S65:AA68"/>
    <mergeCell ref="AB65:AD68"/>
    <mergeCell ref="AE65:AG68"/>
    <mergeCell ref="AK61:AM64"/>
    <mergeCell ref="AN69:AP72"/>
    <mergeCell ref="J73:L76"/>
    <mergeCell ref="M73:O76"/>
    <mergeCell ref="P73:R76"/>
    <mergeCell ref="J114:P117"/>
    <mergeCell ref="P77:R80"/>
    <mergeCell ref="J110:P113"/>
    <mergeCell ref="Q110:R113"/>
    <mergeCell ref="Q102:R105"/>
    <mergeCell ref="J106:P109"/>
    <mergeCell ref="J102:P105"/>
    <mergeCell ref="S73:U76"/>
    <mergeCell ref="AE73:AG76"/>
    <mergeCell ref="S69:U72"/>
    <mergeCell ref="V69:X72"/>
    <mergeCell ref="Y69:AA72"/>
    <mergeCell ref="AB73:AD76"/>
    <mergeCell ref="Y73:AA76"/>
    <mergeCell ref="V73:X76"/>
    <mergeCell ref="H86:I89"/>
    <mergeCell ref="H94:I97"/>
    <mergeCell ref="S77:U80"/>
    <mergeCell ref="H90:I93"/>
    <mergeCell ref="J86:P89"/>
    <mergeCell ref="Q86:R89"/>
    <mergeCell ref="J90:P93"/>
    <mergeCell ref="Q90:R93"/>
    <mergeCell ref="J94:P97"/>
    <mergeCell ref="S57:T60"/>
    <mergeCell ref="J98:P101"/>
    <mergeCell ref="Q98:R101"/>
    <mergeCell ref="AM57:AS60"/>
    <mergeCell ref="AQ61:AS64"/>
    <mergeCell ref="S61:U64"/>
    <mergeCell ref="AQ65:AS68"/>
    <mergeCell ref="AH61:AJ64"/>
    <mergeCell ref="AK65:AM68"/>
    <mergeCell ref="J65:L68"/>
    <mergeCell ref="C69:I72"/>
    <mergeCell ref="AK73:AS76"/>
    <mergeCell ref="AB69:AJ72"/>
    <mergeCell ref="P65:R68"/>
    <mergeCell ref="J69:L72"/>
    <mergeCell ref="M69:O72"/>
    <mergeCell ref="P69:R72"/>
    <mergeCell ref="M65:O68"/>
    <mergeCell ref="AH73:AJ76"/>
    <mergeCell ref="AK69:AM72"/>
    <mergeCell ref="AT65:AV68"/>
    <mergeCell ref="AW65:AY68"/>
    <mergeCell ref="AW69:AY72"/>
    <mergeCell ref="AH65:AJ68"/>
    <mergeCell ref="AN61:AP64"/>
    <mergeCell ref="A73:B76"/>
    <mergeCell ref="C73:I76"/>
    <mergeCell ref="A65:B68"/>
    <mergeCell ref="C65:I68"/>
    <mergeCell ref="A69:B72"/>
    <mergeCell ref="BI36:BO39"/>
    <mergeCell ref="BI40:BO43"/>
    <mergeCell ref="BI44:BO47"/>
    <mergeCell ref="BG40:BH43"/>
    <mergeCell ref="BG44:BH47"/>
    <mergeCell ref="AZ69:BB72"/>
    <mergeCell ref="AZ65:BB68"/>
    <mergeCell ref="BC36:BE39"/>
    <mergeCell ref="CH57:CI60"/>
    <mergeCell ref="AE36:AG39"/>
    <mergeCell ref="AH36:AJ39"/>
    <mergeCell ref="AK36:AM39"/>
    <mergeCell ref="AN36:AP39"/>
    <mergeCell ref="BE61:BF64"/>
    <mergeCell ref="AT57:AU60"/>
    <mergeCell ref="AZ61:BB64"/>
    <mergeCell ref="AV57:BB60"/>
    <mergeCell ref="BG36:BH39"/>
    <mergeCell ref="BP36:BX39"/>
    <mergeCell ref="BY57:BZ60"/>
    <mergeCell ref="CA57:CG60"/>
    <mergeCell ref="CK40:CM43"/>
    <mergeCell ref="EK36:EM39"/>
    <mergeCell ref="CN36:CP39"/>
    <mergeCell ref="BY36:CA39"/>
    <mergeCell ref="CB36:CD39"/>
    <mergeCell ref="CE36:CG39"/>
    <mergeCell ref="DB57:DH60"/>
    <mergeCell ref="DB36:DC39"/>
    <mergeCell ref="DD36:DE39"/>
    <mergeCell ref="DF36:DH39"/>
    <mergeCell ref="DI36:DK39"/>
    <mergeCell ref="CN40:CP43"/>
    <mergeCell ref="BV40:BX43"/>
    <mergeCell ref="BY40:CG43"/>
    <mergeCell ref="CH36:CJ39"/>
    <mergeCell ref="CK36:CM39"/>
    <mergeCell ref="CH40:CJ43"/>
    <mergeCell ref="BR65:BX68"/>
    <mergeCell ref="BY65:CA68"/>
    <mergeCell ref="CB65:CD68"/>
    <mergeCell ref="CE65:CG68"/>
    <mergeCell ref="BG73:BH76"/>
    <mergeCell ref="BG65:BH68"/>
    <mergeCell ref="BI69:BK72"/>
    <mergeCell ref="BP65:BQ68"/>
    <mergeCell ref="BP73:BQ76"/>
    <mergeCell ref="BP69:BQ72"/>
    <mergeCell ref="CW73:CY76"/>
    <mergeCell ref="CQ65:CS68"/>
    <mergeCell ref="ET36:EV39"/>
    <mergeCell ref="EN36:EP39"/>
    <mergeCell ref="EQ36:ES39"/>
    <mergeCell ref="CQ36:CS39"/>
    <mergeCell ref="CT36:CV39"/>
    <mergeCell ref="CW36:CY39"/>
    <mergeCell ref="CZ36:DA39"/>
    <mergeCell ref="CW40:CY43"/>
    <mergeCell ref="CZ40:DA43"/>
    <mergeCell ref="CT61:CV64"/>
    <mergeCell ref="CQ61:CS64"/>
    <mergeCell ref="CQ40:CS43"/>
    <mergeCell ref="CT40:CV43"/>
    <mergeCell ref="CS57:CY60"/>
    <mergeCell ref="CQ57:CR60"/>
    <mergeCell ref="CW61:CY64"/>
    <mergeCell ref="CT44:CV47"/>
    <mergeCell ref="CW44:CY47"/>
    <mergeCell ref="AQ40:AS43"/>
    <mergeCell ref="AT40:AU43"/>
    <mergeCell ref="DY40:EA43"/>
    <mergeCell ref="EB40:ED43"/>
    <mergeCell ref="FF36:FH39"/>
    <mergeCell ref="EW36:EY39"/>
    <mergeCell ref="EZ36:FB39"/>
    <mergeCell ref="EH36:EJ39"/>
    <mergeCell ref="EE36:EG39"/>
    <mergeCell ref="DV36:ED39"/>
    <mergeCell ref="S40:AA43"/>
    <mergeCell ref="AB40:AD43"/>
    <mergeCell ref="AE40:AG43"/>
    <mergeCell ref="AH40:AJ43"/>
    <mergeCell ref="AK40:AM43"/>
    <mergeCell ref="AN40:AP43"/>
    <mergeCell ref="DF40:DH43"/>
    <mergeCell ref="EZ40:FB43"/>
    <mergeCell ref="DI40:DK43"/>
    <mergeCell ref="EE40:EM43"/>
    <mergeCell ref="EN40:EP43"/>
    <mergeCell ref="DM40:DN43"/>
    <mergeCell ref="DO40:DU43"/>
    <mergeCell ref="DV40:DX43"/>
    <mergeCell ref="M44:O47"/>
    <mergeCell ref="P44:R47"/>
    <mergeCell ref="S44:U47"/>
    <mergeCell ref="V44:X47"/>
    <mergeCell ref="DB40:DC43"/>
    <mergeCell ref="DD40:DE43"/>
    <mergeCell ref="AZ40:BB43"/>
    <mergeCell ref="BS40:BU43"/>
    <mergeCell ref="BC40:BE43"/>
    <mergeCell ref="BP40:BR43"/>
    <mergeCell ref="AT44:AU47"/>
    <mergeCell ref="CQ44:CS47"/>
    <mergeCell ref="BP44:BR47"/>
    <mergeCell ref="BS44:BU47"/>
    <mergeCell ref="BV44:BX47"/>
    <mergeCell ref="BY44:CA47"/>
    <mergeCell ref="AZ44:BB47"/>
    <mergeCell ref="BC44:BE47"/>
    <mergeCell ref="AV44:AW47"/>
    <mergeCell ref="DI61:DK64"/>
    <mergeCell ref="DO44:DU47"/>
    <mergeCell ref="DV44:DX47"/>
    <mergeCell ref="DY44:EA47"/>
    <mergeCell ref="EB44:ED47"/>
    <mergeCell ref="DY48:EA51"/>
    <mergeCell ref="DX57:DZ60"/>
    <mergeCell ref="DL61:DN64"/>
    <mergeCell ref="DO61:DQ64"/>
    <mergeCell ref="DI44:DK47"/>
    <mergeCell ref="DI48:DK51"/>
    <mergeCell ref="DV48:DX51"/>
    <mergeCell ref="DM48:DN51"/>
    <mergeCell ref="DO48:DU51"/>
    <mergeCell ref="EA57:EC60"/>
    <mergeCell ref="EE48:EG51"/>
    <mergeCell ref="EE44:EG47"/>
    <mergeCell ref="EH44:EJ47"/>
    <mergeCell ref="EF60:FF62"/>
    <mergeCell ref="EB48:ED51"/>
    <mergeCell ref="EH48:EJ51"/>
    <mergeCell ref="EN48:EP51"/>
    <mergeCell ref="J48:L51"/>
    <mergeCell ref="M48:O51"/>
    <mergeCell ref="P48:R51"/>
    <mergeCell ref="S48:U51"/>
    <mergeCell ref="DX61:DZ64"/>
    <mergeCell ref="FC44:FE47"/>
    <mergeCell ref="EK44:EM47"/>
    <mergeCell ref="EN44:EV47"/>
    <mergeCell ref="EW44:EY47"/>
    <mergeCell ref="EZ44:FB47"/>
    <mergeCell ref="FQ48:FR51"/>
    <mergeCell ref="FS48:FT51"/>
    <mergeCell ref="FU48:FW51"/>
    <mergeCell ref="V48:X51"/>
    <mergeCell ref="Y48:AA51"/>
    <mergeCell ref="AB48:AD51"/>
    <mergeCell ref="BC48:BE51"/>
    <mergeCell ref="AE48:AG51"/>
    <mergeCell ref="AH48:AJ51"/>
    <mergeCell ref="AK48:AS51"/>
    <mergeCell ref="FL48:FN51"/>
    <mergeCell ref="EQ48:ES51"/>
    <mergeCell ref="ET48:EV51"/>
    <mergeCell ref="EW48:FE51"/>
    <mergeCell ref="FF48:FH51"/>
    <mergeCell ref="FI48:FK51"/>
    <mergeCell ref="C83:V84"/>
    <mergeCell ref="CE48:CG51"/>
    <mergeCell ref="CH48:CJ51"/>
    <mergeCell ref="BR83:CI84"/>
    <mergeCell ref="D86:E89"/>
    <mergeCell ref="BC65:BD68"/>
    <mergeCell ref="BE65:BF68"/>
    <mergeCell ref="BI65:BK68"/>
    <mergeCell ref="BG69:BH72"/>
    <mergeCell ref="AT48:AU51"/>
    <mergeCell ref="DZ90:EK93"/>
    <mergeCell ref="BR86:CC89"/>
    <mergeCell ref="CD86:CO89"/>
    <mergeCell ref="CP86:DA89"/>
    <mergeCell ref="CD90:CO93"/>
    <mergeCell ref="CP90:DA93"/>
    <mergeCell ref="AP94:AV97"/>
    <mergeCell ref="D90:E93"/>
    <mergeCell ref="D94:E97"/>
    <mergeCell ref="AN94:AO97"/>
    <mergeCell ref="Q94:R97"/>
    <mergeCell ref="CN48:CP51"/>
    <mergeCell ref="F94:G97"/>
    <mergeCell ref="BA87:BB88"/>
    <mergeCell ref="F90:G93"/>
    <mergeCell ref="F86:G89"/>
    <mergeCell ref="F110:G113"/>
    <mergeCell ref="F114:G117"/>
    <mergeCell ref="H98:I101"/>
    <mergeCell ref="D102:E105"/>
    <mergeCell ref="D106:E109"/>
    <mergeCell ref="D110:E113"/>
    <mergeCell ref="D98:E101"/>
    <mergeCell ref="H102:I105"/>
    <mergeCell ref="AP102:AV105"/>
    <mergeCell ref="AW102:AX105"/>
    <mergeCell ref="BE114:BF117"/>
    <mergeCell ref="D114:E117"/>
    <mergeCell ref="AG99:AJ104"/>
    <mergeCell ref="F98:G101"/>
    <mergeCell ref="Q106:R109"/>
    <mergeCell ref="H114:I117"/>
    <mergeCell ref="F102:G105"/>
    <mergeCell ref="F106:G109"/>
    <mergeCell ref="BG114:BM117"/>
    <mergeCell ref="FD4:GE6"/>
    <mergeCell ref="AP106:AV109"/>
    <mergeCell ref="AW106:AX109"/>
    <mergeCell ref="AN83:BE84"/>
    <mergeCell ref="AN91:BE92"/>
    <mergeCell ref="DZ94:EK96"/>
    <mergeCell ref="CD94:CO96"/>
    <mergeCell ref="CP94:DA96"/>
    <mergeCell ref="DB94:DM96"/>
    <mergeCell ref="DN94:DY96"/>
    <mergeCell ref="AW1:DJ3"/>
    <mergeCell ref="BP4:CT6"/>
    <mergeCell ref="BE86:BF89"/>
    <mergeCell ref="BG86:BM89"/>
    <mergeCell ref="CH61:CJ64"/>
    <mergeCell ref="BP57:BQ60"/>
    <mergeCell ref="BR57:BX60"/>
    <mergeCell ref="BI48:BO51"/>
    <mergeCell ref="CZ44:DA47"/>
    <mergeCell ref="DB90:DM93"/>
    <mergeCell ref="BE69:BF72"/>
    <mergeCell ref="DD48:DE51"/>
    <mergeCell ref="DF48:DH51"/>
    <mergeCell ref="BI77:BK80"/>
    <mergeCell ref="BL77:BN80"/>
    <mergeCell ref="CZ57:DA60"/>
    <mergeCell ref="BP61:BQ64"/>
    <mergeCell ref="BR61:BX64"/>
    <mergeCell ref="BY61:CG64"/>
    <mergeCell ref="AW94:AX97"/>
    <mergeCell ref="CE98:CF99"/>
    <mergeCell ref="CG98:CH99"/>
    <mergeCell ref="CI98:CJ99"/>
    <mergeCell ref="AW98:AX101"/>
    <mergeCell ref="DF44:DH47"/>
    <mergeCell ref="CB44:CD47"/>
    <mergeCell ref="CE44:CG47"/>
    <mergeCell ref="CH44:CP47"/>
    <mergeCell ref="DD44:DE47"/>
    <mergeCell ref="CD114:CO117"/>
    <mergeCell ref="FD1:GE3"/>
    <mergeCell ref="CM98:CN99"/>
    <mergeCell ref="CE104:CF105"/>
    <mergeCell ref="CG104:CH105"/>
    <mergeCell ref="CI104:CJ105"/>
    <mergeCell ref="CK104:CL105"/>
    <mergeCell ref="CM104:CN105"/>
    <mergeCell ref="DB44:DC47"/>
    <mergeCell ref="CK98:CL99"/>
    <mergeCell ref="CY104:CZ105"/>
    <mergeCell ref="DK98:DL99"/>
    <mergeCell ref="CU104:CV105"/>
    <mergeCell ref="BR110:CC113"/>
    <mergeCell ref="DK104:DL105"/>
    <mergeCell ref="DC98:DD99"/>
    <mergeCell ref="DE98:DF99"/>
    <mergeCell ref="DG98:DH99"/>
    <mergeCell ref="DI98:DJ99"/>
    <mergeCell ref="DC104:DD105"/>
    <mergeCell ref="BR114:CC117"/>
    <mergeCell ref="BR94:CC100"/>
    <mergeCell ref="BR103:CC109"/>
    <mergeCell ref="CW104:CX105"/>
    <mergeCell ref="CQ98:CR99"/>
    <mergeCell ref="CS98:CT99"/>
    <mergeCell ref="CU98:CV99"/>
    <mergeCell ref="CW98:CX99"/>
    <mergeCell ref="CD107:CO109"/>
    <mergeCell ref="CD110:CO113"/>
    <mergeCell ref="DI104:DJ105"/>
    <mergeCell ref="DU98:DV99"/>
    <mergeCell ref="DO104:DP105"/>
    <mergeCell ref="DQ104:DR105"/>
    <mergeCell ref="DS104:DT105"/>
    <mergeCell ref="DU104:DV105"/>
    <mergeCell ref="CP110:DA113"/>
    <mergeCell ref="CP114:DA117"/>
    <mergeCell ref="DB107:DM109"/>
    <mergeCell ref="DO98:DP99"/>
    <mergeCell ref="DQ98:DR99"/>
    <mergeCell ref="DB110:DM113"/>
    <mergeCell ref="DB114:DM117"/>
    <mergeCell ref="CP107:DA109"/>
    <mergeCell ref="DE104:DF105"/>
    <mergeCell ref="DG104:DH105"/>
    <mergeCell ref="DZ114:EK117"/>
    <mergeCell ref="DW104:DX105"/>
    <mergeCell ref="DN107:DY109"/>
    <mergeCell ref="DN110:DY113"/>
    <mergeCell ref="DN114:DY117"/>
    <mergeCell ref="DW98:DX99"/>
    <mergeCell ref="DS98:DT99"/>
    <mergeCell ref="EA98:EB99"/>
    <mergeCell ref="EC98:ED99"/>
    <mergeCell ref="EE98:EF99"/>
    <mergeCell ref="EG98:EH99"/>
    <mergeCell ref="DZ107:EK109"/>
    <mergeCell ref="DZ110:EK113"/>
    <mergeCell ref="BG48:BH51"/>
    <mergeCell ref="AV48:AW51"/>
    <mergeCell ref="AX48:AY51"/>
    <mergeCell ref="AZ48:BB51"/>
    <mergeCell ref="EI98:EJ99"/>
    <mergeCell ref="EA104:EB105"/>
    <mergeCell ref="EC104:ED105"/>
    <mergeCell ref="EE104:EF105"/>
    <mergeCell ref="EG104:EH105"/>
    <mergeCell ref="EI104:EJ105"/>
    <mergeCell ref="AH13:AJ16"/>
    <mergeCell ref="AQ13:AS16"/>
    <mergeCell ref="AH17:AJ20"/>
    <mergeCell ref="AQ17:AS20"/>
    <mergeCell ref="AO7:BE8"/>
    <mergeCell ref="CK48:CM51"/>
    <mergeCell ref="BP48:BR51"/>
    <mergeCell ref="BS48:BU51"/>
    <mergeCell ref="BV48:BX51"/>
    <mergeCell ref="BY48:CA51"/>
    <mergeCell ref="EQ86:ER89"/>
    <mergeCell ref="EA61:EC64"/>
    <mergeCell ref="EA65:EC68"/>
    <mergeCell ref="EF68:EH78"/>
    <mergeCell ref="EM83:FI84"/>
    <mergeCell ref="EI72:EZ74"/>
    <mergeCell ref="EI75:EZ77"/>
    <mergeCell ref="FF72:FW74"/>
    <mergeCell ref="FT60:FZ62"/>
    <mergeCell ref="EF63:FQ65"/>
    <mergeCell ref="DO69:DQ72"/>
    <mergeCell ref="DR69:DS72"/>
    <mergeCell ref="DT69:DU72"/>
    <mergeCell ref="DV69:DW72"/>
    <mergeCell ref="EM86:EN89"/>
    <mergeCell ref="EO86:EP89"/>
    <mergeCell ref="ES86:EY89"/>
    <mergeCell ref="EZ86:FA89"/>
    <mergeCell ref="EM90:EN93"/>
    <mergeCell ref="BR90:CC93"/>
    <mergeCell ref="DB86:DM89"/>
    <mergeCell ref="EO90:EP93"/>
    <mergeCell ref="EQ90:ER93"/>
    <mergeCell ref="ES90:EY93"/>
    <mergeCell ref="DN86:DY89"/>
    <mergeCell ref="DZ86:EK89"/>
    <mergeCell ref="DN90:DY93"/>
    <mergeCell ref="EZ90:FA93"/>
    <mergeCell ref="EZ94:FA97"/>
    <mergeCell ref="EM98:EN101"/>
    <mergeCell ref="EO98:EP101"/>
    <mergeCell ref="EQ98:ER101"/>
    <mergeCell ref="ES98:EY101"/>
    <mergeCell ref="EZ98:FA101"/>
    <mergeCell ref="EM94:EN97"/>
    <mergeCell ref="EO94:EP97"/>
    <mergeCell ref="EQ94:ER97"/>
    <mergeCell ref="ES94:EY97"/>
    <mergeCell ref="EZ102:FA105"/>
    <mergeCell ref="EM106:EN109"/>
    <mergeCell ref="EO106:EP109"/>
    <mergeCell ref="EQ106:ER109"/>
    <mergeCell ref="ES106:EY109"/>
    <mergeCell ref="EZ106:FA109"/>
    <mergeCell ref="EM102:EN105"/>
    <mergeCell ref="EO102:EP105"/>
    <mergeCell ref="EQ102:ER105"/>
    <mergeCell ref="ES102:EY105"/>
    <mergeCell ref="EZ110:FA113"/>
    <mergeCell ref="EM114:EN117"/>
    <mergeCell ref="EO114:EP117"/>
    <mergeCell ref="EQ114:ER117"/>
    <mergeCell ref="ES114:EY117"/>
    <mergeCell ref="EZ114:FA117"/>
    <mergeCell ref="EM110:EN113"/>
    <mergeCell ref="EO110:EP113"/>
    <mergeCell ref="EQ110:ER113"/>
    <mergeCell ref="ES110:EY113"/>
    <mergeCell ref="BC57:BH60"/>
    <mergeCell ref="BI57:BK60"/>
    <mergeCell ref="BI99:BL104"/>
    <mergeCell ref="CY98:CZ99"/>
    <mergeCell ref="CQ104:CR105"/>
    <mergeCell ref="CS104:CT105"/>
    <mergeCell ref="BL65:BN68"/>
    <mergeCell ref="BC61:BD64"/>
    <mergeCell ref="CS30:DK31"/>
    <mergeCell ref="DB48:DC51"/>
    <mergeCell ref="CB48:CD51"/>
    <mergeCell ref="BG61:BH64"/>
    <mergeCell ref="BL57:BN60"/>
    <mergeCell ref="BI61:BK64"/>
    <mergeCell ref="BL61:BN64"/>
    <mergeCell ref="CQ48:CY51"/>
    <mergeCell ref="CZ48:DA51"/>
    <mergeCell ref="DC61:DE64"/>
    <mergeCell ref="BC69:BD72"/>
    <mergeCell ref="BL69:BN72"/>
    <mergeCell ref="AT73:AV76"/>
    <mergeCell ref="AW73:AY76"/>
    <mergeCell ref="BC73:BD76"/>
    <mergeCell ref="BE73:BF76"/>
    <mergeCell ref="BI73:BK76"/>
    <mergeCell ref="BL73:BN76"/>
    <mergeCell ref="AZ73:BB76"/>
    <mergeCell ref="AT69:AV72"/>
    <mergeCell ref="V77:X80"/>
    <mergeCell ref="Y77:AA80"/>
    <mergeCell ref="AB77:AD80"/>
    <mergeCell ref="AE77:AG80"/>
    <mergeCell ref="A77:B80"/>
    <mergeCell ref="C77:I80"/>
    <mergeCell ref="J77:L80"/>
    <mergeCell ref="M77:O80"/>
    <mergeCell ref="AT77:BB80"/>
    <mergeCell ref="BC77:BD80"/>
    <mergeCell ref="BE77:BF80"/>
    <mergeCell ref="BG77:BH80"/>
    <mergeCell ref="AH77:AJ80"/>
    <mergeCell ref="AK77:AM80"/>
    <mergeCell ref="AN77:AP80"/>
    <mergeCell ref="AQ77:AS80"/>
    <mergeCell ref="CZ65:DB68"/>
    <mergeCell ref="DL65:DN68"/>
    <mergeCell ref="DO65:DQ68"/>
    <mergeCell ref="DF65:DH68"/>
    <mergeCell ref="DI65:DK68"/>
    <mergeCell ref="DC65:DE68"/>
    <mergeCell ref="BR69:BX72"/>
    <mergeCell ref="CH69:CJ72"/>
    <mergeCell ref="CK69:CM72"/>
    <mergeCell ref="CN69:CP72"/>
    <mergeCell ref="CB69:CD72"/>
    <mergeCell ref="CE69:CG72"/>
    <mergeCell ref="BR73:BX76"/>
    <mergeCell ref="CQ73:CS76"/>
    <mergeCell ref="CT73:CV76"/>
    <mergeCell ref="CK73:CM76"/>
    <mergeCell ref="CN73:CP76"/>
    <mergeCell ref="BY73:CA76"/>
    <mergeCell ref="CB73:CD76"/>
    <mergeCell ref="CE73:CG76"/>
    <mergeCell ref="CH73:CJ76"/>
    <mergeCell ref="CZ77:DB80"/>
    <mergeCell ref="DC77:DE80"/>
    <mergeCell ref="CZ73:DH76"/>
    <mergeCell ref="DL73:DN76"/>
    <mergeCell ref="CZ69:DB72"/>
    <mergeCell ref="DL69:DN72"/>
    <mergeCell ref="CK77:CM80"/>
    <mergeCell ref="CN77:CP80"/>
    <mergeCell ref="CQ77:CS80"/>
    <mergeCell ref="DR73:DS76"/>
    <mergeCell ref="DT73:DU76"/>
    <mergeCell ref="DV73:DW76"/>
    <mergeCell ref="DO73:DQ76"/>
    <mergeCell ref="DI73:DK76"/>
    <mergeCell ref="CT77:CV80"/>
    <mergeCell ref="CW77:CY80"/>
    <mergeCell ref="DF77:DH80"/>
    <mergeCell ref="DI77:DQ80"/>
    <mergeCell ref="DR77:DS80"/>
    <mergeCell ref="DT77:DU80"/>
    <mergeCell ref="BP77:BQ80"/>
    <mergeCell ref="BR77:BX80"/>
    <mergeCell ref="BY77:CA80"/>
    <mergeCell ref="CB77:CD80"/>
    <mergeCell ref="CE77:CG80"/>
    <mergeCell ref="CH77:CJ80"/>
    <mergeCell ref="DV77:DW80"/>
    <mergeCell ref="DX77:DZ80"/>
    <mergeCell ref="EA77:EC80"/>
    <mergeCell ref="DM32:DN35"/>
    <mergeCell ref="DM52:DN55"/>
    <mergeCell ref="DO52:DU55"/>
    <mergeCell ref="DV52:DX55"/>
    <mergeCell ref="DY52:EA55"/>
    <mergeCell ref="EB52:ED55"/>
    <mergeCell ref="EA73:EC76"/>
    <mergeCell ref="EE32:EF35"/>
    <mergeCell ref="EG32:EM35"/>
    <mergeCell ref="EF57:GH59"/>
    <mergeCell ref="FU52:FW55"/>
    <mergeCell ref="FX52:FZ55"/>
    <mergeCell ref="FC52:FE55"/>
    <mergeCell ref="FF52:FN55"/>
    <mergeCell ref="FO52:FP55"/>
    <mergeCell ref="FO48:FP51"/>
    <mergeCell ref="EK48:EM51"/>
    <mergeCell ref="DO32:DU35"/>
    <mergeCell ref="DV32:DW35"/>
    <mergeCell ref="DX32:ED35"/>
    <mergeCell ref="DX73:DZ76"/>
    <mergeCell ref="DX69:DZ72"/>
    <mergeCell ref="EA69:EC72"/>
    <mergeCell ref="DR65:DS68"/>
    <mergeCell ref="DT65:DU68"/>
    <mergeCell ref="DV65:DW68"/>
    <mergeCell ref="DX65:DZ68"/>
    <mergeCell ref="EW32:EX35"/>
    <mergeCell ref="EY32:FE35"/>
    <mergeCell ref="FS40:FT43"/>
    <mergeCell ref="EN32:EO35"/>
    <mergeCell ref="FC36:FE39"/>
    <mergeCell ref="FF32:FG35"/>
    <mergeCell ref="FH32:FN35"/>
    <mergeCell ref="FL36:FN39"/>
    <mergeCell ref="FL40:FN43"/>
    <mergeCell ref="FC40:FE43"/>
    <mergeCell ref="FU32:FW35"/>
    <mergeCell ref="FX32:FZ35"/>
    <mergeCell ref="DM36:DN39"/>
    <mergeCell ref="DO36:DU39"/>
    <mergeCell ref="FI36:FK39"/>
    <mergeCell ref="FO36:FP39"/>
    <mergeCell ref="FQ36:FR39"/>
    <mergeCell ref="FS36:FT39"/>
    <mergeCell ref="EP32:EV35"/>
    <mergeCell ref="FO32:FT35"/>
    <mergeCell ref="FX44:FZ47"/>
    <mergeCell ref="FU36:FW39"/>
    <mergeCell ref="FX36:FZ39"/>
    <mergeCell ref="EQ40:ES43"/>
    <mergeCell ref="ET40:EV43"/>
    <mergeCell ref="EW40:EY43"/>
    <mergeCell ref="FF40:FH43"/>
    <mergeCell ref="FI40:FK43"/>
    <mergeCell ref="FO40:FP43"/>
    <mergeCell ref="FQ40:FR43"/>
    <mergeCell ref="FS52:FT55"/>
    <mergeCell ref="FU40:FW43"/>
    <mergeCell ref="FX40:FZ43"/>
    <mergeCell ref="DM44:DN47"/>
    <mergeCell ref="FF44:FH47"/>
    <mergeCell ref="FI44:FK47"/>
    <mergeCell ref="FO44:FP47"/>
    <mergeCell ref="FQ44:FR47"/>
    <mergeCell ref="FS44:FT47"/>
    <mergeCell ref="FU44:FW47"/>
    <mergeCell ref="FQ52:FR55"/>
    <mergeCell ref="FX48:FZ51"/>
    <mergeCell ref="EE52:EG55"/>
    <mergeCell ref="EH52:EJ55"/>
    <mergeCell ref="EK52:EM55"/>
    <mergeCell ref="EN52:EP55"/>
    <mergeCell ref="EQ52:ES55"/>
    <mergeCell ref="ET52:EV55"/>
    <mergeCell ref="EW52:EY55"/>
    <mergeCell ref="EZ52:FB55"/>
  </mergeCells>
  <phoneticPr fontId="19"/>
  <conditionalFormatting sqref="L9:R12 U9:AA12 AD9:AJ12 AM9:AS12 BR9:BX12 CA32:CG35 CJ32:CP35 CS32:CY35 DX9:ED12 CA9:CG12 CJ9:CP12 CS9:CY12 L32:R35 EG32:EM35 FH32:FN35 EP32:EV35 BR32:BX35 U32:AA35 AD32:AJ35 AM32:AS35 DX32:ED35 EY32:FE35 EG9:EM12 EP9:EV12 EY9:FE12 L57:R60 CJ57:CP60 DK57:DQ60 CS57:CY60 DB57:DH60 CA57:CG60 U57:AA60 AV57:BB60 AD57:AJ60 AM57:AS60">
    <cfRule type="cellIs" dxfId="3" priority="1" stopIfTrue="1" operator="equal">
      <formula>0</formula>
    </cfRule>
  </conditionalFormatting>
  <conditionalFormatting sqref="S36:U39 Y36:AD39 AB40:AD43 AH36:AM43 AK44:AM47 AQ36:AS47 BY36:CA39 CE36:CJ39 CH40:CJ43 CN36:CS43 CQ44:CS47 CW36:CY47 S13:U16 Y13:AD16 AB17:AD20 AH13:AM20 AK21:AM24 AQ13:AS24 BY13:CA16 CE13:CJ16 CH17:CJ20 CN13:CS20 CQ21:CS24 CW13:CY24 EE13:EG16 EK13:EP16 EN17:EP20 ET13:EY20 EW21:EY24 FC13:FE24 EE36:EG39 EK36:EP39 EN40:EP43 ET36:EV43 EW36:EY47 FC36:FE47 FF36:FH51 FL36:FN51 CH61:CJ64 CN61:CS64 CQ65:CS68 CW61:CY68 CZ61:DB72 DF61:DH72 DI61:DK76 DO61:DQ76 S61:U64 Y61:AD64 AB65:AD68 AH61:AJ68 AK61:AM72 AQ61:AS72 AT61:AV76 AZ61:BB76">
    <cfRule type="cellIs" dxfId="2" priority="2" stopIfTrue="1" operator="equal">
      <formula>""</formula>
    </cfRule>
  </conditionalFormatting>
  <pageMargins left="0.38" right="0.2" top="0.27" bottom="0.51" header="0.28999999999999998" footer="0.51200000000000001"/>
  <pageSetup paperSize="12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1C99-A22B-4256-960A-6CD0E80E8E5C}">
  <dimension ref="B1:FW132"/>
  <sheetViews>
    <sheetView tabSelected="1" view="pageBreakPreview" zoomScale="85" zoomScaleNormal="100" zoomScaleSheetLayoutView="85" workbookViewId="0">
      <selection activeCell="AX1" sqref="AX1:DK3"/>
    </sheetView>
  </sheetViews>
  <sheetFormatPr defaultColWidth="1" defaultRowHeight="6" customHeight="1" x14ac:dyDescent="0.2"/>
  <cols>
    <col min="1" max="16384" width="1" style="1"/>
  </cols>
  <sheetData>
    <row r="1" spans="2:179" ht="6" customHeight="1" x14ac:dyDescent="0.2">
      <c r="AX1" s="216" t="s">
        <v>0</v>
      </c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EZ1" s="122" t="s">
        <v>1</v>
      </c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</row>
    <row r="2" spans="2:179" ht="6" customHeight="1" x14ac:dyDescent="0.2"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</row>
    <row r="3" spans="2:179" ht="6" customHeight="1" x14ac:dyDescent="0.2"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</row>
    <row r="4" spans="2:179" ht="6" customHeight="1" x14ac:dyDescent="0.2"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16" t="s">
        <v>180</v>
      </c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EZ4" s="122" t="s">
        <v>179</v>
      </c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</row>
    <row r="5" spans="2:179" ht="6" customHeight="1" x14ac:dyDescent="0.2"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</row>
    <row r="6" spans="2:179" ht="6" customHeight="1" x14ac:dyDescent="0.2"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</row>
    <row r="7" spans="2:179" ht="6" customHeight="1" x14ac:dyDescent="0.2">
      <c r="B7" s="219" t="s">
        <v>4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</row>
    <row r="8" spans="2:179" ht="6" customHeight="1" x14ac:dyDescent="0.2"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ET8" s="3"/>
      <c r="EU8" s="283"/>
      <c r="EV8" s="281"/>
      <c r="EW8" s="282" t="s">
        <v>178</v>
      </c>
      <c r="EX8" s="282"/>
      <c r="EY8" s="282"/>
      <c r="EZ8" s="282"/>
      <c r="FA8" s="282"/>
      <c r="FB8" s="282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0"/>
      <c r="FQ8" s="20"/>
      <c r="FR8" s="20"/>
      <c r="FS8" s="20"/>
      <c r="FT8" s="20"/>
      <c r="FU8" s="20"/>
      <c r="FV8" s="20"/>
      <c r="FW8" s="21"/>
    </row>
    <row r="9" spans="2:179" ht="6" customHeight="1" x14ac:dyDescent="0.2">
      <c r="AG9" s="147" t="s">
        <v>177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147" t="s">
        <v>176</v>
      </c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EU9" s="31"/>
      <c r="EW9" s="280"/>
      <c r="EX9" s="280"/>
      <c r="EY9" s="280"/>
      <c r="EZ9" s="280"/>
      <c r="FA9" s="280"/>
      <c r="FB9" s="280"/>
      <c r="FW9" s="24"/>
    </row>
    <row r="10" spans="2:179" ht="6" customHeight="1" thickBot="1" x14ac:dyDescent="0.25">
      <c r="AG10" s="148"/>
      <c r="AH10" s="148"/>
      <c r="AI10" s="148"/>
      <c r="AJ10" s="148"/>
      <c r="AK10" s="148"/>
      <c r="AL10" s="147"/>
      <c r="AM10" s="147"/>
      <c r="AN10" s="147"/>
      <c r="AO10" s="147"/>
      <c r="AP10" s="147"/>
      <c r="AQ10" s="147"/>
      <c r="AR10" s="147"/>
      <c r="AS10" s="147"/>
      <c r="AT10" s="147"/>
      <c r="AU10" s="148"/>
      <c r="AV10" s="148"/>
      <c r="AW10" s="148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EU10" s="31"/>
      <c r="EW10" s="280"/>
      <c r="EX10" s="280"/>
      <c r="EY10" s="280"/>
      <c r="EZ10" s="280"/>
      <c r="FA10" s="280"/>
      <c r="FB10" s="280"/>
      <c r="FW10" s="24"/>
    </row>
    <row r="11" spans="2:179" ht="6" customHeight="1" x14ac:dyDescent="0.2">
      <c r="B11" s="121" t="s">
        <v>8</v>
      </c>
      <c r="C11" s="110"/>
      <c r="D11" s="110" t="s">
        <v>9</v>
      </c>
      <c r="E11" s="110"/>
      <c r="F11" s="110"/>
      <c r="G11" s="110"/>
      <c r="H11" s="110"/>
      <c r="I11" s="110"/>
      <c r="J11" s="119"/>
      <c r="K11" s="121">
        <v>1</v>
      </c>
      <c r="L11" s="110"/>
      <c r="M11" s="97" t="s">
        <v>40</v>
      </c>
      <c r="N11" s="97"/>
      <c r="O11" s="97"/>
      <c r="P11" s="97"/>
      <c r="Q11" s="97"/>
      <c r="R11" s="97"/>
      <c r="S11" s="113"/>
      <c r="T11" s="109">
        <v>2</v>
      </c>
      <c r="U11" s="110"/>
      <c r="V11" s="226" t="str">
        <f>D19</f>
        <v>香中央</v>
      </c>
      <c r="W11" s="226"/>
      <c r="X11" s="226"/>
      <c r="Y11" s="226"/>
      <c r="Z11" s="226"/>
      <c r="AA11" s="226"/>
      <c r="AB11" s="274"/>
      <c r="AC11" s="109">
        <v>3</v>
      </c>
      <c r="AD11" s="110"/>
      <c r="AE11" s="226" t="str">
        <f>D23</f>
        <v>志度</v>
      </c>
      <c r="AF11" s="226"/>
      <c r="AG11" s="226"/>
      <c r="AH11" s="226"/>
      <c r="AI11" s="226"/>
      <c r="AJ11" s="226"/>
      <c r="AK11" s="279"/>
      <c r="AL11" s="101" t="s">
        <v>10</v>
      </c>
      <c r="AM11" s="101"/>
      <c r="AN11" s="101"/>
      <c r="AO11" s="101"/>
      <c r="AP11" s="101"/>
      <c r="AQ11" s="102"/>
      <c r="AR11" s="77" t="s">
        <v>11</v>
      </c>
      <c r="AS11" s="78"/>
      <c r="AT11" s="79"/>
      <c r="AU11" s="77" t="s">
        <v>12</v>
      </c>
      <c r="AV11" s="78"/>
      <c r="AW11" s="86"/>
      <c r="AY11" s="121" t="s">
        <v>13</v>
      </c>
      <c r="AZ11" s="110"/>
      <c r="BA11" s="110" t="s">
        <v>9</v>
      </c>
      <c r="BB11" s="110"/>
      <c r="BC11" s="110"/>
      <c r="BD11" s="110"/>
      <c r="BE11" s="110"/>
      <c r="BF11" s="110"/>
      <c r="BG11" s="119"/>
      <c r="BH11" s="121">
        <v>1</v>
      </c>
      <c r="BI11" s="110"/>
      <c r="BJ11" s="97" t="s">
        <v>93</v>
      </c>
      <c r="BK11" s="97"/>
      <c r="BL11" s="97"/>
      <c r="BM11" s="97"/>
      <c r="BN11" s="97"/>
      <c r="BO11" s="97"/>
      <c r="BP11" s="113"/>
      <c r="BQ11" s="109">
        <v>2</v>
      </c>
      <c r="BR11" s="110"/>
      <c r="BS11" s="226" t="str">
        <f>BA19</f>
        <v>高松一</v>
      </c>
      <c r="BT11" s="226"/>
      <c r="BU11" s="226"/>
      <c r="BV11" s="226"/>
      <c r="BW11" s="226"/>
      <c r="BX11" s="226"/>
      <c r="BY11" s="274"/>
      <c r="BZ11" s="109">
        <v>3</v>
      </c>
      <c r="CA11" s="110"/>
      <c r="CB11" s="226" t="str">
        <f>BA23</f>
        <v>坂出</v>
      </c>
      <c r="CC11" s="226"/>
      <c r="CD11" s="226"/>
      <c r="CE11" s="226"/>
      <c r="CF11" s="226"/>
      <c r="CG11" s="226"/>
      <c r="CH11" s="279"/>
      <c r="CI11" s="101" t="s">
        <v>10</v>
      </c>
      <c r="CJ11" s="101"/>
      <c r="CK11" s="101"/>
      <c r="CL11" s="101"/>
      <c r="CM11" s="101"/>
      <c r="CN11" s="102"/>
      <c r="CO11" s="77" t="s">
        <v>11</v>
      </c>
      <c r="CP11" s="78"/>
      <c r="CQ11" s="79"/>
      <c r="CR11" s="77" t="s">
        <v>12</v>
      </c>
      <c r="CS11" s="78"/>
      <c r="CT11" s="86"/>
      <c r="EU11" s="31"/>
      <c r="EW11" s="219" t="s">
        <v>175</v>
      </c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W11" s="24"/>
    </row>
    <row r="12" spans="2:179" ht="6" customHeight="1" x14ac:dyDescent="0.2">
      <c r="B12" s="68"/>
      <c r="C12" s="153"/>
      <c r="D12" s="153"/>
      <c r="E12" s="153"/>
      <c r="F12" s="153"/>
      <c r="G12" s="153"/>
      <c r="H12" s="153"/>
      <c r="I12" s="153"/>
      <c r="J12" s="120"/>
      <c r="K12" s="68"/>
      <c r="L12" s="153"/>
      <c r="M12" s="254"/>
      <c r="N12" s="254"/>
      <c r="O12" s="254"/>
      <c r="P12" s="254"/>
      <c r="Q12" s="254"/>
      <c r="R12" s="254"/>
      <c r="S12" s="114"/>
      <c r="T12" s="62"/>
      <c r="U12" s="153"/>
      <c r="V12" s="255"/>
      <c r="W12" s="255"/>
      <c r="X12" s="255"/>
      <c r="Y12" s="255"/>
      <c r="Z12" s="255"/>
      <c r="AA12" s="255"/>
      <c r="AB12" s="271"/>
      <c r="AC12" s="62"/>
      <c r="AD12" s="153"/>
      <c r="AE12" s="255"/>
      <c r="AF12" s="255"/>
      <c r="AG12" s="255"/>
      <c r="AH12" s="255"/>
      <c r="AI12" s="255"/>
      <c r="AJ12" s="255"/>
      <c r="AK12" s="277"/>
      <c r="AL12" s="270"/>
      <c r="AM12" s="270"/>
      <c r="AN12" s="270"/>
      <c r="AO12" s="270"/>
      <c r="AP12" s="270"/>
      <c r="AQ12" s="105"/>
      <c r="AR12" s="80"/>
      <c r="AS12" s="260"/>
      <c r="AT12" s="82"/>
      <c r="AU12" s="80"/>
      <c r="AV12" s="260"/>
      <c r="AW12" s="87"/>
      <c r="AY12" s="68"/>
      <c r="AZ12" s="153"/>
      <c r="BA12" s="153"/>
      <c r="BB12" s="153"/>
      <c r="BC12" s="153"/>
      <c r="BD12" s="153"/>
      <c r="BE12" s="153"/>
      <c r="BF12" s="153"/>
      <c r="BG12" s="120"/>
      <c r="BH12" s="68"/>
      <c r="BI12" s="153"/>
      <c r="BJ12" s="254"/>
      <c r="BK12" s="254"/>
      <c r="BL12" s="254"/>
      <c r="BM12" s="254"/>
      <c r="BN12" s="254"/>
      <c r="BO12" s="254"/>
      <c r="BP12" s="114"/>
      <c r="BQ12" s="62"/>
      <c r="BR12" s="153"/>
      <c r="BS12" s="255"/>
      <c r="BT12" s="255"/>
      <c r="BU12" s="255"/>
      <c r="BV12" s="255"/>
      <c r="BW12" s="255"/>
      <c r="BX12" s="255"/>
      <c r="BY12" s="271"/>
      <c r="BZ12" s="62"/>
      <c r="CA12" s="153"/>
      <c r="CB12" s="255"/>
      <c r="CC12" s="255"/>
      <c r="CD12" s="255"/>
      <c r="CE12" s="255"/>
      <c r="CF12" s="255"/>
      <c r="CG12" s="255"/>
      <c r="CH12" s="277"/>
      <c r="CI12" s="270"/>
      <c r="CJ12" s="270"/>
      <c r="CK12" s="270"/>
      <c r="CL12" s="270"/>
      <c r="CM12" s="270"/>
      <c r="CN12" s="105"/>
      <c r="CO12" s="80"/>
      <c r="CP12" s="260"/>
      <c r="CQ12" s="82"/>
      <c r="CR12" s="80"/>
      <c r="CS12" s="260"/>
      <c r="CT12" s="87"/>
      <c r="EU12" s="31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W12" s="24"/>
    </row>
    <row r="13" spans="2:179" ht="6" customHeight="1" x14ac:dyDescent="0.2">
      <c r="B13" s="68"/>
      <c r="C13" s="153"/>
      <c r="D13" s="153"/>
      <c r="E13" s="153"/>
      <c r="F13" s="153"/>
      <c r="G13" s="153"/>
      <c r="H13" s="153"/>
      <c r="I13" s="153"/>
      <c r="J13" s="120"/>
      <c r="K13" s="68"/>
      <c r="L13" s="153"/>
      <c r="M13" s="254"/>
      <c r="N13" s="254"/>
      <c r="O13" s="254"/>
      <c r="P13" s="254"/>
      <c r="Q13" s="254"/>
      <c r="R13" s="254"/>
      <c r="S13" s="114"/>
      <c r="T13" s="62"/>
      <c r="U13" s="153"/>
      <c r="V13" s="255"/>
      <c r="W13" s="255"/>
      <c r="X13" s="255"/>
      <c r="Y13" s="255"/>
      <c r="Z13" s="255"/>
      <c r="AA13" s="255"/>
      <c r="AB13" s="271"/>
      <c r="AC13" s="62"/>
      <c r="AD13" s="153"/>
      <c r="AE13" s="255"/>
      <c r="AF13" s="255"/>
      <c r="AG13" s="255"/>
      <c r="AH13" s="255"/>
      <c r="AI13" s="255"/>
      <c r="AJ13" s="255"/>
      <c r="AK13" s="277"/>
      <c r="AL13" s="270"/>
      <c r="AM13" s="270"/>
      <c r="AN13" s="270"/>
      <c r="AO13" s="270"/>
      <c r="AP13" s="270"/>
      <c r="AQ13" s="105"/>
      <c r="AR13" s="80"/>
      <c r="AS13" s="260"/>
      <c r="AT13" s="82"/>
      <c r="AU13" s="80"/>
      <c r="AV13" s="260"/>
      <c r="AW13" s="87"/>
      <c r="AY13" s="68"/>
      <c r="AZ13" s="153"/>
      <c r="BA13" s="153"/>
      <c r="BB13" s="153"/>
      <c r="BC13" s="153"/>
      <c r="BD13" s="153"/>
      <c r="BE13" s="153"/>
      <c r="BF13" s="153"/>
      <c r="BG13" s="120"/>
      <c r="BH13" s="68"/>
      <c r="BI13" s="153"/>
      <c r="BJ13" s="254"/>
      <c r="BK13" s="254"/>
      <c r="BL13" s="254"/>
      <c r="BM13" s="254"/>
      <c r="BN13" s="254"/>
      <c r="BO13" s="254"/>
      <c r="BP13" s="114"/>
      <c r="BQ13" s="62"/>
      <c r="BR13" s="153"/>
      <c r="BS13" s="255"/>
      <c r="BT13" s="255"/>
      <c r="BU13" s="255"/>
      <c r="BV13" s="255"/>
      <c r="BW13" s="255"/>
      <c r="BX13" s="255"/>
      <c r="BY13" s="271"/>
      <c r="BZ13" s="62"/>
      <c r="CA13" s="153"/>
      <c r="CB13" s="255"/>
      <c r="CC13" s="255"/>
      <c r="CD13" s="255"/>
      <c r="CE13" s="255"/>
      <c r="CF13" s="255"/>
      <c r="CG13" s="255"/>
      <c r="CH13" s="277"/>
      <c r="CI13" s="270"/>
      <c r="CJ13" s="270"/>
      <c r="CK13" s="270"/>
      <c r="CL13" s="270"/>
      <c r="CM13" s="270"/>
      <c r="CN13" s="105"/>
      <c r="CO13" s="80"/>
      <c r="CP13" s="260"/>
      <c r="CQ13" s="82"/>
      <c r="CR13" s="80"/>
      <c r="CS13" s="260"/>
      <c r="CT13" s="87"/>
      <c r="EU13" s="31"/>
      <c r="FW13" s="24"/>
    </row>
    <row r="14" spans="2:179" ht="6" customHeight="1" thickBot="1" x14ac:dyDescent="0.25">
      <c r="B14" s="68"/>
      <c r="C14" s="153"/>
      <c r="D14" s="153"/>
      <c r="E14" s="153"/>
      <c r="F14" s="153"/>
      <c r="G14" s="153"/>
      <c r="H14" s="153"/>
      <c r="I14" s="153"/>
      <c r="J14" s="120"/>
      <c r="K14" s="68"/>
      <c r="L14" s="153"/>
      <c r="M14" s="99"/>
      <c r="N14" s="99"/>
      <c r="O14" s="99"/>
      <c r="P14" s="99"/>
      <c r="Q14" s="99"/>
      <c r="R14" s="99"/>
      <c r="S14" s="115"/>
      <c r="T14" s="62"/>
      <c r="U14" s="153"/>
      <c r="V14" s="268"/>
      <c r="W14" s="268"/>
      <c r="X14" s="268"/>
      <c r="Y14" s="268"/>
      <c r="Z14" s="268"/>
      <c r="AA14" s="268"/>
      <c r="AB14" s="269"/>
      <c r="AC14" s="62"/>
      <c r="AD14" s="153"/>
      <c r="AE14" s="268"/>
      <c r="AF14" s="268"/>
      <c r="AG14" s="268"/>
      <c r="AH14" s="268"/>
      <c r="AI14" s="268"/>
      <c r="AJ14" s="268"/>
      <c r="AK14" s="276"/>
      <c r="AL14" s="107"/>
      <c r="AM14" s="107"/>
      <c r="AN14" s="107"/>
      <c r="AO14" s="107"/>
      <c r="AP14" s="107"/>
      <c r="AQ14" s="108"/>
      <c r="AR14" s="83"/>
      <c r="AS14" s="84"/>
      <c r="AT14" s="85"/>
      <c r="AU14" s="83"/>
      <c r="AV14" s="84"/>
      <c r="AW14" s="88"/>
      <c r="AY14" s="68"/>
      <c r="AZ14" s="153"/>
      <c r="BA14" s="153"/>
      <c r="BB14" s="153"/>
      <c r="BC14" s="153"/>
      <c r="BD14" s="153"/>
      <c r="BE14" s="153"/>
      <c r="BF14" s="153"/>
      <c r="BG14" s="120"/>
      <c r="BH14" s="68"/>
      <c r="BI14" s="153"/>
      <c r="BJ14" s="99"/>
      <c r="BK14" s="99"/>
      <c r="BL14" s="99"/>
      <c r="BM14" s="99"/>
      <c r="BN14" s="99"/>
      <c r="BO14" s="99"/>
      <c r="BP14" s="115"/>
      <c r="BQ14" s="62"/>
      <c r="BR14" s="153"/>
      <c r="BS14" s="268"/>
      <c r="BT14" s="268"/>
      <c r="BU14" s="268"/>
      <c r="BV14" s="268"/>
      <c r="BW14" s="268"/>
      <c r="BX14" s="268"/>
      <c r="BY14" s="269"/>
      <c r="BZ14" s="62"/>
      <c r="CA14" s="153"/>
      <c r="CB14" s="268"/>
      <c r="CC14" s="268"/>
      <c r="CD14" s="268"/>
      <c r="CE14" s="268"/>
      <c r="CF14" s="268"/>
      <c r="CG14" s="268"/>
      <c r="CH14" s="276"/>
      <c r="CI14" s="107"/>
      <c r="CJ14" s="107"/>
      <c r="CK14" s="107"/>
      <c r="CL14" s="107"/>
      <c r="CM14" s="107"/>
      <c r="CN14" s="108"/>
      <c r="CO14" s="83"/>
      <c r="CP14" s="84"/>
      <c r="CQ14" s="85"/>
      <c r="CR14" s="83"/>
      <c r="CS14" s="84"/>
      <c r="CT14" s="88"/>
      <c r="EU14" s="31"/>
      <c r="EW14" s="153" t="s">
        <v>154</v>
      </c>
      <c r="EX14" s="153"/>
      <c r="EY14" s="153">
        <v>4</v>
      </c>
      <c r="EZ14" s="153"/>
      <c r="FA14" s="153" t="s">
        <v>92</v>
      </c>
      <c r="FB14" s="153"/>
      <c r="FC14" s="254" t="s">
        <v>29</v>
      </c>
      <c r="FD14" s="254"/>
      <c r="FE14" s="254"/>
      <c r="FF14" s="254"/>
      <c r="FG14" s="254"/>
      <c r="FH14" s="254"/>
      <c r="FI14" s="254"/>
      <c r="FJ14" s="153" t="s">
        <v>94</v>
      </c>
      <c r="FK14" s="153"/>
      <c r="FW14" s="24"/>
    </row>
    <row r="15" spans="2:179" ht="6" customHeight="1" thickTop="1" x14ac:dyDescent="0.2">
      <c r="B15" s="89">
        <v>1</v>
      </c>
      <c r="C15" s="74"/>
      <c r="D15" s="90" t="s">
        <v>40</v>
      </c>
      <c r="E15" s="90"/>
      <c r="F15" s="90"/>
      <c r="G15" s="90"/>
      <c r="H15" s="90"/>
      <c r="I15" s="90"/>
      <c r="J15" s="91"/>
      <c r="K15" s="267"/>
      <c r="L15" s="266"/>
      <c r="M15" s="266"/>
      <c r="N15" s="266"/>
      <c r="O15" s="266"/>
      <c r="P15" s="266"/>
      <c r="Q15" s="266"/>
      <c r="R15" s="266"/>
      <c r="S15" s="266"/>
      <c r="T15" s="217">
        <v>3</v>
      </c>
      <c r="U15" s="218"/>
      <c r="V15" s="218"/>
      <c r="W15" s="94" t="s">
        <v>17</v>
      </c>
      <c r="X15" s="95"/>
      <c r="Y15" s="95"/>
      <c r="Z15" s="116">
        <v>0</v>
      </c>
      <c r="AA15" s="116"/>
      <c r="AB15" s="249"/>
      <c r="AC15" s="217">
        <v>3</v>
      </c>
      <c r="AD15" s="218"/>
      <c r="AE15" s="218"/>
      <c r="AF15" s="94" t="s">
        <v>17</v>
      </c>
      <c r="AG15" s="95"/>
      <c r="AH15" s="95"/>
      <c r="AI15" s="116">
        <v>0</v>
      </c>
      <c r="AJ15" s="116"/>
      <c r="AK15" s="117"/>
      <c r="AL15" s="74">
        <f>IF(AND(K15="",T15="",AC15=""),"",IF(K15=3,1,0)+IF(T15=3,1,0)+IF(AC15=3,1,0))</f>
        <v>2</v>
      </c>
      <c r="AM15" s="74"/>
      <c r="AN15" s="74" t="s">
        <v>17</v>
      </c>
      <c r="AO15" s="74"/>
      <c r="AP15" s="74">
        <f>IF(AND(Q15="",Z15="",AI15=""),"",IF(Q15=3,1,0)+IF(Z15=3,1,0)+IF(AI15=3,1,0))</f>
        <v>0</v>
      </c>
      <c r="AQ15" s="74"/>
      <c r="AR15" s="73">
        <f>IF(AL15="","",AL15*2+AP15)</f>
        <v>4</v>
      </c>
      <c r="AS15" s="74"/>
      <c r="AT15" s="75"/>
      <c r="AU15" s="74">
        <f>IF(AR15="","",RANK(AR15,AR15:AT26))</f>
        <v>1</v>
      </c>
      <c r="AV15" s="74"/>
      <c r="AW15" s="76"/>
      <c r="AY15" s="89">
        <v>1</v>
      </c>
      <c r="AZ15" s="74"/>
      <c r="BA15" s="90" t="s">
        <v>93</v>
      </c>
      <c r="BB15" s="90"/>
      <c r="BC15" s="90"/>
      <c r="BD15" s="90"/>
      <c r="BE15" s="90"/>
      <c r="BF15" s="90"/>
      <c r="BG15" s="91"/>
      <c r="BH15" s="267"/>
      <c r="BI15" s="266"/>
      <c r="BJ15" s="266"/>
      <c r="BK15" s="266"/>
      <c r="BL15" s="266"/>
      <c r="BM15" s="266"/>
      <c r="BN15" s="266"/>
      <c r="BO15" s="266"/>
      <c r="BP15" s="266"/>
      <c r="BQ15" s="217">
        <v>3</v>
      </c>
      <c r="BR15" s="218"/>
      <c r="BS15" s="218"/>
      <c r="BT15" s="94" t="s">
        <v>17</v>
      </c>
      <c r="BU15" s="95"/>
      <c r="BV15" s="95"/>
      <c r="BW15" s="116">
        <v>0</v>
      </c>
      <c r="BX15" s="116"/>
      <c r="BY15" s="249"/>
      <c r="BZ15" s="217">
        <v>3</v>
      </c>
      <c r="CA15" s="218"/>
      <c r="CB15" s="218"/>
      <c r="CC15" s="94" t="s">
        <v>17</v>
      </c>
      <c r="CD15" s="95"/>
      <c r="CE15" s="95"/>
      <c r="CF15" s="116">
        <v>0</v>
      </c>
      <c r="CG15" s="116"/>
      <c r="CH15" s="117"/>
      <c r="CI15" s="74">
        <f>IF(AND(BH15="",BQ15="",BZ15=""),"",IF(BH15=3,1,0)+IF(BQ15=3,1,0)+IF(BZ15=3,1,0))</f>
        <v>2</v>
      </c>
      <c r="CJ15" s="74"/>
      <c r="CK15" s="74" t="s">
        <v>17</v>
      </c>
      <c r="CL15" s="74"/>
      <c r="CM15" s="74">
        <f>IF(AND(BN15="",BW15="",CF15=""),"",IF(BN15=3,1,0)+IF(BW15=3,1,0)+IF(CF15=3,1,0))</f>
        <v>0</v>
      </c>
      <c r="CN15" s="74"/>
      <c r="CO15" s="73">
        <f>IF(CI15="","",CI15*2+CM15)</f>
        <v>4</v>
      </c>
      <c r="CP15" s="74"/>
      <c r="CQ15" s="75"/>
      <c r="CR15" s="74">
        <f>IF(CO15="","",RANK(CO15,CO15:CQ26))</f>
        <v>1</v>
      </c>
      <c r="CS15" s="74"/>
      <c r="CT15" s="76"/>
      <c r="EU15" s="31"/>
      <c r="EW15" s="153"/>
      <c r="EX15" s="153"/>
      <c r="EY15" s="153"/>
      <c r="EZ15" s="153"/>
      <c r="FA15" s="153"/>
      <c r="FB15" s="153"/>
      <c r="FC15" s="254"/>
      <c r="FD15" s="254"/>
      <c r="FE15" s="254"/>
      <c r="FF15" s="254"/>
      <c r="FG15" s="254"/>
      <c r="FH15" s="254"/>
      <c r="FI15" s="254"/>
      <c r="FJ15" s="153"/>
      <c r="FK15" s="153"/>
      <c r="FW15" s="24"/>
    </row>
    <row r="16" spans="2:179" ht="6" customHeight="1" x14ac:dyDescent="0.2">
      <c r="B16" s="68"/>
      <c r="C16" s="153"/>
      <c r="D16" s="92"/>
      <c r="E16" s="92"/>
      <c r="F16" s="92"/>
      <c r="G16" s="92"/>
      <c r="H16" s="92"/>
      <c r="I16" s="92"/>
      <c r="J16" s="93"/>
      <c r="K16" s="265"/>
      <c r="L16" s="126"/>
      <c r="M16" s="126"/>
      <c r="N16" s="126"/>
      <c r="O16" s="126"/>
      <c r="P16" s="126"/>
      <c r="Q16" s="126"/>
      <c r="R16" s="126"/>
      <c r="S16" s="126"/>
      <c r="T16" s="47"/>
      <c r="U16" s="48"/>
      <c r="V16" s="48"/>
      <c r="W16" s="52"/>
      <c r="X16" s="52"/>
      <c r="Y16" s="52"/>
      <c r="Z16" s="54"/>
      <c r="AA16" s="54"/>
      <c r="AB16" s="56"/>
      <c r="AC16" s="47"/>
      <c r="AD16" s="48"/>
      <c r="AE16" s="48"/>
      <c r="AF16" s="52"/>
      <c r="AG16" s="52"/>
      <c r="AH16" s="52"/>
      <c r="AI16" s="54"/>
      <c r="AJ16" s="54"/>
      <c r="AK16" s="118"/>
      <c r="AL16" s="153"/>
      <c r="AM16" s="153"/>
      <c r="AN16" s="153"/>
      <c r="AO16" s="153"/>
      <c r="AP16" s="153"/>
      <c r="AQ16" s="153"/>
      <c r="AR16" s="62"/>
      <c r="AS16" s="153"/>
      <c r="AT16" s="59"/>
      <c r="AU16" s="153"/>
      <c r="AV16" s="153"/>
      <c r="AW16" s="46"/>
      <c r="AY16" s="68"/>
      <c r="AZ16" s="153"/>
      <c r="BA16" s="92"/>
      <c r="BB16" s="92"/>
      <c r="BC16" s="92"/>
      <c r="BD16" s="92"/>
      <c r="BE16" s="92"/>
      <c r="BF16" s="92"/>
      <c r="BG16" s="93"/>
      <c r="BH16" s="265"/>
      <c r="BI16" s="126"/>
      <c r="BJ16" s="126"/>
      <c r="BK16" s="126"/>
      <c r="BL16" s="126"/>
      <c r="BM16" s="126"/>
      <c r="BN16" s="126"/>
      <c r="BO16" s="126"/>
      <c r="BP16" s="126"/>
      <c r="BQ16" s="47"/>
      <c r="BR16" s="48"/>
      <c r="BS16" s="48"/>
      <c r="BT16" s="52"/>
      <c r="BU16" s="52"/>
      <c r="BV16" s="52"/>
      <c r="BW16" s="54"/>
      <c r="BX16" s="54"/>
      <c r="BY16" s="56"/>
      <c r="BZ16" s="47"/>
      <c r="CA16" s="48"/>
      <c r="CB16" s="48"/>
      <c r="CC16" s="52"/>
      <c r="CD16" s="52"/>
      <c r="CE16" s="52"/>
      <c r="CF16" s="54"/>
      <c r="CG16" s="54"/>
      <c r="CH16" s="118"/>
      <c r="CI16" s="153"/>
      <c r="CJ16" s="153"/>
      <c r="CK16" s="153"/>
      <c r="CL16" s="153"/>
      <c r="CM16" s="153"/>
      <c r="CN16" s="153"/>
      <c r="CO16" s="62"/>
      <c r="CP16" s="153"/>
      <c r="CQ16" s="59"/>
      <c r="CR16" s="153"/>
      <c r="CS16" s="153"/>
      <c r="CT16" s="46"/>
      <c r="EU16" s="31"/>
      <c r="EW16" s="153"/>
      <c r="EX16" s="153"/>
      <c r="EY16" s="153"/>
      <c r="EZ16" s="153"/>
      <c r="FA16" s="153"/>
      <c r="FB16" s="153"/>
      <c r="FC16" s="254"/>
      <c r="FD16" s="254"/>
      <c r="FE16" s="254"/>
      <c r="FF16" s="254"/>
      <c r="FG16" s="254"/>
      <c r="FH16" s="254"/>
      <c r="FI16" s="254"/>
      <c r="FJ16" s="153"/>
      <c r="FK16" s="153"/>
      <c r="FL16" s="20"/>
      <c r="FM16" s="20"/>
      <c r="FN16" s="20"/>
      <c r="FO16" s="21"/>
      <c r="FW16" s="24"/>
    </row>
    <row r="17" spans="2:179" ht="6" customHeight="1" x14ac:dyDescent="0.2">
      <c r="B17" s="68"/>
      <c r="C17" s="153"/>
      <c r="D17" s="92"/>
      <c r="E17" s="92"/>
      <c r="F17" s="92"/>
      <c r="G17" s="92"/>
      <c r="H17" s="92"/>
      <c r="I17" s="92"/>
      <c r="J17" s="93"/>
      <c r="K17" s="265"/>
      <c r="L17" s="126"/>
      <c r="M17" s="126"/>
      <c r="N17" s="126"/>
      <c r="O17" s="126"/>
      <c r="P17" s="126"/>
      <c r="Q17" s="126"/>
      <c r="R17" s="126"/>
      <c r="S17" s="126"/>
      <c r="T17" s="47"/>
      <c r="U17" s="48"/>
      <c r="V17" s="48"/>
      <c r="W17" s="52"/>
      <c r="X17" s="52"/>
      <c r="Y17" s="52"/>
      <c r="Z17" s="54"/>
      <c r="AA17" s="54"/>
      <c r="AB17" s="56"/>
      <c r="AC17" s="47"/>
      <c r="AD17" s="48"/>
      <c r="AE17" s="48"/>
      <c r="AF17" s="52"/>
      <c r="AG17" s="52"/>
      <c r="AH17" s="52"/>
      <c r="AI17" s="54"/>
      <c r="AJ17" s="54"/>
      <c r="AK17" s="118"/>
      <c r="AL17" s="153"/>
      <c r="AM17" s="153"/>
      <c r="AN17" s="153"/>
      <c r="AO17" s="153"/>
      <c r="AP17" s="153"/>
      <c r="AQ17" s="153"/>
      <c r="AR17" s="62"/>
      <c r="AS17" s="153"/>
      <c r="AT17" s="59"/>
      <c r="AU17" s="153"/>
      <c r="AV17" s="153"/>
      <c r="AW17" s="46"/>
      <c r="AY17" s="68"/>
      <c r="AZ17" s="153"/>
      <c r="BA17" s="92"/>
      <c r="BB17" s="92"/>
      <c r="BC17" s="92"/>
      <c r="BD17" s="92"/>
      <c r="BE17" s="92"/>
      <c r="BF17" s="92"/>
      <c r="BG17" s="93"/>
      <c r="BH17" s="265"/>
      <c r="BI17" s="126"/>
      <c r="BJ17" s="126"/>
      <c r="BK17" s="126"/>
      <c r="BL17" s="126"/>
      <c r="BM17" s="126"/>
      <c r="BN17" s="126"/>
      <c r="BO17" s="126"/>
      <c r="BP17" s="126"/>
      <c r="BQ17" s="47"/>
      <c r="BR17" s="48"/>
      <c r="BS17" s="48"/>
      <c r="BT17" s="52"/>
      <c r="BU17" s="52"/>
      <c r="BV17" s="52"/>
      <c r="BW17" s="54"/>
      <c r="BX17" s="54"/>
      <c r="BY17" s="56"/>
      <c r="BZ17" s="47"/>
      <c r="CA17" s="48"/>
      <c r="CB17" s="48"/>
      <c r="CC17" s="52"/>
      <c r="CD17" s="52"/>
      <c r="CE17" s="52"/>
      <c r="CF17" s="54"/>
      <c r="CG17" s="54"/>
      <c r="CH17" s="118"/>
      <c r="CI17" s="153"/>
      <c r="CJ17" s="153"/>
      <c r="CK17" s="153"/>
      <c r="CL17" s="153"/>
      <c r="CM17" s="153"/>
      <c r="CN17" s="153"/>
      <c r="CO17" s="62"/>
      <c r="CP17" s="153"/>
      <c r="CQ17" s="59"/>
      <c r="CR17" s="153"/>
      <c r="CS17" s="153"/>
      <c r="CT17" s="46"/>
      <c r="EU17" s="31"/>
      <c r="EW17" s="153"/>
      <c r="EX17" s="153"/>
      <c r="EY17" s="153"/>
      <c r="EZ17" s="153"/>
      <c r="FA17" s="153"/>
      <c r="FB17" s="153"/>
      <c r="FC17" s="254"/>
      <c r="FD17" s="254"/>
      <c r="FE17" s="254"/>
      <c r="FF17" s="254"/>
      <c r="FG17" s="254"/>
      <c r="FH17" s="254"/>
      <c r="FI17" s="254"/>
      <c r="FJ17" s="153"/>
      <c r="FK17" s="153"/>
      <c r="FO17" s="24"/>
      <c r="FW17" s="24"/>
    </row>
    <row r="18" spans="2:179" ht="6" customHeight="1" thickBot="1" x14ac:dyDescent="0.25">
      <c r="B18" s="68"/>
      <c r="C18" s="153"/>
      <c r="D18" s="92"/>
      <c r="E18" s="92"/>
      <c r="F18" s="92"/>
      <c r="G18" s="92"/>
      <c r="H18" s="92"/>
      <c r="I18" s="92"/>
      <c r="J18" s="93"/>
      <c r="K18" s="265"/>
      <c r="L18" s="126"/>
      <c r="M18" s="126"/>
      <c r="N18" s="126"/>
      <c r="O18" s="126"/>
      <c r="P18" s="126"/>
      <c r="Q18" s="126"/>
      <c r="R18" s="126"/>
      <c r="S18" s="126"/>
      <c r="T18" s="47"/>
      <c r="U18" s="48"/>
      <c r="V18" s="48"/>
      <c r="W18" s="52"/>
      <c r="X18" s="52"/>
      <c r="Y18" s="52"/>
      <c r="Z18" s="54"/>
      <c r="AA18" s="54"/>
      <c r="AB18" s="56"/>
      <c r="AC18" s="47"/>
      <c r="AD18" s="48"/>
      <c r="AE18" s="48"/>
      <c r="AF18" s="52"/>
      <c r="AG18" s="52"/>
      <c r="AH18" s="52"/>
      <c r="AI18" s="54"/>
      <c r="AJ18" s="54"/>
      <c r="AK18" s="118"/>
      <c r="AL18" s="64"/>
      <c r="AM18" s="64"/>
      <c r="AN18" s="64"/>
      <c r="AO18" s="64"/>
      <c r="AP18" s="64"/>
      <c r="AQ18" s="64"/>
      <c r="AR18" s="63"/>
      <c r="AS18" s="64"/>
      <c r="AT18" s="65"/>
      <c r="AU18" s="64"/>
      <c r="AV18" s="64"/>
      <c r="AW18" s="66"/>
      <c r="AY18" s="68"/>
      <c r="AZ18" s="153"/>
      <c r="BA18" s="92"/>
      <c r="BB18" s="92"/>
      <c r="BC18" s="92"/>
      <c r="BD18" s="92"/>
      <c r="BE18" s="92"/>
      <c r="BF18" s="92"/>
      <c r="BG18" s="93"/>
      <c r="BH18" s="265"/>
      <c r="BI18" s="126"/>
      <c r="BJ18" s="126"/>
      <c r="BK18" s="126"/>
      <c r="BL18" s="126"/>
      <c r="BM18" s="126"/>
      <c r="BN18" s="126"/>
      <c r="BO18" s="126"/>
      <c r="BP18" s="126"/>
      <c r="BQ18" s="47"/>
      <c r="BR18" s="48"/>
      <c r="BS18" s="48"/>
      <c r="BT18" s="52"/>
      <c r="BU18" s="52"/>
      <c r="BV18" s="52"/>
      <c r="BW18" s="54"/>
      <c r="BX18" s="54"/>
      <c r="BY18" s="56"/>
      <c r="BZ18" s="47"/>
      <c r="CA18" s="48"/>
      <c r="CB18" s="48"/>
      <c r="CC18" s="52"/>
      <c r="CD18" s="52"/>
      <c r="CE18" s="52"/>
      <c r="CF18" s="54"/>
      <c r="CG18" s="54"/>
      <c r="CH18" s="118"/>
      <c r="CI18" s="64"/>
      <c r="CJ18" s="64"/>
      <c r="CK18" s="64"/>
      <c r="CL18" s="64"/>
      <c r="CM18" s="64"/>
      <c r="CN18" s="64"/>
      <c r="CO18" s="63"/>
      <c r="CP18" s="64"/>
      <c r="CQ18" s="65"/>
      <c r="CR18" s="64"/>
      <c r="CS18" s="64"/>
      <c r="CT18" s="66"/>
      <c r="CX18" s="122" t="s">
        <v>174</v>
      </c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31"/>
      <c r="EW18" s="153" t="s">
        <v>57</v>
      </c>
      <c r="EX18" s="153"/>
      <c r="EY18" s="153">
        <v>5</v>
      </c>
      <c r="EZ18" s="153"/>
      <c r="FA18" s="153" t="s">
        <v>92</v>
      </c>
      <c r="FB18" s="153"/>
      <c r="FC18" s="254" t="s">
        <v>78</v>
      </c>
      <c r="FD18" s="254"/>
      <c r="FE18" s="254"/>
      <c r="FF18" s="254"/>
      <c r="FG18" s="254"/>
      <c r="FH18" s="254"/>
      <c r="FI18" s="254"/>
      <c r="FJ18" s="153" t="s">
        <v>94</v>
      </c>
      <c r="FK18" s="153"/>
      <c r="FO18" s="24"/>
      <c r="FP18" s="31"/>
      <c r="FW18" s="24"/>
    </row>
    <row r="19" spans="2:179" ht="6" customHeight="1" thickTop="1" thickBot="1" x14ac:dyDescent="0.25">
      <c r="B19" s="67">
        <v>2</v>
      </c>
      <c r="C19" s="42"/>
      <c r="D19" s="92" t="s">
        <v>50</v>
      </c>
      <c r="E19" s="92"/>
      <c r="F19" s="92"/>
      <c r="G19" s="92"/>
      <c r="H19" s="92"/>
      <c r="I19" s="92"/>
      <c r="J19" s="93"/>
      <c r="K19" s="137">
        <f>IF(Z15="","",Z15)</f>
        <v>0</v>
      </c>
      <c r="L19" s="48"/>
      <c r="M19" s="48"/>
      <c r="N19" s="51" t="s">
        <v>17</v>
      </c>
      <c r="O19" s="52"/>
      <c r="P19" s="52"/>
      <c r="Q19" s="54">
        <f>IF(T15="","",T15)</f>
        <v>3</v>
      </c>
      <c r="R19" s="54"/>
      <c r="S19" s="54"/>
      <c r="T19" s="242"/>
      <c r="U19" s="243"/>
      <c r="V19" s="243"/>
      <c r="W19" s="243"/>
      <c r="X19" s="243"/>
      <c r="Y19" s="243"/>
      <c r="Z19" s="243"/>
      <c r="AA19" s="243"/>
      <c r="AB19" s="244"/>
      <c r="AC19" s="47">
        <v>0</v>
      </c>
      <c r="AD19" s="48"/>
      <c r="AE19" s="48"/>
      <c r="AF19" s="51" t="s">
        <v>17</v>
      </c>
      <c r="AG19" s="52"/>
      <c r="AH19" s="52"/>
      <c r="AI19" s="54">
        <v>3</v>
      </c>
      <c r="AJ19" s="54"/>
      <c r="AK19" s="118"/>
      <c r="AL19" s="42">
        <f>IF(AND(K19="",T19="",AC19=""),"",IF(K19=3,1,0)+IF(T19=3,1,0)+IF(AC19=3,1,0))</f>
        <v>0</v>
      </c>
      <c r="AM19" s="42"/>
      <c r="AN19" s="42" t="s">
        <v>17</v>
      </c>
      <c r="AO19" s="42"/>
      <c r="AP19" s="42">
        <f>IF(AND(Q19="",Z19="",AI19=""),"",IF(Q19=3,1,0)+IF(Z19=3,1,0)+IF(AI19=3,1,0))</f>
        <v>2</v>
      </c>
      <c r="AQ19" s="42"/>
      <c r="AR19" s="61">
        <f>IF(AL19="","",AL19*2+AP19)</f>
        <v>2</v>
      </c>
      <c r="AS19" s="42"/>
      <c r="AT19" s="58"/>
      <c r="AU19" s="42">
        <f>IF(AR19="","",RANK(AR19,AR15:AT26))</f>
        <v>3</v>
      </c>
      <c r="AV19" s="42"/>
      <c r="AW19" s="45"/>
      <c r="AY19" s="67">
        <v>2</v>
      </c>
      <c r="AZ19" s="42"/>
      <c r="BA19" s="92" t="s">
        <v>47</v>
      </c>
      <c r="BB19" s="92"/>
      <c r="BC19" s="92"/>
      <c r="BD19" s="92"/>
      <c r="BE19" s="92"/>
      <c r="BF19" s="92"/>
      <c r="BG19" s="93"/>
      <c r="BH19" s="137">
        <f>IF(BW15="","",BW15)</f>
        <v>0</v>
      </c>
      <c r="BI19" s="48"/>
      <c r="BJ19" s="48"/>
      <c r="BK19" s="51" t="s">
        <v>17</v>
      </c>
      <c r="BL19" s="52"/>
      <c r="BM19" s="52"/>
      <c r="BN19" s="54">
        <f>IF(BQ15="","",BQ15)</f>
        <v>3</v>
      </c>
      <c r="BO19" s="54"/>
      <c r="BP19" s="54"/>
      <c r="BQ19" s="242"/>
      <c r="BR19" s="243"/>
      <c r="BS19" s="243"/>
      <c r="BT19" s="243"/>
      <c r="BU19" s="243"/>
      <c r="BV19" s="243"/>
      <c r="BW19" s="243"/>
      <c r="BX19" s="243"/>
      <c r="BY19" s="244"/>
      <c r="BZ19" s="47">
        <v>3</v>
      </c>
      <c r="CA19" s="48"/>
      <c r="CB19" s="48"/>
      <c r="CC19" s="51" t="s">
        <v>17</v>
      </c>
      <c r="CD19" s="52"/>
      <c r="CE19" s="52"/>
      <c r="CF19" s="54">
        <v>0</v>
      </c>
      <c r="CG19" s="54"/>
      <c r="CH19" s="118"/>
      <c r="CI19" s="42">
        <f>IF(AND(BH19="",BQ19="",BZ19=""),"",IF(BH19=3,1,0)+IF(BQ19=3,1,0)+IF(BZ19=3,1,0))</f>
        <v>1</v>
      </c>
      <c r="CJ19" s="42"/>
      <c r="CK19" s="42" t="s">
        <v>17</v>
      </c>
      <c r="CL19" s="42"/>
      <c r="CM19" s="42">
        <f>IF(AND(BN19="",BW19="",CF19=""),"",IF(BN19=3,1,0)+IF(BW19=3,1,0)+IF(CF19=3,1,0))</f>
        <v>1</v>
      </c>
      <c r="CN19" s="42"/>
      <c r="CO19" s="61">
        <f>IF(CI19="","",CI19*2+CM19)</f>
        <v>3</v>
      </c>
      <c r="CP19" s="42"/>
      <c r="CQ19" s="58"/>
      <c r="CR19" s="42">
        <f>IF(CO19="","",RANK(CO19,CO15:CQ26))</f>
        <v>2</v>
      </c>
      <c r="CS19" s="42"/>
      <c r="CT19" s="45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31"/>
      <c r="EW19" s="153"/>
      <c r="EX19" s="153"/>
      <c r="EY19" s="153"/>
      <c r="EZ19" s="153"/>
      <c r="FA19" s="153"/>
      <c r="FB19" s="153"/>
      <c r="FC19" s="254"/>
      <c r="FD19" s="254"/>
      <c r="FE19" s="254"/>
      <c r="FF19" s="254"/>
      <c r="FG19" s="254"/>
      <c r="FH19" s="254"/>
      <c r="FI19" s="254"/>
      <c r="FJ19" s="153"/>
      <c r="FK19" s="153"/>
      <c r="FP19" s="28"/>
      <c r="FQ19" s="259"/>
      <c r="FW19" s="24"/>
    </row>
    <row r="20" spans="2:179" ht="6" customHeight="1" thickTop="1" x14ac:dyDescent="0.2">
      <c r="B20" s="68"/>
      <c r="C20" s="153"/>
      <c r="D20" s="92"/>
      <c r="E20" s="92"/>
      <c r="F20" s="92"/>
      <c r="G20" s="92"/>
      <c r="H20" s="92"/>
      <c r="I20" s="92"/>
      <c r="J20" s="93"/>
      <c r="K20" s="137"/>
      <c r="L20" s="48"/>
      <c r="M20" s="48"/>
      <c r="N20" s="52"/>
      <c r="O20" s="52"/>
      <c r="P20" s="52"/>
      <c r="Q20" s="54"/>
      <c r="R20" s="54"/>
      <c r="S20" s="54"/>
      <c r="T20" s="242"/>
      <c r="U20" s="243"/>
      <c r="V20" s="243"/>
      <c r="W20" s="243"/>
      <c r="X20" s="243"/>
      <c r="Y20" s="243"/>
      <c r="Z20" s="243"/>
      <c r="AA20" s="243"/>
      <c r="AB20" s="244"/>
      <c r="AC20" s="47"/>
      <c r="AD20" s="48"/>
      <c r="AE20" s="48"/>
      <c r="AF20" s="52"/>
      <c r="AG20" s="52"/>
      <c r="AH20" s="52"/>
      <c r="AI20" s="54"/>
      <c r="AJ20" s="54"/>
      <c r="AK20" s="118"/>
      <c r="AL20" s="153"/>
      <c r="AM20" s="153"/>
      <c r="AN20" s="153"/>
      <c r="AO20" s="153"/>
      <c r="AP20" s="153"/>
      <c r="AQ20" s="153"/>
      <c r="AR20" s="62"/>
      <c r="AS20" s="153"/>
      <c r="AT20" s="59"/>
      <c r="AU20" s="153"/>
      <c r="AV20" s="153"/>
      <c r="AW20" s="46"/>
      <c r="AY20" s="68"/>
      <c r="AZ20" s="153"/>
      <c r="BA20" s="92"/>
      <c r="BB20" s="92"/>
      <c r="BC20" s="92"/>
      <c r="BD20" s="92"/>
      <c r="BE20" s="92"/>
      <c r="BF20" s="92"/>
      <c r="BG20" s="93"/>
      <c r="BH20" s="137"/>
      <c r="BI20" s="48"/>
      <c r="BJ20" s="48"/>
      <c r="BK20" s="52"/>
      <c r="BL20" s="52"/>
      <c r="BM20" s="52"/>
      <c r="BN20" s="54"/>
      <c r="BO20" s="54"/>
      <c r="BP20" s="54"/>
      <c r="BQ20" s="242"/>
      <c r="BR20" s="243"/>
      <c r="BS20" s="243"/>
      <c r="BT20" s="243"/>
      <c r="BU20" s="243"/>
      <c r="BV20" s="243"/>
      <c r="BW20" s="243"/>
      <c r="BX20" s="243"/>
      <c r="BY20" s="244"/>
      <c r="BZ20" s="47"/>
      <c r="CA20" s="48"/>
      <c r="CB20" s="48"/>
      <c r="CC20" s="52"/>
      <c r="CD20" s="52"/>
      <c r="CE20" s="52"/>
      <c r="CF20" s="54"/>
      <c r="CG20" s="54"/>
      <c r="CH20" s="118"/>
      <c r="CI20" s="153"/>
      <c r="CJ20" s="153"/>
      <c r="CK20" s="153"/>
      <c r="CL20" s="153"/>
      <c r="CM20" s="153"/>
      <c r="CN20" s="153"/>
      <c r="CO20" s="62"/>
      <c r="CP20" s="153"/>
      <c r="CQ20" s="59"/>
      <c r="CR20" s="153"/>
      <c r="CS20" s="153"/>
      <c r="CT20" s="46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31"/>
      <c r="EW20" s="153"/>
      <c r="EX20" s="153"/>
      <c r="EY20" s="153"/>
      <c r="EZ20" s="153"/>
      <c r="FA20" s="153"/>
      <c r="FB20" s="153"/>
      <c r="FC20" s="254"/>
      <c r="FD20" s="254"/>
      <c r="FE20" s="254"/>
      <c r="FF20" s="254"/>
      <c r="FG20" s="254"/>
      <c r="FH20" s="254"/>
      <c r="FI20" s="254"/>
      <c r="FJ20" s="153"/>
      <c r="FK20" s="153"/>
      <c r="FL20" s="18"/>
      <c r="FM20" s="18"/>
      <c r="FN20" s="22"/>
      <c r="FP20" s="22"/>
      <c r="FQ20" s="24"/>
      <c r="FW20" s="24"/>
    </row>
    <row r="21" spans="2:179" ht="6" customHeight="1" thickBot="1" x14ac:dyDescent="0.25">
      <c r="B21" s="68"/>
      <c r="C21" s="153"/>
      <c r="D21" s="92"/>
      <c r="E21" s="92"/>
      <c r="F21" s="92"/>
      <c r="G21" s="92"/>
      <c r="H21" s="92"/>
      <c r="I21" s="92"/>
      <c r="J21" s="93"/>
      <c r="K21" s="137"/>
      <c r="L21" s="48"/>
      <c r="M21" s="48"/>
      <c r="N21" s="52"/>
      <c r="O21" s="52"/>
      <c r="P21" s="52"/>
      <c r="Q21" s="54"/>
      <c r="R21" s="54"/>
      <c r="S21" s="54"/>
      <c r="T21" s="242"/>
      <c r="U21" s="243"/>
      <c r="V21" s="243"/>
      <c r="W21" s="243"/>
      <c r="X21" s="243"/>
      <c r="Y21" s="243"/>
      <c r="Z21" s="243"/>
      <c r="AA21" s="243"/>
      <c r="AB21" s="244"/>
      <c r="AC21" s="47"/>
      <c r="AD21" s="48"/>
      <c r="AE21" s="48"/>
      <c r="AF21" s="52"/>
      <c r="AG21" s="52"/>
      <c r="AH21" s="52"/>
      <c r="AI21" s="54"/>
      <c r="AJ21" s="54"/>
      <c r="AK21" s="118"/>
      <c r="AL21" s="153"/>
      <c r="AM21" s="153"/>
      <c r="AN21" s="153"/>
      <c r="AO21" s="153"/>
      <c r="AP21" s="153"/>
      <c r="AQ21" s="153"/>
      <c r="AR21" s="62"/>
      <c r="AS21" s="153"/>
      <c r="AT21" s="59"/>
      <c r="AU21" s="153"/>
      <c r="AV21" s="153"/>
      <c r="AW21" s="46"/>
      <c r="AY21" s="68"/>
      <c r="AZ21" s="153"/>
      <c r="BA21" s="92"/>
      <c r="BB21" s="92"/>
      <c r="BC21" s="92"/>
      <c r="BD21" s="92"/>
      <c r="BE21" s="92"/>
      <c r="BF21" s="92"/>
      <c r="BG21" s="93"/>
      <c r="BH21" s="137"/>
      <c r="BI21" s="48"/>
      <c r="BJ21" s="48"/>
      <c r="BK21" s="52"/>
      <c r="BL21" s="52"/>
      <c r="BM21" s="52"/>
      <c r="BN21" s="54"/>
      <c r="BO21" s="54"/>
      <c r="BP21" s="54"/>
      <c r="BQ21" s="242"/>
      <c r="BR21" s="243"/>
      <c r="BS21" s="243"/>
      <c r="BT21" s="243"/>
      <c r="BU21" s="243"/>
      <c r="BV21" s="243"/>
      <c r="BW21" s="243"/>
      <c r="BX21" s="243"/>
      <c r="BY21" s="244"/>
      <c r="BZ21" s="47"/>
      <c r="CA21" s="48"/>
      <c r="CB21" s="48"/>
      <c r="CC21" s="52"/>
      <c r="CD21" s="52"/>
      <c r="CE21" s="52"/>
      <c r="CF21" s="54"/>
      <c r="CG21" s="54"/>
      <c r="CH21" s="118"/>
      <c r="CI21" s="153"/>
      <c r="CJ21" s="153"/>
      <c r="CK21" s="153"/>
      <c r="CL21" s="153"/>
      <c r="CM21" s="153"/>
      <c r="CN21" s="153"/>
      <c r="CO21" s="62"/>
      <c r="CP21" s="153"/>
      <c r="CQ21" s="59"/>
      <c r="CR21" s="153"/>
      <c r="CS21" s="153"/>
      <c r="CT21" s="46"/>
      <c r="CX21" s="122" t="s">
        <v>173</v>
      </c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EU21" s="31"/>
      <c r="EW21" s="153"/>
      <c r="EX21" s="153"/>
      <c r="EY21" s="153"/>
      <c r="EZ21" s="153"/>
      <c r="FA21" s="153"/>
      <c r="FB21" s="153"/>
      <c r="FC21" s="254"/>
      <c r="FD21" s="254"/>
      <c r="FE21" s="254"/>
      <c r="FF21" s="254"/>
      <c r="FG21" s="254"/>
      <c r="FH21" s="254"/>
      <c r="FI21" s="254"/>
      <c r="FJ21" s="153"/>
      <c r="FK21" s="153"/>
      <c r="FN21" s="25"/>
      <c r="FO21" s="26"/>
      <c r="FP21" s="22"/>
      <c r="FQ21" s="24"/>
      <c r="FW21" s="24"/>
    </row>
    <row r="22" spans="2:179" ht="6" customHeight="1" thickTop="1" x14ac:dyDescent="0.2">
      <c r="B22" s="69"/>
      <c r="C22" s="64"/>
      <c r="D22" s="92"/>
      <c r="E22" s="92"/>
      <c r="F22" s="92"/>
      <c r="G22" s="92"/>
      <c r="H22" s="92"/>
      <c r="I22" s="92"/>
      <c r="J22" s="93"/>
      <c r="K22" s="137"/>
      <c r="L22" s="48"/>
      <c r="M22" s="48"/>
      <c r="N22" s="52"/>
      <c r="O22" s="52"/>
      <c r="P22" s="52"/>
      <c r="Q22" s="54"/>
      <c r="R22" s="54"/>
      <c r="S22" s="54"/>
      <c r="T22" s="242"/>
      <c r="U22" s="243"/>
      <c r="V22" s="243"/>
      <c r="W22" s="243"/>
      <c r="X22" s="243"/>
      <c r="Y22" s="243"/>
      <c r="Z22" s="243"/>
      <c r="AA22" s="243"/>
      <c r="AB22" s="244"/>
      <c r="AC22" s="47"/>
      <c r="AD22" s="48"/>
      <c r="AE22" s="48"/>
      <c r="AF22" s="52"/>
      <c r="AG22" s="52"/>
      <c r="AH22" s="52"/>
      <c r="AI22" s="54"/>
      <c r="AJ22" s="54"/>
      <c r="AK22" s="118"/>
      <c r="AL22" s="64"/>
      <c r="AM22" s="64"/>
      <c r="AN22" s="64"/>
      <c r="AO22" s="64"/>
      <c r="AP22" s="64"/>
      <c r="AQ22" s="64"/>
      <c r="AR22" s="63"/>
      <c r="AS22" s="64"/>
      <c r="AT22" s="65"/>
      <c r="AU22" s="64"/>
      <c r="AV22" s="64"/>
      <c r="AW22" s="66"/>
      <c r="AY22" s="69"/>
      <c r="AZ22" s="64"/>
      <c r="BA22" s="92"/>
      <c r="BB22" s="92"/>
      <c r="BC22" s="92"/>
      <c r="BD22" s="92"/>
      <c r="BE22" s="92"/>
      <c r="BF22" s="92"/>
      <c r="BG22" s="93"/>
      <c r="BH22" s="137"/>
      <c r="BI22" s="48"/>
      <c r="BJ22" s="48"/>
      <c r="BK22" s="52"/>
      <c r="BL22" s="52"/>
      <c r="BM22" s="52"/>
      <c r="BN22" s="54"/>
      <c r="BO22" s="54"/>
      <c r="BP22" s="54"/>
      <c r="BQ22" s="242"/>
      <c r="BR22" s="243"/>
      <c r="BS22" s="243"/>
      <c r="BT22" s="243"/>
      <c r="BU22" s="243"/>
      <c r="BV22" s="243"/>
      <c r="BW22" s="243"/>
      <c r="BX22" s="243"/>
      <c r="BY22" s="244"/>
      <c r="BZ22" s="47"/>
      <c r="CA22" s="48"/>
      <c r="CB22" s="48"/>
      <c r="CC22" s="52"/>
      <c r="CD22" s="52"/>
      <c r="CE22" s="52"/>
      <c r="CF22" s="54"/>
      <c r="CG22" s="54"/>
      <c r="CH22" s="118"/>
      <c r="CI22" s="64"/>
      <c r="CJ22" s="64"/>
      <c r="CK22" s="64"/>
      <c r="CL22" s="64"/>
      <c r="CM22" s="64"/>
      <c r="CN22" s="64"/>
      <c r="CO22" s="63"/>
      <c r="CP22" s="64"/>
      <c r="CQ22" s="65"/>
      <c r="CR22" s="64"/>
      <c r="CS22" s="64"/>
      <c r="CT22" s="66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EU22" s="31"/>
      <c r="EW22" s="153" t="s">
        <v>166</v>
      </c>
      <c r="EX22" s="153"/>
      <c r="EY22" s="153">
        <v>4</v>
      </c>
      <c r="EZ22" s="153"/>
      <c r="FA22" s="153" t="s">
        <v>92</v>
      </c>
      <c r="FB22" s="153"/>
      <c r="FC22" s="254" t="s">
        <v>72</v>
      </c>
      <c r="FD22" s="254"/>
      <c r="FE22" s="254"/>
      <c r="FF22" s="254"/>
      <c r="FG22" s="254"/>
      <c r="FH22" s="254"/>
      <c r="FI22" s="254"/>
      <c r="FJ22" s="153" t="s">
        <v>94</v>
      </c>
      <c r="FK22" s="153"/>
      <c r="FM22" s="24"/>
      <c r="FQ22" s="24"/>
      <c r="FW22" s="24"/>
    </row>
    <row r="23" spans="2:179" ht="6" customHeight="1" thickBot="1" x14ac:dyDescent="0.25">
      <c r="B23" s="67">
        <v>3</v>
      </c>
      <c r="C23" s="42"/>
      <c r="D23" s="92" t="s">
        <v>71</v>
      </c>
      <c r="E23" s="92"/>
      <c r="F23" s="92"/>
      <c r="G23" s="92"/>
      <c r="H23" s="92"/>
      <c r="I23" s="92"/>
      <c r="J23" s="93"/>
      <c r="K23" s="137">
        <f>IF(AI15="","",AI15)</f>
        <v>0</v>
      </c>
      <c r="L23" s="48"/>
      <c r="M23" s="48"/>
      <c r="N23" s="51" t="s">
        <v>17</v>
      </c>
      <c r="O23" s="52"/>
      <c r="P23" s="52"/>
      <c r="Q23" s="54">
        <f>IF(AC15="","",AC15)</f>
        <v>3</v>
      </c>
      <c r="R23" s="54"/>
      <c r="S23" s="54"/>
      <c r="T23" s="47">
        <f>IF(AI19="","",AI19)</f>
        <v>3</v>
      </c>
      <c r="U23" s="48"/>
      <c r="V23" s="48"/>
      <c r="W23" s="51" t="s">
        <v>17</v>
      </c>
      <c r="X23" s="52"/>
      <c r="Y23" s="52"/>
      <c r="Z23" s="54">
        <f>IF(AC19="","",AC19)</f>
        <v>0</v>
      </c>
      <c r="AA23" s="54"/>
      <c r="AB23" s="56"/>
      <c r="AC23" s="125"/>
      <c r="AD23" s="126"/>
      <c r="AE23" s="126"/>
      <c r="AF23" s="126"/>
      <c r="AG23" s="126"/>
      <c r="AH23" s="126"/>
      <c r="AI23" s="126"/>
      <c r="AJ23" s="126"/>
      <c r="AK23" s="127"/>
      <c r="AL23" s="42">
        <f>IF(AND(K23="",T23="",AC23=""),"",IF(K23=3,1,0)+IF(T23=3,1,0)+IF(AC23=3,1,0))</f>
        <v>1</v>
      </c>
      <c r="AM23" s="42"/>
      <c r="AN23" s="42" t="s">
        <v>17</v>
      </c>
      <c r="AO23" s="42"/>
      <c r="AP23" s="42">
        <f>IF(AND(Q23="",Z23="",AI23=""),"",IF(Q23=3,1,0)+IF(Z23=3,1,0)+IF(AI23=3,1,0))</f>
        <v>1</v>
      </c>
      <c r="AQ23" s="42"/>
      <c r="AR23" s="61">
        <f>IF(AL23="","",AL23*2+AP23)</f>
        <v>3</v>
      </c>
      <c r="AS23" s="42"/>
      <c r="AT23" s="58"/>
      <c r="AU23" s="42">
        <f>IF(AR23="","",RANK(AR23,AR15:AT26))</f>
        <v>2</v>
      </c>
      <c r="AV23" s="42"/>
      <c r="AW23" s="45"/>
      <c r="AY23" s="67">
        <v>3</v>
      </c>
      <c r="AZ23" s="42"/>
      <c r="BA23" s="92" t="s">
        <v>41</v>
      </c>
      <c r="BB23" s="92"/>
      <c r="BC23" s="92"/>
      <c r="BD23" s="92"/>
      <c r="BE23" s="92"/>
      <c r="BF23" s="92"/>
      <c r="BG23" s="93"/>
      <c r="BH23" s="137">
        <f>IF(CF15="","",CF15)</f>
        <v>0</v>
      </c>
      <c r="BI23" s="48"/>
      <c r="BJ23" s="48"/>
      <c r="BK23" s="51" t="s">
        <v>17</v>
      </c>
      <c r="BL23" s="52"/>
      <c r="BM23" s="52"/>
      <c r="BN23" s="54">
        <f>IF(BZ15="","",BZ15)</f>
        <v>3</v>
      </c>
      <c r="BO23" s="54"/>
      <c r="BP23" s="54"/>
      <c r="BQ23" s="47">
        <f>IF(CF19="","",CF19)</f>
        <v>0</v>
      </c>
      <c r="BR23" s="48"/>
      <c r="BS23" s="48"/>
      <c r="BT23" s="51" t="s">
        <v>17</v>
      </c>
      <c r="BU23" s="52"/>
      <c r="BV23" s="52"/>
      <c r="BW23" s="54">
        <f>IF(BZ19="","",BZ19)</f>
        <v>3</v>
      </c>
      <c r="BX23" s="54"/>
      <c r="BY23" s="56"/>
      <c r="BZ23" s="125"/>
      <c r="CA23" s="126"/>
      <c r="CB23" s="126"/>
      <c r="CC23" s="126"/>
      <c r="CD23" s="126"/>
      <c r="CE23" s="126"/>
      <c r="CF23" s="126"/>
      <c r="CG23" s="126"/>
      <c r="CH23" s="127"/>
      <c r="CI23" s="42">
        <f>IF(AND(BH23="",BQ23="",BZ23=""),"",IF(BH23=3,1,0)+IF(BQ23=3,1,0)+IF(BZ23=3,1,0))</f>
        <v>0</v>
      </c>
      <c r="CJ23" s="42"/>
      <c r="CK23" s="42" t="s">
        <v>17</v>
      </c>
      <c r="CL23" s="42"/>
      <c r="CM23" s="42">
        <f>IF(AND(BN23="",BW23="",CF23=""),"",IF(BN23=3,1,0)+IF(BW23=3,1,0)+IF(CF23=3,1,0))</f>
        <v>2</v>
      </c>
      <c r="CN23" s="42"/>
      <c r="CO23" s="61">
        <f>IF(CI23="","",CI23*2+CM23)</f>
        <v>2</v>
      </c>
      <c r="CP23" s="42"/>
      <c r="CQ23" s="58"/>
      <c r="CR23" s="42">
        <f>IF(CO23="","",RANK(CO23,CO15:CQ26))</f>
        <v>3</v>
      </c>
      <c r="CS23" s="42"/>
      <c r="CT23" s="45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EU23" s="31"/>
      <c r="EW23" s="153"/>
      <c r="EX23" s="153"/>
      <c r="EY23" s="153"/>
      <c r="EZ23" s="153"/>
      <c r="FA23" s="153"/>
      <c r="FB23" s="153"/>
      <c r="FC23" s="254"/>
      <c r="FD23" s="254"/>
      <c r="FE23" s="254"/>
      <c r="FF23" s="254"/>
      <c r="FG23" s="254"/>
      <c r="FH23" s="254"/>
      <c r="FI23" s="254"/>
      <c r="FJ23" s="153"/>
      <c r="FK23" s="153"/>
      <c r="FL23" s="29"/>
      <c r="FM23" s="30"/>
      <c r="FQ23" s="24"/>
      <c r="FW23" s="24"/>
    </row>
    <row r="24" spans="2:179" ht="6" customHeight="1" thickTop="1" x14ac:dyDescent="0.2">
      <c r="B24" s="68"/>
      <c r="C24" s="153"/>
      <c r="D24" s="92"/>
      <c r="E24" s="92"/>
      <c r="F24" s="92"/>
      <c r="G24" s="92"/>
      <c r="H24" s="92"/>
      <c r="I24" s="92"/>
      <c r="J24" s="93"/>
      <c r="K24" s="137"/>
      <c r="L24" s="48"/>
      <c r="M24" s="48"/>
      <c r="N24" s="52"/>
      <c r="O24" s="52"/>
      <c r="P24" s="52"/>
      <c r="Q24" s="54"/>
      <c r="R24" s="54"/>
      <c r="S24" s="54"/>
      <c r="T24" s="47"/>
      <c r="U24" s="48"/>
      <c r="V24" s="48"/>
      <c r="W24" s="52"/>
      <c r="X24" s="52"/>
      <c r="Y24" s="52"/>
      <c r="Z24" s="54"/>
      <c r="AA24" s="54"/>
      <c r="AB24" s="56"/>
      <c r="AC24" s="125"/>
      <c r="AD24" s="126"/>
      <c r="AE24" s="126"/>
      <c r="AF24" s="126"/>
      <c r="AG24" s="126"/>
      <c r="AH24" s="126"/>
      <c r="AI24" s="126"/>
      <c r="AJ24" s="126"/>
      <c r="AK24" s="127"/>
      <c r="AL24" s="153"/>
      <c r="AM24" s="153"/>
      <c r="AN24" s="153"/>
      <c r="AO24" s="153"/>
      <c r="AP24" s="153"/>
      <c r="AQ24" s="153"/>
      <c r="AR24" s="62"/>
      <c r="AS24" s="153"/>
      <c r="AT24" s="59"/>
      <c r="AU24" s="153"/>
      <c r="AV24" s="153"/>
      <c r="AW24" s="46"/>
      <c r="AY24" s="68"/>
      <c r="AZ24" s="153"/>
      <c r="BA24" s="92"/>
      <c r="BB24" s="92"/>
      <c r="BC24" s="92"/>
      <c r="BD24" s="92"/>
      <c r="BE24" s="92"/>
      <c r="BF24" s="92"/>
      <c r="BG24" s="93"/>
      <c r="BH24" s="137"/>
      <c r="BI24" s="48"/>
      <c r="BJ24" s="48"/>
      <c r="BK24" s="52"/>
      <c r="BL24" s="52"/>
      <c r="BM24" s="52"/>
      <c r="BN24" s="54"/>
      <c r="BO24" s="54"/>
      <c r="BP24" s="54"/>
      <c r="BQ24" s="47"/>
      <c r="BR24" s="48"/>
      <c r="BS24" s="48"/>
      <c r="BT24" s="52"/>
      <c r="BU24" s="52"/>
      <c r="BV24" s="52"/>
      <c r="BW24" s="54"/>
      <c r="BX24" s="54"/>
      <c r="BY24" s="56"/>
      <c r="BZ24" s="125"/>
      <c r="CA24" s="126"/>
      <c r="CB24" s="126"/>
      <c r="CC24" s="126"/>
      <c r="CD24" s="126"/>
      <c r="CE24" s="126"/>
      <c r="CF24" s="126"/>
      <c r="CG24" s="126"/>
      <c r="CH24" s="127"/>
      <c r="CI24" s="153"/>
      <c r="CJ24" s="153"/>
      <c r="CK24" s="153"/>
      <c r="CL24" s="153"/>
      <c r="CM24" s="153"/>
      <c r="CN24" s="153"/>
      <c r="CO24" s="62"/>
      <c r="CP24" s="153"/>
      <c r="CQ24" s="59"/>
      <c r="CR24" s="153"/>
      <c r="CS24" s="153"/>
      <c r="CT24" s="46"/>
      <c r="CX24" s="122" t="s">
        <v>172</v>
      </c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EU24" s="31"/>
      <c r="EW24" s="153"/>
      <c r="EX24" s="153"/>
      <c r="EY24" s="153"/>
      <c r="EZ24" s="153"/>
      <c r="FA24" s="153"/>
      <c r="FB24" s="153"/>
      <c r="FC24" s="254"/>
      <c r="FD24" s="254"/>
      <c r="FE24" s="254"/>
      <c r="FF24" s="254"/>
      <c r="FG24" s="254"/>
      <c r="FH24" s="254"/>
      <c r="FI24" s="254"/>
      <c r="FJ24" s="153"/>
      <c r="FK24" s="153"/>
      <c r="FR24" s="28"/>
      <c r="FS24" s="259"/>
      <c r="FW24" s="24"/>
    </row>
    <row r="25" spans="2:179" ht="6" customHeight="1" x14ac:dyDescent="0.2">
      <c r="B25" s="68"/>
      <c r="C25" s="153"/>
      <c r="D25" s="92"/>
      <c r="E25" s="92"/>
      <c r="F25" s="92"/>
      <c r="G25" s="92"/>
      <c r="H25" s="92"/>
      <c r="I25" s="92"/>
      <c r="J25" s="93"/>
      <c r="K25" s="137"/>
      <c r="L25" s="48"/>
      <c r="M25" s="48"/>
      <c r="N25" s="52"/>
      <c r="O25" s="52"/>
      <c r="P25" s="52"/>
      <c r="Q25" s="54"/>
      <c r="R25" s="54"/>
      <c r="S25" s="54"/>
      <c r="T25" s="47"/>
      <c r="U25" s="48"/>
      <c r="V25" s="48"/>
      <c r="W25" s="52"/>
      <c r="X25" s="52"/>
      <c r="Y25" s="52"/>
      <c r="Z25" s="54"/>
      <c r="AA25" s="54"/>
      <c r="AB25" s="56"/>
      <c r="AC25" s="125"/>
      <c r="AD25" s="126"/>
      <c r="AE25" s="126"/>
      <c r="AF25" s="126"/>
      <c r="AG25" s="126"/>
      <c r="AH25" s="126"/>
      <c r="AI25" s="126"/>
      <c r="AJ25" s="126"/>
      <c r="AK25" s="127"/>
      <c r="AL25" s="153"/>
      <c r="AM25" s="153"/>
      <c r="AN25" s="153"/>
      <c r="AO25" s="153"/>
      <c r="AP25" s="153"/>
      <c r="AQ25" s="153"/>
      <c r="AR25" s="62"/>
      <c r="AS25" s="153"/>
      <c r="AT25" s="59"/>
      <c r="AU25" s="153"/>
      <c r="AV25" s="153"/>
      <c r="AW25" s="46"/>
      <c r="AY25" s="68"/>
      <c r="AZ25" s="153"/>
      <c r="BA25" s="92"/>
      <c r="BB25" s="92"/>
      <c r="BC25" s="92"/>
      <c r="BD25" s="92"/>
      <c r="BE25" s="92"/>
      <c r="BF25" s="92"/>
      <c r="BG25" s="93"/>
      <c r="BH25" s="137"/>
      <c r="BI25" s="48"/>
      <c r="BJ25" s="48"/>
      <c r="BK25" s="52"/>
      <c r="BL25" s="52"/>
      <c r="BM25" s="52"/>
      <c r="BN25" s="54"/>
      <c r="BO25" s="54"/>
      <c r="BP25" s="54"/>
      <c r="BQ25" s="47"/>
      <c r="BR25" s="48"/>
      <c r="BS25" s="48"/>
      <c r="BT25" s="52"/>
      <c r="BU25" s="52"/>
      <c r="BV25" s="52"/>
      <c r="BW25" s="54"/>
      <c r="BX25" s="54"/>
      <c r="BY25" s="56"/>
      <c r="BZ25" s="125"/>
      <c r="CA25" s="126"/>
      <c r="CB25" s="126"/>
      <c r="CC25" s="126"/>
      <c r="CD25" s="126"/>
      <c r="CE25" s="126"/>
      <c r="CF25" s="126"/>
      <c r="CG25" s="126"/>
      <c r="CH25" s="127"/>
      <c r="CI25" s="153"/>
      <c r="CJ25" s="153"/>
      <c r="CK25" s="153"/>
      <c r="CL25" s="153"/>
      <c r="CM25" s="153"/>
      <c r="CN25" s="153"/>
      <c r="CO25" s="62"/>
      <c r="CP25" s="153"/>
      <c r="CQ25" s="59"/>
      <c r="CR25" s="153"/>
      <c r="CS25" s="153"/>
      <c r="CT25" s="46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EU25" s="31"/>
      <c r="EW25" s="153"/>
      <c r="EX25" s="153"/>
      <c r="EY25" s="153"/>
      <c r="EZ25" s="153"/>
      <c r="FA25" s="153"/>
      <c r="FB25" s="153"/>
      <c r="FC25" s="254"/>
      <c r="FD25" s="254"/>
      <c r="FE25" s="254"/>
      <c r="FF25" s="254"/>
      <c r="FG25" s="254"/>
      <c r="FH25" s="254"/>
      <c r="FI25" s="254"/>
      <c r="FJ25" s="153"/>
      <c r="FK25" s="153"/>
      <c r="FR25" s="22"/>
      <c r="FS25" s="24"/>
      <c r="FW25" s="24"/>
    </row>
    <row r="26" spans="2:179" ht="6" customHeight="1" thickBot="1" x14ac:dyDescent="0.25">
      <c r="B26" s="134"/>
      <c r="C26" s="44"/>
      <c r="D26" s="135"/>
      <c r="E26" s="135"/>
      <c r="F26" s="135"/>
      <c r="G26" s="135"/>
      <c r="H26" s="135"/>
      <c r="I26" s="135"/>
      <c r="J26" s="136"/>
      <c r="K26" s="138"/>
      <c r="L26" s="50"/>
      <c r="M26" s="50"/>
      <c r="N26" s="53"/>
      <c r="O26" s="53"/>
      <c r="P26" s="53"/>
      <c r="Q26" s="55"/>
      <c r="R26" s="55"/>
      <c r="S26" s="55"/>
      <c r="T26" s="49"/>
      <c r="U26" s="50"/>
      <c r="V26" s="50"/>
      <c r="W26" s="53"/>
      <c r="X26" s="53"/>
      <c r="Y26" s="53"/>
      <c r="Z26" s="55"/>
      <c r="AA26" s="55"/>
      <c r="AB26" s="57"/>
      <c r="AC26" s="128"/>
      <c r="AD26" s="129"/>
      <c r="AE26" s="129"/>
      <c r="AF26" s="129"/>
      <c r="AG26" s="129"/>
      <c r="AH26" s="129"/>
      <c r="AI26" s="129"/>
      <c r="AJ26" s="129"/>
      <c r="AK26" s="130"/>
      <c r="AL26" s="44"/>
      <c r="AM26" s="44"/>
      <c r="AN26" s="44"/>
      <c r="AO26" s="44"/>
      <c r="AP26" s="44"/>
      <c r="AQ26" s="44"/>
      <c r="AR26" s="123"/>
      <c r="AS26" s="44"/>
      <c r="AT26" s="60"/>
      <c r="AU26" s="44"/>
      <c r="AV26" s="44"/>
      <c r="AW26" s="124"/>
      <c r="AY26" s="134"/>
      <c r="AZ26" s="44"/>
      <c r="BA26" s="135"/>
      <c r="BB26" s="135"/>
      <c r="BC26" s="135"/>
      <c r="BD26" s="135"/>
      <c r="BE26" s="135"/>
      <c r="BF26" s="135"/>
      <c r="BG26" s="136"/>
      <c r="BH26" s="138"/>
      <c r="BI26" s="50"/>
      <c r="BJ26" s="50"/>
      <c r="BK26" s="53"/>
      <c r="BL26" s="53"/>
      <c r="BM26" s="53"/>
      <c r="BN26" s="55"/>
      <c r="BO26" s="55"/>
      <c r="BP26" s="55"/>
      <c r="BQ26" s="49"/>
      <c r="BR26" s="50"/>
      <c r="BS26" s="50"/>
      <c r="BT26" s="53"/>
      <c r="BU26" s="53"/>
      <c r="BV26" s="53"/>
      <c r="BW26" s="55"/>
      <c r="BX26" s="55"/>
      <c r="BY26" s="57"/>
      <c r="BZ26" s="128"/>
      <c r="CA26" s="129"/>
      <c r="CB26" s="129"/>
      <c r="CC26" s="129"/>
      <c r="CD26" s="129"/>
      <c r="CE26" s="129"/>
      <c r="CF26" s="129"/>
      <c r="CG26" s="129"/>
      <c r="CH26" s="130"/>
      <c r="CI26" s="44"/>
      <c r="CJ26" s="44"/>
      <c r="CK26" s="44"/>
      <c r="CL26" s="44"/>
      <c r="CM26" s="44"/>
      <c r="CN26" s="44"/>
      <c r="CO26" s="123"/>
      <c r="CP26" s="44"/>
      <c r="CQ26" s="60"/>
      <c r="CR26" s="44"/>
      <c r="CS26" s="44"/>
      <c r="CT26" s="124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EU26" s="31"/>
      <c r="EW26" s="153" t="s">
        <v>153</v>
      </c>
      <c r="EX26" s="153"/>
      <c r="EY26" s="153">
        <v>4</v>
      </c>
      <c r="EZ26" s="153"/>
      <c r="FA26" s="153" t="s">
        <v>92</v>
      </c>
      <c r="FB26" s="153"/>
      <c r="FC26" s="254" t="s">
        <v>48</v>
      </c>
      <c r="FD26" s="254"/>
      <c r="FE26" s="254"/>
      <c r="FF26" s="254"/>
      <c r="FG26" s="254"/>
      <c r="FH26" s="254"/>
      <c r="FI26" s="254"/>
      <c r="FJ26" s="153" t="s">
        <v>94</v>
      </c>
      <c r="FK26" s="153"/>
      <c r="FR26" s="22"/>
      <c r="FS26" s="24"/>
      <c r="FW26" s="24"/>
    </row>
    <row r="27" spans="2:179" ht="6" customHeight="1" x14ac:dyDescent="0.2">
      <c r="D27" s="253"/>
      <c r="E27" s="253"/>
      <c r="F27" s="253"/>
      <c r="G27" s="253"/>
      <c r="H27" s="253"/>
      <c r="I27" s="253"/>
      <c r="J27" s="253"/>
      <c r="BK27" s="253"/>
      <c r="BL27" s="253"/>
      <c r="BM27" s="253"/>
      <c r="BN27" s="253"/>
      <c r="BO27" s="253"/>
      <c r="BP27" s="253"/>
      <c r="BQ27" s="253"/>
      <c r="EU27" s="31"/>
      <c r="EW27" s="153"/>
      <c r="EX27" s="153"/>
      <c r="EY27" s="153"/>
      <c r="EZ27" s="153"/>
      <c r="FA27" s="153"/>
      <c r="FB27" s="153"/>
      <c r="FC27" s="254"/>
      <c r="FD27" s="254"/>
      <c r="FE27" s="254"/>
      <c r="FF27" s="254"/>
      <c r="FG27" s="254"/>
      <c r="FH27" s="254"/>
      <c r="FI27" s="254"/>
      <c r="FJ27" s="153"/>
      <c r="FK27" s="153"/>
      <c r="FR27" s="22"/>
      <c r="FS27" s="24"/>
      <c r="FW27" s="24"/>
    </row>
    <row r="28" spans="2:179" ht="6" customHeight="1" x14ac:dyDescent="0.2">
      <c r="D28" s="253"/>
      <c r="E28" s="253"/>
      <c r="F28" s="253"/>
      <c r="G28" s="253"/>
      <c r="H28" s="253"/>
      <c r="I28" s="253"/>
      <c r="J28" s="253"/>
      <c r="BK28" s="253"/>
      <c r="BL28" s="253"/>
      <c r="BM28" s="253"/>
      <c r="BN28" s="253"/>
      <c r="BO28" s="253"/>
      <c r="BP28" s="253"/>
      <c r="BQ28" s="253"/>
      <c r="EU28" s="31"/>
      <c r="EW28" s="153"/>
      <c r="EX28" s="153"/>
      <c r="EY28" s="153"/>
      <c r="EZ28" s="153"/>
      <c r="FA28" s="153"/>
      <c r="FB28" s="153"/>
      <c r="FC28" s="254"/>
      <c r="FD28" s="254"/>
      <c r="FE28" s="254"/>
      <c r="FF28" s="254"/>
      <c r="FG28" s="254"/>
      <c r="FH28" s="254"/>
      <c r="FI28" s="254"/>
      <c r="FJ28" s="153"/>
      <c r="FK28" s="153"/>
      <c r="FL28" s="20"/>
      <c r="FM28" s="20"/>
      <c r="FN28" s="20"/>
      <c r="FO28" s="21"/>
      <c r="FR28" s="22"/>
      <c r="FS28" s="24"/>
      <c r="FW28" s="24"/>
    </row>
    <row r="29" spans="2:179" ht="6" customHeight="1" thickBo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EU29" s="31"/>
      <c r="EW29" s="153"/>
      <c r="EX29" s="153"/>
      <c r="EY29" s="153"/>
      <c r="EZ29" s="153"/>
      <c r="FA29" s="153"/>
      <c r="FB29" s="153"/>
      <c r="FC29" s="254"/>
      <c r="FD29" s="254"/>
      <c r="FE29" s="254"/>
      <c r="FF29" s="254"/>
      <c r="FG29" s="254"/>
      <c r="FH29" s="254"/>
      <c r="FI29" s="254"/>
      <c r="FJ29" s="153"/>
      <c r="FK29" s="153"/>
      <c r="FO29" s="24"/>
      <c r="FR29" s="22"/>
      <c r="FS29" s="24"/>
      <c r="FW29" s="24"/>
    </row>
    <row r="30" spans="2:179" ht="6" customHeight="1" thickTop="1" x14ac:dyDescent="0.2">
      <c r="AG30" s="147" t="s">
        <v>171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CD30" s="147" t="s">
        <v>170</v>
      </c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EU30" s="31"/>
      <c r="EW30" s="153" t="s">
        <v>101</v>
      </c>
      <c r="EX30" s="153"/>
      <c r="EY30" s="153">
        <v>4</v>
      </c>
      <c r="EZ30" s="153"/>
      <c r="FA30" s="153" t="s">
        <v>92</v>
      </c>
      <c r="FB30" s="153"/>
      <c r="FC30" s="254" t="s">
        <v>44</v>
      </c>
      <c r="FD30" s="254"/>
      <c r="FE30" s="254"/>
      <c r="FF30" s="254"/>
      <c r="FG30" s="254"/>
      <c r="FH30" s="254"/>
      <c r="FI30" s="254"/>
      <c r="FJ30" s="153" t="s">
        <v>94</v>
      </c>
      <c r="FK30" s="153"/>
      <c r="FP30" s="28"/>
      <c r="FQ30" s="18"/>
      <c r="FS30" s="24"/>
      <c r="FW30" s="24"/>
    </row>
    <row r="31" spans="2:179" ht="6" customHeight="1" thickBot="1" x14ac:dyDescent="0.25">
      <c r="AG31" s="148"/>
      <c r="AH31" s="148"/>
      <c r="AI31" s="148"/>
      <c r="AJ31" s="148"/>
      <c r="AK31" s="148"/>
      <c r="AL31" s="147"/>
      <c r="AM31" s="147"/>
      <c r="AN31" s="147"/>
      <c r="AO31" s="147"/>
      <c r="AP31" s="147"/>
      <c r="AQ31" s="147"/>
      <c r="AR31" s="147"/>
      <c r="AS31" s="147"/>
      <c r="AT31" s="147"/>
      <c r="AU31" s="148"/>
      <c r="AV31" s="148"/>
      <c r="AW31" s="148"/>
      <c r="AX31" s="278"/>
      <c r="CD31" s="148"/>
      <c r="CE31" s="148"/>
      <c r="CF31" s="148"/>
      <c r="CG31" s="148"/>
      <c r="CH31" s="148"/>
      <c r="CI31" s="147"/>
      <c r="CJ31" s="147"/>
      <c r="CK31" s="147"/>
      <c r="CL31" s="147"/>
      <c r="CM31" s="147"/>
      <c r="CN31" s="147"/>
      <c r="CO31" s="147"/>
      <c r="CP31" s="147"/>
      <c r="CQ31" s="147"/>
      <c r="CR31" s="148"/>
      <c r="CS31" s="148"/>
      <c r="CT31" s="148"/>
      <c r="DB31" s="122" t="s">
        <v>64</v>
      </c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U31" s="31"/>
      <c r="EW31" s="153"/>
      <c r="EX31" s="153"/>
      <c r="EY31" s="153"/>
      <c r="EZ31" s="153"/>
      <c r="FA31" s="153"/>
      <c r="FB31" s="153"/>
      <c r="FC31" s="254"/>
      <c r="FD31" s="254"/>
      <c r="FE31" s="254"/>
      <c r="FF31" s="254"/>
      <c r="FG31" s="254"/>
      <c r="FH31" s="254"/>
      <c r="FI31" s="254"/>
      <c r="FJ31" s="153"/>
      <c r="FK31" s="153"/>
      <c r="FP31" s="22"/>
      <c r="FS31" s="24"/>
      <c r="FW31" s="24"/>
    </row>
    <row r="32" spans="2:179" ht="6" customHeight="1" thickTop="1" x14ac:dyDescent="0.2">
      <c r="B32" s="121" t="s">
        <v>169</v>
      </c>
      <c r="C32" s="110"/>
      <c r="D32" s="110" t="s">
        <v>9</v>
      </c>
      <c r="E32" s="110"/>
      <c r="F32" s="110"/>
      <c r="G32" s="110"/>
      <c r="H32" s="110"/>
      <c r="I32" s="110"/>
      <c r="J32" s="119"/>
      <c r="K32" s="121">
        <v>1</v>
      </c>
      <c r="L32" s="110"/>
      <c r="M32" s="97" t="s">
        <v>62</v>
      </c>
      <c r="N32" s="97"/>
      <c r="O32" s="97"/>
      <c r="P32" s="97"/>
      <c r="Q32" s="97"/>
      <c r="R32" s="97"/>
      <c r="S32" s="113"/>
      <c r="T32" s="109">
        <v>2</v>
      </c>
      <c r="U32" s="110"/>
      <c r="V32" s="226" t="str">
        <f>D40</f>
        <v>観中央</v>
      </c>
      <c r="W32" s="226"/>
      <c r="X32" s="226"/>
      <c r="Y32" s="226"/>
      <c r="Z32" s="226"/>
      <c r="AA32" s="226"/>
      <c r="AB32" s="274"/>
      <c r="AC32" s="109">
        <v>3</v>
      </c>
      <c r="AD32" s="110"/>
      <c r="AE32" s="226" t="str">
        <f>D44</f>
        <v>津田</v>
      </c>
      <c r="AF32" s="226"/>
      <c r="AG32" s="226"/>
      <c r="AH32" s="226"/>
      <c r="AI32" s="226"/>
      <c r="AJ32" s="226"/>
      <c r="AK32" s="279"/>
      <c r="AL32" s="101" t="s">
        <v>10</v>
      </c>
      <c r="AM32" s="101"/>
      <c r="AN32" s="101"/>
      <c r="AO32" s="101"/>
      <c r="AP32" s="101"/>
      <c r="AQ32" s="102"/>
      <c r="AR32" s="77" t="s">
        <v>11</v>
      </c>
      <c r="AS32" s="78"/>
      <c r="AT32" s="79"/>
      <c r="AU32" s="77" t="s">
        <v>12</v>
      </c>
      <c r="AV32" s="78"/>
      <c r="AW32" s="86"/>
      <c r="AX32" s="278"/>
      <c r="AY32" s="121" t="s">
        <v>101</v>
      </c>
      <c r="AZ32" s="110"/>
      <c r="BA32" s="110" t="s">
        <v>9</v>
      </c>
      <c r="BB32" s="110"/>
      <c r="BC32" s="110"/>
      <c r="BD32" s="110"/>
      <c r="BE32" s="110"/>
      <c r="BF32" s="110"/>
      <c r="BG32" s="119"/>
      <c r="BH32" s="121">
        <v>1</v>
      </c>
      <c r="BI32" s="110"/>
      <c r="BJ32" s="97" t="s">
        <v>18</v>
      </c>
      <c r="BK32" s="97"/>
      <c r="BL32" s="97"/>
      <c r="BM32" s="97"/>
      <c r="BN32" s="97"/>
      <c r="BO32" s="97"/>
      <c r="BP32" s="113"/>
      <c r="BQ32" s="109">
        <v>2</v>
      </c>
      <c r="BR32" s="110"/>
      <c r="BS32" s="226" t="str">
        <f>BA40</f>
        <v>笠田</v>
      </c>
      <c r="BT32" s="226"/>
      <c r="BU32" s="226"/>
      <c r="BV32" s="226"/>
      <c r="BW32" s="226"/>
      <c r="BX32" s="226"/>
      <c r="BY32" s="274"/>
      <c r="BZ32" s="109">
        <v>3</v>
      </c>
      <c r="CA32" s="110"/>
      <c r="CB32" s="226" t="str">
        <f>BA44</f>
        <v>高松</v>
      </c>
      <c r="CC32" s="226"/>
      <c r="CD32" s="226"/>
      <c r="CE32" s="226"/>
      <c r="CF32" s="226"/>
      <c r="CG32" s="226"/>
      <c r="CH32" s="279"/>
      <c r="CI32" s="101" t="s">
        <v>10</v>
      </c>
      <c r="CJ32" s="101"/>
      <c r="CK32" s="101"/>
      <c r="CL32" s="101"/>
      <c r="CM32" s="101"/>
      <c r="CN32" s="102"/>
      <c r="CO32" s="77" t="s">
        <v>11</v>
      </c>
      <c r="CP32" s="78"/>
      <c r="CQ32" s="79"/>
      <c r="CR32" s="77" t="s">
        <v>12</v>
      </c>
      <c r="CS32" s="78"/>
      <c r="CT32" s="86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U32" s="31"/>
      <c r="EW32" s="153"/>
      <c r="EX32" s="153"/>
      <c r="EY32" s="153"/>
      <c r="EZ32" s="153"/>
      <c r="FA32" s="153"/>
      <c r="FB32" s="153"/>
      <c r="FC32" s="254"/>
      <c r="FD32" s="254"/>
      <c r="FE32" s="254"/>
      <c r="FF32" s="254"/>
      <c r="FG32" s="254"/>
      <c r="FH32" s="254"/>
      <c r="FI32" s="254"/>
      <c r="FJ32" s="153"/>
      <c r="FK32" s="153"/>
      <c r="FL32" s="18"/>
      <c r="FM32" s="18"/>
      <c r="FN32" s="18"/>
      <c r="FO32" s="18"/>
      <c r="FS32" s="24"/>
      <c r="FW32" s="24"/>
    </row>
    <row r="33" spans="2:179" ht="6" customHeight="1" thickBot="1" x14ac:dyDescent="0.25">
      <c r="B33" s="68"/>
      <c r="C33" s="153"/>
      <c r="D33" s="153"/>
      <c r="E33" s="153"/>
      <c r="F33" s="153"/>
      <c r="G33" s="153"/>
      <c r="H33" s="153"/>
      <c r="I33" s="153"/>
      <c r="J33" s="120"/>
      <c r="K33" s="68"/>
      <c r="L33" s="153"/>
      <c r="M33" s="254"/>
      <c r="N33" s="254"/>
      <c r="O33" s="254"/>
      <c r="P33" s="254"/>
      <c r="Q33" s="254"/>
      <c r="R33" s="254"/>
      <c r="S33" s="114"/>
      <c r="T33" s="62"/>
      <c r="U33" s="153"/>
      <c r="V33" s="255"/>
      <c r="W33" s="255"/>
      <c r="X33" s="255"/>
      <c r="Y33" s="255"/>
      <c r="Z33" s="255"/>
      <c r="AA33" s="255"/>
      <c r="AB33" s="271"/>
      <c r="AC33" s="62"/>
      <c r="AD33" s="153"/>
      <c r="AE33" s="255"/>
      <c r="AF33" s="255"/>
      <c r="AG33" s="255"/>
      <c r="AH33" s="255"/>
      <c r="AI33" s="255"/>
      <c r="AJ33" s="255"/>
      <c r="AK33" s="277"/>
      <c r="AL33" s="270"/>
      <c r="AM33" s="270"/>
      <c r="AN33" s="270"/>
      <c r="AO33" s="270"/>
      <c r="AP33" s="270"/>
      <c r="AQ33" s="105"/>
      <c r="AR33" s="80"/>
      <c r="AS33" s="260"/>
      <c r="AT33" s="82"/>
      <c r="AU33" s="80"/>
      <c r="AV33" s="260"/>
      <c r="AW33" s="87"/>
      <c r="AX33" s="278"/>
      <c r="AY33" s="68"/>
      <c r="AZ33" s="153"/>
      <c r="BA33" s="153"/>
      <c r="BB33" s="153"/>
      <c r="BC33" s="153"/>
      <c r="BD33" s="153"/>
      <c r="BE33" s="153"/>
      <c r="BF33" s="153"/>
      <c r="BG33" s="120"/>
      <c r="BH33" s="68"/>
      <c r="BI33" s="153"/>
      <c r="BJ33" s="254"/>
      <c r="BK33" s="254"/>
      <c r="BL33" s="254"/>
      <c r="BM33" s="254"/>
      <c r="BN33" s="254"/>
      <c r="BO33" s="254"/>
      <c r="BP33" s="114"/>
      <c r="BQ33" s="62"/>
      <c r="BR33" s="153"/>
      <c r="BS33" s="255"/>
      <c r="BT33" s="255"/>
      <c r="BU33" s="255"/>
      <c r="BV33" s="255"/>
      <c r="BW33" s="255"/>
      <c r="BX33" s="255"/>
      <c r="BY33" s="271"/>
      <c r="BZ33" s="62"/>
      <c r="CA33" s="153"/>
      <c r="CB33" s="255"/>
      <c r="CC33" s="255"/>
      <c r="CD33" s="255"/>
      <c r="CE33" s="255"/>
      <c r="CF33" s="255"/>
      <c r="CG33" s="255"/>
      <c r="CH33" s="277"/>
      <c r="CI33" s="270"/>
      <c r="CJ33" s="270"/>
      <c r="CK33" s="270"/>
      <c r="CL33" s="270"/>
      <c r="CM33" s="270"/>
      <c r="CN33" s="105"/>
      <c r="CO33" s="80"/>
      <c r="CP33" s="260"/>
      <c r="CQ33" s="82"/>
      <c r="CR33" s="80"/>
      <c r="CS33" s="260"/>
      <c r="CT33" s="87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  <c r="DV33" s="122"/>
      <c r="DW33" s="122"/>
      <c r="DX33" s="122"/>
      <c r="DY33" s="122"/>
      <c r="DZ33" s="122"/>
      <c r="EA33" s="122"/>
      <c r="EB33" s="122"/>
      <c r="EC33" s="122"/>
      <c r="ED33" s="122"/>
      <c r="EE33" s="122"/>
      <c r="EF33" s="122"/>
      <c r="EG33" s="122"/>
      <c r="EH33" s="122"/>
      <c r="EI33" s="122"/>
      <c r="EJ33" s="122"/>
      <c r="EK33" s="122"/>
      <c r="EU33" s="31"/>
      <c r="EW33" s="153"/>
      <c r="EX33" s="153"/>
      <c r="EY33" s="153"/>
      <c r="EZ33" s="153"/>
      <c r="FA33" s="153"/>
      <c r="FB33" s="153"/>
      <c r="FC33" s="254"/>
      <c r="FD33" s="254"/>
      <c r="FE33" s="254"/>
      <c r="FF33" s="254"/>
      <c r="FG33" s="254"/>
      <c r="FH33" s="254"/>
      <c r="FI33" s="254"/>
      <c r="FJ33" s="153"/>
      <c r="FK33" s="153"/>
      <c r="FS33" s="24"/>
      <c r="FW33" s="24"/>
    </row>
    <row r="34" spans="2:179" ht="6" customHeight="1" thickTop="1" x14ac:dyDescent="0.2">
      <c r="B34" s="68"/>
      <c r="C34" s="153"/>
      <c r="D34" s="153"/>
      <c r="E34" s="153"/>
      <c r="F34" s="153"/>
      <c r="G34" s="153"/>
      <c r="H34" s="153"/>
      <c r="I34" s="153"/>
      <c r="J34" s="120"/>
      <c r="K34" s="68"/>
      <c r="L34" s="153"/>
      <c r="M34" s="254"/>
      <c r="N34" s="254"/>
      <c r="O34" s="254"/>
      <c r="P34" s="254"/>
      <c r="Q34" s="254"/>
      <c r="R34" s="254"/>
      <c r="S34" s="114"/>
      <c r="T34" s="62"/>
      <c r="U34" s="153"/>
      <c r="V34" s="255"/>
      <c r="W34" s="255"/>
      <c r="X34" s="255"/>
      <c r="Y34" s="255"/>
      <c r="Z34" s="255"/>
      <c r="AA34" s="255"/>
      <c r="AB34" s="271"/>
      <c r="AC34" s="62"/>
      <c r="AD34" s="153"/>
      <c r="AE34" s="255"/>
      <c r="AF34" s="255"/>
      <c r="AG34" s="255"/>
      <c r="AH34" s="255"/>
      <c r="AI34" s="255"/>
      <c r="AJ34" s="255"/>
      <c r="AK34" s="277"/>
      <c r="AL34" s="270"/>
      <c r="AM34" s="270"/>
      <c r="AN34" s="270"/>
      <c r="AO34" s="270"/>
      <c r="AP34" s="270"/>
      <c r="AQ34" s="105"/>
      <c r="AR34" s="80"/>
      <c r="AS34" s="260"/>
      <c r="AT34" s="82"/>
      <c r="AU34" s="80"/>
      <c r="AV34" s="260"/>
      <c r="AW34" s="87"/>
      <c r="AX34" s="278"/>
      <c r="AY34" s="68"/>
      <c r="AZ34" s="153"/>
      <c r="BA34" s="153"/>
      <c r="BB34" s="153"/>
      <c r="BC34" s="153"/>
      <c r="BD34" s="153"/>
      <c r="BE34" s="153"/>
      <c r="BF34" s="153"/>
      <c r="BG34" s="120"/>
      <c r="BH34" s="68"/>
      <c r="BI34" s="153"/>
      <c r="BJ34" s="254"/>
      <c r="BK34" s="254"/>
      <c r="BL34" s="254"/>
      <c r="BM34" s="254"/>
      <c r="BN34" s="254"/>
      <c r="BO34" s="254"/>
      <c r="BP34" s="114"/>
      <c r="BQ34" s="62"/>
      <c r="BR34" s="153"/>
      <c r="BS34" s="255"/>
      <c r="BT34" s="255"/>
      <c r="BU34" s="255"/>
      <c r="BV34" s="255"/>
      <c r="BW34" s="255"/>
      <c r="BX34" s="255"/>
      <c r="BY34" s="271"/>
      <c r="BZ34" s="62"/>
      <c r="CA34" s="153"/>
      <c r="CB34" s="255"/>
      <c r="CC34" s="255"/>
      <c r="CD34" s="255"/>
      <c r="CE34" s="255"/>
      <c r="CF34" s="255"/>
      <c r="CG34" s="255"/>
      <c r="CH34" s="277"/>
      <c r="CI34" s="270"/>
      <c r="CJ34" s="270"/>
      <c r="CK34" s="270"/>
      <c r="CL34" s="270"/>
      <c r="CM34" s="270"/>
      <c r="CN34" s="105"/>
      <c r="CO34" s="80"/>
      <c r="CP34" s="260"/>
      <c r="CQ34" s="82"/>
      <c r="CR34" s="80"/>
      <c r="CS34" s="260"/>
      <c r="CT34" s="87"/>
      <c r="DE34" s="253"/>
      <c r="DF34" s="253"/>
      <c r="EU34" s="31"/>
      <c r="EW34" s="153" t="s">
        <v>15</v>
      </c>
      <c r="EX34" s="153"/>
      <c r="EY34" s="153">
        <v>4</v>
      </c>
      <c r="EZ34" s="153"/>
      <c r="FA34" s="153" t="s">
        <v>92</v>
      </c>
      <c r="FB34" s="153"/>
      <c r="FC34" s="254" t="s">
        <v>24</v>
      </c>
      <c r="FD34" s="254"/>
      <c r="FE34" s="254"/>
      <c r="FF34" s="254"/>
      <c r="FG34" s="254"/>
      <c r="FH34" s="254"/>
      <c r="FI34" s="254"/>
      <c r="FJ34" s="153" t="s">
        <v>94</v>
      </c>
      <c r="FK34" s="153"/>
      <c r="FT34" s="28"/>
      <c r="FU34" s="18"/>
      <c r="FW34" s="24"/>
    </row>
    <row r="35" spans="2:179" ht="6" customHeight="1" thickBot="1" x14ac:dyDescent="0.25">
      <c r="B35" s="68"/>
      <c r="C35" s="153"/>
      <c r="D35" s="153"/>
      <c r="E35" s="153"/>
      <c r="F35" s="153"/>
      <c r="G35" s="153"/>
      <c r="H35" s="153"/>
      <c r="I35" s="153"/>
      <c r="J35" s="120"/>
      <c r="K35" s="68"/>
      <c r="L35" s="153"/>
      <c r="M35" s="99"/>
      <c r="N35" s="99"/>
      <c r="O35" s="99"/>
      <c r="P35" s="99"/>
      <c r="Q35" s="99"/>
      <c r="R35" s="99"/>
      <c r="S35" s="115"/>
      <c r="T35" s="62"/>
      <c r="U35" s="153"/>
      <c r="V35" s="268"/>
      <c r="W35" s="268"/>
      <c r="X35" s="268"/>
      <c r="Y35" s="268"/>
      <c r="Z35" s="268"/>
      <c r="AA35" s="268"/>
      <c r="AB35" s="269"/>
      <c r="AC35" s="62"/>
      <c r="AD35" s="153"/>
      <c r="AE35" s="268"/>
      <c r="AF35" s="268"/>
      <c r="AG35" s="268"/>
      <c r="AH35" s="268"/>
      <c r="AI35" s="268"/>
      <c r="AJ35" s="268"/>
      <c r="AK35" s="276"/>
      <c r="AL35" s="107"/>
      <c r="AM35" s="107"/>
      <c r="AN35" s="107"/>
      <c r="AO35" s="107"/>
      <c r="AP35" s="107"/>
      <c r="AQ35" s="108"/>
      <c r="AR35" s="83"/>
      <c r="AS35" s="84"/>
      <c r="AT35" s="85"/>
      <c r="AU35" s="83"/>
      <c r="AV35" s="84"/>
      <c r="AW35" s="88"/>
      <c r="AY35" s="68"/>
      <c r="AZ35" s="153"/>
      <c r="BA35" s="153"/>
      <c r="BB35" s="153"/>
      <c r="BC35" s="153"/>
      <c r="BD35" s="153"/>
      <c r="BE35" s="153"/>
      <c r="BF35" s="153"/>
      <c r="BG35" s="120"/>
      <c r="BH35" s="68"/>
      <c r="BI35" s="153"/>
      <c r="BJ35" s="99"/>
      <c r="BK35" s="99"/>
      <c r="BL35" s="99"/>
      <c r="BM35" s="99"/>
      <c r="BN35" s="99"/>
      <c r="BO35" s="99"/>
      <c r="BP35" s="115"/>
      <c r="BQ35" s="62"/>
      <c r="BR35" s="153"/>
      <c r="BS35" s="268"/>
      <c r="BT35" s="268"/>
      <c r="BU35" s="268"/>
      <c r="BV35" s="268"/>
      <c r="BW35" s="268"/>
      <c r="BX35" s="268"/>
      <c r="BY35" s="269"/>
      <c r="BZ35" s="62"/>
      <c r="CA35" s="153"/>
      <c r="CB35" s="268"/>
      <c r="CC35" s="268"/>
      <c r="CD35" s="268"/>
      <c r="CE35" s="268"/>
      <c r="CF35" s="268"/>
      <c r="CG35" s="268"/>
      <c r="CH35" s="276"/>
      <c r="CI35" s="107"/>
      <c r="CJ35" s="107"/>
      <c r="CK35" s="107"/>
      <c r="CL35" s="107"/>
      <c r="CM35" s="107"/>
      <c r="CN35" s="108"/>
      <c r="CO35" s="83"/>
      <c r="CP35" s="84"/>
      <c r="CQ35" s="85"/>
      <c r="CR35" s="83"/>
      <c r="CS35" s="84"/>
      <c r="CT35" s="88"/>
      <c r="DE35" s="253"/>
      <c r="DF35" s="253"/>
      <c r="EU35" s="31"/>
      <c r="EW35" s="153"/>
      <c r="EX35" s="153"/>
      <c r="EY35" s="153"/>
      <c r="EZ35" s="153"/>
      <c r="FA35" s="153"/>
      <c r="FB35" s="153"/>
      <c r="FC35" s="254"/>
      <c r="FD35" s="254"/>
      <c r="FE35" s="254"/>
      <c r="FF35" s="254"/>
      <c r="FG35" s="254"/>
      <c r="FH35" s="254"/>
      <c r="FI35" s="254"/>
      <c r="FJ35" s="153"/>
      <c r="FK35" s="153"/>
      <c r="FT35" s="22"/>
      <c r="FW35" s="24"/>
    </row>
    <row r="36" spans="2:179" ht="6" customHeight="1" thickTop="1" x14ac:dyDescent="0.2">
      <c r="B36" s="89">
        <v>1</v>
      </c>
      <c r="C36" s="74"/>
      <c r="D36" s="90" t="s">
        <v>62</v>
      </c>
      <c r="E36" s="90"/>
      <c r="F36" s="90"/>
      <c r="G36" s="90"/>
      <c r="H36" s="90"/>
      <c r="I36" s="90"/>
      <c r="J36" s="91"/>
      <c r="K36" s="267"/>
      <c r="L36" s="266"/>
      <c r="M36" s="266"/>
      <c r="N36" s="266"/>
      <c r="O36" s="266"/>
      <c r="P36" s="266"/>
      <c r="Q36" s="266"/>
      <c r="R36" s="266"/>
      <c r="S36" s="266"/>
      <c r="T36" s="217">
        <v>3</v>
      </c>
      <c r="U36" s="218"/>
      <c r="V36" s="218"/>
      <c r="W36" s="94" t="s">
        <v>17</v>
      </c>
      <c r="X36" s="95"/>
      <c r="Y36" s="95"/>
      <c r="Z36" s="116">
        <v>0</v>
      </c>
      <c r="AA36" s="116"/>
      <c r="AB36" s="249"/>
      <c r="AC36" s="217">
        <v>3</v>
      </c>
      <c r="AD36" s="218"/>
      <c r="AE36" s="218"/>
      <c r="AF36" s="94" t="s">
        <v>17</v>
      </c>
      <c r="AG36" s="95"/>
      <c r="AH36" s="95"/>
      <c r="AI36" s="116">
        <v>0</v>
      </c>
      <c r="AJ36" s="116"/>
      <c r="AK36" s="117"/>
      <c r="AL36" s="74">
        <f>IF(AND(K36="",T36="",AC36=""),"",IF(K36=3,1,0)+IF(T36=3,1,0)+IF(AC36=3,1,0))</f>
        <v>2</v>
      </c>
      <c r="AM36" s="74"/>
      <c r="AN36" s="74" t="s">
        <v>17</v>
      </c>
      <c r="AO36" s="74"/>
      <c r="AP36" s="74">
        <f>IF(AND(Q36="",Z36="",AI36=""),"",IF(Q36=3,1,0)+IF(Z36=3,1,0)+IF(AI36=3,1,0))</f>
        <v>0</v>
      </c>
      <c r="AQ36" s="74"/>
      <c r="AR36" s="73">
        <f>IF(AL36="","",AL36*2+AP36)</f>
        <v>4</v>
      </c>
      <c r="AS36" s="74"/>
      <c r="AT36" s="75"/>
      <c r="AU36" s="74">
        <f>IF(AR36="","",RANK(AR36,AR36:AT47))</f>
        <v>1</v>
      </c>
      <c r="AV36" s="74"/>
      <c r="AW36" s="76"/>
      <c r="AY36" s="89">
        <v>1</v>
      </c>
      <c r="AZ36" s="74"/>
      <c r="BA36" s="90" t="s">
        <v>18</v>
      </c>
      <c r="BB36" s="90"/>
      <c r="BC36" s="90"/>
      <c r="BD36" s="90"/>
      <c r="BE36" s="90"/>
      <c r="BF36" s="90"/>
      <c r="BG36" s="91"/>
      <c r="BH36" s="267"/>
      <c r="BI36" s="266"/>
      <c r="BJ36" s="266"/>
      <c r="BK36" s="266"/>
      <c r="BL36" s="266"/>
      <c r="BM36" s="266"/>
      <c r="BN36" s="266"/>
      <c r="BO36" s="266"/>
      <c r="BP36" s="266"/>
      <c r="BQ36" s="217">
        <v>3</v>
      </c>
      <c r="BR36" s="218"/>
      <c r="BS36" s="218"/>
      <c r="BT36" s="94" t="s">
        <v>17</v>
      </c>
      <c r="BU36" s="95"/>
      <c r="BV36" s="95"/>
      <c r="BW36" s="116">
        <v>0</v>
      </c>
      <c r="BX36" s="116"/>
      <c r="BY36" s="249"/>
      <c r="BZ36" s="217">
        <v>3</v>
      </c>
      <c r="CA36" s="218"/>
      <c r="CB36" s="218"/>
      <c r="CC36" s="94" t="s">
        <v>17</v>
      </c>
      <c r="CD36" s="95"/>
      <c r="CE36" s="95"/>
      <c r="CF36" s="116">
        <v>1</v>
      </c>
      <c r="CG36" s="116"/>
      <c r="CH36" s="117"/>
      <c r="CI36" s="74">
        <f>IF(AND(BH36="",BQ36="",BZ36=""),"",IF(BH36=3,1,0)+IF(BQ36=3,1,0)+IF(BZ36=3,1,0))</f>
        <v>2</v>
      </c>
      <c r="CJ36" s="74"/>
      <c r="CK36" s="74" t="s">
        <v>17</v>
      </c>
      <c r="CL36" s="74"/>
      <c r="CM36" s="74">
        <f>IF(AND(BN36="",BW36="",CF36=""),"",IF(BN36=3,1,0)+IF(BW36=3,1,0)+IF(CF36=3,1,0))</f>
        <v>0</v>
      </c>
      <c r="CN36" s="74"/>
      <c r="CO36" s="73">
        <f>IF(CI36="","",CI36*2+CM36)</f>
        <v>4</v>
      </c>
      <c r="CP36" s="74"/>
      <c r="CQ36" s="75"/>
      <c r="CR36" s="74">
        <f>IF(CO36="","",RANK(CO36,CO36:CQ47))</f>
        <v>1</v>
      </c>
      <c r="CS36" s="74"/>
      <c r="CT36" s="76"/>
      <c r="CZ36" s="169" t="s">
        <v>168</v>
      </c>
      <c r="DA36" s="169"/>
      <c r="DB36" s="169"/>
      <c r="DT36" s="169" t="s">
        <v>69</v>
      </c>
      <c r="DU36" s="169"/>
      <c r="DV36" s="169"/>
      <c r="EU36" s="31"/>
      <c r="EW36" s="153"/>
      <c r="EX36" s="153"/>
      <c r="EY36" s="153"/>
      <c r="EZ36" s="153"/>
      <c r="FA36" s="153"/>
      <c r="FB36" s="153"/>
      <c r="FC36" s="254"/>
      <c r="FD36" s="254"/>
      <c r="FE36" s="254"/>
      <c r="FF36" s="254"/>
      <c r="FG36" s="254"/>
      <c r="FH36" s="254"/>
      <c r="FI36" s="254"/>
      <c r="FJ36" s="153"/>
      <c r="FK36" s="153"/>
      <c r="FL36" s="20"/>
      <c r="FM36" s="20"/>
      <c r="FN36" s="20"/>
      <c r="FO36" s="21"/>
      <c r="FT36" s="22"/>
      <c r="FW36" s="24"/>
    </row>
    <row r="37" spans="2:179" ht="6" customHeight="1" thickBot="1" x14ac:dyDescent="0.25">
      <c r="B37" s="68"/>
      <c r="C37" s="153"/>
      <c r="D37" s="92"/>
      <c r="E37" s="92"/>
      <c r="F37" s="92"/>
      <c r="G37" s="92"/>
      <c r="H37" s="92"/>
      <c r="I37" s="92"/>
      <c r="J37" s="93"/>
      <c r="K37" s="265"/>
      <c r="L37" s="126"/>
      <c r="M37" s="126"/>
      <c r="N37" s="126"/>
      <c r="O37" s="126"/>
      <c r="P37" s="126"/>
      <c r="Q37" s="126"/>
      <c r="R37" s="126"/>
      <c r="S37" s="126"/>
      <c r="T37" s="47"/>
      <c r="U37" s="48"/>
      <c r="V37" s="48"/>
      <c r="W37" s="52"/>
      <c r="X37" s="52"/>
      <c r="Y37" s="52"/>
      <c r="Z37" s="54"/>
      <c r="AA37" s="54"/>
      <c r="AB37" s="56"/>
      <c r="AC37" s="47"/>
      <c r="AD37" s="48"/>
      <c r="AE37" s="48"/>
      <c r="AF37" s="52"/>
      <c r="AG37" s="52"/>
      <c r="AH37" s="52"/>
      <c r="AI37" s="54"/>
      <c r="AJ37" s="54"/>
      <c r="AK37" s="118"/>
      <c r="AL37" s="153"/>
      <c r="AM37" s="153"/>
      <c r="AN37" s="153"/>
      <c r="AO37" s="153"/>
      <c r="AP37" s="153"/>
      <c r="AQ37" s="153"/>
      <c r="AR37" s="62"/>
      <c r="AS37" s="153"/>
      <c r="AT37" s="59"/>
      <c r="AU37" s="153"/>
      <c r="AV37" s="153"/>
      <c r="AW37" s="46"/>
      <c r="AY37" s="68"/>
      <c r="AZ37" s="153"/>
      <c r="BA37" s="92"/>
      <c r="BB37" s="92"/>
      <c r="BC37" s="92"/>
      <c r="BD37" s="92"/>
      <c r="BE37" s="92"/>
      <c r="BF37" s="92"/>
      <c r="BG37" s="93"/>
      <c r="BH37" s="265"/>
      <c r="BI37" s="126"/>
      <c r="BJ37" s="126"/>
      <c r="BK37" s="126"/>
      <c r="BL37" s="126"/>
      <c r="BM37" s="126"/>
      <c r="BN37" s="126"/>
      <c r="BO37" s="126"/>
      <c r="BP37" s="126"/>
      <c r="BQ37" s="47"/>
      <c r="BR37" s="48"/>
      <c r="BS37" s="48"/>
      <c r="BT37" s="52"/>
      <c r="BU37" s="52"/>
      <c r="BV37" s="52"/>
      <c r="BW37" s="54"/>
      <c r="BX37" s="54"/>
      <c r="BY37" s="56"/>
      <c r="BZ37" s="47"/>
      <c r="CA37" s="48"/>
      <c r="CB37" s="48"/>
      <c r="CC37" s="52"/>
      <c r="CD37" s="52"/>
      <c r="CE37" s="52"/>
      <c r="CF37" s="54"/>
      <c r="CG37" s="54"/>
      <c r="CH37" s="118"/>
      <c r="CI37" s="153"/>
      <c r="CJ37" s="153"/>
      <c r="CK37" s="153"/>
      <c r="CL37" s="153"/>
      <c r="CM37" s="153"/>
      <c r="CN37" s="153"/>
      <c r="CO37" s="62"/>
      <c r="CP37" s="153"/>
      <c r="CQ37" s="59"/>
      <c r="CR37" s="153"/>
      <c r="CS37" s="153"/>
      <c r="CT37" s="46"/>
      <c r="CZ37" s="169"/>
      <c r="DA37" s="169"/>
      <c r="DB37" s="169"/>
      <c r="DC37" s="122" t="s">
        <v>167</v>
      </c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T37" s="169"/>
      <c r="DU37" s="169"/>
      <c r="DV37" s="169"/>
      <c r="DW37" s="122" t="s">
        <v>74</v>
      </c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U37" s="31"/>
      <c r="EW37" s="153"/>
      <c r="EX37" s="153"/>
      <c r="EY37" s="153"/>
      <c r="EZ37" s="153"/>
      <c r="FA37" s="153"/>
      <c r="FB37" s="153"/>
      <c r="FC37" s="254"/>
      <c r="FD37" s="254"/>
      <c r="FE37" s="254"/>
      <c r="FF37" s="254"/>
      <c r="FG37" s="254"/>
      <c r="FH37" s="254"/>
      <c r="FI37" s="254"/>
      <c r="FJ37" s="153"/>
      <c r="FK37" s="153"/>
      <c r="FO37" s="24"/>
      <c r="FT37" s="22"/>
      <c r="FW37" s="24"/>
    </row>
    <row r="38" spans="2:179" ht="6" customHeight="1" thickTop="1" x14ac:dyDescent="0.2">
      <c r="B38" s="68"/>
      <c r="C38" s="153"/>
      <c r="D38" s="92"/>
      <c r="E38" s="92"/>
      <c r="F38" s="92"/>
      <c r="G38" s="92"/>
      <c r="H38" s="92"/>
      <c r="I38" s="92"/>
      <c r="J38" s="93"/>
      <c r="K38" s="265"/>
      <c r="L38" s="126"/>
      <c r="M38" s="126"/>
      <c r="N38" s="126"/>
      <c r="O38" s="126"/>
      <c r="P38" s="126"/>
      <c r="Q38" s="126"/>
      <c r="R38" s="126"/>
      <c r="S38" s="126"/>
      <c r="T38" s="47"/>
      <c r="U38" s="48"/>
      <c r="V38" s="48"/>
      <c r="W38" s="52"/>
      <c r="X38" s="52"/>
      <c r="Y38" s="52"/>
      <c r="Z38" s="54"/>
      <c r="AA38" s="54"/>
      <c r="AB38" s="56"/>
      <c r="AC38" s="47"/>
      <c r="AD38" s="48"/>
      <c r="AE38" s="48"/>
      <c r="AF38" s="52"/>
      <c r="AG38" s="52"/>
      <c r="AH38" s="52"/>
      <c r="AI38" s="54"/>
      <c r="AJ38" s="54"/>
      <c r="AK38" s="118"/>
      <c r="AL38" s="153"/>
      <c r="AM38" s="153"/>
      <c r="AN38" s="153"/>
      <c r="AO38" s="153"/>
      <c r="AP38" s="153"/>
      <c r="AQ38" s="153"/>
      <c r="AR38" s="62"/>
      <c r="AS38" s="153"/>
      <c r="AT38" s="59"/>
      <c r="AU38" s="153"/>
      <c r="AV38" s="153"/>
      <c r="AW38" s="46"/>
      <c r="AY38" s="68"/>
      <c r="AZ38" s="153"/>
      <c r="BA38" s="92"/>
      <c r="BB38" s="92"/>
      <c r="BC38" s="92"/>
      <c r="BD38" s="92"/>
      <c r="BE38" s="92"/>
      <c r="BF38" s="92"/>
      <c r="BG38" s="93"/>
      <c r="BH38" s="265"/>
      <c r="BI38" s="126"/>
      <c r="BJ38" s="126"/>
      <c r="BK38" s="126"/>
      <c r="BL38" s="126"/>
      <c r="BM38" s="126"/>
      <c r="BN38" s="126"/>
      <c r="BO38" s="126"/>
      <c r="BP38" s="126"/>
      <c r="BQ38" s="47"/>
      <c r="BR38" s="48"/>
      <c r="BS38" s="48"/>
      <c r="BT38" s="52"/>
      <c r="BU38" s="52"/>
      <c r="BV38" s="52"/>
      <c r="BW38" s="54"/>
      <c r="BX38" s="54"/>
      <c r="BY38" s="56"/>
      <c r="BZ38" s="47"/>
      <c r="CA38" s="48"/>
      <c r="CB38" s="48"/>
      <c r="CC38" s="52"/>
      <c r="CD38" s="52"/>
      <c r="CE38" s="52"/>
      <c r="CF38" s="54"/>
      <c r="CG38" s="54"/>
      <c r="CH38" s="118"/>
      <c r="CI38" s="153"/>
      <c r="CJ38" s="153"/>
      <c r="CK38" s="153"/>
      <c r="CL38" s="153"/>
      <c r="CM38" s="153"/>
      <c r="CN38" s="153"/>
      <c r="CO38" s="62"/>
      <c r="CP38" s="153"/>
      <c r="CQ38" s="59"/>
      <c r="CR38" s="153"/>
      <c r="CS38" s="153"/>
      <c r="CT38" s="46"/>
      <c r="CZ38" s="169"/>
      <c r="DA38" s="169"/>
      <c r="DB38" s="169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T38" s="169"/>
      <c r="DU38" s="169"/>
      <c r="DV38" s="169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U38" s="31"/>
      <c r="EW38" s="153" t="s">
        <v>166</v>
      </c>
      <c r="EX38" s="153"/>
      <c r="EY38" s="153">
        <v>5</v>
      </c>
      <c r="EZ38" s="153"/>
      <c r="FA38" s="153" t="s">
        <v>92</v>
      </c>
      <c r="FB38" s="153"/>
      <c r="FC38" s="254" t="s">
        <v>79</v>
      </c>
      <c r="FD38" s="254"/>
      <c r="FE38" s="254"/>
      <c r="FF38" s="254"/>
      <c r="FG38" s="254"/>
      <c r="FH38" s="254"/>
      <c r="FI38" s="254"/>
      <c r="FJ38" s="153" t="s">
        <v>94</v>
      </c>
      <c r="FK38" s="153"/>
      <c r="FP38" s="28"/>
      <c r="FQ38" s="259"/>
      <c r="FT38" s="22"/>
      <c r="FW38" s="24"/>
    </row>
    <row r="39" spans="2:179" ht="6" customHeight="1" thickBot="1" x14ac:dyDescent="0.25">
      <c r="B39" s="68"/>
      <c r="C39" s="153"/>
      <c r="D39" s="92"/>
      <c r="E39" s="92"/>
      <c r="F39" s="92"/>
      <c r="G39" s="92"/>
      <c r="H39" s="92"/>
      <c r="I39" s="92"/>
      <c r="J39" s="93"/>
      <c r="K39" s="265"/>
      <c r="L39" s="126"/>
      <c r="M39" s="126"/>
      <c r="N39" s="126"/>
      <c r="O39" s="126"/>
      <c r="P39" s="126"/>
      <c r="Q39" s="126"/>
      <c r="R39" s="126"/>
      <c r="S39" s="126"/>
      <c r="T39" s="47"/>
      <c r="U39" s="48"/>
      <c r="V39" s="48"/>
      <c r="W39" s="52"/>
      <c r="X39" s="52"/>
      <c r="Y39" s="52"/>
      <c r="Z39" s="54"/>
      <c r="AA39" s="54"/>
      <c r="AB39" s="56"/>
      <c r="AC39" s="47"/>
      <c r="AD39" s="48"/>
      <c r="AE39" s="48"/>
      <c r="AF39" s="52"/>
      <c r="AG39" s="52"/>
      <c r="AH39" s="52"/>
      <c r="AI39" s="54"/>
      <c r="AJ39" s="54"/>
      <c r="AK39" s="118"/>
      <c r="AL39" s="64"/>
      <c r="AM39" s="64"/>
      <c r="AN39" s="64"/>
      <c r="AO39" s="64"/>
      <c r="AP39" s="64"/>
      <c r="AQ39" s="64"/>
      <c r="AR39" s="63"/>
      <c r="AS39" s="64"/>
      <c r="AT39" s="65"/>
      <c r="AU39" s="64"/>
      <c r="AV39" s="64"/>
      <c r="AW39" s="66"/>
      <c r="AY39" s="68"/>
      <c r="AZ39" s="153"/>
      <c r="BA39" s="92"/>
      <c r="BB39" s="92"/>
      <c r="BC39" s="92"/>
      <c r="BD39" s="92"/>
      <c r="BE39" s="92"/>
      <c r="BF39" s="92"/>
      <c r="BG39" s="93"/>
      <c r="BH39" s="265"/>
      <c r="BI39" s="126"/>
      <c r="BJ39" s="126"/>
      <c r="BK39" s="126"/>
      <c r="BL39" s="126"/>
      <c r="BM39" s="126"/>
      <c r="BN39" s="126"/>
      <c r="BO39" s="126"/>
      <c r="BP39" s="126"/>
      <c r="BQ39" s="47"/>
      <c r="BR39" s="48"/>
      <c r="BS39" s="48"/>
      <c r="BT39" s="52"/>
      <c r="BU39" s="52"/>
      <c r="BV39" s="52"/>
      <c r="BW39" s="54"/>
      <c r="BX39" s="54"/>
      <c r="BY39" s="56"/>
      <c r="BZ39" s="47"/>
      <c r="CA39" s="48"/>
      <c r="CB39" s="48"/>
      <c r="CC39" s="52"/>
      <c r="CD39" s="52"/>
      <c r="CE39" s="52"/>
      <c r="CF39" s="54"/>
      <c r="CG39" s="54"/>
      <c r="CH39" s="118"/>
      <c r="CI39" s="64"/>
      <c r="CJ39" s="64"/>
      <c r="CK39" s="64"/>
      <c r="CL39" s="64"/>
      <c r="CM39" s="64"/>
      <c r="CN39" s="64"/>
      <c r="CO39" s="63"/>
      <c r="CP39" s="64"/>
      <c r="CQ39" s="65"/>
      <c r="CR39" s="64"/>
      <c r="CS39" s="64"/>
      <c r="CT39" s="66"/>
      <c r="CZ39" s="169"/>
      <c r="DA39" s="169"/>
      <c r="DB39" s="169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T39" s="169"/>
      <c r="DU39" s="169"/>
      <c r="DV39" s="169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U39" s="31"/>
      <c r="EW39" s="153"/>
      <c r="EX39" s="153"/>
      <c r="EY39" s="153"/>
      <c r="EZ39" s="153"/>
      <c r="FA39" s="153"/>
      <c r="FB39" s="153"/>
      <c r="FC39" s="254"/>
      <c r="FD39" s="254"/>
      <c r="FE39" s="254"/>
      <c r="FF39" s="254"/>
      <c r="FG39" s="254"/>
      <c r="FH39" s="254"/>
      <c r="FI39" s="254"/>
      <c r="FJ39" s="153"/>
      <c r="FK39" s="153"/>
      <c r="FP39" s="22"/>
      <c r="FQ39" s="24"/>
      <c r="FT39" s="22"/>
      <c r="FW39" s="24"/>
    </row>
    <row r="40" spans="2:179" ht="6" customHeight="1" thickTop="1" x14ac:dyDescent="0.2">
      <c r="B40" s="67">
        <v>2</v>
      </c>
      <c r="C40" s="42"/>
      <c r="D40" s="92" t="s">
        <v>78</v>
      </c>
      <c r="E40" s="92"/>
      <c r="F40" s="92"/>
      <c r="G40" s="92"/>
      <c r="H40" s="92"/>
      <c r="I40" s="92"/>
      <c r="J40" s="93"/>
      <c r="K40" s="137">
        <f>IF(Z36="","",Z36)</f>
        <v>0</v>
      </c>
      <c r="L40" s="48"/>
      <c r="M40" s="48"/>
      <c r="N40" s="51" t="s">
        <v>17</v>
      </c>
      <c r="O40" s="52"/>
      <c r="P40" s="52"/>
      <c r="Q40" s="54">
        <f>IF(T36="","",T36)</f>
        <v>3</v>
      </c>
      <c r="R40" s="54"/>
      <c r="S40" s="54"/>
      <c r="T40" s="242"/>
      <c r="U40" s="243"/>
      <c r="V40" s="243"/>
      <c r="W40" s="243"/>
      <c r="X40" s="243"/>
      <c r="Y40" s="243"/>
      <c r="Z40" s="243"/>
      <c r="AA40" s="243"/>
      <c r="AB40" s="244"/>
      <c r="AC40" s="47">
        <v>3</v>
      </c>
      <c r="AD40" s="48"/>
      <c r="AE40" s="48"/>
      <c r="AF40" s="51" t="s">
        <v>17</v>
      </c>
      <c r="AG40" s="52"/>
      <c r="AH40" s="52"/>
      <c r="AI40" s="54">
        <v>1</v>
      </c>
      <c r="AJ40" s="54"/>
      <c r="AK40" s="118"/>
      <c r="AL40" s="42">
        <f>IF(AND(K40="",T40="",AC40=""),"",IF(K40=3,1,0)+IF(T40=3,1,0)+IF(AC40=3,1,0))</f>
        <v>1</v>
      </c>
      <c r="AM40" s="42"/>
      <c r="AN40" s="42" t="s">
        <v>17</v>
      </c>
      <c r="AO40" s="42"/>
      <c r="AP40" s="42">
        <f>IF(AND(Q40="",Z40="",AI40=""),"",IF(Q40=3,1,0)+IF(Z40=3,1,0)+IF(AI40=3,1,0))</f>
        <v>1</v>
      </c>
      <c r="AQ40" s="42"/>
      <c r="AR40" s="61">
        <f>IF(AL40="","",AL40*2+AP40)</f>
        <v>3</v>
      </c>
      <c r="AS40" s="42"/>
      <c r="AT40" s="58"/>
      <c r="AU40" s="42">
        <f>IF(AR40="","",RANK(AR40,AR36:AT47))</f>
        <v>2</v>
      </c>
      <c r="AV40" s="42"/>
      <c r="AW40" s="45"/>
      <c r="AY40" s="67">
        <v>2</v>
      </c>
      <c r="AZ40" s="42"/>
      <c r="BA40" s="92" t="s">
        <v>48</v>
      </c>
      <c r="BB40" s="92"/>
      <c r="BC40" s="92"/>
      <c r="BD40" s="92"/>
      <c r="BE40" s="92"/>
      <c r="BF40" s="92"/>
      <c r="BG40" s="93"/>
      <c r="BH40" s="137">
        <f>IF(BW36="","",BW36)</f>
        <v>0</v>
      </c>
      <c r="BI40" s="48"/>
      <c r="BJ40" s="48"/>
      <c r="BK40" s="51" t="s">
        <v>17</v>
      </c>
      <c r="BL40" s="52"/>
      <c r="BM40" s="52"/>
      <c r="BN40" s="54">
        <f>IF(BQ36="","",BQ36)</f>
        <v>3</v>
      </c>
      <c r="BO40" s="54"/>
      <c r="BP40" s="54"/>
      <c r="BQ40" s="242"/>
      <c r="BR40" s="243"/>
      <c r="BS40" s="243"/>
      <c r="BT40" s="243"/>
      <c r="BU40" s="243"/>
      <c r="BV40" s="243"/>
      <c r="BW40" s="243"/>
      <c r="BX40" s="243"/>
      <c r="BY40" s="244"/>
      <c r="BZ40" s="47">
        <v>1</v>
      </c>
      <c r="CA40" s="48"/>
      <c r="CB40" s="48"/>
      <c r="CC40" s="51" t="s">
        <v>17</v>
      </c>
      <c r="CD40" s="52"/>
      <c r="CE40" s="52"/>
      <c r="CF40" s="54">
        <v>3</v>
      </c>
      <c r="CG40" s="54"/>
      <c r="CH40" s="118"/>
      <c r="CI40" s="42">
        <f>IF(AND(BH40="",BQ40="",BZ40=""),"",IF(BH40=3,1,0)+IF(BQ40=3,1,0)+IF(BZ40=3,1,0))</f>
        <v>0</v>
      </c>
      <c r="CJ40" s="42"/>
      <c r="CK40" s="42" t="s">
        <v>17</v>
      </c>
      <c r="CL40" s="42"/>
      <c r="CM40" s="42">
        <f>IF(AND(BN40="",BW40="",CF40=""),"",IF(BN40=3,1,0)+IF(BW40=3,1,0)+IF(CF40=3,1,0))</f>
        <v>2</v>
      </c>
      <c r="CN40" s="42"/>
      <c r="CO40" s="61">
        <f>IF(CI40="","",CI40*2+CM40)</f>
        <v>2</v>
      </c>
      <c r="CP40" s="42"/>
      <c r="CQ40" s="58"/>
      <c r="CR40" s="42">
        <f>IF(CO40="","",RANK(CO40,CO36:CQ47))</f>
        <v>3</v>
      </c>
      <c r="CS40" s="42"/>
      <c r="CT40" s="45"/>
      <c r="CZ40" s="169"/>
      <c r="DA40" s="169"/>
      <c r="DB40" s="169"/>
      <c r="DC40" s="122" t="s">
        <v>165</v>
      </c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T40" s="169"/>
      <c r="DU40" s="169"/>
      <c r="DV40" s="169"/>
      <c r="DW40" s="122" t="s">
        <v>76</v>
      </c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U40" s="31"/>
      <c r="EW40" s="153"/>
      <c r="EX40" s="153"/>
      <c r="EY40" s="153"/>
      <c r="EZ40" s="153"/>
      <c r="FA40" s="153"/>
      <c r="FB40" s="153"/>
      <c r="FC40" s="254"/>
      <c r="FD40" s="254"/>
      <c r="FE40" s="254"/>
      <c r="FF40" s="254"/>
      <c r="FG40" s="254"/>
      <c r="FH40" s="254"/>
      <c r="FI40" s="254"/>
      <c r="FJ40" s="153"/>
      <c r="FK40" s="153"/>
      <c r="FL40" s="18"/>
      <c r="FM40" s="18"/>
      <c r="FN40" s="22"/>
      <c r="FP40" s="22"/>
      <c r="FQ40" s="24"/>
      <c r="FT40" s="22"/>
      <c r="FW40" s="24"/>
    </row>
    <row r="41" spans="2:179" ht="6" customHeight="1" thickBot="1" x14ac:dyDescent="0.25">
      <c r="B41" s="68"/>
      <c r="C41" s="153"/>
      <c r="D41" s="92"/>
      <c r="E41" s="92"/>
      <c r="F41" s="92"/>
      <c r="G41" s="92"/>
      <c r="H41" s="92"/>
      <c r="I41" s="92"/>
      <c r="J41" s="93"/>
      <c r="K41" s="137"/>
      <c r="L41" s="48"/>
      <c r="M41" s="48"/>
      <c r="N41" s="52"/>
      <c r="O41" s="52"/>
      <c r="P41" s="52"/>
      <c r="Q41" s="54"/>
      <c r="R41" s="54"/>
      <c r="S41" s="54"/>
      <c r="T41" s="242"/>
      <c r="U41" s="243"/>
      <c r="V41" s="243"/>
      <c r="W41" s="243"/>
      <c r="X41" s="243"/>
      <c r="Y41" s="243"/>
      <c r="Z41" s="243"/>
      <c r="AA41" s="243"/>
      <c r="AB41" s="244"/>
      <c r="AC41" s="47"/>
      <c r="AD41" s="48"/>
      <c r="AE41" s="48"/>
      <c r="AF41" s="52"/>
      <c r="AG41" s="52"/>
      <c r="AH41" s="52"/>
      <c r="AI41" s="54"/>
      <c r="AJ41" s="54"/>
      <c r="AK41" s="118"/>
      <c r="AL41" s="153"/>
      <c r="AM41" s="153"/>
      <c r="AN41" s="153"/>
      <c r="AO41" s="153"/>
      <c r="AP41" s="153"/>
      <c r="AQ41" s="153"/>
      <c r="AR41" s="62"/>
      <c r="AS41" s="153"/>
      <c r="AT41" s="59"/>
      <c r="AU41" s="153"/>
      <c r="AV41" s="153"/>
      <c r="AW41" s="46"/>
      <c r="AY41" s="68"/>
      <c r="AZ41" s="153"/>
      <c r="BA41" s="92"/>
      <c r="BB41" s="92"/>
      <c r="BC41" s="92"/>
      <c r="BD41" s="92"/>
      <c r="BE41" s="92"/>
      <c r="BF41" s="92"/>
      <c r="BG41" s="93"/>
      <c r="BH41" s="137"/>
      <c r="BI41" s="48"/>
      <c r="BJ41" s="48"/>
      <c r="BK41" s="52"/>
      <c r="BL41" s="52"/>
      <c r="BM41" s="52"/>
      <c r="BN41" s="54"/>
      <c r="BO41" s="54"/>
      <c r="BP41" s="54"/>
      <c r="BQ41" s="242"/>
      <c r="BR41" s="243"/>
      <c r="BS41" s="243"/>
      <c r="BT41" s="243"/>
      <c r="BU41" s="243"/>
      <c r="BV41" s="243"/>
      <c r="BW41" s="243"/>
      <c r="BX41" s="243"/>
      <c r="BY41" s="244"/>
      <c r="BZ41" s="47"/>
      <c r="CA41" s="48"/>
      <c r="CB41" s="48"/>
      <c r="CC41" s="52"/>
      <c r="CD41" s="52"/>
      <c r="CE41" s="52"/>
      <c r="CF41" s="54"/>
      <c r="CG41" s="54"/>
      <c r="CH41" s="118"/>
      <c r="CI41" s="153"/>
      <c r="CJ41" s="153"/>
      <c r="CK41" s="153"/>
      <c r="CL41" s="153"/>
      <c r="CM41" s="153"/>
      <c r="CN41" s="153"/>
      <c r="CO41" s="62"/>
      <c r="CP41" s="153"/>
      <c r="CQ41" s="59"/>
      <c r="CR41" s="153"/>
      <c r="CS41" s="153"/>
      <c r="CT41" s="46"/>
      <c r="CZ41" s="169"/>
      <c r="DA41" s="169"/>
      <c r="DB41" s="169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T41" s="169"/>
      <c r="DU41" s="169"/>
      <c r="DV41" s="169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U41" s="31"/>
      <c r="EW41" s="153"/>
      <c r="EX41" s="153"/>
      <c r="EY41" s="153"/>
      <c r="EZ41" s="153"/>
      <c r="FA41" s="153"/>
      <c r="FB41" s="153"/>
      <c r="FC41" s="254"/>
      <c r="FD41" s="254"/>
      <c r="FE41" s="254"/>
      <c r="FF41" s="254"/>
      <c r="FG41" s="254"/>
      <c r="FH41" s="254"/>
      <c r="FI41" s="254"/>
      <c r="FJ41" s="153"/>
      <c r="FK41" s="153"/>
      <c r="FN41" s="25"/>
      <c r="FO41" s="26"/>
      <c r="FP41" s="22"/>
      <c r="FQ41" s="24"/>
      <c r="FT41" s="22"/>
      <c r="FW41" s="24"/>
    </row>
    <row r="42" spans="2:179" ht="6" customHeight="1" thickTop="1" x14ac:dyDescent="0.2">
      <c r="B42" s="68"/>
      <c r="C42" s="153"/>
      <c r="D42" s="92"/>
      <c r="E42" s="92"/>
      <c r="F42" s="92"/>
      <c r="G42" s="92"/>
      <c r="H42" s="92"/>
      <c r="I42" s="92"/>
      <c r="J42" s="93"/>
      <c r="K42" s="137"/>
      <c r="L42" s="48"/>
      <c r="M42" s="48"/>
      <c r="N42" s="52"/>
      <c r="O42" s="52"/>
      <c r="P42" s="52"/>
      <c r="Q42" s="54"/>
      <c r="R42" s="54"/>
      <c r="S42" s="54"/>
      <c r="T42" s="242"/>
      <c r="U42" s="243"/>
      <c r="V42" s="243"/>
      <c r="W42" s="243"/>
      <c r="X42" s="243"/>
      <c r="Y42" s="243"/>
      <c r="Z42" s="243"/>
      <c r="AA42" s="243"/>
      <c r="AB42" s="244"/>
      <c r="AC42" s="47"/>
      <c r="AD42" s="48"/>
      <c r="AE42" s="48"/>
      <c r="AF42" s="52"/>
      <c r="AG42" s="52"/>
      <c r="AH42" s="52"/>
      <c r="AI42" s="54"/>
      <c r="AJ42" s="54"/>
      <c r="AK42" s="118"/>
      <c r="AL42" s="153"/>
      <c r="AM42" s="153"/>
      <c r="AN42" s="153"/>
      <c r="AO42" s="153"/>
      <c r="AP42" s="153"/>
      <c r="AQ42" s="153"/>
      <c r="AR42" s="62"/>
      <c r="AS42" s="153"/>
      <c r="AT42" s="59"/>
      <c r="AU42" s="153"/>
      <c r="AV42" s="153"/>
      <c r="AW42" s="46"/>
      <c r="AY42" s="68"/>
      <c r="AZ42" s="153"/>
      <c r="BA42" s="92"/>
      <c r="BB42" s="92"/>
      <c r="BC42" s="92"/>
      <c r="BD42" s="92"/>
      <c r="BE42" s="92"/>
      <c r="BF42" s="92"/>
      <c r="BG42" s="93"/>
      <c r="BH42" s="137"/>
      <c r="BI42" s="48"/>
      <c r="BJ42" s="48"/>
      <c r="BK42" s="52"/>
      <c r="BL42" s="52"/>
      <c r="BM42" s="52"/>
      <c r="BN42" s="54"/>
      <c r="BO42" s="54"/>
      <c r="BP42" s="54"/>
      <c r="BQ42" s="242"/>
      <c r="BR42" s="243"/>
      <c r="BS42" s="243"/>
      <c r="BT42" s="243"/>
      <c r="BU42" s="243"/>
      <c r="BV42" s="243"/>
      <c r="BW42" s="243"/>
      <c r="BX42" s="243"/>
      <c r="BY42" s="244"/>
      <c r="BZ42" s="47"/>
      <c r="CA42" s="48"/>
      <c r="CB42" s="48"/>
      <c r="CC42" s="52"/>
      <c r="CD42" s="52"/>
      <c r="CE42" s="52"/>
      <c r="CF42" s="54"/>
      <c r="CG42" s="54"/>
      <c r="CH42" s="118"/>
      <c r="CI42" s="153"/>
      <c r="CJ42" s="153"/>
      <c r="CK42" s="153"/>
      <c r="CL42" s="153"/>
      <c r="CM42" s="153"/>
      <c r="CN42" s="153"/>
      <c r="CO42" s="62"/>
      <c r="CP42" s="153"/>
      <c r="CQ42" s="59"/>
      <c r="CR42" s="153"/>
      <c r="CS42" s="153"/>
      <c r="CT42" s="46"/>
      <c r="CZ42" s="169"/>
      <c r="DA42" s="169"/>
      <c r="DB42" s="169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T42" s="169"/>
      <c r="DU42" s="169"/>
      <c r="DV42" s="169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U42" s="31"/>
      <c r="EW42" s="153" t="s">
        <v>39</v>
      </c>
      <c r="EX42" s="153"/>
      <c r="EY42" s="153">
        <v>4</v>
      </c>
      <c r="EZ42" s="153"/>
      <c r="FA42" s="153" t="s">
        <v>92</v>
      </c>
      <c r="FB42" s="153"/>
      <c r="FC42" s="254" t="s">
        <v>46</v>
      </c>
      <c r="FD42" s="254"/>
      <c r="FE42" s="254"/>
      <c r="FF42" s="254"/>
      <c r="FG42" s="254"/>
      <c r="FH42" s="254"/>
      <c r="FI42" s="254"/>
      <c r="FJ42" s="153" t="s">
        <v>94</v>
      </c>
      <c r="FK42" s="153"/>
      <c r="FM42" s="24"/>
      <c r="FQ42" s="24"/>
      <c r="FT42" s="22"/>
      <c r="FW42" s="24"/>
    </row>
    <row r="43" spans="2:179" ht="6" customHeight="1" x14ac:dyDescent="0.2">
      <c r="B43" s="69"/>
      <c r="C43" s="64"/>
      <c r="D43" s="92"/>
      <c r="E43" s="92"/>
      <c r="F43" s="92"/>
      <c r="G43" s="92"/>
      <c r="H43" s="92"/>
      <c r="I43" s="92"/>
      <c r="J43" s="93"/>
      <c r="K43" s="137"/>
      <c r="L43" s="48"/>
      <c r="M43" s="48"/>
      <c r="N43" s="52"/>
      <c r="O43" s="52"/>
      <c r="P43" s="52"/>
      <c r="Q43" s="54"/>
      <c r="R43" s="54"/>
      <c r="S43" s="54"/>
      <c r="T43" s="242"/>
      <c r="U43" s="243"/>
      <c r="V43" s="243"/>
      <c r="W43" s="243"/>
      <c r="X43" s="243"/>
      <c r="Y43" s="243"/>
      <c r="Z43" s="243"/>
      <c r="AA43" s="243"/>
      <c r="AB43" s="244"/>
      <c r="AC43" s="47"/>
      <c r="AD43" s="48"/>
      <c r="AE43" s="48"/>
      <c r="AF43" s="52"/>
      <c r="AG43" s="52"/>
      <c r="AH43" s="52"/>
      <c r="AI43" s="54"/>
      <c r="AJ43" s="54"/>
      <c r="AK43" s="118"/>
      <c r="AL43" s="64"/>
      <c r="AM43" s="64"/>
      <c r="AN43" s="64"/>
      <c r="AO43" s="64"/>
      <c r="AP43" s="64"/>
      <c r="AQ43" s="64"/>
      <c r="AR43" s="63"/>
      <c r="AS43" s="64"/>
      <c r="AT43" s="65"/>
      <c r="AU43" s="64"/>
      <c r="AV43" s="64"/>
      <c r="AW43" s="66"/>
      <c r="AY43" s="69"/>
      <c r="AZ43" s="64"/>
      <c r="BA43" s="92"/>
      <c r="BB43" s="92"/>
      <c r="BC43" s="92"/>
      <c r="BD43" s="92"/>
      <c r="BE43" s="92"/>
      <c r="BF43" s="92"/>
      <c r="BG43" s="93"/>
      <c r="BH43" s="137"/>
      <c r="BI43" s="48"/>
      <c r="BJ43" s="48"/>
      <c r="BK43" s="52"/>
      <c r="BL43" s="52"/>
      <c r="BM43" s="52"/>
      <c r="BN43" s="54"/>
      <c r="BO43" s="54"/>
      <c r="BP43" s="54"/>
      <c r="BQ43" s="242"/>
      <c r="BR43" s="243"/>
      <c r="BS43" s="243"/>
      <c r="BT43" s="243"/>
      <c r="BU43" s="243"/>
      <c r="BV43" s="243"/>
      <c r="BW43" s="243"/>
      <c r="BX43" s="243"/>
      <c r="BY43" s="244"/>
      <c r="BZ43" s="47"/>
      <c r="CA43" s="48"/>
      <c r="CB43" s="48"/>
      <c r="CC43" s="52"/>
      <c r="CD43" s="52"/>
      <c r="CE43" s="52"/>
      <c r="CF43" s="54"/>
      <c r="CG43" s="54"/>
      <c r="CH43" s="118"/>
      <c r="CI43" s="64"/>
      <c r="CJ43" s="64"/>
      <c r="CK43" s="64"/>
      <c r="CL43" s="64"/>
      <c r="CM43" s="64"/>
      <c r="CN43" s="64"/>
      <c r="CO43" s="63"/>
      <c r="CP43" s="64"/>
      <c r="CQ43" s="65"/>
      <c r="CR43" s="64"/>
      <c r="CS43" s="64"/>
      <c r="CT43" s="66"/>
      <c r="CZ43" s="169"/>
      <c r="DA43" s="169"/>
      <c r="DB43" s="169"/>
      <c r="DC43" s="122" t="s">
        <v>164</v>
      </c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T43" s="169"/>
      <c r="DU43" s="169"/>
      <c r="DV43" s="169"/>
      <c r="DW43" s="122" t="s">
        <v>80</v>
      </c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U43" s="31"/>
      <c r="EW43" s="153"/>
      <c r="EX43" s="153"/>
      <c r="EY43" s="153"/>
      <c r="EZ43" s="153"/>
      <c r="FA43" s="153"/>
      <c r="FB43" s="153"/>
      <c r="FC43" s="254"/>
      <c r="FD43" s="254"/>
      <c r="FE43" s="254"/>
      <c r="FF43" s="254"/>
      <c r="FG43" s="254"/>
      <c r="FH43" s="254"/>
      <c r="FI43" s="254"/>
      <c r="FJ43" s="153"/>
      <c r="FK43" s="153"/>
      <c r="FL43" s="29"/>
      <c r="FM43" s="30"/>
      <c r="FQ43" s="24"/>
      <c r="FT43" s="22"/>
      <c r="FW43" s="24"/>
    </row>
    <row r="44" spans="2:179" ht="6" customHeight="1" x14ac:dyDescent="0.2">
      <c r="B44" s="67">
        <v>3</v>
      </c>
      <c r="C44" s="42"/>
      <c r="D44" s="92" t="s">
        <v>29</v>
      </c>
      <c r="E44" s="92"/>
      <c r="F44" s="92"/>
      <c r="G44" s="92"/>
      <c r="H44" s="92"/>
      <c r="I44" s="92"/>
      <c r="J44" s="93"/>
      <c r="K44" s="137">
        <f>IF(AI36="","",AI36)</f>
        <v>0</v>
      </c>
      <c r="L44" s="48"/>
      <c r="M44" s="48"/>
      <c r="N44" s="51" t="s">
        <v>17</v>
      </c>
      <c r="O44" s="52"/>
      <c r="P44" s="52"/>
      <c r="Q44" s="54">
        <f>IF(AC36="","",AC36)</f>
        <v>3</v>
      </c>
      <c r="R44" s="54"/>
      <c r="S44" s="54"/>
      <c r="T44" s="47">
        <f>IF(AI40="","",AI40)</f>
        <v>1</v>
      </c>
      <c r="U44" s="48"/>
      <c r="V44" s="48"/>
      <c r="W44" s="51" t="s">
        <v>17</v>
      </c>
      <c r="X44" s="52"/>
      <c r="Y44" s="52"/>
      <c r="Z44" s="54">
        <f>IF(AC40="","",AC40)</f>
        <v>3</v>
      </c>
      <c r="AA44" s="54"/>
      <c r="AB44" s="56"/>
      <c r="AC44" s="125"/>
      <c r="AD44" s="126"/>
      <c r="AE44" s="126"/>
      <c r="AF44" s="126"/>
      <c r="AG44" s="126"/>
      <c r="AH44" s="126"/>
      <c r="AI44" s="126"/>
      <c r="AJ44" s="126"/>
      <c r="AK44" s="127"/>
      <c r="AL44" s="42">
        <f>IF(AND(K44="",T44="",AC44=""),"",IF(K44=3,1,0)+IF(T44=3,1,0)+IF(AC44=3,1,0))</f>
        <v>0</v>
      </c>
      <c r="AM44" s="42"/>
      <c r="AN44" s="42" t="s">
        <v>17</v>
      </c>
      <c r="AO44" s="42"/>
      <c r="AP44" s="42">
        <f>IF(AND(Q44="",Z44="",AI44=""),"",IF(Q44=3,1,0)+IF(Z44=3,1,0)+IF(AI44=3,1,0))</f>
        <v>2</v>
      </c>
      <c r="AQ44" s="42"/>
      <c r="AR44" s="61">
        <f>IF(AL44="","",AL44*2+AP44)</f>
        <v>2</v>
      </c>
      <c r="AS44" s="42"/>
      <c r="AT44" s="58"/>
      <c r="AU44" s="42">
        <f>IF(AR44="","",RANK(AR44,AR36:AT47))</f>
        <v>3</v>
      </c>
      <c r="AV44" s="42"/>
      <c r="AW44" s="45"/>
      <c r="AY44" s="67">
        <v>3</v>
      </c>
      <c r="AZ44" s="42"/>
      <c r="BA44" s="92" t="s">
        <v>20</v>
      </c>
      <c r="BB44" s="92"/>
      <c r="BC44" s="92"/>
      <c r="BD44" s="92"/>
      <c r="BE44" s="92"/>
      <c r="BF44" s="92"/>
      <c r="BG44" s="93"/>
      <c r="BH44" s="137">
        <f>IF(CF36="","",CF36)</f>
        <v>1</v>
      </c>
      <c r="BI44" s="48"/>
      <c r="BJ44" s="48"/>
      <c r="BK44" s="51" t="s">
        <v>17</v>
      </c>
      <c r="BL44" s="52"/>
      <c r="BM44" s="52"/>
      <c r="BN44" s="54">
        <f>IF(BZ36="","",BZ36)</f>
        <v>3</v>
      </c>
      <c r="BO44" s="54"/>
      <c r="BP44" s="54"/>
      <c r="BQ44" s="47">
        <f>IF(CF40="","",CF40)</f>
        <v>3</v>
      </c>
      <c r="BR44" s="48"/>
      <c r="BS44" s="48"/>
      <c r="BT44" s="51" t="s">
        <v>17</v>
      </c>
      <c r="BU44" s="52"/>
      <c r="BV44" s="52"/>
      <c r="BW44" s="54">
        <f>IF(BZ40="","",BZ40)</f>
        <v>1</v>
      </c>
      <c r="BX44" s="54"/>
      <c r="BY44" s="56"/>
      <c r="BZ44" s="125"/>
      <c r="CA44" s="126"/>
      <c r="CB44" s="126"/>
      <c r="CC44" s="126"/>
      <c r="CD44" s="126"/>
      <c r="CE44" s="126"/>
      <c r="CF44" s="126"/>
      <c r="CG44" s="126"/>
      <c r="CH44" s="127"/>
      <c r="CI44" s="42">
        <f>IF(AND(BH44="",BQ44="",BZ44=""),"",IF(BH44=3,1,0)+IF(BQ44=3,1,0)+IF(BZ44=3,1,0))</f>
        <v>1</v>
      </c>
      <c r="CJ44" s="42"/>
      <c r="CK44" s="42" t="s">
        <v>17</v>
      </c>
      <c r="CL44" s="42"/>
      <c r="CM44" s="42">
        <f>IF(AND(BN44="",BW44="",CF44=""),"",IF(BN44=3,1,0)+IF(BW44=3,1,0)+IF(CF44=3,1,0))</f>
        <v>1</v>
      </c>
      <c r="CN44" s="42"/>
      <c r="CO44" s="61">
        <f>IF(CI44="","",CI44*2+CM44)</f>
        <v>3</v>
      </c>
      <c r="CP44" s="42"/>
      <c r="CQ44" s="58"/>
      <c r="CR44" s="42">
        <f>IF(CO44="","",RANK(CO44,CO36:CQ47))</f>
        <v>2</v>
      </c>
      <c r="CS44" s="42"/>
      <c r="CT44" s="45"/>
      <c r="CZ44" s="169"/>
      <c r="DA44" s="169"/>
      <c r="DB44" s="169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T44" s="169"/>
      <c r="DU44" s="169"/>
      <c r="DV44" s="169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U44" s="31"/>
      <c r="EW44" s="153"/>
      <c r="EX44" s="153"/>
      <c r="EY44" s="153"/>
      <c r="EZ44" s="153"/>
      <c r="FA44" s="153"/>
      <c r="FB44" s="153"/>
      <c r="FC44" s="254"/>
      <c r="FD44" s="254"/>
      <c r="FE44" s="254"/>
      <c r="FF44" s="254"/>
      <c r="FG44" s="254"/>
      <c r="FH44" s="254"/>
      <c r="FI44" s="254"/>
      <c r="FJ44" s="153"/>
      <c r="FK44" s="153"/>
      <c r="FQ44" s="24"/>
      <c r="FT44" s="22"/>
      <c r="FW44" s="24"/>
    </row>
    <row r="45" spans="2:179" ht="6" customHeight="1" thickBot="1" x14ac:dyDescent="0.25">
      <c r="B45" s="68"/>
      <c r="C45" s="153"/>
      <c r="D45" s="92"/>
      <c r="E45" s="92"/>
      <c r="F45" s="92"/>
      <c r="G45" s="92"/>
      <c r="H45" s="92"/>
      <c r="I45" s="92"/>
      <c r="J45" s="93"/>
      <c r="K45" s="137"/>
      <c r="L45" s="48"/>
      <c r="M45" s="48"/>
      <c r="N45" s="52"/>
      <c r="O45" s="52"/>
      <c r="P45" s="52"/>
      <c r="Q45" s="54"/>
      <c r="R45" s="54"/>
      <c r="S45" s="54"/>
      <c r="T45" s="47"/>
      <c r="U45" s="48"/>
      <c r="V45" s="48"/>
      <c r="W45" s="52"/>
      <c r="X45" s="52"/>
      <c r="Y45" s="52"/>
      <c r="Z45" s="54"/>
      <c r="AA45" s="54"/>
      <c r="AB45" s="56"/>
      <c r="AC45" s="125"/>
      <c r="AD45" s="126"/>
      <c r="AE45" s="126"/>
      <c r="AF45" s="126"/>
      <c r="AG45" s="126"/>
      <c r="AH45" s="126"/>
      <c r="AI45" s="126"/>
      <c r="AJ45" s="126"/>
      <c r="AK45" s="127"/>
      <c r="AL45" s="153"/>
      <c r="AM45" s="153"/>
      <c r="AN45" s="153"/>
      <c r="AO45" s="153"/>
      <c r="AP45" s="153"/>
      <c r="AQ45" s="153"/>
      <c r="AR45" s="62"/>
      <c r="AS45" s="153"/>
      <c r="AT45" s="59"/>
      <c r="AU45" s="153"/>
      <c r="AV45" s="153"/>
      <c r="AW45" s="46"/>
      <c r="AY45" s="68"/>
      <c r="AZ45" s="153"/>
      <c r="BA45" s="92"/>
      <c r="BB45" s="92"/>
      <c r="BC45" s="92"/>
      <c r="BD45" s="92"/>
      <c r="BE45" s="92"/>
      <c r="BF45" s="92"/>
      <c r="BG45" s="93"/>
      <c r="BH45" s="137"/>
      <c r="BI45" s="48"/>
      <c r="BJ45" s="48"/>
      <c r="BK45" s="52"/>
      <c r="BL45" s="52"/>
      <c r="BM45" s="52"/>
      <c r="BN45" s="54"/>
      <c r="BO45" s="54"/>
      <c r="BP45" s="54"/>
      <c r="BQ45" s="47"/>
      <c r="BR45" s="48"/>
      <c r="BS45" s="48"/>
      <c r="BT45" s="52"/>
      <c r="BU45" s="52"/>
      <c r="BV45" s="52"/>
      <c r="BW45" s="54"/>
      <c r="BX45" s="54"/>
      <c r="BY45" s="56"/>
      <c r="BZ45" s="125"/>
      <c r="CA45" s="126"/>
      <c r="CB45" s="126"/>
      <c r="CC45" s="126"/>
      <c r="CD45" s="126"/>
      <c r="CE45" s="126"/>
      <c r="CF45" s="126"/>
      <c r="CG45" s="126"/>
      <c r="CH45" s="127"/>
      <c r="CI45" s="153"/>
      <c r="CJ45" s="153"/>
      <c r="CK45" s="153"/>
      <c r="CL45" s="153"/>
      <c r="CM45" s="153"/>
      <c r="CN45" s="153"/>
      <c r="CO45" s="62"/>
      <c r="CP45" s="153"/>
      <c r="CQ45" s="59"/>
      <c r="CR45" s="153"/>
      <c r="CS45" s="153"/>
      <c r="CT45" s="46"/>
      <c r="CZ45" s="169"/>
      <c r="DA45" s="169"/>
      <c r="DB45" s="169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T45" s="169"/>
      <c r="DU45" s="169"/>
      <c r="DV45" s="169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U45" s="31"/>
      <c r="EW45" s="153"/>
      <c r="EX45" s="153"/>
      <c r="EY45" s="153"/>
      <c r="EZ45" s="153"/>
      <c r="FA45" s="153"/>
      <c r="FB45" s="153"/>
      <c r="FC45" s="254"/>
      <c r="FD45" s="254"/>
      <c r="FE45" s="254"/>
      <c r="FF45" s="254"/>
      <c r="FG45" s="254"/>
      <c r="FH45" s="254"/>
      <c r="FI45" s="254"/>
      <c r="FJ45" s="153"/>
      <c r="FK45" s="153"/>
      <c r="FQ45" s="24"/>
      <c r="FT45" s="22"/>
      <c r="FW45" s="24"/>
    </row>
    <row r="46" spans="2:179" ht="6" customHeight="1" thickTop="1" x14ac:dyDescent="0.2">
      <c r="B46" s="68"/>
      <c r="C46" s="153"/>
      <c r="D46" s="92"/>
      <c r="E46" s="92"/>
      <c r="F46" s="92"/>
      <c r="G46" s="92"/>
      <c r="H46" s="92"/>
      <c r="I46" s="92"/>
      <c r="J46" s="93"/>
      <c r="K46" s="137"/>
      <c r="L46" s="48"/>
      <c r="M46" s="48"/>
      <c r="N46" s="52"/>
      <c r="O46" s="52"/>
      <c r="P46" s="52"/>
      <c r="Q46" s="54"/>
      <c r="R46" s="54"/>
      <c r="S46" s="54"/>
      <c r="T46" s="47"/>
      <c r="U46" s="48"/>
      <c r="V46" s="48"/>
      <c r="W46" s="52"/>
      <c r="X46" s="52"/>
      <c r="Y46" s="52"/>
      <c r="Z46" s="54"/>
      <c r="AA46" s="54"/>
      <c r="AB46" s="56"/>
      <c r="AC46" s="125"/>
      <c r="AD46" s="126"/>
      <c r="AE46" s="126"/>
      <c r="AF46" s="126"/>
      <c r="AG46" s="126"/>
      <c r="AH46" s="126"/>
      <c r="AI46" s="126"/>
      <c r="AJ46" s="126"/>
      <c r="AK46" s="127"/>
      <c r="AL46" s="153"/>
      <c r="AM46" s="153"/>
      <c r="AN46" s="153"/>
      <c r="AO46" s="153"/>
      <c r="AP46" s="153"/>
      <c r="AQ46" s="153"/>
      <c r="AR46" s="62"/>
      <c r="AS46" s="153"/>
      <c r="AT46" s="59"/>
      <c r="AU46" s="153"/>
      <c r="AV46" s="153"/>
      <c r="AW46" s="46"/>
      <c r="AY46" s="68"/>
      <c r="AZ46" s="153"/>
      <c r="BA46" s="92"/>
      <c r="BB46" s="92"/>
      <c r="BC46" s="92"/>
      <c r="BD46" s="92"/>
      <c r="BE46" s="92"/>
      <c r="BF46" s="92"/>
      <c r="BG46" s="93"/>
      <c r="BH46" s="137"/>
      <c r="BI46" s="48"/>
      <c r="BJ46" s="48"/>
      <c r="BK46" s="52"/>
      <c r="BL46" s="52"/>
      <c r="BM46" s="52"/>
      <c r="BN46" s="54"/>
      <c r="BO46" s="54"/>
      <c r="BP46" s="54"/>
      <c r="BQ46" s="47"/>
      <c r="BR46" s="48"/>
      <c r="BS46" s="48"/>
      <c r="BT46" s="52"/>
      <c r="BU46" s="52"/>
      <c r="BV46" s="52"/>
      <c r="BW46" s="54"/>
      <c r="BX46" s="54"/>
      <c r="BY46" s="56"/>
      <c r="BZ46" s="125"/>
      <c r="CA46" s="126"/>
      <c r="CB46" s="126"/>
      <c r="CC46" s="126"/>
      <c r="CD46" s="126"/>
      <c r="CE46" s="126"/>
      <c r="CF46" s="126"/>
      <c r="CG46" s="126"/>
      <c r="CH46" s="127"/>
      <c r="CI46" s="153"/>
      <c r="CJ46" s="153"/>
      <c r="CK46" s="153"/>
      <c r="CL46" s="153"/>
      <c r="CM46" s="153"/>
      <c r="CN46" s="153"/>
      <c r="CO46" s="62"/>
      <c r="CP46" s="153"/>
      <c r="CQ46" s="59"/>
      <c r="CR46" s="153"/>
      <c r="CS46" s="153"/>
      <c r="CT46" s="46"/>
      <c r="CZ46" s="169"/>
      <c r="DA46" s="169"/>
      <c r="DB46" s="169"/>
      <c r="DT46" s="169"/>
      <c r="DU46" s="169"/>
      <c r="DV46" s="169"/>
      <c r="EU46" s="31"/>
      <c r="EW46" s="153" t="s">
        <v>57</v>
      </c>
      <c r="EX46" s="153"/>
      <c r="EY46" s="153">
        <v>4</v>
      </c>
      <c r="EZ46" s="153"/>
      <c r="FA46" s="153" t="s">
        <v>92</v>
      </c>
      <c r="FB46" s="153"/>
      <c r="FC46" s="254" t="s">
        <v>82</v>
      </c>
      <c r="FD46" s="254"/>
      <c r="FE46" s="254"/>
      <c r="FF46" s="254"/>
      <c r="FG46" s="254"/>
      <c r="FH46" s="254"/>
      <c r="FI46" s="254"/>
      <c r="FJ46" s="153" t="s">
        <v>94</v>
      </c>
      <c r="FK46" s="153"/>
      <c r="FR46" s="28"/>
      <c r="FS46" s="18"/>
      <c r="FW46" s="24"/>
    </row>
    <row r="47" spans="2:179" ht="6" customHeight="1" thickBot="1" x14ac:dyDescent="0.25">
      <c r="B47" s="134"/>
      <c r="C47" s="44"/>
      <c r="D47" s="135"/>
      <c r="E47" s="135"/>
      <c r="F47" s="135"/>
      <c r="G47" s="135"/>
      <c r="H47" s="135"/>
      <c r="I47" s="135"/>
      <c r="J47" s="136"/>
      <c r="K47" s="138"/>
      <c r="L47" s="50"/>
      <c r="M47" s="50"/>
      <c r="N47" s="53"/>
      <c r="O47" s="53"/>
      <c r="P47" s="53"/>
      <c r="Q47" s="55"/>
      <c r="R47" s="55"/>
      <c r="S47" s="55"/>
      <c r="T47" s="49"/>
      <c r="U47" s="50"/>
      <c r="V47" s="50"/>
      <c r="W47" s="53"/>
      <c r="X47" s="53"/>
      <c r="Y47" s="53"/>
      <c r="Z47" s="55"/>
      <c r="AA47" s="55"/>
      <c r="AB47" s="57"/>
      <c r="AC47" s="128"/>
      <c r="AD47" s="129"/>
      <c r="AE47" s="129"/>
      <c r="AF47" s="129"/>
      <c r="AG47" s="129"/>
      <c r="AH47" s="129"/>
      <c r="AI47" s="129"/>
      <c r="AJ47" s="129"/>
      <c r="AK47" s="130"/>
      <c r="AL47" s="44"/>
      <c r="AM47" s="44"/>
      <c r="AN47" s="44"/>
      <c r="AO47" s="44"/>
      <c r="AP47" s="44"/>
      <c r="AQ47" s="44"/>
      <c r="AR47" s="123"/>
      <c r="AS47" s="44"/>
      <c r="AT47" s="60"/>
      <c r="AU47" s="44"/>
      <c r="AV47" s="44"/>
      <c r="AW47" s="124"/>
      <c r="AY47" s="134"/>
      <c r="AZ47" s="44"/>
      <c r="BA47" s="135"/>
      <c r="BB47" s="135"/>
      <c r="BC47" s="135"/>
      <c r="BD47" s="135"/>
      <c r="BE47" s="135"/>
      <c r="BF47" s="135"/>
      <c r="BG47" s="136"/>
      <c r="BH47" s="138"/>
      <c r="BI47" s="50"/>
      <c r="BJ47" s="50"/>
      <c r="BK47" s="53"/>
      <c r="BL47" s="53"/>
      <c r="BM47" s="53"/>
      <c r="BN47" s="55"/>
      <c r="BO47" s="55"/>
      <c r="BP47" s="55"/>
      <c r="BQ47" s="49"/>
      <c r="BR47" s="50"/>
      <c r="BS47" s="50"/>
      <c r="BT47" s="53"/>
      <c r="BU47" s="53"/>
      <c r="BV47" s="53"/>
      <c r="BW47" s="55"/>
      <c r="BX47" s="55"/>
      <c r="BY47" s="57"/>
      <c r="BZ47" s="128"/>
      <c r="CA47" s="129"/>
      <c r="CB47" s="129"/>
      <c r="CC47" s="129"/>
      <c r="CD47" s="129"/>
      <c r="CE47" s="129"/>
      <c r="CF47" s="129"/>
      <c r="CG47" s="129"/>
      <c r="CH47" s="130"/>
      <c r="CI47" s="44"/>
      <c r="CJ47" s="44"/>
      <c r="CK47" s="44"/>
      <c r="CL47" s="44"/>
      <c r="CM47" s="44"/>
      <c r="CN47" s="44"/>
      <c r="CO47" s="123"/>
      <c r="CP47" s="44"/>
      <c r="CQ47" s="60"/>
      <c r="CR47" s="44"/>
      <c r="CS47" s="44"/>
      <c r="CT47" s="124"/>
      <c r="DE47" s="253"/>
      <c r="DF47" s="253"/>
      <c r="EU47" s="31"/>
      <c r="EW47" s="153"/>
      <c r="EX47" s="153"/>
      <c r="EY47" s="153"/>
      <c r="EZ47" s="153"/>
      <c r="FA47" s="153"/>
      <c r="FB47" s="153"/>
      <c r="FC47" s="254"/>
      <c r="FD47" s="254"/>
      <c r="FE47" s="254"/>
      <c r="FF47" s="254"/>
      <c r="FG47" s="254"/>
      <c r="FH47" s="254"/>
      <c r="FI47" s="254"/>
      <c r="FJ47" s="153"/>
      <c r="FK47" s="153"/>
      <c r="FR47" s="22"/>
      <c r="FW47" s="24"/>
    </row>
    <row r="48" spans="2:179" ht="6" customHeight="1" thickTop="1" x14ac:dyDescent="0.2">
      <c r="D48" s="253"/>
      <c r="E48" s="253"/>
      <c r="F48" s="253"/>
      <c r="G48" s="253"/>
      <c r="H48" s="253"/>
      <c r="I48" s="253"/>
      <c r="J48" s="253"/>
      <c r="DE48" s="253"/>
      <c r="DF48" s="253"/>
      <c r="EU48" s="31"/>
      <c r="EW48" s="153"/>
      <c r="EX48" s="153"/>
      <c r="EY48" s="153"/>
      <c r="EZ48" s="153"/>
      <c r="FA48" s="153"/>
      <c r="FB48" s="153"/>
      <c r="FC48" s="254"/>
      <c r="FD48" s="254"/>
      <c r="FE48" s="254"/>
      <c r="FF48" s="254"/>
      <c r="FG48" s="254"/>
      <c r="FH48" s="254"/>
      <c r="FI48" s="254"/>
      <c r="FJ48" s="153"/>
      <c r="FK48" s="153"/>
      <c r="FL48" s="18"/>
      <c r="FM48" s="18"/>
      <c r="FN48" s="22"/>
      <c r="FR48" s="22"/>
      <c r="FW48" s="24"/>
    </row>
    <row r="49" spans="2:179" ht="6" customHeight="1" thickBot="1" x14ac:dyDescent="0.25">
      <c r="D49" s="253"/>
      <c r="E49" s="253"/>
      <c r="F49" s="253"/>
      <c r="G49" s="253"/>
      <c r="H49" s="253"/>
      <c r="I49" s="253"/>
      <c r="J49" s="253"/>
      <c r="DE49" s="253"/>
      <c r="DF49" s="253"/>
      <c r="EU49" s="31"/>
      <c r="EW49" s="153"/>
      <c r="EX49" s="153"/>
      <c r="EY49" s="153"/>
      <c r="EZ49" s="153"/>
      <c r="FA49" s="153"/>
      <c r="FB49" s="153"/>
      <c r="FC49" s="254"/>
      <c r="FD49" s="254"/>
      <c r="FE49" s="254"/>
      <c r="FF49" s="254"/>
      <c r="FG49" s="254"/>
      <c r="FH49" s="254"/>
      <c r="FI49" s="254"/>
      <c r="FJ49" s="153"/>
      <c r="FK49" s="153"/>
      <c r="FN49" s="25"/>
      <c r="FO49" s="26"/>
      <c r="FR49" s="22"/>
      <c r="FW49" s="24"/>
    </row>
    <row r="50" spans="2:179" ht="6" customHeight="1" thickTop="1" x14ac:dyDescent="0.2">
      <c r="D50" s="253"/>
      <c r="E50" s="253"/>
      <c r="F50" s="253"/>
      <c r="G50" s="253"/>
      <c r="H50" s="253"/>
      <c r="I50" s="253"/>
      <c r="J50" s="253"/>
      <c r="DE50" s="253"/>
      <c r="DF50" s="253"/>
      <c r="EU50" s="31"/>
      <c r="EW50" s="153" t="s">
        <v>39</v>
      </c>
      <c r="EX50" s="153"/>
      <c r="EY50" s="153">
        <v>5</v>
      </c>
      <c r="EZ50" s="153"/>
      <c r="FA50" s="153" t="s">
        <v>92</v>
      </c>
      <c r="FB50" s="153"/>
      <c r="FC50" s="254" t="s">
        <v>53</v>
      </c>
      <c r="FD50" s="254"/>
      <c r="FE50" s="254"/>
      <c r="FF50" s="254"/>
      <c r="FG50" s="254"/>
      <c r="FH50" s="254"/>
      <c r="FI50" s="254"/>
      <c r="FJ50" s="153" t="s">
        <v>94</v>
      </c>
      <c r="FK50" s="153"/>
      <c r="FM50" s="24"/>
      <c r="FP50" s="22"/>
      <c r="FR50" s="22"/>
      <c r="FW50" s="24"/>
    </row>
    <row r="51" spans="2:179" ht="6" customHeight="1" x14ac:dyDescent="0.2">
      <c r="B51" s="17"/>
      <c r="C51" s="17"/>
      <c r="D51" s="264"/>
      <c r="E51" s="264"/>
      <c r="F51" s="264"/>
      <c r="G51" s="264"/>
      <c r="H51" s="264"/>
      <c r="I51" s="264"/>
      <c r="J51" s="264"/>
      <c r="K51" s="5"/>
      <c r="L51" s="5"/>
      <c r="M51" s="5"/>
      <c r="N51" s="17"/>
      <c r="O51" s="17"/>
      <c r="P51" s="17"/>
      <c r="Q51" s="3"/>
      <c r="R51" s="3"/>
      <c r="S51" s="3"/>
      <c r="T51" s="5"/>
      <c r="U51" s="5"/>
      <c r="V51" s="5"/>
      <c r="W51" s="17"/>
      <c r="X51" s="17"/>
      <c r="Y51" s="17"/>
      <c r="Z51" s="3"/>
      <c r="AA51" s="3"/>
      <c r="AB51" s="3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DE51" s="253"/>
      <c r="DF51" s="253"/>
      <c r="EU51" s="31"/>
      <c r="EW51" s="153"/>
      <c r="EX51" s="153"/>
      <c r="EY51" s="153"/>
      <c r="EZ51" s="153"/>
      <c r="FA51" s="153"/>
      <c r="FB51" s="153"/>
      <c r="FC51" s="254"/>
      <c r="FD51" s="254"/>
      <c r="FE51" s="254"/>
      <c r="FF51" s="254"/>
      <c r="FG51" s="254"/>
      <c r="FH51" s="254"/>
      <c r="FI51" s="254"/>
      <c r="FJ51" s="153"/>
      <c r="FK51" s="153"/>
      <c r="FL51" s="29"/>
      <c r="FM51" s="30"/>
      <c r="FP51" s="22"/>
      <c r="FR51" s="22"/>
      <c r="FW51" s="24"/>
    </row>
    <row r="52" spans="2:179" ht="6" customHeight="1" x14ac:dyDescent="0.2">
      <c r="B52" s="17"/>
      <c r="C52" s="17"/>
      <c r="D52" s="264"/>
      <c r="E52" s="264"/>
      <c r="F52" s="264"/>
      <c r="G52" s="264"/>
      <c r="H52" s="264"/>
      <c r="I52" s="264"/>
      <c r="J52" s="264"/>
      <c r="K52" s="5"/>
      <c r="L52" s="5"/>
      <c r="M52" s="5"/>
      <c r="N52" s="17"/>
      <c r="O52" s="17"/>
      <c r="P52" s="17"/>
      <c r="Q52" s="3"/>
      <c r="R52" s="3"/>
      <c r="S52" s="3"/>
      <c r="T52" s="5"/>
      <c r="U52" s="5"/>
      <c r="V52" s="5"/>
      <c r="W52" s="17"/>
      <c r="X52" s="17"/>
      <c r="Y52" s="17"/>
      <c r="Z52" s="3"/>
      <c r="AA52" s="3"/>
      <c r="AB52" s="3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BB52" s="253"/>
      <c r="BC52" s="253"/>
      <c r="BD52" s="253"/>
      <c r="BE52" s="253"/>
      <c r="BF52" s="253"/>
      <c r="BG52" s="253"/>
      <c r="BH52" s="253"/>
      <c r="BI52" s="252"/>
      <c r="BJ52" s="252"/>
      <c r="BK52" s="252"/>
      <c r="BL52" s="252"/>
      <c r="BM52" s="252"/>
      <c r="BN52" s="252"/>
      <c r="BO52" s="252"/>
      <c r="BP52" s="252"/>
      <c r="BQ52" s="252"/>
      <c r="BR52" s="252"/>
      <c r="BS52" s="252"/>
      <c r="BT52" s="252"/>
      <c r="BU52" s="252"/>
      <c r="BV52" s="252"/>
      <c r="BW52" s="252"/>
      <c r="BX52" s="252"/>
      <c r="BY52" s="252"/>
      <c r="BZ52" s="252"/>
      <c r="CA52" s="252"/>
      <c r="CB52" s="252"/>
      <c r="CC52" s="252"/>
      <c r="CD52" s="252"/>
      <c r="CE52" s="252"/>
      <c r="CF52" s="252"/>
      <c r="CG52" s="252"/>
      <c r="CH52" s="252"/>
      <c r="CI52" s="252"/>
      <c r="CJ52" s="252"/>
      <c r="CK52" s="252"/>
      <c r="CL52" s="252"/>
      <c r="CM52" s="252"/>
      <c r="CN52" s="252"/>
      <c r="CO52" s="252"/>
      <c r="CP52" s="252"/>
      <c r="CQ52" s="252"/>
      <c r="CR52" s="252"/>
      <c r="CS52" s="252"/>
      <c r="CT52" s="252"/>
      <c r="CU52" s="252"/>
      <c r="CV52" s="252"/>
      <c r="CW52" s="252"/>
      <c r="CX52" s="252"/>
      <c r="CY52" s="252"/>
      <c r="CZ52" s="252"/>
      <c r="DA52" s="252"/>
      <c r="DB52" s="252"/>
      <c r="DC52" s="252"/>
      <c r="DD52" s="252"/>
      <c r="DE52" s="252"/>
      <c r="DF52" s="252"/>
      <c r="DG52" s="252"/>
      <c r="DH52" s="252"/>
      <c r="DI52" s="252"/>
      <c r="DJ52" s="252"/>
      <c r="DK52" s="252"/>
      <c r="DL52" s="252"/>
      <c r="DM52" s="252"/>
      <c r="DN52" s="252"/>
      <c r="DO52" s="252"/>
      <c r="DP52" s="252"/>
      <c r="DQ52" s="252"/>
      <c r="DR52" s="252"/>
      <c r="EU52" s="31"/>
      <c r="EW52" s="153"/>
      <c r="EX52" s="153"/>
      <c r="EY52" s="153"/>
      <c r="EZ52" s="153"/>
      <c r="FA52" s="153"/>
      <c r="FB52" s="153"/>
      <c r="FC52" s="254"/>
      <c r="FD52" s="254"/>
      <c r="FE52" s="254"/>
      <c r="FF52" s="254"/>
      <c r="FG52" s="254"/>
      <c r="FH52" s="254"/>
      <c r="FI52" s="254"/>
      <c r="FJ52" s="153"/>
      <c r="FK52" s="153"/>
      <c r="FP52" s="22"/>
      <c r="FR52" s="22"/>
      <c r="FW52" s="24"/>
    </row>
    <row r="53" spans="2:179" ht="6" customHeight="1" thickBot="1" x14ac:dyDescent="0.25">
      <c r="DN53" s="252"/>
      <c r="DO53" s="252"/>
      <c r="DP53" s="252"/>
      <c r="DQ53" s="252"/>
      <c r="DR53" s="252"/>
      <c r="EU53" s="31"/>
      <c r="EW53" s="153"/>
      <c r="EX53" s="153"/>
      <c r="EY53" s="153"/>
      <c r="EZ53" s="153"/>
      <c r="FA53" s="153"/>
      <c r="FB53" s="153"/>
      <c r="FC53" s="254"/>
      <c r="FD53" s="254"/>
      <c r="FE53" s="254"/>
      <c r="FF53" s="254"/>
      <c r="FG53" s="254"/>
      <c r="FH53" s="254"/>
      <c r="FI53" s="254"/>
      <c r="FJ53" s="153"/>
      <c r="FK53" s="153"/>
      <c r="FP53" s="25"/>
      <c r="FQ53" s="26"/>
      <c r="FR53" s="22"/>
      <c r="FW53" s="24"/>
    </row>
    <row r="54" spans="2:179" ht="6" customHeight="1" thickTop="1" x14ac:dyDescent="0.2">
      <c r="DN54" s="252"/>
      <c r="DO54" s="252"/>
      <c r="DP54" s="252"/>
      <c r="DQ54" s="252"/>
      <c r="DR54" s="252"/>
      <c r="EU54" s="31"/>
      <c r="EW54" s="153" t="s">
        <v>13</v>
      </c>
      <c r="EX54" s="153"/>
      <c r="EY54" s="153">
        <v>4</v>
      </c>
      <c r="EZ54" s="153"/>
      <c r="FA54" s="153" t="s">
        <v>92</v>
      </c>
      <c r="FB54" s="153"/>
      <c r="FC54" s="254" t="s">
        <v>27</v>
      </c>
      <c r="FD54" s="254"/>
      <c r="FE54" s="254"/>
      <c r="FF54" s="254"/>
      <c r="FG54" s="254"/>
      <c r="FH54" s="254"/>
      <c r="FI54" s="254"/>
      <c r="FJ54" s="153" t="s">
        <v>94</v>
      </c>
      <c r="FK54" s="153"/>
      <c r="FO54" s="24"/>
      <c r="FW54" s="24"/>
    </row>
    <row r="55" spans="2:179" ht="6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P55" s="147" t="s">
        <v>163</v>
      </c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V55" s="147" t="s">
        <v>162</v>
      </c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L55" s="147"/>
      <c r="DN55" s="252"/>
      <c r="DO55" s="252"/>
      <c r="DP55" s="252"/>
      <c r="DQ55" s="252"/>
      <c r="DR55" s="252"/>
      <c r="EU55" s="31"/>
      <c r="EW55" s="153"/>
      <c r="EX55" s="153"/>
      <c r="EY55" s="153"/>
      <c r="EZ55" s="153"/>
      <c r="FA55" s="153"/>
      <c r="FB55" s="153"/>
      <c r="FC55" s="254"/>
      <c r="FD55" s="254"/>
      <c r="FE55" s="254"/>
      <c r="FF55" s="254"/>
      <c r="FG55" s="254"/>
      <c r="FH55" s="254"/>
      <c r="FI55" s="254"/>
      <c r="FJ55" s="153"/>
      <c r="FK55" s="153"/>
      <c r="FL55" s="29"/>
      <c r="FM55" s="29"/>
      <c r="FN55" s="29"/>
      <c r="FO55" s="30"/>
      <c r="FW55" s="24"/>
    </row>
    <row r="56" spans="2:179" ht="6" customHeight="1" thickBo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75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75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N56" s="252"/>
      <c r="DO56" s="252"/>
      <c r="DP56" s="252"/>
      <c r="DQ56" s="252"/>
      <c r="DR56" s="252"/>
      <c r="EU56" s="31"/>
      <c r="EW56" s="153"/>
      <c r="EX56" s="153"/>
      <c r="EY56" s="153"/>
      <c r="EZ56" s="153"/>
      <c r="FA56" s="153"/>
      <c r="FB56" s="153"/>
      <c r="FC56" s="254"/>
      <c r="FD56" s="254"/>
      <c r="FE56" s="254"/>
      <c r="FF56" s="254"/>
      <c r="FG56" s="254"/>
      <c r="FH56" s="254"/>
      <c r="FI56" s="254"/>
      <c r="FJ56" s="153"/>
      <c r="FK56" s="153"/>
      <c r="FW56" s="24"/>
    </row>
    <row r="57" spans="2:179" ht="6" customHeight="1" x14ac:dyDescent="0.2">
      <c r="B57" s="121" t="s">
        <v>153</v>
      </c>
      <c r="C57" s="110"/>
      <c r="D57" s="110" t="s">
        <v>9</v>
      </c>
      <c r="E57" s="110"/>
      <c r="F57" s="110"/>
      <c r="G57" s="110"/>
      <c r="H57" s="110"/>
      <c r="I57" s="110"/>
      <c r="J57" s="119"/>
      <c r="K57" s="121">
        <v>1</v>
      </c>
      <c r="L57" s="110"/>
      <c r="M57" s="97" t="str">
        <f>D61</f>
        <v>高松西</v>
      </c>
      <c r="N57" s="97"/>
      <c r="O57" s="97"/>
      <c r="P57" s="97"/>
      <c r="Q57" s="97"/>
      <c r="R57" s="97"/>
      <c r="S57" s="113"/>
      <c r="T57" s="109">
        <v>2</v>
      </c>
      <c r="U57" s="110"/>
      <c r="V57" s="226" t="str">
        <f>D65</f>
        <v>琴平</v>
      </c>
      <c r="W57" s="226"/>
      <c r="X57" s="226"/>
      <c r="Y57" s="226"/>
      <c r="Z57" s="226"/>
      <c r="AA57" s="226"/>
      <c r="AB57" s="274"/>
      <c r="AC57" s="109">
        <v>3</v>
      </c>
      <c r="AD57" s="110"/>
      <c r="AE57" s="226" t="str">
        <f>D69</f>
        <v>丸亀</v>
      </c>
      <c r="AF57" s="226"/>
      <c r="AG57" s="226"/>
      <c r="AH57" s="226"/>
      <c r="AI57" s="226"/>
      <c r="AJ57" s="226"/>
      <c r="AK57" s="226"/>
      <c r="AL57" s="109">
        <v>4</v>
      </c>
      <c r="AM57" s="110"/>
      <c r="AN57" s="226" t="str">
        <f>D73</f>
        <v>高松北</v>
      </c>
      <c r="AO57" s="226"/>
      <c r="AP57" s="226"/>
      <c r="AQ57" s="226"/>
      <c r="AR57" s="226"/>
      <c r="AS57" s="226"/>
      <c r="AT57" s="226"/>
      <c r="AU57" s="100" t="s">
        <v>10</v>
      </c>
      <c r="AV57" s="101"/>
      <c r="AW57" s="101"/>
      <c r="AX57" s="101"/>
      <c r="AY57" s="101"/>
      <c r="AZ57" s="102"/>
      <c r="BA57" s="77" t="s">
        <v>11</v>
      </c>
      <c r="BB57" s="78"/>
      <c r="BC57" s="79"/>
      <c r="BD57" s="77" t="s">
        <v>12</v>
      </c>
      <c r="BE57" s="78"/>
      <c r="BF57" s="86"/>
      <c r="BH57" s="121" t="s">
        <v>39</v>
      </c>
      <c r="BI57" s="110"/>
      <c r="BJ57" s="110" t="s">
        <v>9</v>
      </c>
      <c r="BK57" s="110"/>
      <c r="BL57" s="110"/>
      <c r="BM57" s="110"/>
      <c r="BN57" s="110"/>
      <c r="BO57" s="110"/>
      <c r="BP57" s="119"/>
      <c r="BQ57" s="121">
        <v>1</v>
      </c>
      <c r="BR57" s="110"/>
      <c r="BS57" s="97" t="str">
        <f>BJ61</f>
        <v>高瀬</v>
      </c>
      <c r="BT57" s="97"/>
      <c r="BU57" s="97"/>
      <c r="BV57" s="97"/>
      <c r="BW57" s="97"/>
      <c r="BX57" s="97"/>
      <c r="BY57" s="113"/>
      <c r="BZ57" s="109">
        <v>2</v>
      </c>
      <c r="CA57" s="110"/>
      <c r="CB57" s="226" t="str">
        <f>BJ65</f>
        <v>高桜井</v>
      </c>
      <c r="CC57" s="226"/>
      <c r="CD57" s="226"/>
      <c r="CE57" s="226"/>
      <c r="CF57" s="226"/>
      <c r="CG57" s="226"/>
      <c r="CH57" s="274"/>
      <c r="CI57" s="109">
        <v>3</v>
      </c>
      <c r="CJ57" s="110"/>
      <c r="CK57" s="226" t="str">
        <f>BJ69</f>
        <v>善一</v>
      </c>
      <c r="CL57" s="226"/>
      <c r="CM57" s="226"/>
      <c r="CN57" s="226"/>
      <c r="CO57" s="226"/>
      <c r="CP57" s="226"/>
      <c r="CQ57" s="226"/>
      <c r="CR57" s="109">
        <v>4</v>
      </c>
      <c r="CS57" s="110"/>
      <c r="CT57" s="226" t="str">
        <f>BJ73</f>
        <v>飯山</v>
      </c>
      <c r="CU57" s="226"/>
      <c r="CV57" s="226"/>
      <c r="CW57" s="226"/>
      <c r="CX57" s="226"/>
      <c r="CY57" s="226"/>
      <c r="CZ57" s="226"/>
      <c r="DA57" s="100" t="s">
        <v>10</v>
      </c>
      <c r="DB57" s="101"/>
      <c r="DC57" s="101"/>
      <c r="DD57" s="101"/>
      <c r="DE57" s="101"/>
      <c r="DF57" s="102"/>
      <c r="DG57" s="77" t="s">
        <v>11</v>
      </c>
      <c r="DH57" s="78"/>
      <c r="DI57" s="79"/>
      <c r="DJ57" s="77" t="s">
        <v>12</v>
      </c>
      <c r="DK57" s="78"/>
      <c r="DL57" s="86"/>
      <c r="DN57" s="252"/>
      <c r="DO57" s="252"/>
      <c r="DP57" s="252"/>
      <c r="DQ57" s="252"/>
      <c r="DR57" s="252"/>
      <c r="EU57" s="273"/>
      <c r="EV57" s="29"/>
      <c r="EW57" s="64"/>
      <c r="EX57" s="64"/>
      <c r="EY57" s="64"/>
      <c r="EZ57" s="64"/>
      <c r="FA57" s="64"/>
      <c r="FB57" s="64"/>
      <c r="FC57" s="272"/>
      <c r="FD57" s="272"/>
      <c r="FE57" s="272"/>
      <c r="FF57" s="272"/>
      <c r="FG57" s="272"/>
      <c r="FH57" s="272"/>
      <c r="FI57" s="272"/>
      <c r="FJ57" s="64"/>
      <c r="FK57" s="64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30"/>
    </row>
    <row r="58" spans="2:179" ht="6" customHeight="1" x14ac:dyDescent="0.2">
      <c r="B58" s="68"/>
      <c r="C58" s="153"/>
      <c r="D58" s="153"/>
      <c r="E58" s="153"/>
      <c r="F58" s="153"/>
      <c r="G58" s="153"/>
      <c r="H58" s="153"/>
      <c r="I58" s="153"/>
      <c r="J58" s="120"/>
      <c r="K58" s="68"/>
      <c r="L58" s="153"/>
      <c r="M58" s="254"/>
      <c r="N58" s="254"/>
      <c r="O58" s="254"/>
      <c r="P58" s="254"/>
      <c r="Q58" s="254"/>
      <c r="R58" s="254"/>
      <c r="S58" s="114"/>
      <c r="T58" s="62"/>
      <c r="U58" s="153"/>
      <c r="V58" s="255"/>
      <c r="W58" s="255"/>
      <c r="X58" s="255"/>
      <c r="Y58" s="255"/>
      <c r="Z58" s="255"/>
      <c r="AA58" s="255"/>
      <c r="AB58" s="271"/>
      <c r="AC58" s="62"/>
      <c r="AD58" s="153"/>
      <c r="AE58" s="255"/>
      <c r="AF58" s="255"/>
      <c r="AG58" s="255"/>
      <c r="AH58" s="255"/>
      <c r="AI58" s="255"/>
      <c r="AJ58" s="255"/>
      <c r="AK58" s="255"/>
      <c r="AL58" s="62"/>
      <c r="AM58" s="153"/>
      <c r="AN58" s="255"/>
      <c r="AO58" s="255"/>
      <c r="AP58" s="255"/>
      <c r="AQ58" s="255"/>
      <c r="AR58" s="255"/>
      <c r="AS58" s="255"/>
      <c r="AT58" s="255"/>
      <c r="AU58" s="103"/>
      <c r="AV58" s="270"/>
      <c r="AW58" s="270"/>
      <c r="AX58" s="270"/>
      <c r="AY58" s="270"/>
      <c r="AZ58" s="105"/>
      <c r="BA58" s="80"/>
      <c r="BB58" s="260"/>
      <c r="BC58" s="82"/>
      <c r="BD58" s="80"/>
      <c r="BE58" s="260"/>
      <c r="BF58" s="87"/>
      <c r="BH58" s="68"/>
      <c r="BI58" s="153"/>
      <c r="BJ58" s="153"/>
      <c r="BK58" s="153"/>
      <c r="BL58" s="153"/>
      <c r="BM58" s="153"/>
      <c r="BN58" s="153"/>
      <c r="BO58" s="153"/>
      <c r="BP58" s="120"/>
      <c r="BQ58" s="68"/>
      <c r="BR58" s="153"/>
      <c r="BS58" s="254"/>
      <c r="BT58" s="254"/>
      <c r="BU58" s="254"/>
      <c r="BV58" s="254"/>
      <c r="BW58" s="254"/>
      <c r="BX58" s="254"/>
      <c r="BY58" s="114"/>
      <c r="BZ58" s="62"/>
      <c r="CA58" s="153"/>
      <c r="CB58" s="255"/>
      <c r="CC58" s="255"/>
      <c r="CD58" s="255"/>
      <c r="CE58" s="255"/>
      <c r="CF58" s="255"/>
      <c r="CG58" s="255"/>
      <c r="CH58" s="271"/>
      <c r="CI58" s="62"/>
      <c r="CJ58" s="153"/>
      <c r="CK58" s="255"/>
      <c r="CL58" s="255"/>
      <c r="CM58" s="255"/>
      <c r="CN58" s="255"/>
      <c r="CO58" s="255"/>
      <c r="CP58" s="255"/>
      <c r="CQ58" s="255"/>
      <c r="CR58" s="62"/>
      <c r="CS58" s="153"/>
      <c r="CT58" s="255"/>
      <c r="CU58" s="255"/>
      <c r="CV58" s="255"/>
      <c r="CW58" s="255"/>
      <c r="CX58" s="255"/>
      <c r="CY58" s="255"/>
      <c r="CZ58" s="255"/>
      <c r="DA58" s="103"/>
      <c r="DB58" s="270"/>
      <c r="DC58" s="270"/>
      <c r="DD58" s="270"/>
      <c r="DE58" s="270"/>
      <c r="DF58" s="105"/>
      <c r="DG58" s="80"/>
      <c r="DH58" s="260"/>
      <c r="DI58" s="82"/>
      <c r="DJ58" s="80"/>
      <c r="DK58" s="260"/>
      <c r="DL58" s="87"/>
      <c r="DN58" s="252"/>
      <c r="DO58" s="252"/>
      <c r="DP58" s="252"/>
      <c r="DQ58" s="252"/>
      <c r="DR58" s="252"/>
    </row>
    <row r="59" spans="2:179" ht="6" customHeight="1" x14ac:dyDescent="0.2">
      <c r="B59" s="68"/>
      <c r="C59" s="153"/>
      <c r="D59" s="153"/>
      <c r="E59" s="153"/>
      <c r="F59" s="153"/>
      <c r="G59" s="153"/>
      <c r="H59" s="153"/>
      <c r="I59" s="153"/>
      <c r="J59" s="120"/>
      <c r="K59" s="68"/>
      <c r="L59" s="153"/>
      <c r="M59" s="254"/>
      <c r="N59" s="254"/>
      <c r="O59" s="254"/>
      <c r="P59" s="254"/>
      <c r="Q59" s="254"/>
      <c r="R59" s="254"/>
      <c r="S59" s="114"/>
      <c r="T59" s="62"/>
      <c r="U59" s="153"/>
      <c r="V59" s="255"/>
      <c r="W59" s="255"/>
      <c r="X59" s="255"/>
      <c r="Y59" s="255"/>
      <c r="Z59" s="255"/>
      <c r="AA59" s="255"/>
      <c r="AB59" s="271"/>
      <c r="AC59" s="62"/>
      <c r="AD59" s="153"/>
      <c r="AE59" s="255"/>
      <c r="AF59" s="255"/>
      <c r="AG59" s="255"/>
      <c r="AH59" s="255"/>
      <c r="AI59" s="255"/>
      <c r="AJ59" s="255"/>
      <c r="AK59" s="255"/>
      <c r="AL59" s="62"/>
      <c r="AM59" s="153"/>
      <c r="AN59" s="255"/>
      <c r="AO59" s="255"/>
      <c r="AP59" s="255"/>
      <c r="AQ59" s="255"/>
      <c r="AR59" s="255"/>
      <c r="AS59" s="255"/>
      <c r="AT59" s="255"/>
      <c r="AU59" s="103"/>
      <c r="AV59" s="270"/>
      <c r="AW59" s="270"/>
      <c r="AX59" s="270"/>
      <c r="AY59" s="270"/>
      <c r="AZ59" s="105"/>
      <c r="BA59" s="80"/>
      <c r="BB59" s="260"/>
      <c r="BC59" s="82"/>
      <c r="BD59" s="80"/>
      <c r="BE59" s="260"/>
      <c r="BF59" s="87"/>
      <c r="BH59" s="68"/>
      <c r="BI59" s="153"/>
      <c r="BJ59" s="153"/>
      <c r="BK59" s="153"/>
      <c r="BL59" s="153"/>
      <c r="BM59" s="153"/>
      <c r="BN59" s="153"/>
      <c r="BO59" s="153"/>
      <c r="BP59" s="120"/>
      <c r="BQ59" s="68"/>
      <c r="BR59" s="153"/>
      <c r="BS59" s="254"/>
      <c r="BT59" s="254"/>
      <c r="BU59" s="254"/>
      <c r="BV59" s="254"/>
      <c r="BW59" s="254"/>
      <c r="BX59" s="254"/>
      <c r="BY59" s="114"/>
      <c r="BZ59" s="62"/>
      <c r="CA59" s="153"/>
      <c r="CB59" s="255"/>
      <c r="CC59" s="255"/>
      <c r="CD59" s="255"/>
      <c r="CE59" s="255"/>
      <c r="CF59" s="255"/>
      <c r="CG59" s="255"/>
      <c r="CH59" s="271"/>
      <c r="CI59" s="62"/>
      <c r="CJ59" s="153"/>
      <c r="CK59" s="255"/>
      <c r="CL59" s="255"/>
      <c r="CM59" s="255"/>
      <c r="CN59" s="255"/>
      <c r="CO59" s="255"/>
      <c r="CP59" s="255"/>
      <c r="CQ59" s="255"/>
      <c r="CR59" s="62"/>
      <c r="CS59" s="153"/>
      <c r="CT59" s="255"/>
      <c r="CU59" s="255"/>
      <c r="CV59" s="255"/>
      <c r="CW59" s="255"/>
      <c r="CX59" s="255"/>
      <c r="CY59" s="255"/>
      <c r="CZ59" s="255"/>
      <c r="DA59" s="103"/>
      <c r="DB59" s="270"/>
      <c r="DC59" s="270"/>
      <c r="DD59" s="270"/>
      <c r="DE59" s="270"/>
      <c r="DF59" s="105"/>
      <c r="DG59" s="80"/>
      <c r="DH59" s="260"/>
      <c r="DI59" s="82"/>
      <c r="DJ59" s="80"/>
      <c r="DK59" s="260"/>
      <c r="DL59" s="87"/>
      <c r="DN59" s="252"/>
      <c r="DO59" s="252"/>
      <c r="DP59" s="252"/>
      <c r="DQ59" s="252"/>
      <c r="DR59" s="252"/>
    </row>
    <row r="60" spans="2:179" ht="6" customHeight="1" thickBot="1" x14ac:dyDescent="0.25">
      <c r="B60" s="68"/>
      <c r="C60" s="153"/>
      <c r="D60" s="153"/>
      <c r="E60" s="153"/>
      <c r="F60" s="153"/>
      <c r="G60" s="153"/>
      <c r="H60" s="153"/>
      <c r="I60" s="153"/>
      <c r="J60" s="120"/>
      <c r="K60" s="68"/>
      <c r="L60" s="153"/>
      <c r="M60" s="99"/>
      <c r="N60" s="99"/>
      <c r="O60" s="99"/>
      <c r="P60" s="99"/>
      <c r="Q60" s="99"/>
      <c r="R60" s="99"/>
      <c r="S60" s="115"/>
      <c r="T60" s="62"/>
      <c r="U60" s="153"/>
      <c r="V60" s="268"/>
      <c r="W60" s="268"/>
      <c r="X60" s="268"/>
      <c r="Y60" s="268"/>
      <c r="Z60" s="268"/>
      <c r="AA60" s="268"/>
      <c r="AB60" s="269"/>
      <c r="AC60" s="62"/>
      <c r="AD60" s="153"/>
      <c r="AE60" s="268"/>
      <c r="AF60" s="268"/>
      <c r="AG60" s="268"/>
      <c r="AH60" s="268"/>
      <c r="AI60" s="268"/>
      <c r="AJ60" s="268"/>
      <c r="AK60" s="268"/>
      <c r="AL60" s="62"/>
      <c r="AM60" s="153"/>
      <c r="AN60" s="268"/>
      <c r="AO60" s="268"/>
      <c r="AP60" s="268"/>
      <c r="AQ60" s="268"/>
      <c r="AR60" s="268"/>
      <c r="AS60" s="268"/>
      <c r="AT60" s="268"/>
      <c r="AU60" s="106"/>
      <c r="AV60" s="107"/>
      <c r="AW60" s="107"/>
      <c r="AX60" s="107"/>
      <c r="AY60" s="107"/>
      <c r="AZ60" s="108"/>
      <c r="BA60" s="83"/>
      <c r="BB60" s="84"/>
      <c r="BC60" s="85"/>
      <c r="BD60" s="83"/>
      <c r="BE60" s="84"/>
      <c r="BF60" s="88"/>
      <c r="BH60" s="68"/>
      <c r="BI60" s="153"/>
      <c r="BJ60" s="153"/>
      <c r="BK60" s="153"/>
      <c r="BL60" s="153"/>
      <c r="BM60" s="153"/>
      <c r="BN60" s="153"/>
      <c r="BO60" s="153"/>
      <c r="BP60" s="120"/>
      <c r="BQ60" s="68"/>
      <c r="BR60" s="153"/>
      <c r="BS60" s="99"/>
      <c r="BT60" s="99"/>
      <c r="BU60" s="99"/>
      <c r="BV60" s="99"/>
      <c r="BW60" s="99"/>
      <c r="BX60" s="99"/>
      <c r="BY60" s="115"/>
      <c r="BZ60" s="62"/>
      <c r="CA60" s="153"/>
      <c r="CB60" s="268"/>
      <c r="CC60" s="268"/>
      <c r="CD60" s="268"/>
      <c r="CE60" s="268"/>
      <c r="CF60" s="268"/>
      <c r="CG60" s="268"/>
      <c r="CH60" s="269"/>
      <c r="CI60" s="62"/>
      <c r="CJ60" s="153"/>
      <c r="CK60" s="268"/>
      <c r="CL60" s="268"/>
      <c r="CM60" s="268"/>
      <c r="CN60" s="268"/>
      <c r="CO60" s="268"/>
      <c r="CP60" s="268"/>
      <c r="CQ60" s="268"/>
      <c r="CR60" s="62"/>
      <c r="CS60" s="153"/>
      <c r="CT60" s="268"/>
      <c r="CU60" s="268"/>
      <c r="CV60" s="268"/>
      <c r="CW60" s="268"/>
      <c r="CX60" s="268"/>
      <c r="CY60" s="268"/>
      <c r="CZ60" s="268"/>
      <c r="DA60" s="106"/>
      <c r="DB60" s="107"/>
      <c r="DC60" s="107"/>
      <c r="DD60" s="107"/>
      <c r="DE60" s="107"/>
      <c r="DF60" s="108"/>
      <c r="DG60" s="83"/>
      <c r="DH60" s="84"/>
      <c r="DI60" s="85"/>
      <c r="DJ60" s="83"/>
      <c r="DK60" s="84"/>
      <c r="DL60" s="88"/>
      <c r="DN60" s="252"/>
      <c r="DO60" s="252"/>
      <c r="DP60" s="252"/>
      <c r="DQ60" s="252"/>
      <c r="DR60" s="252"/>
    </row>
    <row r="61" spans="2:179" ht="6" customHeight="1" thickTop="1" x14ac:dyDescent="0.2">
      <c r="B61" s="89">
        <v>1</v>
      </c>
      <c r="C61" s="74"/>
      <c r="D61" s="90" t="s">
        <v>32</v>
      </c>
      <c r="E61" s="90"/>
      <c r="F61" s="90"/>
      <c r="G61" s="90"/>
      <c r="H61" s="90"/>
      <c r="I61" s="90"/>
      <c r="J61" s="91"/>
      <c r="K61" s="267"/>
      <c r="L61" s="266"/>
      <c r="M61" s="266"/>
      <c r="N61" s="266"/>
      <c r="O61" s="266"/>
      <c r="P61" s="266"/>
      <c r="Q61" s="266"/>
      <c r="R61" s="266"/>
      <c r="S61" s="266"/>
      <c r="T61" s="217">
        <v>3</v>
      </c>
      <c r="U61" s="218"/>
      <c r="V61" s="218"/>
      <c r="W61" s="94" t="s">
        <v>17</v>
      </c>
      <c r="X61" s="95"/>
      <c r="Y61" s="95"/>
      <c r="Z61" s="116">
        <v>0</v>
      </c>
      <c r="AA61" s="116"/>
      <c r="AB61" s="249"/>
      <c r="AC61" s="217">
        <v>3</v>
      </c>
      <c r="AD61" s="218"/>
      <c r="AE61" s="218"/>
      <c r="AF61" s="94" t="s">
        <v>17</v>
      </c>
      <c r="AG61" s="95"/>
      <c r="AH61" s="95"/>
      <c r="AI61" s="116">
        <v>0</v>
      </c>
      <c r="AJ61" s="116"/>
      <c r="AK61" s="116"/>
      <c r="AL61" s="217">
        <v>3</v>
      </c>
      <c r="AM61" s="218"/>
      <c r="AN61" s="218"/>
      <c r="AO61" s="94" t="s">
        <v>17</v>
      </c>
      <c r="AP61" s="95"/>
      <c r="AQ61" s="95"/>
      <c r="AR61" s="116">
        <v>2</v>
      </c>
      <c r="AS61" s="116"/>
      <c r="AT61" s="117"/>
      <c r="AU61" s="74">
        <f>IF(AND(T61="",AC61="",AL61="",K61=""),"",IF(T61=3,1,0)+IF(AC61=3,1,0)+IF(AL61=3,1,0)+IF(K61=3,1,0))</f>
        <v>3</v>
      </c>
      <c r="AV61" s="74"/>
      <c r="AW61" s="74" t="s">
        <v>17</v>
      </c>
      <c r="AX61" s="74"/>
      <c r="AY61" s="74">
        <f>IF(AND(Z61="",AI61="",AR61="",Q61=""),"",IF(Z61=3,1,0)+IF(AI61=3,1,0)+IF(AR61=3,1,0)+IF(Q61=3,1,0))</f>
        <v>0</v>
      </c>
      <c r="AZ61" s="74"/>
      <c r="BA61" s="73">
        <f>IF(AU61="","",AU61*2+AY61)</f>
        <v>6</v>
      </c>
      <c r="BB61" s="74"/>
      <c r="BC61" s="75"/>
      <c r="BD61" s="74">
        <f>IF(BA61="","",RANK(BA61,BA61:BC76))</f>
        <v>1</v>
      </c>
      <c r="BE61" s="74"/>
      <c r="BF61" s="76"/>
      <c r="BH61" s="89">
        <v>1</v>
      </c>
      <c r="BI61" s="74"/>
      <c r="BJ61" s="90" t="s">
        <v>25</v>
      </c>
      <c r="BK61" s="90"/>
      <c r="BL61" s="90"/>
      <c r="BM61" s="90"/>
      <c r="BN61" s="90"/>
      <c r="BO61" s="90"/>
      <c r="BP61" s="91"/>
      <c r="BQ61" s="267"/>
      <c r="BR61" s="266"/>
      <c r="BS61" s="266"/>
      <c r="BT61" s="266"/>
      <c r="BU61" s="266"/>
      <c r="BV61" s="266"/>
      <c r="BW61" s="266"/>
      <c r="BX61" s="266"/>
      <c r="BY61" s="266"/>
      <c r="BZ61" s="217">
        <v>3</v>
      </c>
      <c r="CA61" s="218"/>
      <c r="CB61" s="218"/>
      <c r="CC61" s="94" t="s">
        <v>17</v>
      </c>
      <c r="CD61" s="95"/>
      <c r="CE61" s="95"/>
      <c r="CF61" s="116">
        <v>0</v>
      </c>
      <c r="CG61" s="116"/>
      <c r="CH61" s="249"/>
      <c r="CI61" s="217">
        <v>3</v>
      </c>
      <c r="CJ61" s="218"/>
      <c r="CK61" s="218"/>
      <c r="CL61" s="94" t="s">
        <v>17</v>
      </c>
      <c r="CM61" s="95"/>
      <c r="CN61" s="95"/>
      <c r="CO61" s="116">
        <v>0</v>
      </c>
      <c r="CP61" s="116"/>
      <c r="CQ61" s="116"/>
      <c r="CR61" s="217">
        <v>3</v>
      </c>
      <c r="CS61" s="218"/>
      <c r="CT61" s="218"/>
      <c r="CU61" s="94" t="s">
        <v>17</v>
      </c>
      <c r="CV61" s="95"/>
      <c r="CW61" s="95"/>
      <c r="CX61" s="116">
        <v>0</v>
      </c>
      <c r="CY61" s="116"/>
      <c r="CZ61" s="117"/>
      <c r="DA61" s="74">
        <f>IF(AND(BZ61="",CI61="",CR61="",BQ61=""),"",IF(BZ61=3,1,0)+IF(CI61=3,1,0)+IF(CR61=3,1,0)+IF(BQ61=3,1,0))</f>
        <v>3</v>
      </c>
      <c r="DB61" s="74"/>
      <c r="DC61" s="74" t="s">
        <v>17</v>
      </c>
      <c r="DD61" s="74"/>
      <c r="DE61" s="74">
        <f>IF(AND(CF61="",CO61="",CX61="",BW61=""),"",IF(CF61=3,1,0)+IF(CO61=3,1,0)+IF(CX61=3,1,0)+IF(BW61=3,1,0))</f>
        <v>0</v>
      </c>
      <c r="DF61" s="74"/>
      <c r="DG61" s="73">
        <f>IF(DA61="","",DA61*2+DE61)</f>
        <v>6</v>
      </c>
      <c r="DH61" s="74"/>
      <c r="DI61" s="75"/>
      <c r="DJ61" s="74">
        <f>IF(DG61="","",RANK(DG61,DG61:DI76))</f>
        <v>1</v>
      </c>
      <c r="DK61" s="74"/>
      <c r="DL61" s="76"/>
      <c r="DN61" s="252"/>
      <c r="DO61" s="252"/>
      <c r="DP61" s="252"/>
      <c r="DQ61" s="252"/>
      <c r="DR61" s="252"/>
      <c r="EW61" s="219" t="s">
        <v>161</v>
      </c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</row>
    <row r="62" spans="2:179" ht="6" customHeight="1" x14ac:dyDescent="0.2">
      <c r="B62" s="68"/>
      <c r="C62" s="153"/>
      <c r="D62" s="92"/>
      <c r="E62" s="92"/>
      <c r="F62" s="92"/>
      <c r="G62" s="92"/>
      <c r="H62" s="92"/>
      <c r="I62" s="92"/>
      <c r="J62" s="93"/>
      <c r="K62" s="265"/>
      <c r="L62" s="126"/>
      <c r="M62" s="126"/>
      <c r="N62" s="126"/>
      <c r="O62" s="126"/>
      <c r="P62" s="126"/>
      <c r="Q62" s="126"/>
      <c r="R62" s="126"/>
      <c r="S62" s="126"/>
      <c r="T62" s="47"/>
      <c r="U62" s="48"/>
      <c r="V62" s="48"/>
      <c r="W62" s="52"/>
      <c r="X62" s="52"/>
      <c r="Y62" s="52"/>
      <c r="Z62" s="54"/>
      <c r="AA62" s="54"/>
      <c r="AB62" s="56"/>
      <c r="AC62" s="47"/>
      <c r="AD62" s="48"/>
      <c r="AE62" s="48"/>
      <c r="AF62" s="52"/>
      <c r="AG62" s="52"/>
      <c r="AH62" s="52"/>
      <c r="AI62" s="54"/>
      <c r="AJ62" s="54"/>
      <c r="AK62" s="54"/>
      <c r="AL62" s="47"/>
      <c r="AM62" s="48"/>
      <c r="AN62" s="48"/>
      <c r="AO62" s="52"/>
      <c r="AP62" s="52"/>
      <c r="AQ62" s="52"/>
      <c r="AR62" s="54"/>
      <c r="AS62" s="54"/>
      <c r="AT62" s="118"/>
      <c r="AU62" s="153"/>
      <c r="AV62" s="153"/>
      <c r="AW62" s="153"/>
      <c r="AX62" s="153"/>
      <c r="AY62" s="153"/>
      <c r="AZ62" s="153"/>
      <c r="BA62" s="62"/>
      <c r="BB62" s="153"/>
      <c r="BC62" s="59"/>
      <c r="BD62" s="153"/>
      <c r="BE62" s="153"/>
      <c r="BF62" s="46"/>
      <c r="BH62" s="68"/>
      <c r="BI62" s="153"/>
      <c r="BJ62" s="92"/>
      <c r="BK62" s="92"/>
      <c r="BL62" s="92"/>
      <c r="BM62" s="92"/>
      <c r="BN62" s="92"/>
      <c r="BO62" s="92"/>
      <c r="BP62" s="93"/>
      <c r="BQ62" s="265"/>
      <c r="BR62" s="126"/>
      <c r="BS62" s="126"/>
      <c r="BT62" s="126"/>
      <c r="BU62" s="126"/>
      <c r="BV62" s="126"/>
      <c r="BW62" s="126"/>
      <c r="BX62" s="126"/>
      <c r="BY62" s="126"/>
      <c r="BZ62" s="47"/>
      <c r="CA62" s="48"/>
      <c r="CB62" s="48"/>
      <c r="CC62" s="52"/>
      <c r="CD62" s="52"/>
      <c r="CE62" s="52"/>
      <c r="CF62" s="54"/>
      <c r="CG62" s="54"/>
      <c r="CH62" s="56"/>
      <c r="CI62" s="47"/>
      <c r="CJ62" s="48"/>
      <c r="CK62" s="48"/>
      <c r="CL62" s="52"/>
      <c r="CM62" s="52"/>
      <c r="CN62" s="52"/>
      <c r="CO62" s="54"/>
      <c r="CP62" s="54"/>
      <c r="CQ62" s="54"/>
      <c r="CR62" s="47"/>
      <c r="CS62" s="48"/>
      <c r="CT62" s="48"/>
      <c r="CU62" s="52"/>
      <c r="CV62" s="52"/>
      <c r="CW62" s="52"/>
      <c r="CX62" s="54"/>
      <c r="CY62" s="54"/>
      <c r="CZ62" s="118"/>
      <c r="DA62" s="153"/>
      <c r="DB62" s="153"/>
      <c r="DC62" s="153"/>
      <c r="DD62" s="153"/>
      <c r="DE62" s="153"/>
      <c r="DF62" s="153"/>
      <c r="DG62" s="62"/>
      <c r="DH62" s="153"/>
      <c r="DI62" s="59"/>
      <c r="DJ62" s="153"/>
      <c r="DK62" s="153"/>
      <c r="DL62" s="46"/>
      <c r="DN62" s="252"/>
      <c r="DO62" s="252"/>
      <c r="DP62" s="252"/>
      <c r="DQ62" s="252"/>
      <c r="DR62" s="252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</row>
    <row r="63" spans="2:179" ht="6" customHeight="1" x14ac:dyDescent="0.2">
      <c r="B63" s="68"/>
      <c r="C63" s="153"/>
      <c r="D63" s="92"/>
      <c r="E63" s="92"/>
      <c r="F63" s="92"/>
      <c r="G63" s="92"/>
      <c r="H63" s="92"/>
      <c r="I63" s="92"/>
      <c r="J63" s="93"/>
      <c r="K63" s="265"/>
      <c r="L63" s="126"/>
      <c r="M63" s="126"/>
      <c r="N63" s="126"/>
      <c r="O63" s="126"/>
      <c r="P63" s="126"/>
      <c r="Q63" s="126"/>
      <c r="R63" s="126"/>
      <c r="S63" s="126"/>
      <c r="T63" s="47"/>
      <c r="U63" s="48"/>
      <c r="V63" s="48"/>
      <c r="W63" s="52"/>
      <c r="X63" s="52"/>
      <c r="Y63" s="52"/>
      <c r="Z63" s="54"/>
      <c r="AA63" s="54"/>
      <c r="AB63" s="56"/>
      <c r="AC63" s="47"/>
      <c r="AD63" s="48"/>
      <c r="AE63" s="48"/>
      <c r="AF63" s="52"/>
      <c r="AG63" s="52"/>
      <c r="AH63" s="52"/>
      <c r="AI63" s="54"/>
      <c r="AJ63" s="54"/>
      <c r="AK63" s="54"/>
      <c r="AL63" s="47"/>
      <c r="AM63" s="48"/>
      <c r="AN63" s="48"/>
      <c r="AO63" s="52"/>
      <c r="AP63" s="52"/>
      <c r="AQ63" s="52"/>
      <c r="AR63" s="54"/>
      <c r="AS63" s="54"/>
      <c r="AT63" s="118"/>
      <c r="AU63" s="153"/>
      <c r="AV63" s="153"/>
      <c r="AW63" s="153"/>
      <c r="AX63" s="153"/>
      <c r="AY63" s="153"/>
      <c r="AZ63" s="153"/>
      <c r="BA63" s="62"/>
      <c r="BB63" s="153"/>
      <c r="BC63" s="59"/>
      <c r="BD63" s="153"/>
      <c r="BE63" s="153"/>
      <c r="BF63" s="46"/>
      <c r="BH63" s="68"/>
      <c r="BI63" s="153"/>
      <c r="BJ63" s="92"/>
      <c r="BK63" s="92"/>
      <c r="BL63" s="92"/>
      <c r="BM63" s="92"/>
      <c r="BN63" s="92"/>
      <c r="BO63" s="92"/>
      <c r="BP63" s="93"/>
      <c r="BQ63" s="265"/>
      <c r="BR63" s="126"/>
      <c r="BS63" s="126"/>
      <c r="BT63" s="126"/>
      <c r="BU63" s="126"/>
      <c r="BV63" s="126"/>
      <c r="BW63" s="126"/>
      <c r="BX63" s="126"/>
      <c r="BY63" s="126"/>
      <c r="BZ63" s="47"/>
      <c r="CA63" s="48"/>
      <c r="CB63" s="48"/>
      <c r="CC63" s="52"/>
      <c r="CD63" s="52"/>
      <c r="CE63" s="52"/>
      <c r="CF63" s="54"/>
      <c r="CG63" s="54"/>
      <c r="CH63" s="56"/>
      <c r="CI63" s="47"/>
      <c r="CJ63" s="48"/>
      <c r="CK63" s="48"/>
      <c r="CL63" s="52"/>
      <c r="CM63" s="52"/>
      <c r="CN63" s="52"/>
      <c r="CO63" s="54"/>
      <c r="CP63" s="54"/>
      <c r="CQ63" s="54"/>
      <c r="CR63" s="47"/>
      <c r="CS63" s="48"/>
      <c r="CT63" s="48"/>
      <c r="CU63" s="52"/>
      <c r="CV63" s="52"/>
      <c r="CW63" s="52"/>
      <c r="CX63" s="54"/>
      <c r="CY63" s="54"/>
      <c r="CZ63" s="118"/>
      <c r="DA63" s="153"/>
      <c r="DB63" s="153"/>
      <c r="DC63" s="153"/>
      <c r="DD63" s="153"/>
      <c r="DE63" s="153"/>
      <c r="DF63" s="153"/>
      <c r="DG63" s="62"/>
      <c r="DH63" s="153"/>
      <c r="DI63" s="59"/>
      <c r="DJ63" s="153"/>
      <c r="DK63" s="153"/>
      <c r="DL63" s="46"/>
      <c r="DN63" s="252"/>
      <c r="DO63" s="252"/>
      <c r="DP63" s="252"/>
      <c r="DQ63" s="252"/>
      <c r="DR63" s="252"/>
    </row>
    <row r="64" spans="2:179" ht="6" customHeight="1" x14ac:dyDescent="0.2">
      <c r="B64" s="68"/>
      <c r="C64" s="153"/>
      <c r="D64" s="92"/>
      <c r="E64" s="92"/>
      <c r="F64" s="92"/>
      <c r="G64" s="92"/>
      <c r="H64" s="92"/>
      <c r="I64" s="92"/>
      <c r="J64" s="93"/>
      <c r="K64" s="265"/>
      <c r="L64" s="126"/>
      <c r="M64" s="126"/>
      <c r="N64" s="126"/>
      <c r="O64" s="126"/>
      <c r="P64" s="126"/>
      <c r="Q64" s="126"/>
      <c r="R64" s="126"/>
      <c r="S64" s="126"/>
      <c r="T64" s="47"/>
      <c r="U64" s="48"/>
      <c r="V64" s="48"/>
      <c r="W64" s="52"/>
      <c r="X64" s="52"/>
      <c r="Y64" s="52"/>
      <c r="Z64" s="54"/>
      <c r="AA64" s="54"/>
      <c r="AB64" s="56"/>
      <c r="AC64" s="47"/>
      <c r="AD64" s="48"/>
      <c r="AE64" s="48"/>
      <c r="AF64" s="52"/>
      <c r="AG64" s="52"/>
      <c r="AH64" s="52"/>
      <c r="AI64" s="54"/>
      <c r="AJ64" s="54"/>
      <c r="AK64" s="54"/>
      <c r="AL64" s="47"/>
      <c r="AM64" s="48"/>
      <c r="AN64" s="48"/>
      <c r="AO64" s="52"/>
      <c r="AP64" s="52"/>
      <c r="AQ64" s="52"/>
      <c r="AR64" s="54"/>
      <c r="AS64" s="54"/>
      <c r="AT64" s="118"/>
      <c r="AU64" s="64"/>
      <c r="AV64" s="64"/>
      <c r="AW64" s="64"/>
      <c r="AX64" s="64"/>
      <c r="AY64" s="64"/>
      <c r="AZ64" s="64"/>
      <c r="BA64" s="63"/>
      <c r="BB64" s="64"/>
      <c r="BC64" s="65"/>
      <c r="BD64" s="64"/>
      <c r="BE64" s="64"/>
      <c r="BF64" s="66"/>
      <c r="BH64" s="68"/>
      <c r="BI64" s="153"/>
      <c r="BJ64" s="92"/>
      <c r="BK64" s="92"/>
      <c r="BL64" s="92"/>
      <c r="BM64" s="92"/>
      <c r="BN64" s="92"/>
      <c r="BO64" s="92"/>
      <c r="BP64" s="93"/>
      <c r="BQ64" s="265"/>
      <c r="BR64" s="126"/>
      <c r="BS64" s="126"/>
      <c r="BT64" s="126"/>
      <c r="BU64" s="126"/>
      <c r="BV64" s="126"/>
      <c r="BW64" s="126"/>
      <c r="BX64" s="126"/>
      <c r="BY64" s="126"/>
      <c r="BZ64" s="47"/>
      <c r="CA64" s="48"/>
      <c r="CB64" s="48"/>
      <c r="CC64" s="52"/>
      <c r="CD64" s="52"/>
      <c r="CE64" s="52"/>
      <c r="CF64" s="54"/>
      <c r="CG64" s="54"/>
      <c r="CH64" s="56"/>
      <c r="CI64" s="47"/>
      <c r="CJ64" s="48"/>
      <c r="CK64" s="48"/>
      <c r="CL64" s="52"/>
      <c r="CM64" s="52"/>
      <c r="CN64" s="52"/>
      <c r="CO64" s="54"/>
      <c r="CP64" s="54"/>
      <c r="CQ64" s="54"/>
      <c r="CR64" s="47"/>
      <c r="CS64" s="48"/>
      <c r="CT64" s="48"/>
      <c r="CU64" s="52"/>
      <c r="CV64" s="52"/>
      <c r="CW64" s="52"/>
      <c r="CX64" s="54"/>
      <c r="CY64" s="54"/>
      <c r="CZ64" s="118"/>
      <c r="DA64" s="64"/>
      <c r="DB64" s="64"/>
      <c r="DC64" s="64"/>
      <c r="DD64" s="64"/>
      <c r="DE64" s="64"/>
      <c r="DF64" s="64"/>
      <c r="DG64" s="63"/>
      <c r="DH64" s="64"/>
      <c r="DI64" s="65"/>
      <c r="DJ64" s="64"/>
      <c r="DK64" s="64"/>
      <c r="DL64" s="66"/>
      <c r="DN64" s="252"/>
      <c r="DO64" s="252"/>
      <c r="DP64" s="252"/>
      <c r="DQ64" s="252"/>
      <c r="DR64" s="252"/>
      <c r="EW64" s="153" t="s">
        <v>154</v>
      </c>
      <c r="EX64" s="153"/>
      <c r="EY64" s="153">
        <v>2</v>
      </c>
      <c r="EZ64" s="153"/>
      <c r="FA64" s="153" t="s">
        <v>92</v>
      </c>
      <c r="FB64" s="153"/>
      <c r="FC64" s="254" t="s">
        <v>71</v>
      </c>
      <c r="FD64" s="254"/>
      <c r="FE64" s="254"/>
      <c r="FF64" s="254"/>
      <c r="FG64" s="254"/>
      <c r="FH64" s="254"/>
      <c r="FI64" s="254"/>
      <c r="FJ64" s="153" t="s">
        <v>94</v>
      </c>
      <c r="FK64" s="153"/>
    </row>
    <row r="65" spans="2:175" ht="6" customHeight="1" thickBot="1" x14ac:dyDescent="0.25">
      <c r="B65" s="67">
        <v>2</v>
      </c>
      <c r="C65" s="42"/>
      <c r="D65" s="92" t="s">
        <v>49</v>
      </c>
      <c r="E65" s="92"/>
      <c r="F65" s="92"/>
      <c r="G65" s="92"/>
      <c r="H65" s="92"/>
      <c r="I65" s="92"/>
      <c r="J65" s="93"/>
      <c r="K65" s="137">
        <f>IF(Z61="","",Z61)</f>
        <v>0</v>
      </c>
      <c r="L65" s="48"/>
      <c r="M65" s="48"/>
      <c r="N65" s="51" t="s">
        <v>17</v>
      </c>
      <c r="O65" s="52"/>
      <c r="P65" s="52"/>
      <c r="Q65" s="54">
        <f>IF(T61="","",T61)</f>
        <v>3</v>
      </c>
      <c r="R65" s="54"/>
      <c r="S65" s="54"/>
      <c r="T65" s="242"/>
      <c r="U65" s="243"/>
      <c r="V65" s="243"/>
      <c r="W65" s="243"/>
      <c r="X65" s="243"/>
      <c r="Y65" s="243"/>
      <c r="Z65" s="243"/>
      <c r="AA65" s="243"/>
      <c r="AB65" s="244"/>
      <c r="AC65" s="47">
        <v>2</v>
      </c>
      <c r="AD65" s="48"/>
      <c r="AE65" s="48"/>
      <c r="AF65" s="51" t="s">
        <v>17</v>
      </c>
      <c r="AG65" s="52"/>
      <c r="AH65" s="52"/>
      <c r="AI65" s="54">
        <v>3</v>
      </c>
      <c r="AJ65" s="54"/>
      <c r="AK65" s="54"/>
      <c r="AL65" s="47">
        <v>3</v>
      </c>
      <c r="AM65" s="48"/>
      <c r="AN65" s="48"/>
      <c r="AO65" s="51" t="s">
        <v>17</v>
      </c>
      <c r="AP65" s="52"/>
      <c r="AQ65" s="52"/>
      <c r="AR65" s="54">
        <v>1</v>
      </c>
      <c r="AS65" s="54"/>
      <c r="AT65" s="118"/>
      <c r="AU65" s="42">
        <f>IF(AND(T65="",AC65="",AL65="",K65=""),"",IF(T65=3,1,0)+IF(AC65=3,1,0)+IF(AL65=3,1,0)+IF(K65=3,1,0))</f>
        <v>1</v>
      </c>
      <c r="AV65" s="42"/>
      <c r="AW65" s="42" t="s">
        <v>17</v>
      </c>
      <c r="AX65" s="42"/>
      <c r="AY65" s="42">
        <f>IF(AND(Z65="",AI65="",AR65="",Q65=""),"",IF(Z65=3,1,0)+IF(AI65=3,1,0)+IF(AR65=3,1,0)+IF(Q65=3,1,0))</f>
        <v>2</v>
      </c>
      <c r="AZ65" s="42"/>
      <c r="BA65" s="61">
        <f>IF(AU65="","",AU65*2+AY65)</f>
        <v>4</v>
      </c>
      <c r="BB65" s="42"/>
      <c r="BC65" s="58"/>
      <c r="BD65" s="42">
        <f>IF(BA65="","",RANK(BA65,BA61:BC76))</f>
        <v>3</v>
      </c>
      <c r="BE65" s="42"/>
      <c r="BF65" s="45"/>
      <c r="BH65" s="67">
        <v>2</v>
      </c>
      <c r="BI65" s="42"/>
      <c r="BJ65" s="92" t="s">
        <v>45</v>
      </c>
      <c r="BK65" s="92"/>
      <c r="BL65" s="92"/>
      <c r="BM65" s="92"/>
      <c r="BN65" s="92"/>
      <c r="BO65" s="92"/>
      <c r="BP65" s="93"/>
      <c r="BQ65" s="137">
        <f>IF(CF61="","",CF61)</f>
        <v>0</v>
      </c>
      <c r="BR65" s="48"/>
      <c r="BS65" s="48"/>
      <c r="BT65" s="51" t="s">
        <v>17</v>
      </c>
      <c r="BU65" s="52"/>
      <c r="BV65" s="52"/>
      <c r="BW65" s="54">
        <f>IF(BZ61="","",BZ61)</f>
        <v>3</v>
      </c>
      <c r="BX65" s="54"/>
      <c r="BY65" s="54"/>
      <c r="BZ65" s="242"/>
      <c r="CA65" s="243"/>
      <c r="CB65" s="243"/>
      <c r="CC65" s="243"/>
      <c r="CD65" s="243"/>
      <c r="CE65" s="243"/>
      <c r="CF65" s="243"/>
      <c r="CG65" s="243"/>
      <c r="CH65" s="244"/>
      <c r="CI65" s="47">
        <v>3</v>
      </c>
      <c r="CJ65" s="48"/>
      <c r="CK65" s="48"/>
      <c r="CL65" s="51" t="s">
        <v>17</v>
      </c>
      <c r="CM65" s="52"/>
      <c r="CN65" s="52"/>
      <c r="CO65" s="54">
        <v>1</v>
      </c>
      <c r="CP65" s="54"/>
      <c r="CQ65" s="54"/>
      <c r="CR65" s="47">
        <v>3</v>
      </c>
      <c r="CS65" s="48"/>
      <c r="CT65" s="48"/>
      <c r="CU65" s="51" t="s">
        <v>17</v>
      </c>
      <c r="CV65" s="52"/>
      <c r="CW65" s="52"/>
      <c r="CX65" s="54">
        <v>0</v>
      </c>
      <c r="CY65" s="54"/>
      <c r="CZ65" s="118"/>
      <c r="DA65" s="42">
        <f>IF(AND(BZ65="",CI65="",CR65="",BQ65=""),"",IF(BZ65=3,1,0)+IF(CI65=3,1,0)+IF(CR65=3,1,0)+IF(BQ65=3,1,0))</f>
        <v>2</v>
      </c>
      <c r="DB65" s="42"/>
      <c r="DC65" s="42" t="s">
        <v>17</v>
      </c>
      <c r="DD65" s="42"/>
      <c r="DE65" s="42">
        <f>IF(AND(CF65="",CO65="",CX65="",BW65=""),"",IF(CF65=3,1,0)+IF(CO65=3,1,0)+IF(CX65=3,1,0)+IF(BW65=3,1,0))</f>
        <v>1</v>
      </c>
      <c r="DF65" s="42"/>
      <c r="DG65" s="61">
        <f>IF(DA65="","",DA65*2+DE65)</f>
        <v>5</v>
      </c>
      <c r="DH65" s="42"/>
      <c r="DI65" s="58"/>
      <c r="DJ65" s="42">
        <f>IF(DG65="","",RANK(DG65,DG61:DI76))</f>
        <v>2</v>
      </c>
      <c r="DK65" s="42"/>
      <c r="DL65" s="45"/>
      <c r="DN65" s="252"/>
      <c r="DO65" s="252"/>
      <c r="DP65" s="252"/>
      <c r="DQ65" s="252"/>
      <c r="DR65" s="252"/>
      <c r="EW65" s="153"/>
      <c r="EX65" s="153"/>
      <c r="EY65" s="153"/>
      <c r="EZ65" s="153"/>
      <c r="FA65" s="153"/>
      <c r="FB65" s="153"/>
      <c r="FC65" s="254"/>
      <c r="FD65" s="254"/>
      <c r="FE65" s="254"/>
      <c r="FF65" s="254"/>
      <c r="FG65" s="254"/>
      <c r="FH65" s="254"/>
      <c r="FI65" s="254"/>
      <c r="FJ65" s="153"/>
      <c r="FK65" s="153"/>
    </row>
    <row r="66" spans="2:175" ht="6" customHeight="1" thickTop="1" x14ac:dyDescent="0.2">
      <c r="B66" s="68"/>
      <c r="C66" s="153"/>
      <c r="D66" s="92"/>
      <c r="E66" s="92"/>
      <c r="F66" s="92"/>
      <c r="G66" s="92"/>
      <c r="H66" s="92"/>
      <c r="I66" s="92"/>
      <c r="J66" s="93"/>
      <c r="K66" s="137"/>
      <c r="L66" s="48"/>
      <c r="M66" s="48"/>
      <c r="N66" s="52"/>
      <c r="O66" s="52"/>
      <c r="P66" s="52"/>
      <c r="Q66" s="54"/>
      <c r="R66" s="54"/>
      <c r="S66" s="54"/>
      <c r="T66" s="242"/>
      <c r="U66" s="243"/>
      <c r="V66" s="243"/>
      <c r="W66" s="243"/>
      <c r="X66" s="243"/>
      <c r="Y66" s="243"/>
      <c r="Z66" s="243"/>
      <c r="AA66" s="243"/>
      <c r="AB66" s="244"/>
      <c r="AC66" s="47"/>
      <c r="AD66" s="48"/>
      <c r="AE66" s="48"/>
      <c r="AF66" s="52"/>
      <c r="AG66" s="52"/>
      <c r="AH66" s="52"/>
      <c r="AI66" s="54"/>
      <c r="AJ66" s="54"/>
      <c r="AK66" s="54"/>
      <c r="AL66" s="47"/>
      <c r="AM66" s="48"/>
      <c r="AN66" s="48"/>
      <c r="AO66" s="52"/>
      <c r="AP66" s="52"/>
      <c r="AQ66" s="52"/>
      <c r="AR66" s="54"/>
      <c r="AS66" s="54"/>
      <c r="AT66" s="118"/>
      <c r="AU66" s="153"/>
      <c r="AV66" s="153"/>
      <c r="AW66" s="153"/>
      <c r="AX66" s="153"/>
      <c r="AY66" s="153"/>
      <c r="AZ66" s="153"/>
      <c r="BA66" s="62"/>
      <c r="BB66" s="153"/>
      <c r="BC66" s="59"/>
      <c r="BD66" s="153"/>
      <c r="BE66" s="153"/>
      <c r="BF66" s="46"/>
      <c r="BH66" s="68"/>
      <c r="BI66" s="153"/>
      <c r="BJ66" s="92"/>
      <c r="BK66" s="92"/>
      <c r="BL66" s="92"/>
      <c r="BM66" s="92"/>
      <c r="BN66" s="92"/>
      <c r="BO66" s="92"/>
      <c r="BP66" s="93"/>
      <c r="BQ66" s="137"/>
      <c r="BR66" s="48"/>
      <c r="BS66" s="48"/>
      <c r="BT66" s="52"/>
      <c r="BU66" s="52"/>
      <c r="BV66" s="52"/>
      <c r="BW66" s="54"/>
      <c r="BX66" s="54"/>
      <c r="BY66" s="54"/>
      <c r="BZ66" s="242"/>
      <c r="CA66" s="243"/>
      <c r="CB66" s="243"/>
      <c r="CC66" s="243"/>
      <c r="CD66" s="243"/>
      <c r="CE66" s="243"/>
      <c r="CF66" s="243"/>
      <c r="CG66" s="243"/>
      <c r="CH66" s="244"/>
      <c r="CI66" s="47"/>
      <c r="CJ66" s="48"/>
      <c r="CK66" s="48"/>
      <c r="CL66" s="52"/>
      <c r="CM66" s="52"/>
      <c r="CN66" s="52"/>
      <c r="CO66" s="54"/>
      <c r="CP66" s="54"/>
      <c r="CQ66" s="54"/>
      <c r="CR66" s="47"/>
      <c r="CS66" s="48"/>
      <c r="CT66" s="48"/>
      <c r="CU66" s="52"/>
      <c r="CV66" s="52"/>
      <c r="CW66" s="52"/>
      <c r="CX66" s="54"/>
      <c r="CY66" s="54"/>
      <c r="CZ66" s="118"/>
      <c r="DA66" s="153"/>
      <c r="DB66" s="153"/>
      <c r="DC66" s="153"/>
      <c r="DD66" s="153"/>
      <c r="DE66" s="153"/>
      <c r="DF66" s="153"/>
      <c r="DG66" s="62"/>
      <c r="DH66" s="153"/>
      <c r="DI66" s="59"/>
      <c r="DJ66" s="153"/>
      <c r="DK66" s="153"/>
      <c r="DL66" s="46"/>
      <c r="DN66" s="252"/>
      <c r="DO66" s="252"/>
      <c r="DP66" s="252"/>
      <c r="DQ66" s="252"/>
      <c r="DR66" s="252"/>
      <c r="EW66" s="153"/>
      <c r="EX66" s="153"/>
      <c r="EY66" s="153"/>
      <c r="EZ66" s="153"/>
      <c r="FA66" s="153"/>
      <c r="FB66" s="153"/>
      <c r="FC66" s="254"/>
      <c r="FD66" s="254"/>
      <c r="FE66" s="254"/>
      <c r="FF66" s="254"/>
      <c r="FG66" s="254"/>
      <c r="FH66" s="254"/>
      <c r="FI66" s="254"/>
      <c r="FJ66" s="153"/>
      <c r="FK66" s="153"/>
      <c r="FL66" s="18"/>
      <c r="FM66" s="18"/>
      <c r="FN66" s="18"/>
      <c r="FO66" s="19"/>
    </row>
    <row r="67" spans="2:175" ht="6" customHeight="1" thickBot="1" x14ac:dyDescent="0.25">
      <c r="B67" s="68"/>
      <c r="C67" s="153"/>
      <c r="D67" s="92"/>
      <c r="E67" s="92"/>
      <c r="F67" s="92"/>
      <c r="G67" s="92"/>
      <c r="H67" s="92"/>
      <c r="I67" s="92"/>
      <c r="J67" s="93"/>
      <c r="K67" s="137"/>
      <c r="L67" s="48"/>
      <c r="M67" s="48"/>
      <c r="N67" s="52"/>
      <c r="O67" s="52"/>
      <c r="P67" s="52"/>
      <c r="Q67" s="54"/>
      <c r="R67" s="54"/>
      <c r="S67" s="54"/>
      <c r="T67" s="242"/>
      <c r="U67" s="243"/>
      <c r="V67" s="243"/>
      <c r="W67" s="243"/>
      <c r="X67" s="243"/>
      <c r="Y67" s="243"/>
      <c r="Z67" s="243"/>
      <c r="AA67" s="243"/>
      <c r="AB67" s="244"/>
      <c r="AC67" s="47"/>
      <c r="AD67" s="48"/>
      <c r="AE67" s="48"/>
      <c r="AF67" s="52"/>
      <c r="AG67" s="52"/>
      <c r="AH67" s="52"/>
      <c r="AI67" s="54"/>
      <c r="AJ67" s="54"/>
      <c r="AK67" s="54"/>
      <c r="AL67" s="47"/>
      <c r="AM67" s="48"/>
      <c r="AN67" s="48"/>
      <c r="AO67" s="52"/>
      <c r="AP67" s="52"/>
      <c r="AQ67" s="52"/>
      <c r="AR67" s="54"/>
      <c r="AS67" s="54"/>
      <c r="AT67" s="118"/>
      <c r="AU67" s="153"/>
      <c r="AV67" s="153"/>
      <c r="AW67" s="153"/>
      <c r="AX67" s="153"/>
      <c r="AY67" s="153"/>
      <c r="AZ67" s="153"/>
      <c r="BA67" s="62"/>
      <c r="BB67" s="153"/>
      <c r="BC67" s="59"/>
      <c r="BD67" s="153"/>
      <c r="BE67" s="153"/>
      <c r="BF67" s="46"/>
      <c r="BH67" s="68"/>
      <c r="BI67" s="153"/>
      <c r="BJ67" s="92"/>
      <c r="BK67" s="92"/>
      <c r="BL67" s="92"/>
      <c r="BM67" s="92"/>
      <c r="BN67" s="92"/>
      <c r="BO67" s="92"/>
      <c r="BP67" s="93"/>
      <c r="BQ67" s="137"/>
      <c r="BR67" s="48"/>
      <c r="BS67" s="48"/>
      <c r="BT67" s="52"/>
      <c r="BU67" s="52"/>
      <c r="BV67" s="52"/>
      <c r="BW67" s="54"/>
      <c r="BX67" s="54"/>
      <c r="BY67" s="54"/>
      <c r="BZ67" s="242"/>
      <c r="CA67" s="243"/>
      <c r="CB67" s="243"/>
      <c r="CC67" s="243"/>
      <c r="CD67" s="243"/>
      <c r="CE67" s="243"/>
      <c r="CF67" s="243"/>
      <c r="CG67" s="243"/>
      <c r="CH67" s="244"/>
      <c r="CI67" s="47"/>
      <c r="CJ67" s="48"/>
      <c r="CK67" s="48"/>
      <c r="CL67" s="52"/>
      <c r="CM67" s="52"/>
      <c r="CN67" s="52"/>
      <c r="CO67" s="54"/>
      <c r="CP67" s="54"/>
      <c r="CQ67" s="54"/>
      <c r="CR67" s="47"/>
      <c r="CS67" s="48"/>
      <c r="CT67" s="48"/>
      <c r="CU67" s="52"/>
      <c r="CV67" s="52"/>
      <c r="CW67" s="52"/>
      <c r="CX67" s="54"/>
      <c r="CY67" s="54"/>
      <c r="CZ67" s="118"/>
      <c r="DA67" s="153"/>
      <c r="DB67" s="153"/>
      <c r="DC67" s="153"/>
      <c r="DD67" s="153"/>
      <c r="DE67" s="153"/>
      <c r="DF67" s="153"/>
      <c r="DG67" s="62"/>
      <c r="DH67" s="153"/>
      <c r="DI67" s="59"/>
      <c r="DJ67" s="153"/>
      <c r="DK67" s="153"/>
      <c r="DL67" s="46"/>
      <c r="DN67" s="252"/>
      <c r="DO67" s="252"/>
      <c r="DP67" s="252"/>
      <c r="DQ67" s="252"/>
      <c r="DR67" s="252"/>
      <c r="EW67" s="153"/>
      <c r="EX67" s="153"/>
      <c r="EY67" s="153"/>
      <c r="EZ67" s="153"/>
      <c r="FA67" s="153"/>
      <c r="FB67" s="153"/>
      <c r="FC67" s="254"/>
      <c r="FD67" s="254"/>
      <c r="FE67" s="254"/>
      <c r="FF67" s="254"/>
      <c r="FG67" s="254"/>
      <c r="FH67" s="254"/>
      <c r="FI67" s="254"/>
      <c r="FJ67" s="153"/>
      <c r="FK67" s="153"/>
      <c r="FO67" s="23"/>
    </row>
    <row r="68" spans="2:175" ht="6" customHeight="1" thickTop="1" x14ac:dyDescent="0.2">
      <c r="B68" s="69"/>
      <c r="C68" s="64"/>
      <c r="D68" s="92"/>
      <c r="E68" s="92"/>
      <c r="F68" s="92"/>
      <c r="G68" s="92"/>
      <c r="H68" s="92"/>
      <c r="I68" s="92"/>
      <c r="J68" s="93"/>
      <c r="K68" s="137"/>
      <c r="L68" s="48"/>
      <c r="M68" s="48"/>
      <c r="N68" s="52"/>
      <c r="O68" s="52"/>
      <c r="P68" s="52"/>
      <c r="Q68" s="54"/>
      <c r="R68" s="54"/>
      <c r="S68" s="54"/>
      <c r="T68" s="242"/>
      <c r="U68" s="243"/>
      <c r="V68" s="243"/>
      <c r="W68" s="243"/>
      <c r="X68" s="243"/>
      <c r="Y68" s="243"/>
      <c r="Z68" s="243"/>
      <c r="AA68" s="243"/>
      <c r="AB68" s="244"/>
      <c r="AC68" s="47"/>
      <c r="AD68" s="48"/>
      <c r="AE68" s="48"/>
      <c r="AF68" s="52"/>
      <c r="AG68" s="52"/>
      <c r="AH68" s="52"/>
      <c r="AI68" s="54"/>
      <c r="AJ68" s="54"/>
      <c r="AK68" s="54"/>
      <c r="AL68" s="47"/>
      <c r="AM68" s="48"/>
      <c r="AN68" s="48"/>
      <c r="AO68" s="52"/>
      <c r="AP68" s="52"/>
      <c r="AQ68" s="52"/>
      <c r="AR68" s="54"/>
      <c r="AS68" s="54"/>
      <c r="AT68" s="118"/>
      <c r="AU68" s="64"/>
      <c r="AV68" s="64"/>
      <c r="AW68" s="64"/>
      <c r="AX68" s="64"/>
      <c r="AY68" s="64"/>
      <c r="AZ68" s="64"/>
      <c r="BA68" s="63"/>
      <c r="BB68" s="64"/>
      <c r="BC68" s="65"/>
      <c r="BD68" s="64"/>
      <c r="BE68" s="64"/>
      <c r="BF68" s="66"/>
      <c r="BH68" s="69"/>
      <c r="BI68" s="64"/>
      <c r="BJ68" s="92"/>
      <c r="BK68" s="92"/>
      <c r="BL68" s="92"/>
      <c r="BM68" s="92"/>
      <c r="BN68" s="92"/>
      <c r="BO68" s="92"/>
      <c r="BP68" s="93"/>
      <c r="BQ68" s="137"/>
      <c r="BR68" s="48"/>
      <c r="BS68" s="48"/>
      <c r="BT68" s="52"/>
      <c r="BU68" s="52"/>
      <c r="BV68" s="52"/>
      <c r="BW68" s="54"/>
      <c r="BX68" s="54"/>
      <c r="BY68" s="54"/>
      <c r="BZ68" s="242"/>
      <c r="CA68" s="243"/>
      <c r="CB68" s="243"/>
      <c r="CC68" s="243"/>
      <c r="CD68" s="243"/>
      <c r="CE68" s="243"/>
      <c r="CF68" s="243"/>
      <c r="CG68" s="243"/>
      <c r="CH68" s="244"/>
      <c r="CI68" s="47"/>
      <c r="CJ68" s="48"/>
      <c r="CK68" s="48"/>
      <c r="CL68" s="52"/>
      <c r="CM68" s="52"/>
      <c r="CN68" s="52"/>
      <c r="CO68" s="54"/>
      <c r="CP68" s="54"/>
      <c r="CQ68" s="54"/>
      <c r="CR68" s="47"/>
      <c r="CS68" s="48"/>
      <c r="CT68" s="48"/>
      <c r="CU68" s="52"/>
      <c r="CV68" s="52"/>
      <c r="CW68" s="52"/>
      <c r="CX68" s="54"/>
      <c r="CY68" s="54"/>
      <c r="CZ68" s="118"/>
      <c r="DA68" s="64"/>
      <c r="DB68" s="64"/>
      <c r="DC68" s="64"/>
      <c r="DD68" s="64"/>
      <c r="DE68" s="64"/>
      <c r="DF68" s="64"/>
      <c r="DG68" s="63"/>
      <c r="DH68" s="64"/>
      <c r="DI68" s="65"/>
      <c r="DJ68" s="64"/>
      <c r="DK68" s="64"/>
      <c r="DL68" s="66"/>
      <c r="DN68" s="252"/>
      <c r="DO68" s="252"/>
      <c r="DP68" s="252"/>
      <c r="DQ68" s="252"/>
      <c r="DR68" s="252"/>
      <c r="EW68" s="153" t="s">
        <v>39</v>
      </c>
      <c r="EX68" s="153"/>
      <c r="EY68" s="153">
        <v>4</v>
      </c>
      <c r="EZ68" s="153"/>
      <c r="FA68" s="153" t="s">
        <v>92</v>
      </c>
      <c r="FB68" s="153"/>
      <c r="FC68" s="254" t="s">
        <v>79</v>
      </c>
      <c r="FD68" s="254"/>
      <c r="FE68" s="254"/>
      <c r="FF68" s="254"/>
      <c r="FG68" s="254"/>
      <c r="FH68" s="254"/>
      <c r="FI68" s="254"/>
      <c r="FJ68" s="153" t="s">
        <v>94</v>
      </c>
      <c r="FK68" s="153"/>
      <c r="FO68" s="24"/>
      <c r="FP68" s="18"/>
      <c r="FQ68" s="19"/>
    </row>
    <row r="69" spans="2:175" ht="6" customHeight="1" x14ac:dyDescent="0.2">
      <c r="B69" s="67">
        <v>3</v>
      </c>
      <c r="C69" s="42"/>
      <c r="D69" s="92" t="s">
        <v>67</v>
      </c>
      <c r="E69" s="92"/>
      <c r="F69" s="92"/>
      <c r="G69" s="92"/>
      <c r="H69" s="92"/>
      <c r="I69" s="92"/>
      <c r="J69" s="93"/>
      <c r="K69" s="137">
        <f>IF(AI61="","",AI61)</f>
        <v>0</v>
      </c>
      <c r="L69" s="48"/>
      <c r="M69" s="48"/>
      <c r="N69" s="51" t="s">
        <v>17</v>
      </c>
      <c r="O69" s="52"/>
      <c r="P69" s="52"/>
      <c r="Q69" s="54">
        <f>IF(AC61="","",AC61)</f>
        <v>3</v>
      </c>
      <c r="R69" s="54"/>
      <c r="S69" s="54"/>
      <c r="T69" s="47">
        <f>IF(AI65="","",AI65)</f>
        <v>3</v>
      </c>
      <c r="U69" s="48"/>
      <c r="V69" s="48"/>
      <c r="W69" s="51" t="s">
        <v>17</v>
      </c>
      <c r="X69" s="52"/>
      <c r="Y69" s="52"/>
      <c r="Z69" s="54">
        <f>IF(AC65="","",AC65)</f>
        <v>2</v>
      </c>
      <c r="AA69" s="54"/>
      <c r="AB69" s="56"/>
      <c r="AC69" s="125"/>
      <c r="AD69" s="126"/>
      <c r="AE69" s="126"/>
      <c r="AF69" s="126"/>
      <c r="AG69" s="126"/>
      <c r="AH69" s="126"/>
      <c r="AI69" s="126"/>
      <c r="AJ69" s="126"/>
      <c r="AK69" s="126"/>
      <c r="AL69" s="47">
        <v>3</v>
      </c>
      <c r="AM69" s="48"/>
      <c r="AN69" s="48"/>
      <c r="AO69" s="51" t="s">
        <v>17</v>
      </c>
      <c r="AP69" s="52"/>
      <c r="AQ69" s="52"/>
      <c r="AR69" s="54">
        <v>0</v>
      </c>
      <c r="AS69" s="54"/>
      <c r="AT69" s="118"/>
      <c r="AU69" s="42">
        <f>IF(AND(T69="",AC69="",AL69="",K69=""),"",IF(T69=3,1,0)+IF(AC69=3,1,0)+IF(AL69=3,1,0)+IF(K69=3,1,0))</f>
        <v>2</v>
      </c>
      <c r="AV69" s="42"/>
      <c r="AW69" s="42" t="s">
        <v>17</v>
      </c>
      <c r="AX69" s="42"/>
      <c r="AY69" s="42">
        <f>IF(AND(Z69="",AI69="",AR69="",Q69=""),"",IF(Z69=3,1,0)+IF(AI69=3,1,0)+IF(AR69=3,1,0)+IF(Q69=3,1,0))</f>
        <v>1</v>
      </c>
      <c r="AZ69" s="42"/>
      <c r="BA69" s="61">
        <f>IF(AU69="","",AU69*2+AY69)</f>
        <v>5</v>
      </c>
      <c r="BB69" s="42"/>
      <c r="BC69" s="58"/>
      <c r="BD69" s="42">
        <f>IF(BA69="","",RANK(BA69,BA61:BC76))</f>
        <v>2</v>
      </c>
      <c r="BE69" s="42"/>
      <c r="BF69" s="45"/>
      <c r="BH69" s="67">
        <v>3</v>
      </c>
      <c r="BI69" s="42"/>
      <c r="BJ69" s="92" t="s">
        <v>79</v>
      </c>
      <c r="BK69" s="92"/>
      <c r="BL69" s="92"/>
      <c r="BM69" s="92"/>
      <c r="BN69" s="92"/>
      <c r="BO69" s="92"/>
      <c r="BP69" s="93"/>
      <c r="BQ69" s="137">
        <f>IF(CO61="","",CO61)</f>
        <v>0</v>
      </c>
      <c r="BR69" s="48"/>
      <c r="BS69" s="48"/>
      <c r="BT69" s="51" t="s">
        <v>17</v>
      </c>
      <c r="BU69" s="52"/>
      <c r="BV69" s="52"/>
      <c r="BW69" s="54">
        <f>IF(CI61="","",CI61)</f>
        <v>3</v>
      </c>
      <c r="BX69" s="54"/>
      <c r="BY69" s="54"/>
      <c r="BZ69" s="47">
        <f>IF(CO65="","",CO65)</f>
        <v>1</v>
      </c>
      <c r="CA69" s="48"/>
      <c r="CB69" s="48"/>
      <c r="CC69" s="51" t="s">
        <v>17</v>
      </c>
      <c r="CD69" s="52"/>
      <c r="CE69" s="52"/>
      <c r="CF69" s="54">
        <f>IF(CI65="","",CI65)</f>
        <v>3</v>
      </c>
      <c r="CG69" s="54"/>
      <c r="CH69" s="56"/>
      <c r="CI69" s="125"/>
      <c r="CJ69" s="126"/>
      <c r="CK69" s="126"/>
      <c r="CL69" s="126"/>
      <c r="CM69" s="126"/>
      <c r="CN69" s="126"/>
      <c r="CO69" s="126"/>
      <c r="CP69" s="126"/>
      <c r="CQ69" s="126"/>
      <c r="CR69" s="47">
        <v>1</v>
      </c>
      <c r="CS69" s="48"/>
      <c r="CT69" s="48"/>
      <c r="CU69" s="51" t="s">
        <v>17</v>
      </c>
      <c r="CV69" s="52"/>
      <c r="CW69" s="52"/>
      <c r="CX69" s="54">
        <v>3</v>
      </c>
      <c r="CY69" s="54"/>
      <c r="CZ69" s="118"/>
      <c r="DA69" s="42">
        <f>IF(AND(BZ69="",CI69="",CR69="",BQ69=""),"",IF(BZ69=3,1,0)+IF(CI69=3,1,0)+IF(CR69=3,1,0)+IF(BQ69=3,1,0))</f>
        <v>0</v>
      </c>
      <c r="DB69" s="42"/>
      <c r="DC69" s="42" t="s">
        <v>17</v>
      </c>
      <c r="DD69" s="42"/>
      <c r="DE69" s="42">
        <f>IF(AND(CF69="",CO69="",CX69="",BW69=""),"",IF(CF69=3,1,0)+IF(CO69=3,1,0)+IF(CX69=3,1,0)+IF(BW69=3,1,0))</f>
        <v>3</v>
      </c>
      <c r="DF69" s="42"/>
      <c r="DG69" s="61">
        <f>IF(DA69="","",DA69*2+DE69)</f>
        <v>3</v>
      </c>
      <c r="DH69" s="42"/>
      <c r="DI69" s="58"/>
      <c r="DJ69" s="42">
        <f>IF(DG69="","",RANK(DG69,DG61:DI76))</f>
        <v>4</v>
      </c>
      <c r="DK69" s="42"/>
      <c r="DL69" s="45"/>
      <c r="DN69" s="252"/>
      <c r="DO69" s="252"/>
      <c r="DP69" s="252"/>
      <c r="DQ69" s="252"/>
      <c r="DR69" s="252"/>
      <c r="EW69" s="153"/>
      <c r="EX69" s="153"/>
      <c r="EY69" s="153"/>
      <c r="EZ69" s="153"/>
      <c r="FA69" s="153"/>
      <c r="FB69" s="153"/>
      <c r="FC69" s="254"/>
      <c r="FD69" s="254"/>
      <c r="FE69" s="254"/>
      <c r="FF69" s="254"/>
      <c r="FG69" s="254"/>
      <c r="FH69" s="254"/>
      <c r="FI69" s="254"/>
      <c r="FJ69" s="153"/>
      <c r="FK69" s="153"/>
      <c r="FO69" s="24"/>
      <c r="FQ69" s="23"/>
    </row>
    <row r="70" spans="2:175" ht="6" customHeight="1" x14ac:dyDescent="0.2">
      <c r="B70" s="68"/>
      <c r="C70" s="153"/>
      <c r="D70" s="92"/>
      <c r="E70" s="92"/>
      <c r="F70" s="92"/>
      <c r="G70" s="92"/>
      <c r="H70" s="92"/>
      <c r="I70" s="92"/>
      <c r="J70" s="93"/>
      <c r="K70" s="137"/>
      <c r="L70" s="48"/>
      <c r="M70" s="48"/>
      <c r="N70" s="52"/>
      <c r="O70" s="52"/>
      <c r="P70" s="52"/>
      <c r="Q70" s="54"/>
      <c r="R70" s="54"/>
      <c r="S70" s="54"/>
      <c r="T70" s="47"/>
      <c r="U70" s="48"/>
      <c r="V70" s="48"/>
      <c r="W70" s="52"/>
      <c r="X70" s="52"/>
      <c r="Y70" s="52"/>
      <c r="Z70" s="54"/>
      <c r="AA70" s="54"/>
      <c r="AB70" s="56"/>
      <c r="AC70" s="125"/>
      <c r="AD70" s="126"/>
      <c r="AE70" s="126"/>
      <c r="AF70" s="126"/>
      <c r="AG70" s="126"/>
      <c r="AH70" s="126"/>
      <c r="AI70" s="126"/>
      <c r="AJ70" s="126"/>
      <c r="AK70" s="126"/>
      <c r="AL70" s="47"/>
      <c r="AM70" s="48"/>
      <c r="AN70" s="48"/>
      <c r="AO70" s="52"/>
      <c r="AP70" s="52"/>
      <c r="AQ70" s="52"/>
      <c r="AR70" s="54"/>
      <c r="AS70" s="54"/>
      <c r="AT70" s="118"/>
      <c r="AU70" s="153"/>
      <c r="AV70" s="153"/>
      <c r="AW70" s="153"/>
      <c r="AX70" s="153"/>
      <c r="AY70" s="153"/>
      <c r="AZ70" s="153"/>
      <c r="BA70" s="62"/>
      <c r="BB70" s="153"/>
      <c r="BC70" s="59"/>
      <c r="BD70" s="153"/>
      <c r="BE70" s="153"/>
      <c r="BF70" s="46"/>
      <c r="BH70" s="68"/>
      <c r="BI70" s="153"/>
      <c r="BJ70" s="92"/>
      <c r="BK70" s="92"/>
      <c r="BL70" s="92"/>
      <c r="BM70" s="92"/>
      <c r="BN70" s="92"/>
      <c r="BO70" s="92"/>
      <c r="BP70" s="93"/>
      <c r="BQ70" s="137"/>
      <c r="BR70" s="48"/>
      <c r="BS70" s="48"/>
      <c r="BT70" s="52"/>
      <c r="BU70" s="52"/>
      <c r="BV70" s="52"/>
      <c r="BW70" s="54"/>
      <c r="BX70" s="54"/>
      <c r="BY70" s="54"/>
      <c r="BZ70" s="47"/>
      <c r="CA70" s="48"/>
      <c r="CB70" s="48"/>
      <c r="CC70" s="52"/>
      <c r="CD70" s="52"/>
      <c r="CE70" s="52"/>
      <c r="CF70" s="54"/>
      <c r="CG70" s="54"/>
      <c r="CH70" s="56"/>
      <c r="CI70" s="125"/>
      <c r="CJ70" s="126"/>
      <c r="CK70" s="126"/>
      <c r="CL70" s="126"/>
      <c r="CM70" s="126"/>
      <c r="CN70" s="126"/>
      <c r="CO70" s="126"/>
      <c r="CP70" s="126"/>
      <c r="CQ70" s="126"/>
      <c r="CR70" s="47"/>
      <c r="CS70" s="48"/>
      <c r="CT70" s="48"/>
      <c r="CU70" s="52"/>
      <c r="CV70" s="52"/>
      <c r="CW70" s="52"/>
      <c r="CX70" s="54"/>
      <c r="CY70" s="54"/>
      <c r="CZ70" s="118"/>
      <c r="DA70" s="153"/>
      <c r="DB70" s="153"/>
      <c r="DC70" s="153"/>
      <c r="DD70" s="153"/>
      <c r="DE70" s="153"/>
      <c r="DF70" s="153"/>
      <c r="DG70" s="62"/>
      <c r="DH70" s="153"/>
      <c r="DI70" s="59"/>
      <c r="DJ70" s="153"/>
      <c r="DK70" s="153"/>
      <c r="DL70" s="46"/>
      <c r="DN70" s="252"/>
      <c r="DO70" s="252"/>
      <c r="DP70" s="252"/>
      <c r="DQ70" s="252"/>
      <c r="DR70" s="252"/>
      <c r="EW70" s="153"/>
      <c r="EX70" s="153"/>
      <c r="EY70" s="153"/>
      <c r="EZ70" s="153"/>
      <c r="FA70" s="153"/>
      <c r="FB70" s="153"/>
      <c r="FC70" s="254"/>
      <c r="FD70" s="254"/>
      <c r="FE70" s="254"/>
      <c r="FF70" s="254"/>
      <c r="FG70" s="254"/>
      <c r="FH70" s="254"/>
      <c r="FI70" s="254"/>
      <c r="FJ70" s="153"/>
      <c r="FK70" s="153"/>
      <c r="FL70" s="20"/>
      <c r="FM70" s="21"/>
      <c r="FO70" s="24"/>
      <c r="FQ70" s="23"/>
    </row>
    <row r="71" spans="2:175" ht="6" customHeight="1" thickBot="1" x14ac:dyDescent="0.25">
      <c r="B71" s="68"/>
      <c r="C71" s="153"/>
      <c r="D71" s="92"/>
      <c r="E71" s="92"/>
      <c r="F71" s="92"/>
      <c r="G71" s="92"/>
      <c r="H71" s="92"/>
      <c r="I71" s="92"/>
      <c r="J71" s="93"/>
      <c r="K71" s="137"/>
      <c r="L71" s="48"/>
      <c r="M71" s="48"/>
      <c r="N71" s="52"/>
      <c r="O71" s="52"/>
      <c r="P71" s="52"/>
      <c r="Q71" s="54"/>
      <c r="R71" s="54"/>
      <c r="S71" s="54"/>
      <c r="T71" s="47"/>
      <c r="U71" s="48"/>
      <c r="V71" s="48"/>
      <c r="W71" s="52"/>
      <c r="X71" s="52"/>
      <c r="Y71" s="52"/>
      <c r="Z71" s="54"/>
      <c r="AA71" s="54"/>
      <c r="AB71" s="56"/>
      <c r="AC71" s="125"/>
      <c r="AD71" s="126"/>
      <c r="AE71" s="126"/>
      <c r="AF71" s="126"/>
      <c r="AG71" s="126"/>
      <c r="AH71" s="126"/>
      <c r="AI71" s="126"/>
      <c r="AJ71" s="126"/>
      <c r="AK71" s="126"/>
      <c r="AL71" s="47"/>
      <c r="AM71" s="48"/>
      <c r="AN71" s="48"/>
      <c r="AO71" s="52"/>
      <c r="AP71" s="52"/>
      <c r="AQ71" s="52"/>
      <c r="AR71" s="54"/>
      <c r="AS71" s="54"/>
      <c r="AT71" s="118"/>
      <c r="AU71" s="153"/>
      <c r="AV71" s="153"/>
      <c r="AW71" s="153"/>
      <c r="AX71" s="153"/>
      <c r="AY71" s="153"/>
      <c r="AZ71" s="153"/>
      <c r="BA71" s="62"/>
      <c r="BB71" s="153"/>
      <c r="BC71" s="59"/>
      <c r="BD71" s="153"/>
      <c r="BE71" s="153"/>
      <c r="BF71" s="46"/>
      <c r="BH71" s="68"/>
      <c r="BI71" s="153"/>
      <c r="BJ71" s="92"/>
      <c r="BK71" s="92"/>
      <c r="BL71" s="92"/>
      <c r="BM71" s="92"/>
      <c r="BN71" s="92"/>
      <c r="BO71" s="92"/>
      <c r="BP71" s="93"/>
      <c r="BQ71" s="137"/>
      <c r="BR71" s="48"/>
      <c r="BS71" s="48"/>
      <c r="BT71" s="52"/>
      <c r="BU71" s="52"/>
      <c r="BV71" s="52"/>
      <c r="BW71" s="54"/>
      <c r="BX71" s="54"/>
      <c r="BY71" s="54"/>
      <c r="BZ71" s="47"/>
      <c r="CA71" s="48"/>
      <c r="CB71" s="48"/>
      <c r="CC71" s="52"/>
      <c r="CD71" s="52"/>
      <c r="CE71" s="52"/>
      <c r="CF71" s="54"/>
      <c r="CG71" s="54"/>
      <c r="CH71" s="56"/>
      <c r="CI71" s="125"/>
      <c r="CJ71" s="126"/>
      <c r="CK71" s="126"/>
      <c r="CL71" s="126"/>
      <c r="CM71" s="126"/>
      <c r="CN71" s="126"/>
      <c r="CO71" s="126"/>
      <c r="CP71" s="126"/>
      <c r="CQ71" s="126"/>
      <c r="CR71" s="47"/>
      <c r="CS71" s="48"/>
      <c r="CT71" s="48"/>
      <c r="CU71" s="52"/>
      <c r="CV71" s="52"/>
      <c r="CW71" s="52"/>
      <c r="CX71" s="54"/>
      <c r="CY71" s="54"/>
      <c r="CZ71" s="118"/>
      <c r="DA71" s="153"/>
      <c r="DB71" s="153"/>
      <c r="DC71" s="153"/>
      <c r="DD71" s="153"/>
      <c r="DE71" s="153"/>
      <c r="DF71" s="153"/>
      <c r="DG71" s="62"/>
      <c r="DH71" s="153"/>
      <c r="DI71" s="59"/>
      <c r="DJ71" s="153"/>
      <c r="DK71" s="153"/>
      <c r="DL71" s="46"/>
      <c r="DN71" s="252"/>
      <c r="DO71" s="252"/>
      <c r="DP71" s="252"/>
      <c r="DQ71" s="252"/>
      <c r="DR71" s="252"/>
      <c r="EW71" s="153"/>
      <c r="EX71" s="153"/>
      <c r="EY71" s="153"/>
      <c r="EZ71" s="153"/>
      <c r="FA71" s="153"/>
      <c r="FB71" s="153"/>
      <c r="FC71" s="254"/>
      <c r="FD71" s="254"/>
      <c r="FE71" s="254"/>
      <c r="FF71" s="254"/>
      <c r="FG71" s="254"/>
      <c r="FH71" s="254"/>
      <c r="FI71" s="254"/>
      <c r="FJ71" s="153"/>
      <c r="FK71" s="153"/>
      <c r="FM71" s="24"/>
      <c r="FO71" s="24"/>
      <c r="FQ71" s="23"/>
    </row>
    <row r="72" spans="2:175" ht="6" customHeight="1" thickTop="1" x14ac:dyDescent="0.2">
      <c r="B72" s="69"/>
      <c r="C72" s="64"/>
      <c r="D72" s="92"/>
      <c r="E72" s="92"/>
      <c r="F72" s="92"/>
      <c r="G72" s="92"/>
      <c r="H72" s="92"/>
      <c r="I72" s="92"/>
      <c r="J72" s="93"/>
      <c r="K72" s="137"/>
      <c r="L72" s="48"/>
      <c r="M72" s="48"/>
      <c r="N72" s="52"/>
      <c r="O72" s="52"/>
      <c r="P72" s="52"/>
      <c r="Q72" s="54"/>
      <c r="R72" s="54"/>
      <c r="S72" s="54"/>
      <c r="T72" s="47"/>
      <c r="U72" s="48"/>
      <c r="V72" s="48"/>
      <c r="W72" s="52"/>
      <c r="X72" s="52"/>
      <c r="Y72" s="52"/>
      <c r="Z72" s="54"/>
      <c r="AA72" s="54"/>
      <c r="AB72" s="56"/>
      <c r="AC72" s="125"/>
      <c r="AD72" s="126"/>
      <c r="AE72" s="126"/>
      <c r="AF72" s="126"/>
      <c r="AG72" s="126"/>
      <c r="AH72" s="126"/>
      <c r="AI72" s="126"/>
      <c r="AJ72" s="126"/>
      <c r="AK72" s="126"/>
      <c r="AL72" s="47"/>
      <c r="AM72" s="48"/>
      <c r="AN72" s="48"/>
      <c r="AO72" s="52"/>
      <c r="AP72" s="52"/>
      <c r="AQ72" s="52"/>
      <c r="AR72" s="54"/>
      <c r="AS72" s="54"/>
      <c r="AT72" s="118"/>
      <c r="AU72" s="64"/>
      <c r="AV72" s="64"/>
      <c r="AW72" s="64"/>
      <c r="AX72" s="64"/>
      <c r="AY72" s="64"/>
      <c r="AZ72" s="64"/>
      <c r="BA72" s="63"/>
      <c r="BB72" s="64"/>
      <c r="BC72" s="65"/>
      <c r="BD72" s="64"/>
      <c r="BE72" s="64"/>
      <c r="BF72" s="66"/>
      <c r="BH72" s="69"/>
      <c r="BI72" s="64"/>
      <c r="BJ72" s="92"/>
      <c r="BK72" s="92"/>
      <c r="BL72" s="92"/>
      <c r="BM72" s="92"/>
      <c r="BN72" s="92"/>
      <c r="BO72" s="92"/>
      <c r="BP72" s="93"/>
      <c r="BQ72" s="137"/>
      <c r="BR72" s="48"/>
      <c r="BS72" s="48"/>
      <c r="BT72" s="52"/>
      <c r="BU72" s="52"/>
      <c r="BV72" s="52"/>
      <c r="BW72" s="54"/>
      <c r="BX72" s="54"/>
      <c r="BY72" s="54"/>
      <c r="BZ72" s="47"/>
      <c r="CA72" s="48"/>
      <c r="CB72" s="48"/>
      <c r="CC72" s="52"/>
      <c r="CD72" s="52"/>
      <c r="CE72" s="52"/>
      <c r="CF72" s="54"/>
      <c r="CG72" s="54"/>
      <c r="CH72" s="56"/>
      <c r="CI72" s="125"/>
      <c r="CJ72" s="126"/>
      <c r="CK72" s="126"/>
      <c r="CL72" s="126"/>
      <c r="CM72" s="126"/>
      <c r="CN72" s="126"/>
      <c r="CO72" s="126"/>
      <c r="CP72" s="126"/>
      <c r="CQ72" s="126"/>
      <c r="CR72" s="47"/>
      <c r="CS72" s="48"/>
      <c r="CT72" s="48"/>
      <c r="CU72" s="52"/>
      <c r="CV72" s="52"/>
      <c r="CW72" s="52"/>
      <c r="CX72" s="54"/>
      <c r="CY72" s="54"/>
      <c r="CZ72" s="118"/>
      <c r="DA72" s="64"/>
      <c r="DB72" s="64"/>
      <c r="DC72" s="64"/>
      <c r="DD72" s="64"/>
      <c r="DE72" s="64"/>
      <c r="DF72" s="64"/>
      <c r="DG72" s="63"/>
      <c r="DH72" s="64"/>
      <c r="DI72" s="65"/>
      <c r="DJ72" s="64"/>
      <c r="DK72" s="64"/>
      <c r="DL72" s="66"/>
      <c r="DN72" s="252"/>
      <c r="DO72" s="252"/>
      <c r="DP72" s="252"/>
      <c r="DQ72" s="252"/>
      <c r="DR72" s="252"/>
      <c r="EW72" s="153" t="s">
        <v>13</v>
      </c>
      <c r="EX72" s="153"/>
      <c r="EY72" s="153">
        <v>3</v>
      </c>
      <c r="EZ72" s="153"/>
      <c r="FA72" s="153" t="s">
        <v>92</v>
      </c>
      <c r="FB72" s="153"/>
      <c r="FC72" s="254" t="s">
        <v>41</v>
      </c>
      <c r="FD72" s="254"/>
      <c r="FE72" s="254"/>
      <c r="FF72" s="254"/>
      <c r="FG72" s="254"/>
      <c r="FH72" s="254"/>
      <c r="FI72" s="254"/>
      <c r="FJ72" s="153" t="s">
        <v>94</v>
      </c>
      <c r="FK72" s="153"/>
      <c r="FM72" s="23"/>
      <c r="FN72" s="28"/>
      <c r="FO72" s="18"/>
      <c r="FQ72" s="23"/>
    </row>
    <row r="73" spans="2:175" ht="6" customHeight="1" thickBot="1" x14ac:dyDescent="0.25">
      <c r="B73" s="68">
        <v>4</v>
      </c>
      <c r="C73" s="153"/>
      <c r="D73" s="92" t="s">
        <v>65</v>
      </c>
      <c r="E73" s="92"/>
      <c r="F73" s="92"/>
      <c r="G73" s="92"/>
      <c r="H73" s="92"/>
      <c r="I73" s="92"/>
      <c r="J73" s="93"/>
      <c r="K73" s="137">
        <f>IF(AR61="","",AR61)</f>
        <v>2</v>
      </c>
      <c r="L73" s="48"/>
      <c r="M73" s="48"/>
      <c r="N73" s="51" t="s">
        <v>17</v>
      </c>
      <c r="O73" s="52"/>
      <c r="P73" s="52"/>
      <c r="Q73" s="54">
        <f>IF(AL61="","",AL61)</f>
        <v>3</v>
      </c>
      <c r="R73" s="54"/>
      <c r="S73" s="54"/>
      <c r="T73" s="47">
        <f>IF(AR65="","",AR65)</f>
        <v>1</v>
      </c>
      <c r="U73" s="48"/>
      <c r="V73" s="48"/>
      <c r="W73" s="51" t="s">
        <v>17</v>
      </c>
      <c r="X73" s="52"/>
      <c r="Y73" s="52"/>
      <c r="Z73" s="54">
        <f>IF(AL65="","",AL65)</f>
        <v>3</v>
      </c>
      <c r="AA73" s="54"/>
      <c r="AB73" s="56"/>
      <c r="AC73" s="47">
        <f>IF(AR69="","",AR69)</f>
        <v>0</v>
      </c>
      <c r="AD73" s="48"/>
      <c r="AE73" s="48"/>
      <c r="AF73" s="51" t="s">
        <v>17</v>
      </c>
      <c r="AG73" s="52"/>
      <c r="AH73" s="52"/>
      <c r="AI73" s="54">
        <f>IF(AL69="","",AL69)</f>
        <v>3</v>
      </c>
      <c r="AJ73" s="54"/>
      <c r="AK73" s="54"/>
      <c r="AL73" s="125"/>
      <c r="AM73" s="126"/>
      <c r="AN73" s="126"/>
      <c r="AO73" s="126"/>
      <c r="AP73" s="126"/>
      <c r="AQ73" s="126"/>
      <c r="AR73" s="126"/>
      <c r="AS73" s="126"/>
      <c r="AT73" s="127"/>
      <c r="AU73" s="42">
        <f>IF(AND(T73="",AC73="",AL73="",K73=""),"",IF(T73=3,1,0)+IF(AC73=3,1,0)+IF(AL73=3,1,0)+IF(K73=3,1,0))</f>
        <v>0</v>
      </c>
      <c r="AV73" s="42"/>
      <c r="AW73" s="42" t="s">
        <v>17</v>
      </c>
      <c r="AX73" s="42"/>
      <c r="AY73" s="42">
        <f>IF(AND(Z73="",AI73="",AR73="",Q73=""),"",IF(Z73=3,1,0)+IF(AI73=3,1,0)+IF(AR73=3,1,0)+IF(Q73=3,1,0))</f>
        <v>3</v>
      </c>
      <c r="AZ73" s="42"/>
      <c r="BA73" s="61">
        <f>IF(AU73="","",AU73*2+AY73)</f>
        <v>3</v>
      </c>
      <c r="BB73" s="42"/>
      <c r="BC73" s="58"/>
      <c r="BD73" s="42">
        <f>IF(BA73="","",RANK(BA73,BA61:BC76))</f>
        <v>4</v>
      </c>
      <c r="BE73" s="42"/>
      <c r="BF73" s="45"/>
      <c r="BH73" s="68">
        <v>4</v>
      </c>
      <c r="BI73" s="153"/>
      <c r="BJ73" s="92" t="s">
        <v>23</v>
      </c>
      <c r="BK73" s="92"/>
      <c r="BL73" s="92"/>
      <c r="BM73" s="92"/>
      <c r="BN73" s="92"/>
      <c r="BO73" s="92"/>
      <c r="BP73" s="93"/>
      <c r="BQ73" s="137">
        <f>IF(CX61="","",CX61)</f>
        <v>0</v>
      </c>
      <c r="BR73" s="48"/>
      <c r="BS73" s="48"/>
      <c r="BT73" s="51" t="s">
        <v>17</v>
      </c>
      <c r="BU73" s="52"/>
      <c r="BV73" s="52"/>
      <c r="BW73" s="54">
        <f>IF(CR61="","",CR61)</f>
        <v>3</v>
      </c>
      <c r="BX73" s="54"/>
      <c r="BY73" s="54"/>
      <c r="BZ73" s="47">
        <f>IF(CX65="","",CX65)</f>
        <v>0</v>
      </c>
      <c r="CA73" s="48"/>
      <c r="CB73" s="48"/>
      <c r="CC73" s="51" t="s">
        <v>17</v>
      </c>
      <c r="CD73" s="52"/>
      <c r="CE73" s="52"/>
      <c r="CF73" s="54">
        <f>IF(CR65="","",CR65)</f>
        <v>3</v>
      </c>
      <c r="CG73" s="54"/>
      <c r="CH73" s="56"/>
      <c r="CI73" s="47">
        <f>IF(CX69="","",CX69)</f>
        <v>3</v>
      </c>
      <c r="CJ73" s="48"/>
      <c r="CK73" s="48"/>
      <c r="CL73" s="51" t="s">
        <v>17</v>
      </c>
      <c r="CM73" s="52"/>
      <c r="CN73" s="52"/>
      <c r="CO73" s="54">
        <f>IF(CR69="","",CR69)</f>
        <v>1</v>
      </c>
      <c r="CP73" s="54"/>
      <c r="CQ73" s="54"/>
      <c r="CR73" s="125"/>
      <c r="CS73" s="126"/>
      <c r="CT73" s="126"/>
      <c r="CU73" s="126"/>
      <c r="CV73" s="126"/>
      <c r="CW73" s="126"/>
      <c r="CX73" s="126"/>
      <c r="CY73" s="126"/>
      <c r="CZ73" s="127"/>
      <c r="DA73" s="42">
        <f>IF(AND(BZ73="",CI73="",CR73="",BQ73=""),"",IF(BZ73=3,1,0)+IF(CI73=3,1,0)+IF(CR73=3,1,0)+IF(BQ73=3,1,0))</f>
        <v>1</v>
      </c>
      <c r="DB73" s="42"/>
      <c r="DC73" s="42" t="s">
        <v>17</v>
      </c>
      <c r="DD73" s="42"/>
      <c r="DE73" s="42">
        <f>IF(AND(CF73="",CO73="",CX73="",BW73=""),"",IF(CF73=3,1,0)+IF(CO73=3,1,0)+IF(CX73=3,1,0)+IF(BW73=3,1,0))</f>
        <v>2</v>
      </c>
      <c r="DF73" s="42"/>
      <c r="DG73" s="61">
        <f>IF(DA73="","",DA73*2+DE73)</f>
        <v>4</v>
      </c>
      <c r="DH73" s="42"/>
      <c r="DI73" s="58"/>
      <c r="DJ73" s="42">
        <f>IF(DG73="","",RANK(DG73,DG61:DI76))</f>
        <v>3</v>
      </c>
      <c r="DK73" s="42"/>
      <c r="DL73" s="45"/>
      <c r="DN73" s="252"/>
      <c r="DO73" s="252"/>
      <c r="DP73" s="252"/>
      <c r="DQ73" s="252"/>
      <c r="DR73" s="252"/>
      <c r="EW73" s="153"/>
      <c r="EX73" s="153"/>
      <c r="EY73" s="153"/>
      <c r="EZ73" s="153"/>
      <c r="FA73" s="153"/>
      <c r="FB73" s="153"/>
      <c r="FC73" s="254"/>
      <c r="FD73" s="254"/>
      <c r="FE73" s="254"/>
      <c r="FF73" s="254"/>
      <c r="FG73" s="254"/>
      <c r="FH73" s="254"/>
      <c r="FI73" s="254"/>
      <c r="FJ73" s="153"/>
      <c r="FK73" s="153"/>
      <c r="FL73" s="26"/>
      <c r="FM73" s="256"/>
      <c r="FQ73" s="23"/>
    </row>
    <row r="74" spans="2:175" ht="6" customHeight="1" thickTop="1" x14ac:dyDescent="0.2">
      <c r="B74" s="68"/>
      <c r="C74" s="153"/>
      <c r="D74" s="92"/>
      <c r="E74" s="92"/>
      <c r="F74" s="92"/>
      <c r="G74" s="92"/>
      <c r="H74" s="92"/>
      <c r="I74" s="92"/>
      <c r="J74" s="93"/>
      <c r="K74" s="137"/>
      <c r="L74" s="48"/>
      <c r="M74" s="48"/>
      <c r="N74" s="52"/>
      <c r="O74" s="52"/>
      <c r="P74" s="52"/>
      <c r="Q74" s="54"/>
      <c r="R74" s="54"/>
      <c r="S74" s="54"/>
      <c r="T74" s="47"/>
      <c r="U74" s="48"/>
      <c r="V74" s="48"/>
      <c r="W74" s="52"/>
      <c r="X74" s="52"/>
      <c r="Y74" s="52"/>
      <c r="Z74" s="54"/>
      <c r="AA74" s="54"/>
      <c r="AB74" s="56"/>
      <c r="AC74" s="47"/>
      <c r="AD74" s="48"/>
      <c r="AE74" s="48"/>
      <c r="AF74" s="52"/>
      <c r="AG74" s="52"/>
      <c r="AH74" s="52"/>
      <c r="AI74" s="54"/>
      <c r="AJ74" s="54"/>
      <c r="AK74" s="54"/>
      <c r="AL74" s="125"/>
      <c r="AM74" s="126"/>
      <c r="AN74" s="126"/>
      <c r="AO74" s="126"/>
      <c r="AP74" s="126"/>
      <c r="AQ74" s="126"/>
      <c r="AR74" s="126"/>
      <c r="AS74" s="126"/>
      <c r="AT74" s="127"/>
      <c r="AU74" s="153"/>
      <c r="AV74" s="153"/>
      <c r="AW74" s="153"/>
      <c r="AX74" s="153"/>
      <c r="AY74" s="153"/>
      <c r="AZ74" s="153"/>
      <c r="BA74" s="62"/>
      <c r="BB74" s="153"/>
      <c r="BC74" s="59"/>
      <c r="BD74" s="153"/>
      <c r="BE74" s="153"/>
      <c r="BF74" s="46"/>
      <c r="BH74" s="68"/>
      <c r="BI74" s="153"/>
      <c r="BJ74" s="92"/>
      <c r="BK74" s="92"/>
      <c r="BL74" s="92"/>
      <c r="BM74" s="92"/>
      <c r="BN74" s="92"/>
      <c r="BO74" s="92"/>
      <c r="BP74" s="93"/>
      <c r="BQ74" s="137"/>
      <c r="BR74" s="48"/>
      <c r="BS74" s="48"/>
      <c r="BT74" s="52"/>
      <c r="BU74" s="52"/>
      <c r="BV74" s="52"/>
      <c r="BW74" s="54"/>
      <c r="BX74" s="54"/>
      <c r="BY74" s="54"/>
      <c r="BZ74" s="47"/>
      <c r="CA74" s="48"/>
      <c r="CB74" s="48"/>
      <c r="CC74" s="52"/>
      <c r="CD74" s="52"/>
      <c r="CE74" s="52"/>
      <c r="CF74" s="54"/>
      <c r="CG74" s="54"/>
      <c r="CH74" s="56"/>
      <c r="CI74" s="47"/>
      <c r="CJ74" s="48"/>
      <c r="CK74" s="48"/>
      <c r="CL74" s="52"/>
      <c r="CM74" s="52"/>
      <c r="CN74" s="52"/>
      <c r="CO74" s="54"/>
      <c r="CP74" s="54"/>
      <c r="CQ74" s="54"/>
      <c r="CR74" s="125"/>
      <c r="CS74" s="126"/>
      <c r="CT74" s="126"/>
      <c r="CU74" s="126"/>
      <c r="CV74" s="126"/>
      <c r="CW74" s="126"/>
      <c r="CX74" s="126"/>
      <c r="CY74" s="126"/>
      <c r="CZ74" s="127"/>
      <c r="DA74" s="153"/>
      <c r="DB74" s="153"/>
      <c r="DC74" s="153"/>
      <c r="DD74" s="153"/>
      <c r="DE74" s="153"/>
      <c r="DF74" s="153"/>
      <c r="DG74" s="62"/>
      <c r="DH74" s="153"/>
      <c r="DI74" s="59"/>
      <c r="DJ74" s="153"/>
      <c r="DK74" s="153"/>
      <c r="DL74" s="46"/>
      <c r="DN74" s="252"/>
      <c r="DO74" s="252"/>
      <c r="DP74" s="252"/>
      <c r="DQ74" s="252"/>
      <c r="DR74" s="252"/>
      <c r="EW74" s="153"/>
      <c r="EX74" s="153"/>
      <c r="EY74" s="153"/>
      <c r="EZ74" s="153"/>
      <c r="FA74" s="153"/>
      <c r="FB74" s="153"/>
      <c r="FC74" s="254"/>
      <c r="FD74" s="254"/>
      <c r="FE74" s="254"/>
      <c r="FF74" s="254"/>
      <c r="FG74" s="254"/>
      <c r="FH74" s="254"/>
      <c r="FI74" s="254"/>
      <c r="FJ74" s="153"/>
      <c r="FK74" s="153"/>
      <c r="FQ74" s="23"/>
    </row>
    <row r="75" spans="2:175" ht="6" customHeight="1" thickBot="1" x14ac:dyDescent="0.25">
      <c r="B75" s="68"/>
      <c r="C75" s="153"/>
      <c r="D75" s="92"/>
      <c r="E75" s="92"/>
      <c r="F75" s="92"/>
      <c r="G75" s="92"/>
      <c r="H75" s="92"/>
      <c r="I75" s="92"/>
      <c r="J75" s="93"/>
      <c r="K75" s="137"/>
      <c r="L75" s="48"/>
      <c r="M75" s="48"/>
      <c r="N75" s="52"/>
      <c r="O75" s="52"/>
      <c r="P75" s="52"/>
      <c r="Q75" s="54"/>
      <c r="R75" s="54"/>
      <c r="S75" s="54"/>
      <c r="T75" s="47"/>
      <c r="U75" s="48"/>
      <c r="V75" s="48"/>
      <c r="W75" s="52"/>
      <c r="X75" s="52"/>
      <c r="Y75" s="52"/>
      <c r="Z75" s="54"/>
      <c r="AA75" s="54"/>
      <c r="AB75" s="56"/>
      <c r="AC75" s="47"/>
      <c r="AD75" s="48"/>
      <c r="AE75" s="48"/>
      <c r="AF75" s="52"/>
      <c r="AG75" s="52"/>
      <c r="AH75" s="52"/>
      <c r="AI75" s="54"/>
      <c r="AJ75" s="54"/>
      <c r="AK75" s="54"/>
      <c r="AL75" s="125"/>
      <c r="AM75" s="126"/>
      <c r="AN75" s="126"/>
      <c r="AO75" s="126"/>
      <c r="AP75" s="126"/>
      <c r="AQ75" s="126"/>
      <c r="AR75" s="126"/>
      <c r="AS75" s="126"/>
      <c r="AT75" s="127"/>
      <c r="AU75" s="153"/>
      <c r="AV75" s="153"/>
      <c r="AW75" s="153"/>
      <c r="AX75" s="153"/>
      <c r="AY75" s="153"/>
      <c r="AZ75" s="153"/>
      <c r="BA75" s="62"/>
      <c r="BB75" s="153"/>
      <c r="BC75" s="59"/>
      <c r="BD75" s="153"/>
      <c r="BE75" s="153"/>
      <c r="BF75" s="46"/>
      <c r="BG75" s="253"/>
      <c r="BH75" s="68"/>
      <c r="BI75" s="153"/>
      <c r="BJ75" s="92"/>
      <c r="BK75" s="92"/>
      <c r="BL75" s="92"/>
      <c r="BM75" s="92"/>
      <c r="BN75" s="92"/>
      <c r="BO75" s="92"/>
      <c r="BP75" s="93"/>
      <c r="BQ75" s="137"/>
      <c r="BR75" s="48"/>
      <c r="BS75" s="48"/>
      <c r="BT75" s="52"/>
      <c r="BU75" s="52"/>
      <c r="BV75" s="52"/>
      <c r="BW75" s="54"/>
      <c r="BX75" s="54"/>
      <c r="BY75" s="54"/>
      <c r="BZ75" s="47"/>
      <c r="CA75" s="48"/>
      <c r="CB75" s="48"/>
      <c r="CC75" s="52"/>
      <c r="CD75" s="52"/>
      <c r="CE75" s="52"/>
      <c r="CF75" s="54"/>
      <c r="CG75" s="54"/>
      <c r="CH75" s="56"/>
      <c r="CI75" s="47"/>
      <c r="CJ75" s="48"/>
      <c r="CK75" s="48"/>
      <c r="CL75" s="52"/>
      <c r="CM75" s="52"/>
      <c r="CN75" s="52"/>
      <c r="CO75" s="54"/>
      <c r="CP75" s="54"/>
      <c r="CQ75" s="54"/>
      <c r="CR75" s="125"/>
      <c r="CS75" s="126"/>
      <c r="CT75" s="126"/>
      <c r="CU75" s="126"/>
      <c r="CV75" s="126"/>
      <c r="CW75" s="126"/>
      <c r="CX75" s="126"/>
      <c r="CY75" s="126"/>
      <c r="CZ75" s="127"/>
      <c r="DA75" s="153"/>
      <c r="DB75" s="153"/>
      <c r="DC75" s="153"/>
      <c r="DD75" s="153"/>
      <c r="DE75" s="153"/>
      <c r="DF75" s="153"/>
      <c r="DG75" s="62"/>
      <c r="DH75" s="153"/>
      <c r="DI75" s="59"/>
      <c r="DJ75" s="153"/>
      <c r="DK75" s="153"/>
      <c r="DL75" s="46"/>
      <c r="DM75" s="252"/>
      <c r="DN75" s="252"/>
      <c r="DO75" s="252"/>
      <c r="DP75" s="252"/>
      <c r="DQ75" s="252"/>
      <c r="DR75" s="252"/>
      <c r="EW75" s="153"/>
      <c r="EX75" s="153"/>
      <c r="EY75" s="153"/>
      <c r="EZ75" s="153"/>
      <c r="FA75" s="153"/>
      <c r="FB75" s="153"/>
      <c r="FC75" s="254"/>
      <c r="FD75" s="254"/>
      <c r="FE75" s="254"/>
      <c r="FF75" s="254"/>
      <c r="FG75" s="254"/>
      <c r="FH75" s="254"/>
      <c r="FI75" s="254"/>
      <c r="FJ75" s="153"/>
      <c r="FK75" s="153"/>
      <c r="FQ75" s="23"/>
    </row>
    <row r="76" spans="2:175" ht="6" customHeight="1" thickTop="1" thickBot="1" x14ac:dyDescent="0.25">
      <c r="B76" s="134"/>
      <c r="C76" s="44"/>
      <c r="D76" s="135"/>
      <c r="E76" s="135"/>
      <c r="F76" s="135"/>
      <c r="G76" s="135"/>
      <c r="H76" s="135"/>
      <c r="I76" s="135"/>
      <c r="J76" s="136"/>
      <c r="K76" s="138"/>
      <c r="L76" s="50"/>
      <c r="M76" s="50"/>
      <c r="N76" s="53"/>
      <c r="O76" s="53"/>
      <c r="P76" s="53"/>
      <c r="Q76" s="55"/>
      <c r="R76" s="55"/>
      <c r="S76" s="55"/>
      <c r="T76" s="49"/>
      <c r="U76" s="50"/>
      <c r="V76" s="50"/>
      <c r="W76" s="53"/>
      <c r="X76" s="53"/>
      <c r="Y76" s="53"/>
      <c r="Z76" s="55"/>
      <c r="AA76" s="55"/>
      <c r="AB76" s="57"/>
      <c r="AC76" s="49"/>
      <c r="AD76" s="50"/>
      <c r="AE76" s="50"/>
      <c r="AF76" s="53"/>
      <c r="AG76" s="53"/>
      <c r="AH76" s="53"/>
      <c r="AI76" s="55"/>
      <c r="AJ76" s="55"/>
      <c r="AK76" s="55"/>
      <c r="AL76" s="128"/>
      <c r="AM76" s="129"/>
      <c r="AN76" s="129"/>
      <c r="AO76" s="129"/>
      <c r="AP76" s="129"/>
      <c r="AQ76" s="129"/>
      <c r="AR76" s="129"/>
      <c r="AS76" s="129"/>
      <c r="AT76" s="130"/>
      <c r="AU76" s="44"/>
      <c r="AV76" s="44"/>
      <c r="AW76" s="44"/>
      <c r="AX76" s="44"/>
      <c r="AY76" s="44"/>
      <c r="AZ76" s="44"/>
      <c r="BA76" s="123"/>
      <c r="BB76" s="44"/>
      <c r="BC76" s="60"/>
      <c r="BD76" s="44"/>
      <c r="BE76" s="44"/>
      <c r="BF76" s="124"/>
      <c r="BG76" s="253"/>
      <c r="BH76" s="134"/>
      <c r="BI76" s="44"/>
      <c r="BJ76" s="135"/>
      <c r="BK76" s="135"/>
      <c r="BL76" s="135"/>
      <c r="BM76" s="135"/>
      <c r="BN76" s="135"/>
      <c r="BO76" s="135"/>
      <c r="BP76" s="136"/>
      <c r="BQ76" s="138"/>
      <c r="BR76" s="50"/>
      <c r="BS76" s="50"/>
      <c r="BT76" s="53"/>
      <c r="BU76" s="53"/>
      <c r="BV76" s="53"/>
      <c r="BW76" s="55"/>
      <c r="BX76" s="55"/>
      <c r="BY76" s="55"/>
      <c r="BZ76" s="49"/>
      <c r="CA76" s="50"/>
      <c r="CB76" s="50"/>
      <c r="CC76" s="53"/>
      <c r="CD76" s="53"/>
      <c r="CE76" s="53"/>
      <c r="CF76" s="55"/>
      <c r="CG76" s="55"/>
      <c r="CH76" s="57"/>
      <c r="CI76" s="49"/>
      <c r="CJ76" s="50"/>
      <c r="CK76" s="50"/>
      <c r="CL76" s="53"/>
      <c r="CM76" s="53"/>
      <c r="CN76" s="53"/>
      <c r="CO76" s="55"/>
      <c r="CP76" s="55"/>
      <c r="CQ76" s="55"/>
      <c r="CR76" s="128"/>
      <c r="CS76" s="129"/>
      <c r="CT76" s="129"/>
      <c r="CU76" s="129"/>
      <c r="CV76" s="129"/>
      <c r="CW76" s="129"/>
      <c r="CX76" s="129"/>
      <c r="CY76" s="129"/>
      <c r="CZ76" s="130"/>
      <c r="DA76" s="44"/>
      <c r="DB76" s="44"/>
      <c r="DC76" s="44"/>
      <c r="DD76" s="44"/>
      <c r="DE76" s="44"/>
      <c r="DF76" s="44"/>
      <c r="DG76" s="123"/>
      <c r="DH76" s="44"/>
      <c r="DI76" s="60"/>
      <c r="DJ76" s="44"/>
      <c r="DK76" s="44"/>
      <c r="DL76" s="124"/>
      <c r="DM76" s="252"/>
      <c r="DN76" s="252"/>
      <c r="DO76" s="252"/>
      <c r="DP76" s="252"/>
      <c r="DQ76" s="252"/>
      <c r="DR76" s="252"/>
      <c r="EW76" s="153" t="s">
        <v>153</v>
      </c>
      <c r="EX76" s="153"/>
      <c r="EY76" s="153">
        <v>3</v>
      </c>
      <c r="EZ76" s="153"/>
      <c r="FA76" s="153" t="s">
        <v>92</v>
      </c>
      <c r="FB76" s="153"/>
      <c r="FC76" s="254" t="s">
        <v>49</v>
      </c>
      <c r="FD76" s="254"/>
      <c r="FE76" s="254"/>
      <c r="FF76" s="254"/>
      <c r="FG76" s="254"/>
      <c r="FH76" s="254"/>
      <c r="FI76" s="254"/>
      <c r="FJ76" s="153" t="s">
        <v>94</v>
      </c>
      <c r="FK76" s="153"/>
      <c r="FQ76" s="24"/>
      <c r="FR76" s="27"/>
      <c r="FS76" s="259"/>
    </row>
    <row r="77" spans="2:175" ht="6" customHeight="1" x14ac:dyDescent="0.2">
      <c r="B77" s="17"/>
      <c r="C77" s="17"/>
      <c r="D77" s="264"/>
      <c r="E77" s="264"/>
      <c r="F77" s="264"/>
      <c r="G77" s="264"/>
      <c r="H77" s="264"/>
      <c r="I77" s="264"/>
      <c r="J77" s="264"/>
      <c r="K77" s="5"/>
      <c r="L77" s="5"/>
      <c r="M77" s="5"/>
      <c r="N77" s="17"/>
      <c r="O77" s="17"/>
      <c r="P77" s="17"/>
      <c r="Q77" s="3"/>
      <c r="R77" s="3"/>
      <c r="S77" s="3"/>
      <c r="T77" s="5"/>
      <c r="U77" s="5"/>
      <c r="V77" s="5"/>
      <c r="W77" s="17"/>
      <c r="X77" s="17"/>
      <c r="Y77" s="17"/>
      <c r="Z77" s="3"/>
      <c r="AA77" s="3"/>
      <c r="AB77" s="3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BB77" s="253"/>
      <c r="BC77" s="253"/>
      <c r="BD77" s="253"/>
      <c r="BE77" s="253"/>
      <c r="BF77" s="253"/>
      <c r="BG77" s="253"/>
      <c r="BH77" s="253"/>
      <c r="BI77" s="252"/>
      <c r="BJ77" s="252"/>
      <c r="BK77" s="252"/>
      <c r="BL77" s="252"/>
      <c r="BM77" s="252"/>
      <c r="BN77" s="252"/>
      <c r="BO77" s="252"/>
      <c r="BP77" s="252"/>
      <c r="BQ77" s="252"/>
      <c r="BR77" s="252"/>
      <c r="BS77" s="252"/>
      <c r="BT77" s="252"/>
      <c r="BU77" s="252"/>
      <c r="BV77" s="252"/>
      <c r="BW77" s="252"/>
      <c r="BX77" s="252"/>
      <c r="BY77" s="252"/>
      <c r="BZ77" s="252"/>
      <c r="CA77" s="252"/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52"/>
      <c r="CW77" s="252"/>
      <c r="CX77" s="252"/>
      <c r="CY77" s="252"/>
      <c r="CZ77" s="252"/>
      <c r="DA77" s="252"/>
      <c r="DB77" s="252"/>
      <c r="DC77" s="252"/>
      <c r="DD77" s="252"/>
      <c r="DE77" s="252"/>
      <c r="DF77" s="252"/>
      <c r="DG77" s="252"/>
      <c r="DH77" s="252"/>
      <c r="DI77" s="252"/>
      <c r="DJ77" s="252"/>
      <c r="DK77" s="252"/>
      <c r="DL77" s="252"/>
      <c r="DM77" s="252"/>
      <c r="DN77" s="252"/>
      <c r="DO77" s="252"/>
      <c r="DP77" s="252"/>
      <c r="DQ77" s="252"/>
      <c r="DR77" s="252"/>
      <c r="EW77" s="153"/>
      <c r="EX77" s="153"/>
      <c r="EY77" s="153"/>
      <c r="EZ77" s="153"/>
      <c r="FA77" s="153"/>
      <c r="FB77" s="153"/>
      <c r="FC77" s="254"/>
      <c r="FD77" s="254"/>
      <c r="FE77" s="254"/>
      <c r="FF77" s="254"/>
      <c r="FG77" s="254"/>
      <c r="FH77" s="254"/>
      <c r="FI77" s="254"/>
      <c r="FJ77" s="153"/>
      <c r="FK77" s="153"/>
      <c r="FQ77" s="24"/>
      <c r="FS77" s="24"/>
    </row>
    <row r="78" spans="2:175" ht="6" customHeight="1" x14ac:dyDescent="0.2">
      <c r="EW78" s="153"/>
      <c r="EX78" s="153"/>
      <c r="EY78" s="153"/>
      <c r="EZ78" s="153"/>
      <c r="FA78" s="153"/>
      <c r="FB78" s="153"/>
      <c r="FC78" s="254"/>
      <c r="FD78" s="254"/>
      <c r="FE78" s="254"/>
      <c r="FF78" s="254"/>
      <c r="FG78" s="254"/>
      <c r="FH78" s="254"/>
      <c r="FI78" s="254"/>
      <c r="FJ78" s="153"/>
      <c r="FK78" s="153"/>
      <c r="FL78" s="20"/>
      <c r="FM78" s="21"/>
      <c r="FQ78" s="24"/>
      <c r="FS78" s="24"/>
    </row>
    <row r="79" spans="2:175" ht="6" customHeight="1" thickBot="1" x14ac:dyDescent="0.25">
      <c r="BV79" s="16"/>
      <c r="BW79" s="16"/>
      <c r="BX79" s="16"/>
      <c r="BY79" s="16"/>
      <c r="BZ79" s="16"/>
      <c r="EW79" s="153"/>
      <c r="EX79" s="153"/>
      <c r="EY79" s="153"/>
      <c r="EZ79" s="153"/>
      <c r="FA79" s="153"/>
      <c r="FB79" s="153"/>
      <c r="FC79" s="254"/>
      <c r="FD79" s="254"/>
      <c r="FE79" s="254"/>
      <c r="FF79" s="254"/>
      <c r="FG79" s="254"/>
      <c r="FH79" s="254"/>
      <c r="FI79" s="254"/>
      <c r="FJ79" s="153"/>
      <c r="FK79" s="153"/>
      <c r="FM79" s="24"/>
      <c r="FQ79" s="24"/>
      <c r="FS79" s="24"/>
    </row>
    <row r="80" spans="2:175" ht="6" customHeight="1" thickTop="1" x14ac:dyDescent="0.2">
      <c r="F80" s="219" t="s">
        <v>85</v>
      </c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AP80" s="262" t="s">
        <v>86</v>
      </c>
      <c r="AQ80" s="262"/>
      <c r="AR80" s="262"/>
      <c r="AS80" s="262"/>
      <c r="AT80" s="262"/>
      <c r="AU80" s="262"/>
      <c r="AV80" s="262"/>
      <c r="AW80" s="262"/>
      <c r="AX80" s="262"/>
      <c r="AY80" s="262"/>
      <c r="AZ80" s="262"/>
      <c r="BA80" s="262"/>
      <c r="BB80" s="16"/>
      <c r="BC80" s="16"/>
      <c r="BD80" s="16"/>
      <c r="BE80" s="16"/>
      <c r="BF80" s="16"/>
      <c r="BG80" s="16"/>
      <c r="BX80" s="219" t="s">
        <v>87</v>
      </c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EW80" s="153" t="s">
        <v>15</v>
      </c>
      <c r="EX80" s="153"/>
      <c r="EY80" s="153">
        <v>3</v>
      </c>
      <c r="EZ80" s="153"/>
      <c r="FA80" s="153" t="s">
        <v>92</v>
      </c>
      <c r="FB80" s="153"/>
      <c r="FC80" s="254" t="s">
        <v>29</v>
      </c>
      <c r="FD80" s="254"/>
      <c r="FE80" s="254"/>
      <c r="FF80" s="254"/>
      <c r="FG80" s="254"/>
      <c r="FH80" s="254"/>
      <c r="FI80" s="254"/>
      <c r="FJ80" s="153" t="s">
        <v>94</v>
      </c>
      <c r="FK80" s="153"/>
      <c r="FN80" s="28"/>
      <c r="FO80" s="18"/>
      <c r="FP80" s="22"/>
      <c r="FQ80" s="24"/>
      <c r="FS80" s="24"/>
    </row>
    <row r="81" spans="4:177" ht="6" customHeight="1" thickBot="1" x14ac:dyDescent="0.25"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AP81" s="262"/>
      <c r="AQ81" s="262"/>
      <c r="AR81" s="262"/>
      <c r="AS81" s="262"/>
      <c r="AT81" s="262"/>
      <c r="AU81" s="262"/>
      <c r="AV81" s="262"/>
      <c r="AW81" s="262"/>
      <c r="AX81" s="262"/>
      <c r="AY81" s="262"/>
      <c r="AZ81" s="262"/>
      <c r="BA81" s="262"/>
      <c r="BB81" s="16"/>
      <c r="BC81" s="16"/>
      <c r="BD81" s="16"/>
      <c r="BE81" s="16"/>
      <c r="BF81" s="16"/>
      <c r="BG81" s="16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EW81" s="153"/>
      <c r="EX81" s="153"/>
      <c r="EY81" s="153"/>
      <c r="EZ81" s="153"/>
      <c r="FA81" s="153"/>
      <c r="FB81" s="153"/>
      <c r="FC81" s="254"/>
      <c r="FD81" s="254"/>
      <c r="FE81" s="254"/>
      <c r="FF81" s="254"/>
      <c r="FG81" s="254"/>
      <c r="FH81" s="254"/>
      <c r="FI81" s="254"/>
      <c r="FJ81" s="153"/>
      <c r="FK81" s="153"/>
      <c r="FN81" s="22"/>
      <c r="FP81" s="22"/>
      <c r="FQ81" s="24"/>
      <c r="FS81" s="24"/>
    </row>
    <row r="82" spans="4:177" ht="6" customHeight="1" thickTop="1" thickBot="1" x14ac:dyDescent="0.25">
      <c r="F82" s="253"/>
      <c r="G82" s="253"/>
      <c r="H82" s="253"/>
      <c r="I82" s="253"/>
      <c r="J82" s="253"/>
      <c r="EW82" s="153"/>
      <c r="EX82" s="153"/>
      <c r="EY82" s="153"/>
      <c r="EZ82" s="153"/>
      <c r="FA82" s="153"/>
      <c r="FB82" s="153"/>
      <c r="FC82" s="254"/>
      <c r="FD82" s="254"/>
      <c r="FE82" s="254"/>
      <c r="FF82" s="254"/>
      <c r="FG82" s="254"/>
      <c r="FH82" s="254"/>
      <c r="FI82" s="254"/>
      <c r="FJ82" s="153"/>
      <c r="FK82" s="153"/>
      <c r="FL82" s="18"/>
      <c r="FM82" s="18"/>
      <c r="FP82" s="22"/>
      <c r="FQ82" s="24"/>
      <c r="FS82" s="24"/>
    </row>
    <row r="83" spans="4:177" ht="6" customHeight="1" thickBot="1" x14ac:dyDescent="0.25">
      <c r="D83" s="153" t="s">
        <v>119</v>
      </c>
      <c r="E83" s="153"/>
      <c r="F83" s="153"/>
      <c r="G83" s="153" t="s">
        <v>8</v>
      </c>
      <c r="H83" s="153"/>
      <c r="I83" s="153">
        <v>1</v>
      </c>
      <c r="J83" s="153"/>
      <c r="K83" s="153" t="s">
        <v>92</v>
      </c>
      <c r="L83" s="153"/>
      <c r="M83" s="254" t="s">
        <v>96</v>
      </c>
      <c r="N83" s="254"/>
      <c r="O83" s="254"/>
      <c r="P83" s="254"/>
      <c r="Q83" s="254"/>
      <c r="R83" s="254"/>
      <c r="S83" s="254"/>
      <c r="T83" s="153" t="s">
        <v>94</v>
      </c>
      <c r="U83" s="153"/>
      <c r="AP83" s="153" t="s">
        <v>92</v>
      </c>
      <c r="AQ83" s="153"/>
      <c r="AR83" s="254" t="s">
        <v>96</v>
      </c>
      <c r="AS83" s="254"/>
      <c r="AT83" s="254"/>
      <c r="AU83" s="254"/>
      <c r="AV83" s="254"/>
      <c r="AW83" s="254"/>
      <c r="AX83" s="254"/>
      <c r="AY83" s="153" t="s">
        <v>94</v>
      </c>
      <c r="AZ83" s="153"/>
      <c r="BK83" s="153" t="s">
        <v>92</v>
      </c>
      <c r="BL83" s="153"/>
      <c r="BM83" s="254" t="s">
        <v>25</v>
      </c>
      <c r="BN83" s="254"/>
      <c r="BO83" s="254"/>
      <c r="BP83" s="254"/>
      <c r="BQ83" s="254"/>
      <c r="BR83" s="254"/>
      <c r="BS83" s="254"/>
      <c r="BT83" s="153" t="s">
        <v>94</v>
      </c>
      <c r="BU83" s="153"/>
      <c r="BX83" s="225" t="s">
        <v>99</v>
      </c>
      <c r="BY83" s="226"/>
      <c r="BZ83" s="226"/>
      <c r="CA83" s="226"/>
      <c r="CB83" s="226"/>
      <c r="CC83" s="226"/>
      <c r="CD83" s="226"/>
      <c r="CE83" s="226"/>
      <c r="CF83" s="226"/>
      <c r="CG83" s="226"/>
      <c r="CH83" s="226"/>
      <c r="CI83" s="227"/>
      <c r="CJ83" s="228" t="s">
        <v>100</v>
      </c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5">
        <v>2</v>
      </c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230"/>
      <c r="DH83" s="164" t="s">
        <v>101</v>
      </c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>
        <v>4</v>
      </c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5" t="s">
        <v>102</v>
      </c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6"/>
      <c r="EW83" s="153"/>
      <c r="EX83" s="153"/>
      <c r="EY83" s="153"/>
      <c r="EZ83" s="153"/>
      <c r="FA83" s="153"/>
      <c r="FB83" s="153"/>
      <c r="FC83" s="254"/>
      <c r="FD83" s="254"/>
      <c r="FE83" s="254"/>
      <c r="FF83" s="254"/>
      <c r="FG83" s="254"/>
      <c r="FH83" s="254"/>
      <c r="FI83" s="254"/>
      <c r="FJ83" s="153"/>
      <c r="FK83" s="153"/>
      <c r="FP83" s="25"/>
      <c r="FQ83" s="37"/>
      <c r="FS83" s="24"/>
    </row>
    <row r="84" spans="4:177" ht="6" customHeight="1" thickTop="1" thickBot="1" x14ac:dyDescent="0.25">
      <c r="D84" s="153"/>
      <c r="E84" s="153"/>
      <c r="F84" s="153"/>
      <c r="G84" s="153"/>
      <c r="H84" s="153"/>
      <c r="I84" s="153"/>
      <c r="J84" s="153"/>
      <c r="K84" s="153"/>
      <c r="L84" s="153"/>
      <c r="M84" s="254"/>
      <c r="N84" s="254"/>
      <c r="O84" s="254"/>
      <c r="P84" s="254"/>
      <c r="Q84" s="254"/>
      <c r="R84" s="254"/>
      <c r="S84" s="254"/>
      <c r="T84" s="153"/>
      <c r="U84" s="153"/>
      <c r="AP84" s="153"/>
      <c r="AQ84" s="153"/>
      <c r="AR84" s="254"/>
      <c r="AS84" s="254"/>
      <c r="AT84" s="254"/>
      <c r="AU84" s="254"/>
      <c r="AV84" s="254"/>
      <c r="AW84" s="254"/>
      <c r="AX84" s="254"/>
      <c r="AY84" s="153"/>
      <c r="AZ84" s="153"/>
      <c r="BE84" s="153" t="s">
        <v>17</v>
      </c>
      <c r="BF84" s="153"/>
      <c r="BK84" s="153"/>
      <c r="BL84" s="153"/>
      <c r="BM84" s="254"/>
      <c r="BN84" s="254"/>
      <c r="BO84" s="254"/>
      <c r="BP84" s="254"/>
      <c r="BQ84" s="254"/>
      <c r="BR84" s="254"/>
      <c r="BS84" s="254"/>
      <c r="BT84" s="153"/>
      <c r="BU84" s="153"/>
      <c r="BX84" s="158"/>
      <c r="BY84" s="255"/>
      <c r="BZ84" s="255"/>
      <c r="CA84" s="255"/>
      <c r="CB84" s="255"/>
      <c r="CC84" s="255"/>
      <c r="CD84" s="255"/>
      <c r="CE84" s="255"/>
      <c r="CF84" s="255"/>
      <c r="CG84" s="255"/>
      <c r="CH84" s="255"/>
      <c r="CI84" s="160"/>
      <c r="CJ84" s="229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67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88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67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68"/>
      <c r="EW84" s="153" t="s">
        <v>36</v>
      </c>
      <c r="EX84" s="153"/>
      <c r="EY84" s="153">
        <v>2</v>
      </c>
      <c r="EZ84" s="153"/>
      <c r="FA84" s="153" t="s">
        <v>92</v>
      </c>
      <c r="FB84" s="153"/>
      <c r="FC84" s="254" t="s">
        <v>20</v>
      </c>
      <c r="FD84" s="254"/>
      <c r="FE84" s="254"/>
      <c r="FF84" s="254"/>
      <c r="FG84" s="254"/>
      <c r="FH84" s="254"/>
      <c r="FI84" s="254"/>
      <c r="FJ84" s="153" t="s">
        <v>94</v>
      </c>
      <c r="FK84" s="153"/>
      <c r="FO84" s="24"/>
      <c r="FS84" s="24"/>
    </row>
    <row r="85" spans="4:177" ht="6" customHeight="1" thickTop="1" x14ac:dyDescent="0.2">
      <c r="D85" s="153"/>
      <c r="E85" s="153"/>
      <c r="F85" s="153"/>
      <c r="G85" s="153"/>
      <c r="H85" s="153"/>
      <c r="I85" s="153"/>
      <c r="J85" s="153"/>
      <c r="K85" s="153"/>
      <c r="L85" s="153"/>
      <c r="M85" s="254"/>
      <c r="N85" s="254"/>
      <c r="O85" s="254"/>
      <c r="P85" s="254"/>
      <c r="Q85" s="254"/>
      <c r="R85" s="254"/>
      <c r="S85" s="254"/>
      <c r="T85" s="153"/>
      <c r="U85" s="153"/>
      <c r="V85" s="18"/>
      <c r="W85" s="18"/>
      <c r="X85" s="18"/>
      <c r="Y85" s="19"/>
      <c r="AP85" s="153"/>
      <c r="AQ85" s="153"/>
      <c r="AR85" s="254"/>
      <c r="AS85" s="254"/>
      <c r="AT85" s="254"/>
      <c r="AU85" s="254"/>
      <c r="AV85" s="254"/>
      <c r="AW85" s="254"/>
      <c r="AX85" s="254"/>
      <c r="AY85" s="153"/>
      <c r="AZ85" s="153"/>
      <c r="BE85" s="153"/>
      <c r="BF85" s="153"/>
      <c r="BK85" s="153"/>
      <c r="BL85" s="153"/>
      <c r="BM85" s="254"/>
      <c r="BN85" s="254"/>
      <c r="BO85" s="254"/>
      <c r="BP85" s="254"/>
      <c r="BQ85" s="254"/>
      <c r="BR85" s="254"/>
      <c r="BS85" s="254"/>
      <c r="BT85" s="153"/>
      <c r="BU85" s="153"/>
      <c r="BX85" s="158"/>
      <c r="BY85" s="255"/>
      <c r="BZ85" s="255"/>
      <c r="CA85" s="255"/>
      <c r="CB85" s="255"/>
      <c r="CC85" s="255"/>
      <c r="CD85" s="255"/>
      <c r="CE85" s="255"/>
      <c r="CF85" s="255"/>
      <c r="CG85" s="255"/>
      <c r="CH85" s="255"/>
      <c r="CI85" s="160"/>
      <c r="CJ85" s="229"/>
      <c r="CK85" s="154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67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88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67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68"/>
      <c r="EW85" s="153"/>
      <c r="EX85" s="153"/>
      <c r="EY85" s="153"/>
      <c r="EZ85" s="153"/>
      <c r="FA85" s="153"/>
      <c r="FB85" s="153"/>
      <c r="FC85" s="254"/>
      <c r="FD85" s="254"/>
      <c r="FE85" s="254"/>
      <c r="FF85" s="254"/>
      <c r="FG85" s="254"/>
      <c r="FH85" s="254"/>
      <c r="FI85" s="254"/>
      <c r="FJ85" s="153"/>
      <c r="FK85" s="153"/>
      <c r="FL85" s="29"/>
      <c r="FM85" s="29"/>
      <c r="FN85" s="29"/>
      <c r="FO85" s="30"/>
      <c r="FS85" s="24"/>
    </row>
    <row r="86" spans="4:177" ht="6" customHeight="1" thickBot="1" x14ac:dyDescent="0.25">
      <c r="D86" s="153"/>
      <c r="E86" s="153"/>
      <c r="F86" s="153"/>
      <c r="G86" s="153"/>
      <c r="H86" s="153"/>
      <c r="I86" s="153"/>
      <c r="J86" s="153"/>
      <c r="K86" s="153"/>
      <c r="L86" s="153"/>
      <c r="M86" s="254"/>
      <c r="N86" s="254"/>
      <c r="O86" s="254"/>
      <c r="P86" s="254"/>
      <c r="Q86" s="254"/>
      <c r="R86" s="254"/>
      <c r="S86" s="254"/>
      <c r="T86" s="153"/>
      <c r="U86" s="153"/>
      <c r="Y86" s="23"/>
      <c r="AP86" s="153"/>
      <c r="AQ86" s="153"/>
      <c r="AR86" s="254"/>
      <c r="AS86" s="254"/>
      <c r="AT86" s="254"/>
      <c r="AU86" s="254"/>
      <c r="AV86" s="254"/>
      <c r="AW86" s="254"/>
      <c r="AX86" s="254"/>
      <c r="AY86" s="153"/>
      <c r="AZ86" s="153"/>
      <c r="BK86" s="153"/>
      <c r="BL86" s="153"/>
      <c r="BM86" s="254"/>
      <c r="BN86" s="254"/>
      <c r="BO86" s="254"/>
      <c r="BP86" s="254"/>
      <c r="BQ86" s="254"/>
      <c r="BR86" s="254"/>
      <c r="BS86" s="254"/>
      <c r="BT86" s="153"/>
      <c r="BU86" s="153"/>
      <c r="BX86" s="161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3"/>
      <c r="CJ86" s="229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67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88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67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68"/>
      <c r="EW86" s="153"/>
      <c r="EX86" s="153"/>
      <c r="EY86" s="153"/>
      <c r="EZ86" s="153"/>
      <c r="FA86" s="153"/>
      <c r="FB86" s="153"/>
      <c r="FC86" s="254"/>
      <c r="FD86" s="254"/>
      <c r="FE86" s="254"/>
      <c r="FF86" s="254"/>
      <c r="FG86" s="254"/>
      <c r="FH86" s="254"/>
      <c r="FI86" s="254"/>
      <c r="FJ86" s="153"/>
      <c r="FK86" s="153"/>
      <c r="FS86" s="24"/>
    </row>
    <row r="87" spans="4:177" ht="6" customHeight="1" thickTop="1" x14ac:dyDescent="0.2">
      <c r="D87" s="153" t="s">
        <v>115</v>
      </c>
      <c r="E87" s="153"/>
      <c r="F87" s="153"/>
      <c r="G87" s="153" t="s">
        <v>39</v>
      </c>
      <c r="H87" s="153"/>
      <c r="I87" s="153">
        <v>2</v>
      </c>
      <c r="J87" s="153"/>
      <c r="K87" s="153" t="s">
        <v>92</v>
      </c>
      <c r="L87" s="153"/>
      <c r="M87" s="254" t="s">
        <v>45</v>
      </c>
      <c r="N87" s="254"/>
      <c r="O87" s="254"/>
      <c r="P87" s="254"/>
      <c r="Q87" s="254"/>
      <c r="R87" s="254"/>
      <c r="S87" s="254"/>
      <c r="T87" s="153" t="s">
        <v>94</v>
      </c>
      <c r="U87" s="153"/>
      <c r="Y87" s="24"/>
      <c r="Z87" s="27"/>
      <c r="AA87" s="18"/>
      <c r="AB87" s="18"/>
      <c r="AC87" s="259"/>
      <c r="BX87" s="155" t="s">
        <v>160</v>
      </c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7"/>
      <c r="CJ87" s="229" t="s">
        <v>159</v>
      </c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67" t="s">
        <v>158</v>
      </c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88"/>
      <c r="DH87" s="154" t="s">
        <v>157</v>
      </c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 t="s">
        <v>156</v>
      </c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67" t="s">
        <v>155</v>
      </c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68"/>
      <c r="EW87" s="153"/>
      <c r="EX87" s="153"/>
      <c r="EY87" s="153"/>
      <c r="EZ87" s="153"/>
      <c r="FA87" s="153"/>
      <c r="FB87" s="153"/>
      <c r="FC87" s="254"/>
      <c r="FD87" s="254"/>
      <c r="FE87" s="254"/>
      <c r="FF87" s="254"/>
      <c r="FG87" s="254"/>
      <c r="FH87" s="254"/>
      <c r="FI87" s="254"/>
      <c r="FJ87" s="153"/>
      <c r="FK87" s="153"/>
      <c r="FS87" s="24"/>
    </row>
    <row r="88" spans="4:177" ht="6" customHeight="1" x14ac:dyDescent="0.2">
      <c r="D88" s="153"/>
      <c r="E88" s="153"/>
      <c r="F88" s="153"/>
      <c r="G88" s="153"/>
      <c r="H88" s="153"/>
      <c r="I88" s="153"/>
      <c r="J88" s="153"/>
      <c r="K88" s="153"/>
      <c r="L88" s="153"/>
      <c r="M88" s="254"/>
      <c r="N88" s="254"/>
      <c r="O88" s="254"/>
      <c r="P88" s="254"/>
      <c r="Q88" s="254"/>
      <c r="R88" s="254"/>
      <c r="S88" s="254"/>
      <c r="T88" s="153"/>
      <c r="U88" s="153"/>
      <c r="V88" s="29"/>
      <c r="W88" s="29"/>
      <c r="X88" s="29"/>
      <c r="Y88" s="30"/>
      <c r="AC88" s="24"/>
      <c r="AD88" s="31"/>
      <c r="AP88" s="262" t="s">
        <v>114</v>
      </c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X88" s="158"/>
      <c r="BY88" s="255"/>
      <c r="BZ88" s="255"/>
      <c r="CA88" s="255"/>
      <c r="CB88" s="255"/>
      <c r="CC88" s="255"/>
      <c r="CD88" s="255"/>
      <c r="CE88" s="255"/>
      <c r="CF88" s="255"/>
      <c r="CG88" s="255"/>
      <c r="CH88" s="255"/>
      <c r="CI88" s="160"/>
      <c r="CJ88" s="229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67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88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67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68"/>
      <c r="EW88" s="153" t="s">
        <v>15</v>
      </c>
      <c r="EX88" s="153"/>
      <c r="EY88" s="153">
        <v>2</v>
      </c>
      <c r="EZ88" s="153"/>
      <c r="FA88" s="153" t="s">
        <v>92</v>
      </c>
      <c r="FB88" s="153"/>
      <c r="FC88" s="254" t="s">
        <v>78</v>
      </c>
      <c r="FD88" s="254"/>
      <c r="FE88" s="254"/>
      <c r="FF88" s="254"/>
      <c r="FG88" s="254"/>
      <c r="FH88" s="254"/>
      <c r="FI88" s="254"/>
      <c r="FJ88" s="153" t="s">
        <v>94</v>
      </c>
      <c r="FK88" s="153"/>
      <c r="FS88" s="24"/>
      <c r="FT88" s="263"/>
      <c r="FU88" s="20"/>
    </row>
    <row r="89" spans="4:177" ht="6" customHeight="1" thickBot="1" x14ac:dyDescent="0.25">
      <c r="D89" s="153"/>
      <c r="E89" s="153"/>
      <c r="F89" s="153"/>
      <c r="G89" s="153"/>
      <c r="H89" s="153"/>
      <c r="I89" s="153"/>
      <c r="J89" s="153"/>
      <c r="K89" s="153"/>
      <c r="L89" s="153"/>
      <c r="M89" s="254"/>
      <c r="N89" s="254"/>
      <c r="O89" s="254"/>
      <c r="P89" s="254"/>
      <c r="Q89" s="254"/>
      <c r="R89" s="254"/>
      <c r="S89" s="254"/>
      <c r="T89" s="153"/>
      <c r="U89" s="153"/>
      <c r="AC89" s="24"/>
      <c r="AD89" s="31"/>
      <c r="AP89" s="262"/>
      <c r="AQ89" s="262"/>
      <c r="AR89" s="262"/>
      <c r="AS89" s="262"/>
      <c r="AT89" s="262"/>
      <c r="AU89" s="262"/>
      <c r="AV89" s="262"/>
      <c r="AW89" s="262"/>
      <c r="AX89" s="262"/>
      <c r="AY89" s="262"/>
      <c r="AZ89" s="262"/>
      <c r="BA89" s="262"/>
      <c r="BB89" s="262"/>
      <c r="BX89" s="158"/>
      <c r="BY89" s="255"/>
      <c r="BZ89" s="255"/>
      <c r="CA89" s="255"/>
      <c r="CB89" s="255"/>
      <c r="CC89" s="255"/>
      <c r="CD89" s="255"/>
      <c r="CE89" s="255"/>
      <c r="CF89" s="255"/>
      <c r="CG89" s="255"/>
      <c r="CH89" s="255"/>
      <c r="CI89" s="160"/>
      <c r="CJ89" s="229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67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88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67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68"/>
      <c r="EW89" s="153"/>
      <c r="EX89" s="153"/>
      <c r="EY89" s="153"/>
      <c r="EZ89" s="153"/>
      <c r="FA89" s="153"/>
      <c r="FB89" s="153"/>
      <c r="FC89" s="254"/>
      <c r="FD89" s="254"/>
      <c r="FE89" s="254"/>
      <c r="FF89" s="254"/>
      <c r="FG89" s="254"/>
      <c r="FH89" s="254"/>
      <c r="FI89" s="254"/>
      <c r="FJ89" s="153"/>
      <c r="FK89" s="153"/>
      <c r="FS89" s="24"/>
    </row>
    <row r="90" spans="4:177" ht="6" customHeight="1" thickTop="1" thickBot="1" x14ac:dyDescent="0.25">
      <c r="D90" s="153"/>
      <c r="E90" s="153"/>
      <c r="F90" s="153"/>
      <c r="G90" s="153"/>
      <c r="H90" s="153"/>
      <c r="I90" s="153"/>
      <c r="J90" s="153"/>
      <c r="K90" s="153"/>
      <c r="L90" s="153"/>
      <c r="M90" s="254"/>
      <c r="N90" s="254"/>
      <c r="O90" s="254"/>
      <c r="P90" s="254"/>
      <c r="Q90" s="254"/>
      <c r="R90" s="254"/>
      <c r="S90" s="254"/>
      <c r="T90" s="153"/>
      <c r="U90" s="153"/>
      <c r="AC90" s="24"/>
      <c r="AD90" s="31"/>
      <c r="BX90" s="161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3"/>
      <c r="CJ90" s="229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67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88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67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68"/>
      <c r="EW90" s="153"/>
      <c r="EX90" s="153"/>
      <c r="EY90" s="153"/>
      <c r="EZ90" s="153"/>
      <c r="FA90" s="153"/>
      <c r="FB90" s="153"/>
      <c r="FC90" s="254"/>
      <c r="FD90" s="254"/>
      <c r="FE90" s="254"/>
      <c r="FF90" s="254"/>
      <c r="FG90" s="254"/>
      <c r="FH90" s="254"/>
      <c r="FI90" s="254"/>
      <c r="FJ90" s="153"/>
      <c r="FK90" s="153"/>
      <c r="FL90" s="18"/>
      <c r="FM90" s="18"/>
      <c r="FN90" s="18"/>
      <c r="FO90" s="18"/>
      <c r="FP90" s="22"/>
      <c r="FS90" s="24"/>
    </row>
    <row r="91" spans="4:177" ht="6" customHeight="1" thickTop="1" thickBot="1" x14ac:dyDescent="0.25">
      <c r="D91" s="153" t="s">
        <v>105</v>
      </c>
      <c r="E91" s="153"/>
      <c r="F91" s="153"/>
      <c r="G91" s="153" t="s">
        <v>153</v>
      </c>
      <c r="H91" s="153"/>
      <c r="I91" s="153">
        <v>1</v>
      </c>
      <c r="J91" s="153"/>
      <c r="K91" s="153" t="s">
        <v>92</v>
      </c>
      <c r="L91" s="153"/>
      <c r="M91" s="254" t="s">
        <v>32</v>
      </c>
      <c r="N91" s="254"/>
      <c r="O91" s="254"/>
      <c r="P91" s="254"/>
      <c r="Q91" s="254"/>
      <c r="R91" s="254"/>
      <c r="S91" s="254"/>
      <c r="T91" s="153" t="s">
        <v>94</v>
      </c>
      <c r="U91" s="153"/>
      <c r="AD91" s="28"/>
      <c r="AE91" s="18"/>
      <c r="AF91" s="18"/>
      <c r="AG91" s="259"/>
      <c r="AP91" s="153" t="s">
        <v>92</v>
      </c>
      <c r="AQ91" s="153"/>
      <c r="AR91" s="254" t="s">
        <v>45</v>
      </c>
      <c r="AS91" s="254"/>
      <c r="AT91" s="254"/>
      <c r="AU91" s="254"/>
      <c r="AV91" s="254"/>
      <c r="AW91" s="254"/>
      <c r="AX91" s="254"/>
      <c r="AY91" s="153" t="s">
        <v>94</v>
      </c>
      <c r="AZ91" s="153"/>
      <c r="BX91" s="194">
        <v>0</v>
      </c>
      <c r="BY91" s="257"/>
      <c r="BZ91" s="257"/>
      <c r="CA91" s="257"/>
      <c r="CB91" s="257"/>
      <c r="CC91" s="257"/>
      <c r="CD91" s="257"/>
      <c r="CE91" s="257"/>
      <c r="CF91" s="257"/>
      <c r="CG91" s="257"/>
      <c r="CH91" s="257"/>
      <c r="CI91" s="257"/>
      <c r="CJ91" s="222">
        <v>0</v>
      </c>
      <c r="CK91" s="211"/>
      <c r="CL91" s="211"/>
      <c r="CM91" s="211"/>
      <c r="CN91" s="211"/>
      <c r="CO91" s="211"/>
      <c r="CP91" s="211"/>
      <c r="CQ91" s="211"/>
      <c r="CR91" s="211"/>
      <c r="CS91" s="211"/>
      <c r="CT91" s="211"/>
      <c r="CU91" s="212"/>
      <c r="CV91" s="211">
        <v>1</v>
      </c>
      <c r="CW91" s="211"/>
      <c r="CX91" s="211"/>
      <c r="CY91" s="211"/>
      <c r="CZ91" s="211"/>
      <c r="DA91" s="211"/>
      <c r="DB91" s="211"/>
      <c r="DC91" s="211"/>
      <c r="DD91" s="211"/>
      <c r="DE91" s="211"/>
      <c r="DF91" s="211"/>
      <c r="DG91" s="211"/>
      <c r="DH91" s="210">
        <v>2</v>
      </c>
      <c r="DI91" s="211"/>
      <c r="DJ91" s="211"/>
      <c r="DK91" s="211"/>
      <c r="DL91" s="211"/>
      <c r="DM91" s="211"/>
      <c r="DN91" s="211"/>
      <c r="DO91" s="211"/>
      <c r="DP91" s="211"/>
      <c r="DQ91" s="211"/>
      <c r="DR91" s="211"/>
      <c r="DS91" s="212"/>
      <c r="DT91" s="210"/>
      <c r="DU91" s="211"/>
      <c r="DV91" s="211"/>
      <c r="DW91" s="211"/>
      <c r="DX91" s="211"/>
      <c r="DY91" s="211"/>
      <c r="DZ91" s="211"/>
      <c r="EA91" s="211"/>
      <c r="EB91" s="211"/>
      <c r="EC91" s="211"/>
      <c r="ED91" s="211"/>
      <c r="EE91" s="212"/>
      <c r="EF91" s="211"/>
      <c r="EG91" s="211"/>
      <c r="EH91" s="211"/>
      <c r="EI91" s="211"/>
      <c r="EJ91" s="211"/>
      <c r="EK91" s="211"/>
      <c r="EL91" s="211"/>
      <c r="EM91" s="211"/>
      <c r="EN91" s="211"/>
      <c r="EO91" s="211"/>
      <c r="EP91" s="211"/>
      <c r="EQ91" s="220"/>
      <c r="EW91" s="153"/>
      <c r="EX91" s="153"/>
      <c r="EY91" s="153"/>
      <c r="EZ91" s="153"/>
      <c r="FA91" s="153"/>
      <c r="FB91" s="153"/>
      <c r="FC91" s="254"/>
      <c r="FD91" s="254"/>
      <c r="FE91" s="254"/>
      <c r="FF91" s="254"/>
      <c r="FG91" s="254"/>
      <c r="FH91" s="254"/>
      <c r="FI91" s="254"/>
      <c r="FJ91" s="153"/>
      <c r="FK91" s="153"/>
      <c r="FP91" s="25"/>
      <c r="FQ91" s="26"/>
      <c r="FS91" s="24"/>
    </row>
    <row r="92" spans="4:177" ht="6" customHeight="1" thickTop="1" x14ac:dyDescent="0.2">
      <c r="D92" s="153"/>
      <c r="E92" s="153"/>
      <c r="F92" s="153"/>
      <c r="G92" s="153"/>
      <c r="H92" s="153"/>
      <c r="I92" s="153"/>
      <c r="J92" s="153"/>
      <c r="K92" s="153"/>
      <c r="L92" s="153"/>
      <c r="M92" s="254"/>
      <c r="N92" s="254"/>
      <c r="O92" s="254"/>
      <c r="P92" s="254"/>
      <c r="Q92" s="254"/>
      <c r="R92" s="254"/>
      <c r="S92" s="254"/>
      <c r="T92" s="153"/>
      <c r="U92" s="153"/>
      <c r="AD92" s="22"/>
      <c r="AG92" s="24"/>
      <c r="AP92" s="153"/>
      <c r="AQ92" s="153"/>
      <c r="AR92" s="254"/>
      <c r="AS92" s="254"/>
      <c r="AT92" s="254"/>
      <c r="AU92" s="254"/>
      <c r="AV92" s="254"/>
      <c r="AW92" s="254"/>
      <c r="AX92" s="254"/>
      <c r="AY92" s="153"/>
      <c r="AZ92" s="153"/>
      <c r="BX92" s="194"/>
      <c r="BY92" s="257"/>
      <c r="BZ92" s="257"/>
      <c r="CA92" s="257"/>
      <c r="CB92" s="257"/>
      <c r="CC92" s="257"/>
      <c r="CD92" s="257"/>
      <c r="CE92" s="257"/>
      <c r="CF92" s="257"/>
      <c r="CG92" s="257"/>
      <c r="CH92" s="257"/>
      <c r="CI92" s="257"/>
      <c r="CJ92" s="197"/>
      <c r="CK92" s="258"/>
      <c r="CL92" s="258"/>
      <c r="CM92" s="258"/>
      <c r="CN92" s="258"/>
      <c r="CO92" s="258"/>
      <c r="CP92" s="258"/>
      <c r="CQ92" s="258"/>
      <c r="CR92" s="258"/>
      <c r="CS92" s="258"/>
      <c r="CT92" s="258"/>
      <c r="CU92" s="185"/>
      <c r="CV92" s="258"/>
      <c r="CW92" s="258"/>
      <c r="CX92" s="258"/>
      <c r="CY92" s="258"/>
      <c r="CZ92" s="258"/>
      <c r="DA92" s="258"/>
      <c r="DB92" s="258"/>
      <c r="DC92" s="258"/>
      <c r="DD92" s="258"/>
      <c r="DE92" s="258"/>
      <c r="DF92" s="258"/>
      <c r="DG92" s="258"/>
      <c r="DH92" s="184"/>
      <c r="DI92" s="258"/>
      <c r="DJ92" s="258"/>
      <c r="DK92" s="258"/>
      <c r="DL92" s="258"/>
      <c r="DM92" s="258"/>
      <c r="DN92" s="258"/>
      <c r="DO92" s="258"/>
      <c r="DP92" s="258"/>
      <c r="DQ92" s="258"/>
      <c r="DR92" s="258"/>
      <c r="DS92" s="185"/>
      <c r="DT92" s="184"/>
      <c r="DU92" s="258"/>
      <c r="DV92" s="258"/>
      <c r="DW92" s="258"/>
      <c r="DX92" s="258"/>
      <c r="DY92" s="258"/>
      <c r="DZ92" s="258"/>
      <c r="EA92" s="258"/>
      <c r="EB92" s="258"/>
      <c r="EC92" s="258"/>
      <c r="ED92" s="258"/>
      <c r="EE92" s="185"/>
      <c r="EF92" s="258"/>
      <c r="EG92" s="258"/>
      <c r="EH92" s="258"/>
      <c r="EI92" s="258"/>
      <c r="EJ92" s="258"/>
      <c r="EK92" s="258"/>
      <c r="EL92" s="258"/>
      <c r="EM92" s="258"/>
      <c r="EN92" s="258"/>
      <c r="EO92" s="258"/>
      <c r="EP92" s="258"/>
      <c r="EQ92" s="175"/>
      <c r="EW92" s="153" t="s">
        <v>101</v>
      </c>
      <c r="EX92" s="153"/>
      <c r="EY92" s="153">
        <v>3</v>
      </c>
      <c r="EZ92" s="153"/>
      <c r="FA92" s="153" t="s">
        <v>92</v>
      </c>
      <c r="FB92" s="153"/>
      <c r="FC92" s="254" t="s">
        <v>48</v>
      </c>
      <c r="FD92" s="254"/>
      <c r="FE92" s="254"/>
      <c r="FF92" s="254"/>
      <c r="FG92" s="254"/>
      <c r="FH92" s="254"/>
      <c r="FI92" s="254"/>
      <c r="FJ92" s="153" t="s">
        <v>94</v>
      </c>
      <c r="FK92" s="153"/>
      <c r="FO92" s="24"/>
      <c r="FR92" s="22"/>
      <c r="FS92" s="24"/>
    </row>
    <row r="93" spans="4:177" ht="6" customHeight="1" x14ac:dyDescent="0.2">
      <c r="D93" s="153"/>
      <c r="E93" s="153"/>
      <c r="F93" s="153"/>
      <c r="G93" s="153"/>
      <c r="H93" s="153"/>
      <c r="I93" s="153"/>
      <c r="J93" s="153"/>
      <c r="K93" s="153"/>
      <c r="L93" s="153"/>
      <c r="M93" s="254"/>
      <c r="N93" s="254"/>
      <c r="O93" s="254"/>
      <c r="P93" s="254"/>
      <c r="Q93" s="254"/>
      <c r="R93" s="254"/>
      <c r="S93" s="254"/>
      <c r="T93" s="153"/>
      <c r="U93" s="153"/>
      <c r="V93" s="20"/>
      <c r="W93" s="20"/>
      <c r="X93" s="20"/>
      <c r="Y93" s="21"/>
      <c r="AD93" s="22"/>
      <c r="AG93" s="24"/>
      <c r="AP93" s="153"/>
      <c r="AQ93" s="153"/>
      <c r="AR93" s="254"/>
      <c r="AS93" s="254"/>
      <c r="AT93" s="254"/>
      <c r="AU93" s="254"/>
      <c r="AV93" s="254"/>
      <c r="AW93" s="254"/>
      <c r="AX93" s="254"/>
      <c r="AY93" s="153"/>
      <c r="AZ93" s="153"/>
      <c r="BA93" s="20"/>
      <c r="BB93" s="20"/>
      <c r="BC93" s="20"/>
      <c r="BD93" s="21"/>
      <c r="BX93" s="194"/>
      <c r="BY93" s="257"/>
      <c r="BZ93" s="257"/>
      <c r="CA93" s="257"/>
      <c r="CB93" s="257"/>
      <c r="CC93" s="257"/>
      <c r="CD93" s="257"/>
      <c r="CE93" s="257"/>
      <c r="CF93" s="257"/>
      <c r="CG93" s="257"/>
      <c r="CH93" s="257"/>
      <c r="CI93" s="257"/>
      <c r="CJ93" s="223"/>
      <c r="CK93" s="214"/>
      <c r="CL93" s="214"/>
      <c r="CM93" s="214"/>
      <c r="CN93" s="214"/>
      <c r="CO93" s="214"/>
      <c r="CP93" s="214"/>
      <c r="CQ93" s="214"/>
      <c r="CR93" s="214"/>
      <c r="CS93" s="214"/>
      <c r="CT93" s="214"/>
      <c r="CU93" s="215"/>
      <c r="CV93" s="214"/>
      <c r="CW93" s="214"/>
      <c r="CX93" s="214"/>
      <c r="CY93" s="214"/>
      <c r="CZ93" s="214"/>
      <c r="DA93" s="214"/>
      <c r="DB93" s="214"/>
      <c r="DC93" s="214"/>
      <c r="DD93" s="214"/>
      <c r="DE93" s="214"/>
      <c r="DF93" s="214"/>
      <c r="DG93" s="214"/>
      <c r="DH93" s="213"/>
      <c r="DI93" s="214"/>
      <c r="DJ93" s="214"/>
      <c r="DK93" s="214"/>
      <c r="DL93" s="214"/>
      <c r="DM93" s="214"/>
      <c r="DN93" s="214"/>
      <c r="DO93" s="214"/>
      <c r="DP93" s="214"/>
      <c r="DQ93" s="214"/>
      <c r="DR93" s="214"/>
      <c r="DS93" s="215"/>
      <c r="DT93" s="213"/>
      <c r="DU93" s="214"/>
      <c r="DV93" s="214"/>
      <c r="DW93" s="214"/>
      <c r="DX93" s="214"/>
      <c r="DY93" s="214"/>
      <c r="DZ93" s="214"/>
      <c r="EA93" s="214"/>
      <c r="EB93" s="214"/>
      <c r="EC93" s="214"/>
      <c r="ED93" s="214"/>
      <c r="EE93" s="215"/>
      <c r="EF93" s="214"/>
      <c r="EG93" s="214"/>
      <c r="EH93" s="214"/>
      <c r="EI93" s="214"/>
      <c r="EJ93" s="214"/>
      <c r="EK93" s="214"/>
      <c r="EL93" s="214"/>
      <c r="EM93" s="214"/>
      <c r="EN93" s="214"/>
      <c r="EO93" s="214"/>
      <c r="EP93" s="214"/>
      <c r="EQ93" s="221"/>
      <c r="EW93" s="153"/>
      <c r="EX93" s="153"/>
      <c r="EY93" s="153"/>
      <c r="EZ93" s="153"/>
      <c r="FA93" s="153"/>
      <c r="FB93" s="153"/>
      <c r="FC93" s="254"/>
      <c r="FD93" s="254"/>
      <c r="FE93" s="254"/>
      <c r="FF93" s="254"/>
      <c r="FG93" s="254"/>
      <c r="FH93" s="254"/>
      <c r="FI93" s="254"/>
      <c r="FJ93" s="153"/>
      <c r="FK93" s="153"/>
      <c r="FO93" s="24"/>
      <c r="FR93" s="22"/>
      <c r="FS93" s="24"/>
    </row>
    <row r="94" spans="4:177" ht="6" customHeight="1" thickBot="1" x14ac:dyDescent="0.25">
      <c r="D94" s="153"/>
      <c r="E94" s="153"/>
      <c r="F94" s="153"/>
      <c r="G94" s="153"/>
      <c r="H94" s="153"/>
      <c r="I94" s="153"/>
      <c r="J94" s="153"/>
      <c r="K94" s="153"/>
      <c r="L94" s="153"/>
      <c r="M94" s="254"/>
      <c r="N94" s="254"/>
      <c r="O94" s="254"/>
      <c r="P94" s="254"/>
      <c r="Q94" s="254"/>
      <c r="R94" s="254"/>
      <c r="S94" s="254"/>
      <c r="T94" s="153"/>
      <c r="U94" s="153"/>
      <c r="Y94" s="24"/>
      <c r="AD94" s="22"/>
      <c r="AG94" s="24"/>
      <c r="AP94" s="153"/>
      <c r="AQ94" s="153"/>
      <c r="AR94" s="254"/>
      <c r="AS94" s="254"/>
      <c r="AT94" s="254"/>
      <c r="AU94" s="254"/>
      <c r="AV94" s="254"/>
      <c r="AW94" s="254"/>
      <c r="AX94" s="254"/>
      <c r="AY94" s="153"/>
      <c r="AZ94" s="153"/>
      <c r="BD94" s="24"/>
      <c r="BX94" s="194"/>
      <c r="BY94" s="257"/>
      <c r="BZ94" s="257"/>
      <c r="CA94" s="257"/>
      <c r="CB94" s="257"/>
      <c r="CC94" s="257"/>
      <c r="CD94" s="257"/>
      <c r="CE94" s="257"/>
      <c r="CF94" s="257"/>
      <c r="CG94" s="257"/>
      <c r="CH94" s="257"/>
      <c r="CI94" s="257"/>
      <c r="CJ94" s="32"/>
      <c r="CU94" s="24"/>
      <c r="DH94" s="31"/>
      <c r="DS94" s="24"/>
      <c r="DT94" s="31"/>
      <c r="EE94" s="24"/>
      <c r="EQ94" s="33"/>
      <c r="EW94" s="153"/>
      <c r="EX94" s="153"/>
      <c r="EY94" s="153"/>
      <c r="EZ94" s="153"/>
      <c r="FA94" s="153"/>
      <c r="FB94" s="153"/>
      <c r="FC94" s="254"/>
      <c r="FD94" s="254"/>
      <c r="FE94" s="254"/>
      <c r="FF94" s="254"/>
      <c r="FG94" s="254"/>
      <c r="FH94" s="254"/>
      <c r="FI94" s="254"/>
      <c r="FJ94" s="153"/>
      <c r="FK94" s="153"/>
      <c r="FL94" s="20"/>
      <c r="FM94" s="21"/>
      <c r="FO94" s="24"/>
      <c r="FR94" s="22"/>
      <c r="FS94" s="24"/>
    </row>
    <row r="95" spans="4:177" ht="6" customHeight="1" thickTop="1" thickBot="1" x14ac:dyDescent="0.25">
      <c r="D95" s="153" t="s">
        <v>139</v>
      </c>
      <c r="E95" s="153"/>
      <c r="F95" s="153"/>
      <c r="G95" s="153" t="s">
        <v>36</v>
      </c>
      <c r="H95" s="153"/>
      <c r="I95" s="153">
        <v>1</v>
      </c>
      <c r="J95" s="153"/>
      <c r="K95" s="153" t="s">
        <v>92</v>
      </c>
      <c r="L95" s="153"/>
      <c r="M95" s="254" t="s">
        <v>130</v>
      </c>
      <c r="N95" s="254"/>
      <c r="O95" s="254"/>
      <c r="P95" s="254"/>
      <c r="Q95" s="254"/>
      <c r="R95" s="254"/>
      <c r="S95" s="254"/>
      <c r="T95" s="153" t="s">
        <v>94</v>
      </c>
      <c r="U95" s="153"/>
      <c r="Y95" s="23"/>
      <c r="Z95" s="28"/>
      <c r="AA95" s="18"/>
      <c r="AB95" s="18"/>
      <c r="AC95" s="18"/>
      <c r="AG95" s="24"/>
      <c r="AP95" s="153" t="s">
        <v>92</v>
      </c>
      <c r="AQ95" s="153"/>
      <c r="AR95" s="254" t="s">
        <v>32</v>
      </c>
      <c r="AS95" s="254"/>
      <c r="AT95" s="254"/>
      <c r="AU95" s="254"/>
      <c r="AV95" s="254"/>
      <c r="AW95" s="254"/>
      <c r="AX95" s="254"/>
      <c r="AY95" s="153" t="s">
        <v>94</v>
      </c>
      <c r="AZ95" s="153"/>
      <c r="BD95" s="23"/>
      <c r="BE95" s="28"/>
      <c r="BF95" s="18"/>
      <c r="BG95" s="18"/>
      <c r="BH95" s="259"/>
      <c r="BX95" s="194"/>
      <c r="BY95" s="257"/>
      <c r="BZ95" s="257"/>
      <c r="CA95" s="257"/>
      <c r="CB95" s="257"/>
      <c r="CC95" s="257"/>
      <c r="CD95" s="257"/>
      <c r="CE95" s="257"/>
      <c r="CF95" s="257"/>
      <c r="CG95" s="257"/>
      <c r="CH95" s="257"/>
      <c r="CI95" s="257"/>
      <c r="CJ95" s="32"/>
      <c r="CK95" s="260">
        <v>9</v>
      </c>
      <c r="CL95" s="260"/>
      <c r="CM95" s="260">
        <v>6</v>
      </c>
      <c r="CN95" s="260"/>
      <c r="CO95" s="260">
        <v>11</v>
      </c>
      <c r="CP95" s="260"/>
      <c r="CQ95" s="260"/>
      <c r="CR95" s="260"/>
      <c r="CS95" s="260"/>
      <c r="CT95" s="260"/>
      <c r="CU95" s="34"/>
      <c r="CV95" s="261"/>
      <c r="CW95" s="260">
        <v>7</v>
      </c>
      <c r="CX95" s="260"/>
      <c r="CY95" s="260">
        <v>8</v>
      </c>
      <c r="CZ95" s="260"/>
      <c r="DA95" s="260">
        <v>14</v>
      </c>
      <c r="DB95" s="260"/>
      <c r="DC95" s="260">
        <v>2</v>
      </c>
      <c r="DD95" s="260"/>
      <c r="DE95" s="260"/>
      <c r="DF95" s="260"/>
      <c r="DG95" s="261"/>
      <c r="DH95" s="36"/>
      <c r="DI95" s="260">
        <v>11</v>
      </c>
      <c r="DJ95" s="260"/>
      <c r="DK95" s="260">
        <v>4</v>
      </c>
      <c r="DL95" s="260"/>
      <c r="DM95" s="260">
        <v>10</v>
      </c>
      <c r="DN95" s="260"/>
      <c r="DO95" s="260">
        <v>11</v>
      </c>
      <c r="DP95" s="260"/>
      <c r="DQ95" s="260">
        <v>3</v>
      </c>
      <c r="DR95" s="260"/>
      <c r="DS95" s="34"/>
      <c r="DT95" s="36"/>
      <c r="DU95" s="260"/>
      <c r="DV95" s="260"/>
      <c r="DW95" s="260"/>
      <c r="DX95" s="260"/>
      <c r="DY95" s="260"/>
      <c r="DZ95" s="260"/>
      <c r="EA95" s="260"/>
      <c r="EB95" s="260"/>
      <c r="EC95" s="260"/>
      <c r="ED95" s="260"/>
      <c r="EE95" s="34"/>
      <c r="EF95" s="261"/>
      <c r="EG95" s="260"/>
      <c r="EH95" s="260"/>
      <c r="EI95" s="260"/>
      <c r="EJ95" s="260"/>
      <c r="EK95" s="260"/>
      <c r="EL95" s="260"/>
      <c r="EM95" s="260"/>
      <c r="EN95" s="260"/>
      <c r="EO95" s="260"/>
      <c r="EP95" s="260"/>
      <c r="EQ95" s="33"/>
      <c r="EW95" s="153"/>
      <c r="EX95" s="153"/>
      <c r="EY95" s="153"/>
      <c r="EZ95" s="153"/>
      <c r="FA95" s="153"/>
      <c r="FB95" s="153"/>
      <c r="FC95" s="254"/>
      <c r="FD95" s="254"/>
      <c r="FE95" s="254"/>
      <c r="FF95" s="254"/>
      <c r="FG95" s="254"/>
      <c r="FH95" s="254"/>
      <c r="FI95" s="254"/>
      <c r="FJ95" s="153"/>
      <c r="FK95" s="153"/>
      <c r="FM95" s="24"/>
      <c r="FO95" s="24"/>
      <c r="FR95" s="22"/>
      <c r="FS95" s="24"/>
    </row>
    <row r="96" spans="4:177" ht="6" customHeight="1" thickTop="1" thickBot="1" x14ac:dyDescent="0.25">
      <c r="D96" s="153"/>
      <c r="E96" s="153"/>
      <c r="F96" s="153"/>
      <c r="G96" s="153"/>
      <c r="H96" s="153"/>
      <c r="I96" s="153"/>
      <c r="J96" s="153"/>
      <c r="K96" s="153"/>
      <c r="L96" s="153"/>
      <c r="M96" s="254"/>
      <c r="N96" s="254"/>
      <c r="O96" s="254"/>
      <c r="P96" s="254"/>
      <c r="Q96" s="254"/>
      <c r="R96" s="254"/>
      <c r="S96" s="254"/>
      <c r="T96" s="153"/>
      <c r="U96" s="153"/>
      <c r="V96" s="26"/>
      <c r="W96" s="26"/>
      <c r="X96" s="26"/>
      <c r="Y96" s="256"/>
      <c r="Z96" s="22"/>
      <c r="AG96" s="24"/>
      <c r="AJ96" s="224" t="s">
        <v>93</v>
      </c>
      <c r="AK96" s="224"/>
      <c r="AL96" s="224"/>
      <c r="AM96" s="224"/>
      <c r="AP96" s="153"/>
      <c r="AQ96" s="153"/>
      <c r="AR96" s="254"/>
      <c r="AS96" s="254"/>
      <c r="AT96" s="254"/>
      <c r="AU96" s="254"/>
      <c r="AV96" s="254"/>
      <c r="AW96" s="254"/>
      <c r="AX96" s="254"/>
      <c r="AY96" s="153"/>
      <c r="AZ96" s="153"/>
      <c r="BA96" s="26"/>
      <c r="BB96" s="26"/>
      <c r="BC96" s="26"/>
      <c r="BD96" s="256"/>
      <c r="BE96" s="22"/>
      <c r="BH96" s="24"/>
      <c r="BX96" s="194"/>
      <c r="BY96" s="257"/>
      <c r="BZ96" s="257"/>
      <c r="CA96" s="257"/>
      <c r="CB96" s="257"/>
      <c r="CC96" s="257"/>
      <c r="CD96" s="257"/>
      <c r="CE96" s="257"/>
      <c r="CF96" s="257"/>
      <c r="CG96" s="257"/>
      <c r="CH96" s="257"/>
      <c r="CI96" s="257"/>
      <c r="CJ96" s="32"/>
      <c r="CK96" s="260"/>
      <c r="CL96" s="260"/>
      <c r="CM96" s="260"/>
      <c r="CN96" s="260"/>
      <c r="CO96" s="260"/>
      <c r="CP96" s="260"/>
      <c r="CQ96" s="260"/>
      <c r="CR96" s="260"/>
      <c r="CS96" s="260"/>
      <c r="CT96" s="260"/>
      <c r="CU96" s="34"/>
      <c r="CV96" s="261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261"/>
      <c r="DH96" s="36"/>
      <c r="DI96" s="260"/>
      <c r="DJ96" s="260"/>
      <c r="DK96" s="260"/>
      <c r="DL96" s="260"/>
      <c r="DM96" s="260"/>
      <c r="DN96" s="260"/>
      <c r="DO96" s="260"/>
      <c r="DP96" s="260"/>
      <c r="DQ96" s="260"/>
      <c r="DR96" s="260"/>
      <c r="DS96" s="34"/>
      <c r="DT96" s="36"/>
      <c r="DU96" s="260"/>
      <c r="DV96" s="260"/>
      <c r="DW96" s="260"/>
      <c r="DX96" s="260"/>
      <c r="DY96" s="260"/>
      <c r="DZ96" s="260"/>
      <c r="EA96" s="260"/>
      <c r="EB96" s="260"/>
      <c r="EC96" s="260"/>
      <c r="ED96" s="260"/>
      <c r="EE96" s="34"/>
      <c r="EF96" s="261"/>
      <c r="EG96" s="260"/>
      <c r="EH96" s="260"/>
      <c r="EI96" s="260"/>
      <c r="EJ96" s="260"/>
      <c r="EK96" s="260"/>
      <c r="EL96" s="260"/>
      <c r="EM96" s="260"/>
      <c r="EN96" s="260"/>
      <c r="EO96" s="260"/>
      <c r="EP96" s="260"/>
      <c r="EQ96" s="33"/>
      <c r="EW96" s="153" t="s">
        <v>39</v>
      </c>
      <c r="EX96" s="153"/>
      <c r="EY96" s="153">
        <v>3</v>
      </c>
      <c r="EZ96" s="153"/>
      <c r="FA96" s="153" t="s">
        <v>92</v>
      </c>
      <c r="FB96" s="153"/>
      <c r="FC96" s="254" t="s">
        <v>23</v>
      </c>
      <c r="FD96" s="254"/>
      <c r="FE96" s="254"/>
      <c r="FF96" s="254"/>
      <c r="FG96" s="254"/>
      <c r="FH96" s="254"/>
      <c r="FI96" s="254"/>
      <c r="FJ96" s="153" t="s">
        <v>94</v>
      </c>
      <c r="FK96" s="153"/>
      <c r="FN96" s="28"/>
      <c r="FO96" s="18"/>
      <c r="FR96" s="22"/>
      <c r="FS96" s="24"/>
    </row>
    <row r="97" spans="4:175" ht="6" customHeight="1" thickTop="1" thickBot="1" x14ac:dyDescent="0.25">
      <c r="D97" s="153"/>
      <c r="E97" s="153"/>
      <c r="F97" s="153"/>
      <c r="G97" s="153"/>
      <c r="H97" s="153"/>
      <c r="I97" s="153"/>
      <c r="J97" s="153"/>
      <c r="K97" s="153"/>
      <c r="L97" s="153"/>
      <c r="M97" s="254"/>
      <c r="N97" s="254"/>
      <c r="O97" s="254"/>
      <c r="P97" s="254"/>
      <c r="Q97" s="254"/>
      <c r="R97" s="254"/>
      <c r="S97" s="254"/>
      <c r="T97" s="153"/>
      <c r="U97" s="153"/>
      <c r="AG97" s="24"/>
      <c r="AJ97" s="224"/>
      <c r="AK97" s="224"/>
      <c r="AL97" s="224"/>
      <c r="AM97" s="224"/>
      <c r="AP97" s="153"/>
      <c r="AQ97" s="153"/>
      <c r="AR97" s="254"/>
      <c r="AS97" s="254"/>
      <c r="AT97" s="254"/>
      <c r="AU97" s="254"/>
      <c r="AV97" s="254"/>
      <c r="AW97" s="254"/>
      <c r="AX97" s="254"/>
      <c r="AY97" s="153"/>
      <c r="AZ97" s="153"/>
      <c r="BH97" s="24"/>
      <c r="BX97" s="194"/>
      <c r="BY97" s="257"/>
      <c r="BZ97" s="257"/>
      <c r="CA97" s="257"/>
      <c r="CB97" s="257"/>
      <c r="CC97" s="257"/>
      <c r="CD97" s="257"/>
      <c r="CE97" s="257"/>
      <c r="CF97" s="257"/>
      <c r="CG97" s="257"/>
      <c r="CH97" s="257"/>
      <c r="CI97" s="257"/>
      <c r="CJ97" s="32"/>
      <c r="CK97" s="261"/>
      <c r="CL97" s="261"/>
      <c r="CM97" s="261"/>
      <c r="CN97" s="261"/>
      <c r="CO97" s="261"/>
      <c r="CP97" s="261"/>
      <c r="CQ97" s="261"/>
      <c r="CR97" s="261"/>
      <c r="CS97" s="261"/>
      <c r="CT97" s="261"/>
      <c r="CU97" s="34"/>
      <c r="CV97" s="261"/>
      <c r="CW97" s="261"/>
      <c r="CX97" s="261"/>
      <c r="CY97" s="261"/>
      <c r="CZ97" s="261"/>
      <c r="DA97" s="261"/>
      <c r="DB97" s="261"/>
      <c r="DC97" s="261"/>
      <c r="DD97" s="261"/>
      <c r="DE97" s="261"/>
      <c r="DF97" s="261"/>
      <c r="DG97" s="261"/>
      <c r="DH97" s="36"/>
      <c r="DI97" s="261"/>
      <c r="DJ97" s="261"/>
      <c r="DK97" s="261"/>
      <c r="DL97" s="261"/>
      <c r="DM97" s="261"/>
      <c r="DN97" s="261"/>
      <c r="DO97" s="261"/>
      <c r="DP97" s="261"/>
      <c r="DQ97" s="261"/>
      <c r="DR97" s="261"/>
      <c r="DS97" s="34"/>
      <c r="DT97" s="36"/>
      <c r="DU97" s="261"/>
      <c r="DV97" s="261"/>
      <c r="DW97" s="261"/>
      <c r="DX97" s="261"/>
      <c r="DY97" s="261"/>
      <c r="DZ97" s="261"/>
      <c r="EA97" s="261"/>
      <c r="EB97" s="261"/>
      <c r="EC97" s="261"/>
      <c r="ED97" s="261"/>
      <c r="EE97" s="34"/>
      <c r="EF97" s="261"/>
      <c r="EG97" s="261"/>
      <c r="EH97" s="261"/>
      <c r="EI97" s="261"/>
      <c r="EJ97" s="261"/>
      <c r="EK97" s="261"/>
      <c r="EL97" s="261"/>
      <c r="EM97" s="261"/>
      <c r="EN97" s="261"/>
      <c r="EO97" s="261"/>
      <c r="EP97" s="261"/>
      <c r="EQ97" s="33"/>
      <c r="EW97" s="153"/>
      <c r="EX97" s="153"/>
      <c r="EY97" s="153"/>
      <c r="EZ97" s="153"/>
      <c r="FA97" s="153"/>
      <c r="FB97" s="153"/>
      <c r="FC97" s="254"/>
      <c r="FD97" s="254"/>
      <c r="FE97" s="254"/>
      <c r="FF97" s="254"/>
      <c r="FG97" s="254"/>
      <c r="FH97" s="254"/>
      <c r="FI97" s="254"/>
      <c r="FJ97" s="153"/>
      <c r="FK97" s="153"/>
      <c r="FN97" s="22"/>
      <c r="FR97" s="22"/>
      <c r="FS97" s="24"/>
    </row>
    <row r="98" spans="4:175" ht="6" customHeight="1" thickTop="1" thickBot="1" x14ac:dyDescent="0.25">
      <c r="D98" s="153"/>
      <c r="E98" s="153"/>
      <c r="F98" s="153"/>
      <c r="G98" s="153"/>
      <c r="H98" s="153"/>
      <c r="I98" s="153"/>
      <c r="J98" s="153"/>
      <c r="K98" s="153"/>
      <c r="L98" s="153"/>
      <c r="M98" s="254"/>
      <c r="N98" s="254"/>
      <c r="O98" s="254"/>
      <c r="P98" s="254"/>
      <c r="Q98" s="254"/>
      <c r="R98" s="254"/>
      <c r="S98" s="254"/>
      <c r="T98" s="153"/>
      <c r="U98" s="153"/>
      <c r="AG98" s="24"/>
      <c r="AJ98" s="224"/>
      <c r="AK98" s="224"/>
      <c r="AL98" s="224"/>
      <c r="AM98" s="224"/>
      <c r="AP98" s="153"/>
      <c r="AQ98" s="153"/>
      <c r="AR98" s="254"/>
      <c r="AS98" s="254"/>
      <c r="AT98" s="254"/>
      <c r="AU98" s="254"/>
      <c r="AV98" s="254"/>
      <c r="AW98" s="254"/>
      <c r="AX98" s="254"/>
      <c r="AY98" s="153"/>
      <c r="AZ98" s="153"/>
      <c r="BH98" s="24"/>
      <c r="BX98" s="32"/>
      <c r="CC98" s="24"/>
      <c r="CJ98" s="32"/>
      <c r="CK98" s="34"/>
      <c r="CL98" s="261"/>
      <c r="CM98" s="34"/>
      <c r="CN98" s="261"/>
      <c r="CO98" s="34"/>
      <c r="CP98" s="261"/>
      <c r="CQ98" s="34"/>
      <c r="CR98" s="261"/>
      <c r="CS98" s="34"/>
      <c r="CT98" s="261"/>
      <c r="CU98" s="34"/>
      <c r="CV98" s="261"/>
      <c r="CW98" s="34"/>
      <c r="CX98" s="261"/>
      <c r="CY98" s="34"/>
      <c r="CZ98" s="261"/>
      <c r="DA98" s="34"/>
      <c r="DB98" s="261"/>
      <c r="DC98" s="34"/>
      <c r="DD98" s="261"/>
      <c r="DE98" s="34"/>
      <c r="DF98" s="261"/>
      <c r="DG98" s="261"/>
      <c r="DH98" s="36"/>
      <c r="DI98" s="34"/>
      <c r="DJ98" s="261"/>
      <c r="DK98" s="34"/>
      <c r="DL98" s="261"/>
      <c r="DM98" s="34"/>
      <c r="DN98" s="261"/>
      <c r="DO98" s="34"/>
      <c r="DP98" s="261"/>
      <c r="DQ98" s="34"/>
      <c r="DR98" s="261"/>
      <c r="DS98" s="34"/>
      <c r="DT98" s="36"/>
      <c r="DU98" s="34"/>
      <c r="DV98" s="261"/>
      <c r="DW98" s="34"/>
      <c r="DX98" s="261"/>
      <c r="DY98" s="34"/>
      <c r="DZ98" s="261"/>
      <c r="EA98" s="34"/>
      <c r="EB98" s="261"/>
      <c r="EC98" s="34"/>
      <c r="ED98" s="261"/>
      <c r="EE98" s="34"/>
      <c r="EF98" s="261"/>
      <c r="EG98" s="34"/>
      <c r="EH98" s="261"/>
      <c r="EI98" s="34"/>
      <c r="EJ98" s="261"/>
      <c r="EK98" s="34"/>
      <c r="EL98" s="261"/>
      <c r="EM98" s="34"/>
      <c r="EN98" s="261"/>
      <c r="EO98" s="34"/>
      <c r="EP98" s="261"/>
      <c r="EQ98" s="33"/>
      <c r="EW98" s="153"/>
      <c r="EX98" s="153"/>
      <c r="EY98" s="153"/>
      <c r="EZ98" s="153"/>
      <c r="FA98" s="153"/>
      <c r="FB98" s="153"/>
      <c r="FC98" s="254"/>
      <c r="FD98" s="254"/>
      <c r="FE98" s="254"/>
      <c r="FF98" s="254"/>
      <c r="FG98" s="254"/>
      <c r="FH98" s="254"/>
      <c r="FI98" s="254"/>
      <c r="FJ98" s="153"/>
      <c r="FK98" s="153"/>
      <c r="FL98" s="18"/>
      <c r="FM98" s="18"/>
      <c r="FR98" s="22"/>
      <c r="FS98" s="24"/>
    </row>
    <row r="99" spans="4:175" ht="6" customHeight="1" thickTop="1" thickBot="1" x14ac:dyDescent="0.25">
      <c r="D99" s="153" t="s">
        <v>128</v>
      </c>
      <c r="E99" s="153"/>
      <c r="F99" s="153"/>
      <c r="G99" s="153" t="s">
        <v>15</v>
      </c>
      <c r="H99" s="153"/>
      <c r="I99" s="153">
        <v>1</v>
      </c>
      <c r="J99" s="153"/>
      <c r="K99" s="153" t="s">
        <v>92</v>
      </c>
      <c r="L99" s="153"/>
      <c r="M99" s="254" t="s">
        <v>62</v>
      </c>
      <c r="N99" s="254"/>
      <c r="O99" s="254"/>
      <c r="P99" s="254"/>
      <c r="Q99" s="254"/>
      <c r="R99" s="254"/>
      <c r="S99" s="254"/>
      <c r="T99" s="153" t="s">
        <v>94</v>
      </c>
      <c r="U99" s="153"/>
      <c r="AH99" s="28"/>
      <c r="AI99" s="18"/>
      <c r="AJ99" s="224"/>
      <c r="AK99" s="224"/>
      <c r="AL99" s="224"/>
      <c r="AM99" s="224"/>
      <c r="AP99" s="153" t="s">
        <v>92</v>
      </c>
      <c r="AQ99" s="153"/>
      <c r="AR99" s="254" t="s">
        <v>62</v>
      </c>
      <c r="AS99" s="254"/>
      <c r="AT99" s="254"/>
      <c r="AU99" s="254"/>
      <c r="AV99" s="254"/>
      <c r="AW99" s="254"/>
      <c r="AX99" s="254"/>
      <c r="AY99" s="153" t="s">
        <v>94</v>
      </c>
      <c r="AZ99" s="153"/>
      <c r="BI99" s="28"/>
      <c r="BJ99" s="18"/>
      <c r="BX99" s="32"/>
      <c r="CC99" s="24"/>
      <c r="CJ99" s="32"/>
      <c r="CK99" s="34"/>
      <c r="CL99" s="261"/>
      <c r="CM99" s="34"/>
      <c r="CN99" s="261"/>
      <c r="CO99" s="34"/>
      <c r="CP99" s="261"/>
      <c r="CQ99" s="34"/>
      <c r="CR99" s="261"/>
      <c r="CS99" s="34"/>
      <c r="CT99" s="261"/>
      <c r="CU99" s="34"/>
      <c r="CV99" s="261"/>
      <c r="CW99" s="34"/>
      <c r="CX99" s="261"/>
      <c r="CY99" s="34"/>
      <c r="CZ99" s="261"/>
      <c r="DA99" s="34"/>
      <c r="DB99" s="261"/>
      <c r="DC99" s="34"/>
      <c r="DD99" s="261"/>
      <c r="DE99" s="34"/>
      <c r="DF99" s="261"/>
      <c r="DG99" s="261"/>
      <c r="DH99" s="36"/>
      <c r="DI99" s="34"/>
      <c r="DJ99" s="261"/>
      <c r="DK99" s="34"/>
      <c r="DL99" s="261"/>
      <c r="DM99" s="34"/>
      <c r="DN99" s="261"/>
      <c r="DO99" s="34"/>
      <c r="DP99" s="261"/>
      <c r="DQ99" s="34"/>
      <c r="DR99" s="261"/>
      <c r="DS99" s="34"/>
      <c r="DT99" s="36"/>
      <c r="DU99" s="34"/>
      <c r="DV99" s="261"/>
      <c r="DW99" s="34"/>
      <c r="DX99" s="261"/>
      <c r="DY99" s="34"/>
      <c r="DZ99" s="261"/>
      <c r="EA99" s="34"/>
      <c r="EB99" s="261"/>
      <c r="EC99" s="34"/>
      <c r="ED99" s="261"/>
      <c r="EE99" s="34"/>
      <c r="EF99" s="261"/>
      <c r="EG99" s="34"/>
      <c r="EH99" s="261"/>
      <c r="EI99" s="34"/>
      <c r="EJ99" s="261"/>
      <c r="EK99" s="34"/>
      <c r="EL99" s="261"/>
      <c r="EM99" s="34"/>
      <c r="EN99" s="261"/>
      <c r="EO99" s="34"/>
      <c r="EP99" s="261"/>
      <c r="EQ99" s="33"/>
      <c r="EW99" s="153"/>
      <c r="EX99" s="153"/>
      <c r="EY99" s="153"/>
      <c r="EZ99" s="153"/>
      <c r="FA99" s="153"/>
      <c r="FB99" s="153"/>
      <c r="FC99" s="254"/>
      <c r="FD99" s="254"/>
      <c r="FE99" s="254"/>
      <c r="FF99" s="254"/>
      <c r="FG99" s="254"/>
      <c r="FH99" s="254"/>
      <c r="FI99" s="254"/>
      <c r="FJ99" s="153"/>
      <c r="FK99" s="153"/>
      <c r="FR99" s="25"/>
      <c r="FS99" s="37"/>
    </row>
    <row r="100" spans="4:175" ht="6" customHeight="1" thickTop="1" thickBot="1" x14ac:dyDescent="0.25">
      <c r="D100" s="153"/>
      <c r="E100" s="153"/>
      <c r="F100" s="153"/>
      <c r="G100" s="153"/>
      <c r="H100" s="153"/>
      <c r="I100" s="153"/>
      <c r="J100" s="153"/>
      <c r="K100" s="153"/>
      <c r="L100" s="153"/>
      <c r="M100" s="254"/>
      <c r="N100" s="254"/>
      <c r="O100" s="254"/>
      <c r="P100" s="254"/>
      <c r="Q100" s="254"/>
      <c r="R100" s="254"/>
      <c r="S100" s="254"/>
      <c r="T100" s="153"/>
      <c r="U100" s="153"/>
      <c r="AH100" s="22"/>
      <c r="AJ100" s="224"/>
      <c r="AK100" s="224"/>
      <c r="AL100" s="224"/>
      <c r="AM100" s="224"/>
      <c r="AP100" s="153"/>
      <c r="AQ100" s="153"/>
      <c r="AR100" s="254"/>
      <c r="AS100" s="254"/>
      <c r="AT100" s="254"/>
      <c r="AU100" s="254"/>
      <c r="AV100" s="254"/>
      <c r="AW100" s="254"/>
      <c r="AX100" s="254"/>
      <c r="AY100" s="153"/>
      <c r="AZ100" s="153"/>
      <c r="BI100" s="22"/>
      <c r="BX100" s="194">
        <v>3</v>
      </c>
      <c r="BY100" s="257"/>
      <c r="BZ100" s="257"/>
      <c r="CA100" s="257"/>
      <c r="CB100" s="257"/>
      <c r="CC100" s="257"/>
      <c r="CD100" s="257"/>
      <c r="CE100" s="257"/>
      <c r="CF100" s="257"/>
      <c r="CG100" s="257"/>
      <c r="CH100" s="257"/>
      <c r="CI100" s="257"/>
      <c r="CJ100" s="32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34"/>
      <c r="CV100" s="261"/>
      <c r="CW100" s="261"/>
      <c r="CX100" s="261"/>
      <c r="CY100" s="261"/>
      <c r="CZ100" s="261"/>
      <c r="DA100" s="261"/>
      <c r="DB100" s="261"/>
      <c r="DC100" s="261"/>
      <c r="DD100" s="261"/>
      <c r="DE100" s="261"/>
      <c r="DF100" s="261"/>
      <c r="DG100" s="261"/>
      <c r="DH100" s="36"/>
      <c r="DI100" s="261"/>
      <c r="DJ100" s="261"/>
      <c r="DK100" s="261"/>
      <c r="DL100" s="261"/>
      <c r="DM100" s="261"/>
      <c r="DN100" s="261"/>
      <c r="DO100" s="261"/>
      <c r="DP100" s="261"/>
      <c r="DQ100" s="261"/>
      <c r="DR100" s="261"/>
      <c r="DS100" s="34"/>
      <c r="DT100" s="36"/>
      <c r="DU100" s="261"/>
      <c r="DV100" s="261"/>
      <c r="DW100" s="261"/>
      <c r="DX100" s="261"/>
      <c r="DY100" s="261"/>
      <c r="DZ100" s="261"/>
      <c r="EA100" s="261"/>
      <c r="EB100" s="261"/>
      <c r="EC100" s="261"/>
      <c r="ED100" s="261"/>
      <c r="EE100" s="34"/>
      <c r="EF100" s="261"/>
      <c r="EG100" s="261"/>
      <c r="EH100" s="261"/>
      <c r="EI100" s="261"/>
      <c r="EJ100" s="261"/>
      <c r="EK100" s="261"/>
      <c r="EL100" s="261"/>
      <c r="EM100" s="261"/>
      <c r="EN100" s="261"/>
      <c r="EO100" s="261"/>
      <c r="EP100" s="261"/>
      <c r="EQ100" s="33"/>
      <c r="EW100" s="153" t="s">
        <v>154</v>
      </c>
      <c r="EX100" s="153"/>
      <c r="EY100" s="153">
        <v>3</v>
      </c>
      <c r="EZ100" s="153"/>
      <c r="FA100" s="153" t="s">
        <v>92</v>
      </c>
      <c r="FB100" s="153"/>
      <c r="FC100" s="254" t="s">
        <v>50</v>
      </c>
      <c r="FD100" s="254"/>
      <c r="FE100" s="254"/>
      <c r="FF100" s="254"/>
      <c r="FG100" s="254"/>
      <c r="FH100" s="254"/>
      <c r="FI100" s="254"/>
      <c r="FJ100" s="153" t="s">
        <v>94</v>
      </c>
      <c r="FK100" s="153"/>
      <c r="FQ100" s="24"/>
      <c r="FR100" s="31"/>
    </row>
    <row r="101" spans="4:175" ht="6" customHeight="1" thickTop="1" x14ac:dyDescent="0.2">
      <c r="D101" s="153"/>
      <c r="E101" s="153"/>
      <c r="F101" s="153"/>
      <c r="G101" s="153"/>
      <c r="H101" s="153"/>
      <c r="I101" s="153"/>
      <c r="J101" s="153"/>
      <c r="K101" s="153"/>
      <c r="L101" s="153"/>
      <c r="M101" s="254"/>
      <c r="N101" s="254"/>
      <c r="O101" s="254"/>
      <c r="P101" s="254"/>
      <c r="Q101" s="254"/>
      <c r="R101" s="254"/>
      <c r="S101" s="254"/>
      <c r="T101" s="153"/>
      <c r="U101" s="153"/>
      <c r="V101" s="20"/>
      <c r="W101" s="20"/>
      <c r="X101" s="20"/>
      <c r="Y101" s="21"/>
      <c r="AH101" s="22"/>
      <c r="AJ101" s="224"/>
      <c r="AK101" s="224"/>
      <c r="AL101" s="224"/>
      <c r="AM101" s="224"/>
      <c r="AP101" s="153"/>
      <c r="AQ101" s="153"/>
      <c r="AR101" s="254"/>
      <c r="AS101" s="254"/>
      <c r="AT101" s="254"/>
      <c r="AU101" s="254"/>
      <c r="AV101" s="254"/>
      <c r="AW101" s="254"/>
      <c r="AX101" s="254"/>
      <c r="AY101" s="153"/>
      <c r="AZ101" s="153"/>
      <c r="BA101" s="18"/>
      <c r="BB101" s="18"/>
      <c r="BC101" s="18"/>
      <c r="BD101" s="18"/>
      <c r="BE101" s="22"/>
      <c r="BI101" s="22"/>
      <c r="BX101" s="194"/>
      <c r="BY101" s="257"/>
      <c r="BZ101" s="257"/>
      <c r="CA101" s="257"/>
      <c r="CB101" s="257"/>
      <c r="CC101" s="257"/>
      <c r="CD101" s="257"/>
      <c r="CE101" s="257"/>
      <c r="CF101" s="257"/>
      <c r="CG101" s="257"/>
      <c r="CH101" s="257"/>
      <c r="CI101" s="257"/>
      <c r="CJ101" s="32"/>
      <c r="CK101" s="260">
        <v>11</v>
      </c>
      <c r="CL101" s="260"/>
      <c r="CM101" s="260">
        <v>11</v>
      </c>
      <c r="CN101" s="260"/>
      <c r="CO101" s="260">
        <v>13</v>
      </c>
      <c r="CP101" s="260"/>
      <c r="CQ101" s="260"/>
      <c r="CR101" s="260"/>
      <c r="CS101" s="260"/>
      <c r="CT101" s="260"/>
      <c r="CU101" s="34"/>
      <c r="CV101" s="261"/>
      <c r="CW101" s="260">
        <v>11</v>
      </c>
      <c r="CX101" s="260"/>
      <c r="CY101" s="260">
        <v>11</v>
      </c>
      <c r="CZ101" s="260"/>
      <c r="DA101" s="260">
        <v>12</v>
      </c>
      <c r="DB101" s="260"/>
      <c r="DC101" s="260">
        <v>11</v>
      </c>
      <c r="DD101" s="260"/>
      <c r="DE101" s="260"/>
      <c r="DF101" s="260"/>
      <c r="DG101" s="261"/>
      <c r="DH101" s="36"/>
      <c r="DI101" s="260">
        <v>9</v>
      </c>
      <c r="DJ101" s="260"/>
      <c r="DK101" s="260">
        <v>11</v>
      </c>
      <c r="DL101" s="260"/>
      <c r="DM101" s="260">
        <v>12</v>
      </c>
      <c r="DN101" s="260"/>
      <c r="DO101" s="260">
        <v>7</v>
      </c>
      <c r="DP101" s="260"/>
      <c r="DQ101" s="260">
        <v>11</v>
      </c>
      <c r="DR101" s="260"/>
      <c r="DS101" s="34"/>
      <c r="DT101" s="36"/>
      <c r="DU101" s="260"/>
      <c r="DV101" s="260"/>
      <c r="DW101" s="260"/>
      <c r="DX101" s="260"/>
      <c r="DY101" s="260"/>
      <c r="DZ101" s="260"/>
      <c r="EA101" s="260"/>
      <c r="EB101" s="260"/>
      <c r="EC101" s="260"/>
      <c r="ED101" s="260"/>
      <c r="EE101" s="34"/>
      <c r="EF101" s="261"/>
      <c r="EG101" s="260"/>
      <c r="EH101" s="260"/>
      <c r="EI101" s="260"/>
      <c r="EJ101" s="260"/>
      <c r="EK101" s="260"/>
      <c r="EL101" s="260"/>
      <c r="EM101" s="260"/>
      <c r="EN101" s="260"/>
      <c r="EO101" s="260"/>
      <c r="EP101" s="260"/>
      <c r="EQ101" s="33"/>
      <c r="EW101" s="153"/>
      <c r="EX101" s="153"/>
      <c r="EY101" s="153"/>
      <c r="EZ101" s="153"/>
      <c r="FA101" s="153"/>
      <c r="FB101" s="153"/>
      <c r="FC101" s="254"/>
      <c r="FD101" s="254"/>
      <c r="FE101" s="254"/>
      <c r="FF101" s="254"/>
      <c r="FG101" s="254"/>
      <c r="FH101" s="254"/>
      <c r="FI101" s="254"/>
      <c r="FJ101" s="153"/>
      <c r="FK101" s="153"/>
      <c r="FQ101" s="24"/>
    </row>
    <row r="102" spans="4:175" ht="6" customHeight="1" thickBot="1" x14ac:dyDescent="0.25">
      <c r="D102" s="153"/>
      <c r="E102" s="153"/>
      <c r="F102" s="153"/>
      <c r="G102" s="153"/>
      <c r="H102" s="153"/>
      <c r="I102" s="153"/>
      <c r="J102" s="153"/>
      <c r="K102" s="153"/>
      <c r="L102" s="153"/>
      <c r="M102" s="254"/>
      <c r="N102" s="254"/>
      <c r="O102" s="254"/>
      <c r="P102" s="254"/>
      <c r="Q102" s="254"/>
      <c r="R102" s="254"/>
      <c r="S102" s="254"/>
      <c r="T102" s="153"/>
      <c r="U102" s="153"/>
      <c r="Y102" s="24"/>
      <c r="AH102" s="22"/>
      <c r="AP102" s="153"/>
      <c r="AQ102" s="153"/>
      <c r="AR102" s="254"/>
      <c r="AS102" s="254"/>
      <c r="AT102" s="254"/>
      <c r="AU102" s="254"/>
      <c r="AV102" s="254"/>
      <c r="AW102" s="254"/>
      <c r="AX102" s="254"/>
      <c r="AY102" s="153"/>
      <c r="AZ102" s="153"/>
      <c r="BE102" s="25"/>
      <c r="BF102" s="26"/>
      <c r="BG102" s="26"/>
      <c r="BH102" s="26"/>
      <c r="BI102" s="22"/>
      <c r="BX102" s="194"/>
      <c r="BY102" s="257"/>
      <c r="BZ102" s="257"/>
      <c r="CA102" s="257"/>
      <c r="CB102" s="257"/>
      <c r="CC102" s="257"/>
      <c r="CD102" s="257"/>
      <c r="CE102" s="257"/>
      <c r="CF102" s="257"/>
      <c r="CG102" s="257"/>
      <c r="CH102" s="257"/>
      <c r="CI102" s="257"/>
      <c r="CJ102" s="32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34"/>
      <c r="CV102" s="261"/>
      <c r="CW102" s="260"/>
      <c r="CX102" s="260"/>
      <c r="CY102" s="260"/>
      <c r="CZ102" s="260"/>
      <c r="DA102" s="260"/>
      <c r="DB102" s="260"/>
      <c r="DC102" s="260"/>
      <c r="DD102" s="260"/>
      <c r="DE102" s="260"/>
      <c r="DF102" s="260"/>
      <c r="DG102" s="261"/>
      <c r="DH102" s="36"/>
      <c r="DI102" s="260"/>
      <c r="DJ102" s="260"/>
      <c r="DK102" s="260"/>
      <c r="DL102" s="260"/>
      <c r="DM102" s="260"/>
      <c r="DN102" s="260"/>
      <c r="DO102" s="260"/>
      <c r="DP102" s="260"/>
      <c r="DQ102" s="260"/>
      <c r="DR102" s="260"/>
      <c r="DS102" s="34"/>
      <c r="DT102" s="36"/>
      <c r="DU102" s="260"/>
      <c r="DV102" s="260"/>
      <c r="DW102" s="260"/>
      <c r="DX102" s="260"/>
      <c r="DY102" s="260"/>
      <c r="DZ102" s="260"/>
      <c r="EA102" s="260"/>
      <c r="EB102" s="260"/>
      <c r="EC102" s="260"/>
      <c r="ED102" s="260"/>
      <c r="EE102" s="34"/>
      <c r="EF102" s="261"/>
      <c r="EG102" s="260"/>
      <c r="EH102" s="260"/>
      <c r="EI102" s="260"/>
      <c r="EJ102" s="260"/>
      <c r="EK102" s="260"/>
      <c r="EL102" s="260"/>
      <c r="EM102" s="260"/>
      <c r="EN102" s="260"/>
      <c r="EO102" s="260"/>
      <c r="EP102" s="260"/>
      <c r="EQ102" s="33"/>
      <c r="EW102" s="153"/>
      <c r="EX102" s="153"/>
      <c r="EY102" s="153"/>
      <c r="EZ102" s="153"/>
      <c r="FA102" s="153"/>
      <c r="FB102" s="153"/>
      <c r="FC102" s="254"/>
      <c r="FD102" s="254"/>
      <c r="FE102" s="254"/>
      <c r="FF102" s="254"/>
      <c r="FG102" s="254"/>
      <c r="FH102" s="254"/>
      <c r="FI102" s="254"/>
      <c r="FJ102" s="153"/>
      <c r="FK102" s="153"/>
      <c r="FL102" s="20"/>
      <c r="FM102" s="21"/>
      <c r="FQ102" s="24"/>
    </row>
    <row r="103" spans="4:175" ht="6" customHeight="1" thickTop="1" thickBot="1" x14ac:dyDescent="0.25">
      <c r="D103" s="153" t="s">
        <v>122</v>
      </c>
      <c r="E103" s="153"/>
      <c r="F103" s="153"/>
      <c r="G103" s="153" t="s">
        <v>39</v>
      </c>
      <c r="H103" s="153"/>
      <c r="I103" s="153">
        <v>1</v>
      </c>
      <c r="J103" s="153"/>
      <c r="K103" s="153" t="s">
        <v>92</v>
      </c>
      <c r="L103" s="153"/>
      <c r="M103" s="254" t="s">
        <v>25</v>
      </c>
      <c r="N103" s="254"/>
      <c r="O103" s="254"/>
      <c r="P103" s="254"/>
      <c r="Q103" s="254"/>
      <c r="R103" s="254"/>
      <c r="S103" s="254"/>
      <c r="T103" s="153" t="s">
        <v>94</v>
      </c>
      <c r="U103" s="153"/>
      <c r="Y103" s="23"/>
      <c r="Z103" s="28"/>
      <c r="AA103" s="18"/>
      <c r="AB103" s="18"/>
      <c r="AC103" s="259"/>
      <c r="AH103" s="22"/>
      <c r="AP103" s="153" t="s">
        <v>92</v>
      </c>
      <c r="AQ103" s="153"/>
      <c r="AR103" s="254" t="s">
        <v>67</v>
      </c>
      <c r="AS103" s="254"/>
      <c r="AT103" s="254"/>
      <c r="AU103" s="254"/>
      <c r="AV103" s="254"/>
      <c r="AW103" s="254"/>
      <c r="AX103" s="254"/>
      <c r="AY103" s="153" t="s">
        <v>94</v>
      </c>
      <c r="AZ103" s="153"/>
      <c r="BD103" s="24"/>
      <c r="BX103" s="194"/>
      <c r="BY103" s="257"/>
      <c r="BZ103" s="257"/>
      <c r="CA103" s="257"/>
      <c r="CB103" s="257"/>
      <c r="CC103" s="257"/>
      <c r="CD103" s="257"/>
      <c r="CE103" s="257"/>
      <c r="CF103" s="257"/>
      <c r="CG103" s="257"/>
      <c r="CH103" s="257"/>
      <c r="CI103" s="257"/>
      <c r="CJ103" s="32"/>
      <c r="CU103" s="24"/>
      <c r="DH103" s="31"/>
      <c r="DS103" s="24"/>
      <c r="DT103" s="31"/>
      <c r="EE103" s="24"/>
      <c r="EQ103" s="33"/>
      <c r="EW103" s="153"/>
      <c r="EX103" s="153"/>
      <c r="EY103" s="153"/>
      <c r="EZ103" s="153"/>
      <c r="FA103" s="153"/>
      <c r="FB103" s="153"/>
      <c r="FC103" s="254"/>
      <c r="FD103" s="254"/>
      <c r="FE103" s="254"/>
      <c r="FF103" s="254"/>
      <c r="FG103" s="254"/>
      <c r="FH103" s="254"/>
      <c r="FI103" s="254"/>
      <c r="FJ103" s="153"/>
      <c r="FK103" s="153"/>
      <c r="FM103" s="24"/>
      <c r="FQ103" s="24"/>
    </row>
    <row r="104" spans="4:175" ht="6" customHeight="1" thickTop="1" thickBot="1" x14ac:dyDescent="0.25">
      <c r="D104" s="153"/>
      <c r="E104" s="153"/>
      <c r="F104" s="153"/>
      <c r="G104" s="153"/>
      <c r="H104" s="153"/>
      <c r="I104" s="153"/>
      <c r="J104" s="153"/>
      <c r="K104" s="153"/>
      <c r="L104" s="153"/>
      <c r="M104" s="254"/>
      <c r="N104" s="254"/>
      <c r="O104" s="254"/>
      <c r="P104" s="254"/>
      <c r="Q104" s="254"/>
      <c r="R104" s="254"/>
      <c r="S104" s="254"/>
      <c r="T104" s="153"/>
      <c r="U104" s="153"/>
      <c r="V104" s="26"/>
      <c r="W104" s="26"/>
      <c r="X104" s="26"/>
      <c r="Y104" s="256"/>
      <c r="Z104" s="22"/>
      <c r="AC104" s="24"/>
      <c r="AH104" s="22"/>
      <c r="AP104" s="153"/>
      <c r="AQ104" s="153"/>
      <c r="AR104" s="254"/>
      <c r="AS104" s="254"/>
      <c r="AT104" s="254"/>
      <c r="AU104" s="254"/>
      <c r="AV104" s="254"/>
      <c r="AW104" s="254"/>
      <c r="AX104" s="254"/>
      <c r="AY104" s="153"/>
      <c r="AZ104" s="153"/>
      <c r="BA104" s="29"/>
      <c r="BB104" s="29"/>
      <c r="BC104" s="29"/>
      <c r="BD104" s="30"/>
      <c r="BX104" s="194"/>
      <c r="BY104" s="257"/>
      <c r="BZ104" s="257"/>
      <c r="CA104" s="257"/>
      <c r="CB104" s="257"/>
      <c r="CC104" s="257"/>
      <c r="CD104" s="257"/>
      <c r="CE104" s="257"/>
      <c r="CF104" s="257"/>
      <c r="CG104" s="257"/>
      <c r="CH104" s="257"/>
      <c r="CI104" s="257"/>
      <c r="CJ104" s="196">
        <v>3</v>
      </c>
      <c r="CK104" s="172"/>
      <c r="CL104" s="172"/>
      <c r="CM104" s="172"/>
      <c r="CN104" s="172"/>
      <c r="CO104" s="172"/>
      <c r="CP104" s="172"/>
      <c r="CQ104" s="172"/>
      <c r="CR104" s="172"/>
      <c r="CS104" s="172"/>
      <c r="CT104" s="172"/>
      <c r="CU104" s="183"/>
      <c r="CV104" s="172">
        <v>3</v>
      </c>
      <c r="CW104" s="172"/>
      <c r="CX104" s="172"/>
      <c r="CY104" s="172"/>
      <c r="CZ104" s="172"/>
      <c r="DA104" s="172"/>
      <c r="DB104" s="172"/>
      <c r="DC104" s="172"/>
      <c r="DD104" s="172"/>
      <c r="DE104" s="172"/>
      <c r="DF104" s="172"/>
      <c r="DG104" s="172"/>
      <c r="DH104" s="182">
        <v>3</v>
      </c>
      <c r="DI104" s="172"/>
      <c r="DJ104" s="172"/>
      <c r="DK104" s="172"/>
      <c r="DL104" s="172"/>
      <c r="DM104" s="172"/>
      <c r="DN104" s="172"/>
      <c r="DO104" s="172"/>
      <c r="DP104" s="172"/>
      <c r="DQ104" s="172"/>
      <c r="DR104" s="172"/>
      <c r="DS104" s="183"/>
      <c r="DT104" s="182"/>
      <c r="DU104" s="172"/>
      <c r="DV104" s="172"/>
      <c r="DW104" s="172"/>
      <c r="DX104" s="172"/>
      <c r="DY104" s="172"/>
      <c r="DZ104" s="172"/>
      <c r="EA104" s="172"/>
      <c r="EB104" s="172"/>
      <c r="EC104" s="172"/>
      <c r="ED104" s="172"/>
      <c r="EE104" s="183"/>
      <c r="EF104" s="172"/>
      <c r="EG104" s="172"/>
      <c r="EH104" s="172"/>
      <c r="EI104" s="172"/>
      <c r="EJ104" s="172"/>
      <c r="EK104" s="172"/>
      <c r="EL104" s="172"/>
      <c r="EM104" s="172"/>
      <c r="EN104" s="172"/>
      <c r="EO104" s="172"/>
      <c r="EP104" s="172"/>
      <c r="EQ104" s="173"/>
      <c r="EW104" s="153" t="s">
        <v>153</v>
      </c>
      <c r="EX104" s="153"/>
      <c r="EY104" s="153">
        <v>4</v>
      </c>
      <c r="EZ104" s="153"/>
      <c r="FA104" s="153" t="s">
        <v>92</v>
      </c>
      <c r="FB104" s="153"/>
      <c r="FC104" s="254" t="s">
        <v>65</v>
      </c>
      <c r="FD104" s="254"/>
      <c r="FE104" s="254"/>
      <c r="FF104" s="254"/>
      <c r="FG104" s="254"/>
      <c r="FH104" s="254"/>
      <c r="FI104" s="254"/>
      <c r="FJ104" s="153" t="s">
        <v>94</v>
      </c>
      <c r="FK104" s="153"/>
      <c r="FN104" s="28"/>
      <c r="FO104" s="259"/>
      <c r="FQ104" s="24"/>
    </row>
    <row r="105" spans="4:175" ht="6" customHeight="1" thickTop="1" thickBot="1" x14ac:dyDescent="0.25">
      <c r="D105" s="153"/>
      <c r="E105" s="153"/>
      <c r="F105" s="153"/>
      <c r="G105" s="153"/>
      <c r="H105" s="153"/>
      <c r="I105" s="153"/>
      <c r="J105" s="153"/>
      <c r="K105" s="153"/>
      <c r="L105" s="153"/>
      <c r="M105" s="254"/>
      <c r="N105" s="254"/>
      <c r="O105" s="254"/>
      <c r="P105" s="254"/>
      <c r="Q105" s="254"/>
      <c r="R105" s="254"/>
      <c r="S105" s="254"/>
      <c r="T105" s="153"/>
      <c r="U105" s="153"/>
      <c r="AC105" s="24"/>
      <c r="AH105" s="22"/>
      <c r="AP105" s="153"/>
      <c r="AQ105" s="153"/>
      <c r="AR105" s="254"/>
      <c r="AS105" s="254"/>
      <c r="AT105" s="254"/>
      <c r="AU105" s="254"/>
      <c r="AV105" s="254"/>
      <c r="AW105" s="254"/>
      <c r="AX105" s="254"/>
      <c r="AY105" s="153"/>
      <c r="AZ105" s="153"/>
      <c r="BX105" s="194"/>
      <c r="BY105" s="257"/>
      <c r="BZ105" s="257"/>
      <c r="CA105" s="257"/>
      <c r="CB105" s="257"/>
      <c r="CC105" s="257"/>
      <c r="CD105" s="257"/>
      <c r="CE105" s="257"/>
      <c r="CF105" s="257"/>
      <c r="CG105" s="257"/>
      <c r="CH105" s="257"/>
      <c r="CI105" s="257"/>
      <c r="CJ105" s="197"/>
      <c r="CK105" s="258"/>
      <c r="CL105" s="258"/>
      <c r="CM105" s="258"/>
      <c r="CN105" s="258"/>
      <c r="CO105" s="258"/>
      <c r="CP105" s="258"/>
      <c r="CQ105" s="258"/>
      <c r="CR105" s="258"/>
      <c r="CS105" s="258"/>
      <c r="CT105" s="258"/>
      <c r="CU105" s="185"/>
      <c r="CV105" s="258"/>
      <c r="CW105" s="258"/>
      <c r="CX105" s="258"/>
      <c r="CY105" s="258"/>
      <c r="CZ105" s="258"/>
      <c r="DA105" s="258"/>
      <c r="DB105" s="258"/>
      <c r="DC105" s="258"/>
      <c r="DD105" s="258"/>
      <c r="DE105" s="258"/>
      <c r="DF105" s="258"/>
      <c r="DG105" s="258"/>
      <c r="DH105" s="184"/>
      <c r="DI105" s="258"/>
      <c r="DJ105" s="258"/>
      <c r="DK105" s="258"/>
      <c r="DL105" s="258"/>
      <c r="DM105" s="258"/>
      <c r="DN105" s="258"/>
      <c r="DO105" s="258"/>
      <c r="DP105" s="258"/>
      <c r="DQ105" s="258"/>
      <c r="DR105" s="258"/>
      <c r="DS105" s="185"/>
      <c r="DT105" s="184"/>
      <c r="DU105" s="258"/>
      <c r="DV105" s="258"/>
      <c r="DW105" s="258"/>
      <c r="DX105" s="258"/>
      <c r="DY105" s="258"/>
      <c r="DZ105" s="258"/>
      <c r="EA105" s="258"/>
      <c r="EB105" s="258"/>
      <c r="EC105" s="258"/>
      <c r="ED105" s="258"/>
      <c r="EE105" s="185"/>
      <c r="EF105" s="258"/>
      <c r="EG105" s="258"/>
      <c r="EH105" s="258"/>
      <c r="EI105" s="258"/>
      <c r="EJ105" s="258"/>
      <c r="EK105" s="258"/>
      <c r="EL105" s="258"/>
      <c r="EM105" s="258"/>
      <c r="EN105" s="258"/>
      <c r="EO105" s="258"/>
      <c r="EP105" s="258"/>
      <c r="EQ105" s="175"/>
      <c r="EW105" s="153"/>
      <c r="EX105" s="153"/>
      <c r="EY105" s="153"/>
      <c r="EZ105" s="153"/>
      <c r="FA105" s="153"/>
      <c r="FB105" s="153"/>
      <c r="FC105" s="254"/>
      <c r="FD105" s="254"/>
      <c r="FE105" s="254"/>
      <c r="FF105" s="254"/>
      <c r="FG105" s="254"/>
      <c r="FH105" s="254"/>
      <c r="FI105" s="254"/>
      <c r="FJ105" s="153"/>
      <c r="FK105" s="153"/>
      <c r="FN105" s="22"/>
      <c r="FO105" s="24"/>
      <c r="FQ105" s="24"/>
    </row>
    <row r="106" spans="4:175" ht="6" customHeight="1" thickTop="1" thickBot="1" x14ac:dyDescent="0.25">
      <c r="D106" s="153"/>
      <c r="E106" s="153"/>
      <c r="F106" s="153"/>
      <c r="G106" s="153"/>
      <c r="H106" s="153"/>
      <c r="I106" s="153"/>
      <c r="J106" s="153"/>
      <c r="K106" s="153"/>
      <c r="L106" s="153"/>
      <c r="M106" s="254"/>
      <c r="N106" s="254"/>
      <c r="O106" s="254"/>
      <c r="P106" s="254"/>
      <c r="Q106" s="254"/>
      <c r="R106" s="254"/>
      <c r="S106" s="254"/>
      <c r="T106" s="153"/>
      <c r="U106" s="153"/>
      <c r="AC106" s="24"/>
      <c r="AH106" s="22"/>
      <c r="AP106" s="153"/>
      <c r="AQ106" s="153"/>
      <c r="AR106" s="254"/>
      <c r="AS106" s="254"/>
      <c r="AT106" s="254"/>
      <c r="AU106" s="254"/>
      <c r="AV106" s="254"/>
      <c r="AW106" s="254"/>
      <c r="AX106" s="254"/>
      <c r="AY106" s="153"/>
      <c r="AZ106" s="153"/>
      <c r="BX106" s="194"/>
      <c r="BY106" s="257"/>
      <c r="BZ106" s="257"/>
      <c r="CA106" s="257"/>
      <c r="CB106" s="257"/>
      <c r="CC106" s="257"/>
      <c r="CD106" s="257"/>
      <c r="CE106" s="257"/>
      <c r="CF106" s="257"/>
      <c r="CG106" s="257"/>
      <c r="CH106" s="257"/>
      <c r="CI106" s="257"/>
      <c r="CJ106" s="198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87"/>
      <c r="CV106" s="176"/>
      <c r="CW106" s="176"/>
      <c r="CX106" s="176"/>
      <c r="CY106" s="176"/>
      <c r="CZ106" s="176"/>
      <c r="DA106" s="176"/>
      <c r="DB106" s="176"/>
      <c r="DC106" s="176"/>
      <c r="DD106" s="176"/>
      <c r="DE106" s="176"/>
      <c r="DF106" s="176"/>
      <c r="DG106" s="176"/>
      <c r="DH106" s="186"/>
      <c r="DI106" s="176"/>
      <c r="DJ106" s="176"/>
      <c r="DK106" s="176"/>
      <c r="DL106" s="176"/>
      <c r="DM106" s="176"/>
      <c r="DN106" s="176"/>
      <c r="DO106" s="176"/>
      <c r="DP106" s="176"/>
      <c r="DQ106" s="176"/>
      <c r="DR106" s="176"/>
      <c r="DS106" s="187"/>
      <c r="DT106" s="186"/>
      <c r="DU106" s="176"/>
      <c r="DV106" s="176"/>
      <c r="DW106" s="176"/>
      <c r="DX106" s="176"/>
      <c r="DY106" s="176"/>
      <c r="DZ106" s="176"/>
      <c r="EA106" s="176"/>
      <c r="EB106" s="176"/>
      <c r="EC106" s="176"/>
      <c r="ED106" s="176"/>
      <c r="EE106" s="187"/>
      <c r="EF106" s="176"/>
      <c r="EG106" s="176"/>
      <c r="EH106" s="176"/>
      <c r="EI106" s="176"/>
      <c r="EJ106" s="176"/>
      <c r="EK106" s="176"/>
      <c r="EL106" s="176"/>
      <c r="EM106" s="176"/>
      <c r="EN106" s="176"/>
      <c r="EO106" s="176"/>
      <c r="EP106" s="176"/>
      <c r="EQ106" s="177"/>
      <c r="EW106" s="153"/>
      <c r="EX106" s="153"/>
      <c r="EY106" s="153"/>
      <c r="EZ106" s="153"/>
      <c r="FA106" s="153"/>
      <c r="FB106" s="153"/>
      <c r="FC106" s="254"/>
      <c r="FD106" s="254"/>
      <c r="FE106" s="254"/>
      <c r="FF106" s="254"/>
      <c r="FG106" s="254"/>
      <c r="FH106" s="254"/>
      <c r="FI106" s="254"/>
      <c r="FJ106" s="153"/>
      <c r="FK106" s="153"/>
      <c r="FL106" s="18"/>
      <c r="FM106" s="18"/>
      <c r="FO106" s="24"/>
      <c r="FQ106" s="24"/>
    </row>
    <row r="107" spans="4:175" ht="6" customHeight="1" thickTop="1" thickBot="1" x14ac:dyDescent="0.25">
      <c r="D107" s="153" t="s">
        <v>123</v>
      </c>
      <c r="E107" s="153"/>
      <c r="F107" s="153"/>
      <c r="G107" s="153" t="s">
        <v>153</v>
      </c>
      <c r="H107" s="153"/>
      <c r="I107" s="153">
        <v>2</v>
      </c>
      <c r="J107" s="153"/>
      <c r="K107" s="153" t="s">
        <v>92</v>
      </c>
      <c r="L107" s="153"/>
      <c r="M107" s="254" t="s">
        <v>67</v>
      </c>
      <c r="N107" s="254"/>
      <c r="O107" s="254"/>
      <c r="P107" s="254"/>
      <c r="Q107" s="254"/>
      <c r="R107" s="254"/>
      <c r="S107" s="254"/>
      <c r="T107" s="153" t="s">
        <v>94</v>
      </c>
      <c r="U107" s="153"/>
      <c r="AD107" s="28"/>
      <c r="AE107" s="18"/>
      <c r="AF107" s="18"/>
      <c r="AG107" s="18"/>
      <c r="BX107" s="155" t="s">
        <v>93</v>
      </c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7"/>
      <c r="CJ107" s="199" t="s">
        <v>152</v>
      </c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67"/>
      <c r="CV107" s="178" t="s">
        <v>151</v>
      </c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88" t="s">
        <v>150</v>
      </c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67"/>
      <c r="DT107" s="188" t="s">
        <v>149</v>
      </c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67"/>
      <c r="EF107" s="178" t="s">
        <v>148</v>
      </c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9"/>
      <c r="EW107" s="153"/>
      <c r="EX107" s="153"/>
      <c r="EY107" s="153"/>
      <c r="EZ107" s="153"/>
      <c r="FA107" s="153"/>
      <c r="FB107" s="153"/>
      <c r="FC107" s="254"/>
      <c r="FD107" s="254"/>
      <c r="FE107" s="254"/>
      <c r="FF107" s="254"/>
      <c r="FG107" s="254"/>
      <c r="FH107" s="254"/>
      <c r="FI107" s="254"/>
      <c r="FJ107" s="153"/>
      <c r="FK107" s="153"/>
      <c r="FO107" s="24"/>
      <c r="FQ107" s="24"/>
    </row>
    <row r="108" spans="4:175" ht="6" customHeight="1" thickTop="1" x14ac:dyDescent="0.2">
      <c r="D108" s="153"/>
      <c r="E108" s="153"/>
      <c r="F108" s="153"/>
      <c r="G108" s="153"/>
      <c r="H108" s="153"/>
      <c r="I108" s="153"/>
      <c r="J108" s="153"/>
      <c r="K108" s="153"/>
      <c r="L108" s="153"/>
      <c r="M108" s="254"/>
      <c r="N108" s="254"/>
      <c r="O108" s="254"/>
      <c r="P108" s="254"/>
      <c r="Q108" s="254"/>
      <c r="R108" s="254"/>
      <c r="S108" s="254"/>
      <c r="T108" s="153"/>
      <c r="U108" s="153"/>
      <c r="AD108" s="22"/>
      <c r="AP108" s="219" t="s">
        <v>138</v>
      </c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X108" s="158"/>
      <c r="BY108" s="255"/>
      <c r="BZ108" s="255"/>
      <c r="CA108" s="255"/>
      <c r="CB108" s="255"/>
      <c r="CC108" s="255"/>
      <c r="CD108" s="255"/>
      <c r="CE108" s="255"/>
      <c r="CF108" s="255"/>
      <c r="CG108" s="255"/>
      <c r="CH108" s="255"/>
      <c r="CI108" s="160"/>
      <c r="CJ108" s="199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67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8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67"/>
      <c r="DT108" s="18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67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9"/>
      <c r="EW108" s="153" t="s">
        <v>13</v>
      </c>
      <c r="EX108" s="153"/>
      <c r="EY108" s="153">
        <v>2</v>
      </c>
      <c r="EZ108" s="153"/>
      <c r="FA108" s="153" t="s">
        <v>92</v>
      </c>
      <c r="FB108" s="153"/>
      <c r="FC108" s="254" t="s">
        <v>47</v>
      </c>
      <c r="FD108" s="254"/>
      <c r="FE108" s="254"/>
      <c r="FF108" s="254"/>
      <c r="FG108" s="254"/>
      <c r="FH108" s="254"/>
      <c r="FI108" s="254"/>
      <c r="FJ108" s="153" t="s">
        <v>94</v>
      </c>
      <c r="FK108" s="153"/>
      <c r="FP108" s="28"/>
      <c r="FQ108" s="18"/>
    </row>
    <row r="109" spans="4:175" ht="6" customHeight="1" thickBot="1" x14ac:dyDescent="0.25">
      <c r="D109" s="153"/>
      <c r="E109" s="153"/>
      <c r="F109" s="153"/>
      <c r="G109" s="153"/>
      <c r="H109" s="153"/>
      <c r="I109" s="153"/>
      <c r="J109" s="153"/>
      <c r="K109" s="153"/>
      <c r="L109" s="153"/>
      <c r="M109" s="254"/>
      <c r="N109" s="254"/>
      <c r="O109" s="254"/>
      <c r="P109" s="254"/>
      <c r="Q109" s="254"/>
      <c r="R109" s="254"/>
      <c r="S109" s="254"/>
      <c r="T109" s="153"/>
      <c r="U109" s="153"/>
      <c r="V109" s="20"/>
      <c r="W109" s="20"/>
      <c r="X109" s="20"/>
      <c r="Y109" s="21"/>
      <c r="AD109" s="22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X109" s="158"/>
      <c r="BY109" s="255"/>
      <c r="BZ109" s="255"/>
      <c r="CA109" s="255"/>
      <c r="CB109" s="255"/>
      <c r="CC109" s="255"/>
      <c r="CD109" s="255"/>
      <c r="CE109" s="255"/>
      <c r="CF109" s="255"/>
      <c r="CG109" s="255"/>
      <c r="CH109" s="255"/>
      <c r="CI109" s="160"/>
      <c r="CJ109" s="199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67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8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67"/>
      <c r="DT109" s="18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67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9"/>
      <c r="EW109" s="153"/>
      <c r="EX109" s="153"/>
      <c r="EY109" s="153"/>
      <c r="EZ109" s="153"/>
      <c r="FA109" s="153"/>
      <c r="FB109" s="153"/>
      <c r="FC109" s="254"/>
      <c r="FD109" s="254"/>
      <c r="FE109" s="254"/>
      <c r="FF109" s="254"/>
      <c r="FG109" s="254"/>
      <c r="FH109" s="254"/>
      <c r="FI109" s="254"/>
      <c r="FJ109" s="153"/>
      <c r="FK109" s="153"/>
      <c r="FP109" s="22"/>
    </row>
    <row r="110" spans="4:175" ht="6" customHeight="1" thickTop="1" thickBot="1" x14ac:dyDescent="0.25">
      <c r="D110" s="153"/>
      <c r="E110" s="153"/>
      <c r="F110" s="153"/>
      <c r="G110" s="153"/>
      <c r="H110" s="153"/>
      <c r="I110" s="153"/>
      <c r="J110" s="153"/>
      <c r="K110" s="153"/>
      <c r="L110" s="153"/>
      <c r="M110" s="254"/>
      <c r="N110" s="254"/>
      <c r="O110" s="254"/>
      <c r="P110" s="254"/>
      <c r="Q110" s="254"/>
      <c r="R110" s="254"/>
      <c r="S110" s="254"/>
      <c r="T110" s="153"/>
      <c r="U110" s="153"/>
      <c r="Y110" s="24"/>
      <c r="AD110" s="22"/>
      <c r="BX110" s="161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3"/>
      <c r="CJ110" s="199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67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8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67"/>
      <c r="DT110" s="18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67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9"/>
      <c r="EW110" s="153"/>
      <c r="EX110" s="153"/>
      <c r="EY110" s="153"/>
      <c r="EZ110" s="153"/>
      <c r="FA110" s="153"/>
      <c r="FB110" s="153"/>
      <c r="FC110" s="254"/>
      <c r="FD110" s="254"/>
      <c r="FE110" s="254"/>
      <c r="FF110" s="254"/>
      <c r="FG110" s="254"/>
      <c r="FH110" s="254"/>
      <c r="FI110" s="254"/>
      <c r="FJ110" s="153"/>
      <c r="FK110" s="153"/>
      <c r="FL110" s="18"/>
      <c r="FM110" s="18"/>
      <c r="FN110" s="18"/>
      <c r="FO110" s="18"/>
    </row>
    <row r="111" spans="4:175" ht="6" customHeight="1" thickTop="1" x14ac:dyDescent="0.2">
      <c r="D111" s="153" t="s">
        <v>90</v>
      </c>
      <c r="E111" s="153"/>
      <c r="F111" s="153"/>
      <c r="G111" s="153" t="s">
        <v>13</v>
      </c>
      <c r="H111" s="153"/>
      <c r="I111" s="153">
        <v>1</v>
      </c>
      <c r="J111" s="153"/>
      <c r="K111" s="153" t="s">
        <v>92</v>
      </c>
      <c r="L111" s="153"/>
      <c r="M111" s="254" t="s">
        <v>93</v>
      </c>
      <c r="N111" s="254"/>
      <c r="O111" s="254"/>
      <c r="P111" s="254"/>
      <c r="Q111" s="254"/>
      <c r="R111" s="254"/>
      <c r="S111" s="254"/>
      <c r="T111" s="153" t="s">
        <v>94</v>
      </c>
      <c r="U111" s="153"/>
      <c r="Y111" s="23"/>
      <c r="Z111" s="28"/>
      <c r="AA111" s="18"/>
      <c r="AB111" s="18"/>
      <c r="AC111" s="18"/>
      <c r="AP111" s="153" t="s">
        <v>92</v>
      </c>
      <c r="AQ111" s="153"/>
      <c r="AR111" s="254" t="s">
        <v>45</v>
      </c>
      <c r="AS111" s="254"/>
      <c r="AT111" s="254"/>
      <c r="AU111" s="254"/>
      <c r="AV111" s="254"/>
      <c r="AW111" s="254"/>
      <c r="AX111" s="254"/>
      <c r="AY111" s="153" t="s">
        <v>94</v>
      </c>
      <c r="AZ111" s="153"/>
      <c r="BK111" s="153" t="s">
        <v>92</v>
      </c>
      <c r="BL111" s="153"/>
      <c r="BM111" s="254" t="s">
        <v>67</v>
      </c>
      <c r="BN111" s="254"/>
      <c r="BO111" s="254"/>
      <c r="BP111" s="254"/>
      <c r="BQ111" s="254"/>
      <c r="BR111" s="254"/>
      <c r="BS111" s="254"/>
      <c r="BT111" s="153" t="s">
        <v>94</v>
      </c>
      <c r="BU111" s="153"/>
      <c r="BX111" s="155" t="s">
        <v>99</v>
      </c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7"/>
      <c r="CJ111" s="199" t="s">
        <v>100</v>
      </c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67"/>
      <c r="CV111" s="178">
        <v>2</v>
      </c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88" t="s">
        <v>101</v>
      </c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67"/>
      <c r="DT111" s="188">
        <v>4</v>
      </c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67"/>
      <c r="EF111" s="178" t="s">
        <v>102</v>
      </c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9"/>
      <c r="EW111" s="153"/>
      <c r="EX111" s="153"/>
      <c r="EY111" s="153"/>
      <c r="EZ111" s="153"/>
      <c r="FA111" s="153"/>
      <c r="FB111" s="153"/>
      <c r="FC111" s="254"/>
      <c r="FD111" s="254"/>
      <c r="FE111" s="254"/>
      <c r="FF111" s="254"/>
      <c r="FG111" s="254"/>
      <c r="FH111" s="254"/>
      <c r="FI111" s="254"/>
      <c r="FJ111" s="153"/>
      <c r="FK111" s="153"/>
    </row>
    <row r="112" spans="4:175" ht="6" customHeight="1" thickBot="1" x14ac:dyDescent="0.25">
      <c r="D112" s="153"/>
      <c r="E112" s="153"/>
      <c r="F112" s="153"/>
      <c r="G112" s="153"/>
      <c r="H112" s="153"/>
      <c r="I112" s="153"/>
      <c r="J112" s="153"/>
      <c r="K112" s="153"/>
      <c r="L112" s="153"/>
      <c r="M112" s="254"/>
      <c r="N112" s="254"/>
      <c r="O112" s="254"/>
      <c r="P112" s="254"/>
      <c r="Q112" s="254"/>
      <c r="R112" s="254"/>
      <c r="S112" s="254"/>
      <c r="T112" s="153"/>
      <c r="U112" s="153"/>
      <c r="V112" s="26"/>
      <c r="W112" s="26"/>
      <c r="X112" s="26"/>
      <c r="Y112" s="256"/>
      <c r="Z112" s="22"/>
      <c r="AP112" s="153"/>
      <c r="AQ112" s="153"/>
      <c r="AR112" s="254"/>
      <c r="AS112" s="254"/>
      <c r="AT112" s="254"/>
      <c r="AU112" s="254"/>
      <c r="AV112" s="254"/>
      <c r="AW112" s="254"/>
      <c r="AX112" s="254"/>
      <c r="AY112" s="153"/>
      <c r="AZ112" s="153"/>
      <c r="BE112" s="153" t="s">
        <v>17</v>
      </c>
      <c r="BF112" s="153"/>
      <c r="BK112" s="153"/>
      <c r="BL112" s="153"/>
      <c r="BM112" s="254"/>
      <c r="BN112" s="254"/>
      <c r="BO112" s="254"/>
      <c r="BP112" s="254"/>
      <c r="BQ112" s="254"/>
      <c r="BR112" s="254"/>
      <c r="BS112" s="254"/>
      <c r="BT112" s="153"/>
      <c r="BU112" s="153"/>
      <c r="BX112" s="158"/>
      <c r="BY112" s="255"/>
      <c r="BZ112" s="255"/>
      <c r="CA112" s="255"/>
      <c r="CB112" s="255"/>
      <c r="CC112" s="255"/>
      <c r="CD112" s="255"/>
      <c r="CE112" s="255"/>
      <c r="CF112" s="255"/>
      <c r="CG112" s="255"/>
      <c r="CH112" s="255"/>
      <c r="CI112" s="160"/>
      <c r="CJ112" s="199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67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8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67"/>
      <c r="DT112" s="18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67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9"/>
    </row>
    <row r="113" spans="4:147" ht="6" customHeight="1" thickTop="1" x14ac:dyDescent="0.2">
      <c r="D113" s="153"/>
      <c r="E113" s="153"/>
      <c r="F113" s="153"/>
      <c r="G113" s="153"/>
      <c r="H113" s="153"/>
      <c r="I113" s="153"/>
      <c r="J113" s="153"/>
      <c r="K113" s="153"/>
      <c r="L113" s="153"/>
      <c r="M113" s="254"/>
      <c r="N113" s="254"/>
      <c r="O113" s="254"/>
      <c r="P113" s="254"/>
      <c r="Q113" s="254"/>
      <c r="R113" s="254"/>
      <c r="S113" s="254"/>
      <c r="T113" s="153"/>
      <c r="U113" s="153"/>
      <c r="AP113" s="153"/>
      <c r="AQ113" s="153"/>
      <c r="AR113" s="254"/>
      <c r="AS113" s="254"/>
      <c r="AT113" s="254"/>
      <c r="AU113" s="254"/>
      <c r="AV113" s="254"/>
      <c r="AW113" s="254"/>
      <c r="AX113" s="254"/>
      <c r="AY113" s="153"/>
      <c r="AZ113" s="153"/>
      <c r="BE113" s="153"/>
      <c r="BF113" s="153"/>
      <c r="BK113" s="153"/>
      <c r="BL113" s="153"/>
      <c r="BM113" s="254"/>
      <c r="BN113" s="254"/>
      <c r="BO113" s="254"/>
      <c r="BP113" s="254"/>
      <c r="BQ113" s="254"/>
      <c r="BR113" s="254"/>
      <c r="BS113" s="254"/>
      <c r="BT113" s="153"/>
      <c r="BU113" s="153"/>
      <c r="BX113" s="158"/>
      <c r="BY113" s="255"/>
      <c r="BZ113" s="255"/>
      <c r="CA113" s="255"/>
      <c r="CB113" s="255"/>
      <c r="CC113" s="255"/>
      <c r="CD113" s="255"/>
      <c r="CE113" s="255"/>
      <c r="CF113" s="255"/>
      <c r="CG113" s="255"/>
      <c r="CH113" s="255"/>
      <c r="CI113" s="160"/>
      <c r="CJ113" s="199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67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8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67"/>
      <c r="DT113" s="18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67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9"/>
    </row>
    <row r="114" spans="4:147" ht="6" customHeight="1" thickBot="1" x14ac:dyDescent="0.25">
      <c r="D114" s="153"/>
      <c r="E114" s="153"/>
      <c r="F114" s="153"/>
      <c r="G114" s="153"/>
      <c r="H114" s="153"/>
      <c r="I114" s="153"/>
      <c r="J114" s="153"/>
      <c r="K114" s="153"/>
      <c r="L114" s="153"/>
      <c r="M114" s="254"/>
      <c r="N114" s="254"/>
      <c r="O114" s="254"/>
      <c r="P114" s="254"/>
      <c r="Q114" s="254"/>
      <c r="R114" s="254"/>
      <c r="S114" s="254"/>
      <c r="T114" s="153"/>
      <c r="U114" s="153"/>
      <c r="AP114" s="153"/>
      <c r="AQ114" s="153"/>
      <c r="AR114" s="254"/>
      <c r="AS114" s="254"/>
      <c r="AT114" s="254"/>
      <c r="AU114" s="254"/>
      <c r="AV114" s="254"/>
      <c r="AW114" s="254"/>
      <c r="AX114" s="254"/>
      <c r="AY114" s="153"/>
      <c r="AZ114" s="153"/>
      <c r="BK114" s="153"/>
      <c r="BL114" s="153"/>
      <c r="BM114" s="254"/>
      <c r="BN114" s="254"/>
      <c r="BO114" s="254"/>
      <c r="BP114" s="254"/>
      <c r="BQ114" s="254"/>
      <c r="BR114" s="254"/>
      <c r="BS114" s="254"/>
      <c r="BT114" s="153"/>
      <c r="BU114" s="153"/>
      <c r="BX114" s="191"/>
      <c r="BY114" s="192"/>
      <c r="BZ114" s="192"/>
      <c r="CA114" s="192"/>
      <c r="CB114" s="192"/>
      <c r="CC114" s="192"/>
      <c r="CD114" s="192"/>
      <c r="CE114" s="192"/>
      <c r="CF114" s="192"/>
      <c r="CG114" s="192"/>
      <c r="CH114" s="192"/>
      <c r="CI114" s="193"/>
      <c r="CJ114" s="200"/>
      <c r="CK114" s="180"/>
      <c r="CL114" s="180"/>
      <c r="CM114" s="180"/>
      <c r="CN114" s="180"/>
      <c r="CO114" s="180"/>
      <c r="CP114" s="180"/>
      <c r="CQ114" s="180"/>
      <c r="CR114" s="180"/>
      <c r="CS114" s="180"/>
      <c r="CT114" s="180"/>
      <c r="CU114" s="190"/>
      <c r="CV114" s="180"/>
      <c r="CW114" s="180"/>
      <c r="CX114" s="180"/>
      <c r="CY114" s="180"/>
      <c r="CZ114" s="180"/>
      <c r="DA114" s="180"/>
      <c r="DB114" s="180"/>
      <c r="DC114" s="180"/>
      <c r="DD114" s="180"/>
      <c r="DE114" s="180"/>
      <c r="DF114" s="180"/>
      <c r="DG114" s="180"/>
      <c r="DH114" s="189"/>
      <c r="DI114" s="180"/>
      <c r="DJ114" s="180"/>
      <c r="DK114" s="180"/>
      <c r="DL114" s="180"/>
      <c r="DM114" s="180"/>
      <c r="DN114" s="180"/>
      <c r="DO114" s="180"/>
      <c r="DP114" s="180"/>
      <c r="DQ114" s="180"/>
      <c r="DR114" s="180"/>
      <c r="DS114" s="190"/>
      <c r="DT114" s="189"/>
      <c r="DU114" s="180"/>
      <c r="DV114" s="180"/>
      <c r="DW114" s="180"/>
      <c r="DX114" s="180"/>
      <c r="DY114" s="180"/>
      <c r="DZ114" s="180"/>
      <c r="EA114" s="180"/>
      <c r="EB114" s="180"/>
      <c r="EC114" s="180"/>
      <c r="ED114" s="180"/>
      <c r="EE114" s="190"/>
      <c r="EF114" s="180"/>
      <c r="EG114" s="180"/>
      <c r="EH114" s="180"/>
      <c r="EI114" s="180"/>
      <c r="EJ114" s="180"/>
      <c r="EK114" s="180"/>
      <c r="EL114" s="180"/>
      <c r="EM114" s="180"/>
      <c r="EN114" s="180"/>
      <c r="EO114" s="180"/>
      <c r="EP114" s="180"/>
      <c r="EQ114" s="181"/>
    </row>
    <row r="115" spans="4:147" ht="6" customHeight="1" x14ac:dyDescent="0.2">
      <c r="D115" s="251" t="s">
        <v>146</v>
      </c>
      <c r="E115" s="251"/>
      <c r="F115" s="38"/>
      <c r="G115"/>
      <c r="H115"/>
      <c r="I115"/>
      <c r="J115"/>
      <c r="K115"/>
      <c r="L115"/>
      <c r="M115"/>
      <c r="N115"/>
      <c r="O115"/>
      <c r="P115"/>
      <c r="Q115"/>
      <c r="R115"/>
      <c r="S115" s="253"/>
      <c r="T115" s="253"/>
      <c r="U115" s="253"/>
      <c r="V115" s="253"/>
      <c r="W115" s="253"/>
      <c r="X115" s="253"/>
      <c r="Y115" s="253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CO115" s="253"/>
      <c r="CP115" s="253"/>
      <c r="CQ115" s="253"/>
      <c r="CR115" s="253"/>
      <c r="CS115" s="253"/>
    </row>
    <row r="116" spans="4:147" ht="6" customHeight="1" x14ac:dyDescent="0.2">
      <c r="D116" s="251"/>
      <c r="E116" s="251"/>
      <c r="F116" s="38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CO116" s="253"/>
      <c r="CP116" s="253"/>
      <c r="CQ116" s="253"/>
      <c r="CR116" s="253"/>
      <c r="CS116" s="253"/>
    </row>
    <row r="117" spans="4:147" ht="6" customHeight="1" x14ac:dyDescent="0.2">
      <c r="D117" s="250" t="s">
        <v>147</v>
      </c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  <c r="AI117" s="250"/>
      <c r="AJ117" s="250"/>
      <c r="AK117" s="250"/>
      <c r="AL117" s="250"/>
      <c r="AM117" s="250"/>
      <c r="AN117" s="250"/>
      <c r="AO117" s="250"/>
      <c r="AP117" s="250"/>
      <c r="AQ117" s="250"/>
      <c r="AR117" s="250"/>
      <c r="CO117" s="253"/>
      <c r="CP117" s="253"/>
      <c r="CQ117" s="253"/>
      <c r="CR117" s="253"/>
      <c r="CS117" s="253"/>
    </row>
    <row r="118" spans="4:147" ht="6" customHeight="1" x14ac:dyDescent="0.2"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  <c r="AI118" s="250"/>
      <c r="AJ118" s="250"/>
      <c r="AK118" s="250"/>
      <c r="AL118" s="250"/>
      <c r="AM118" s="250"/>
      <c r="AN118" s="250"/>
      <c r="AO118" s="250"/>
      <c r="AP118" s="250"/>
      <c r="AQ118" s="250"/>
      <c r="AR118" s="250"/>
      <c r="CO118" s="253"/>
      <c r="CP118" s="253"/>
      <c r="CQ118" s="253"/>
      <c r="CR118" s="253"/>
      <c r="CS118" s="253"/>
    </row>
    <row r="119" spans="4:147" ht="6" customHeight="1" x14ac:dyDescent="0.2"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  <c r="AI119" s="250"/>
      <c r="AJ119" s="250"/>
      <c r="AK119" s="250"/>
      <c r="AL119" s="250"/>
      <c r="AM119" s="250"/>
      <c r="AN119" s="250"/>
      <c r="AO119" s="250"/>
      <c r="AP119" s="250"/>
      <c r="AQ119" s="250"/>
      <c r="AR119" s="250"/>
    </row>
    <row r="120" spans="4:147" ht="6" customHeight="1" x14ac:dyDescent="0.2">
      <c r="BI120" s="253"/>
      <c r="BJ120" s="253"/>
    </row>
    <row r="121" spans="4:147" ht="6" customHeight="1" x14ac:dyDescent="0.2">
      <c r="BI121" s="253"/>
      <c r="BJ121" s="253"/>
    </row>
    <row r="122" spans="4:147" ht="6" customHeight="1" x14ac:dyDescent="0.2">
      <c r="BI122" s="253"/>
      <c r="BJ122" s="253"/>
    </row>
    <row r="123" spans="4:147" ht="6" customHeight="1" x14ac:dyDescent="0.2">
      <c r="BI123" s="253"/>
      <c r="BJ123" s="253"/>
    </row>
    <row r="124" spans="4:147" ht="6" customHeight="1" x14ac:dyDescent="0.2">
      <c r="BI124" s="253"/>
      <c r="BJ124" s="253"/>
    </row>
    <row r="125" spans="4:147" ht="6" customHeight="1" x14ac:dyDescent="0.2">
      <c r="BI125" s="253"/>
      <c r="BJ125" s="253"/>
    </row>
    <row r="126" spans="4:147" ht="6" customHeight="1" x14ac:dyDescent="0.2">
      <c r="BI126" s="253"/>
      <c r="BJ126" s="253"/>
    </row>
    <row r="127" spans="4:147" ht="6" customHeight="1" x14ac:dyDescent="0.2">
      <c r="BI127" s="253"/>
      <c r="BJ127" s="253"/>
    </row>
    <row r="128" spans="4:147" ht="6" customHeight="1" x14ac:dyDescent="0.2">
      <c r="BI128" s="252"/>
      <c r="BJ128" s="252"/>
      <c r="BK128" s="252"/>
      <c r="BL128" s="252"/>
    </row>
    <row r="129" spans="61:66" ht="6" customHeight="1" x14ac:dyDescent="0.2">
      <c r="BI129" s="252"/>
      <c r="BJ129" s="252"/>
      <c r="BK129" s="252"/>
      <c r="BL129" s="252"/>
      <c r="BM129" s="252"/>
      <c r="BN129" s="252"/>
    </row>
    <row r="130" spans="61:66" ht="6" customHeight="1" x14ac:dyDescent="0.2">
      <c r="BI130" s="252"/>
      <c r="BJ130" s="252"/>
      <c r="BK130" s="252"/>
      <c r="BL130" s="252"/>
      <c r="BM130" s="252"/>
      <c r="BN130" s="252"/>
    </row>
    <row r="131" spans="61:66" ht="6" customHeight="1" x14ac:dyDescent="0.2">
      <c r="BI131" s="252"/>
      <c r="BJ131" s="252"/>
      <c r="BK131" s="252"/>
      <c r="BL131" s="252"/>
      <c r="BM131" s="252"/>
    </row>
    <row r="132" spans="61:66" ht="6" customHeight="1" x14ac:dyDescent="0.2">
      <c r="BI132" s="252"/>
      <c r="BJ132" s="252"/>
      <c r="BK132" s="252"/>
      <c r="BL132" s="252"/>
      <c r="BM132" s="252"/>
    </row>
  </sheetData>
  <mergeCells count="683">
    <mergeCell ref="FJ54:FK57"/>
    <mergeCell ref="EW8:FB10"/>
    <mergeCell ref="CX18:ET20"/>
    <mergeCell ref="CX21:DX23"/>
    <mergeCell ref="CX24:DX26"/>
    <mergeCell ref="EW54:EX57"/>
    <mergeCell ref="EY54:EZ57"/>
    <mergeCell ref="FA54:FB57"/>
    <mergeCell ref="FC54:FI57"/>
    <mergeCell ref="FJ46:FK49"/>
    <mergeCell ref="FJ50:FK53"/>
    <mergeCell ref="EW46:EX49"/>
    <mergeCell ref="EY46:EZ49"/>
    <mergeCell ref="FA46:FB49"/>
    <mergeCell ref="FC46:FI49"/>
    <mergeCell ref="EW50:EX53"/>
    <mergeCell ref="EY50:EZ53"/>
    <mergeCell ref="FA50:FB53"/>
    <mergeCell ref="FC50:FI53"/>
    <mergeCell ref="EY42:EZ45"/>
    <mergeCell ref="FA42:FB45"/>
    <mergeCell ref="FC42:FI45"/>
    <mergeCell ref="FJ42:FK45"/>
    <mergeCell ref="EY38:EZ41"/>
    <mergeCell ref="FA38:FB41"/>
    <mergeCell ref="FC38:FI41"/>
    <mergeCell ref="FJ38:FK41"/>
    <mergeCell ref="EY34:EZ37"/>
    <mergeCell ref="FA34:FB37"/>
    <mergeCell ref="FC34:FI37"/>
    <mergeCell ref="FJ34:FK37"/>
    <mergeCell ref="EY30:EZ33"/>
    <mergeCell ref="FA30:FB33"/>
    <mergeCell ref="FC30:FI33"/>
    <mergeCell ref="FJ30:FK33"/>
    <mergeCell ref="EY26:EZ29"/>
    <mergeCell ref="FA26:FB29"/>
    <mergeCell ref="FC26:FI29"/>
    <mergeCell ref="FJ26:FK29"/>
    <mergeCell ref="EY22:EZ25"/>
    <mergeCell ref="FA22:FB25"/>
    <mergeCell ref="FC22:FI25"/>
    <mergeCell ref="FJ22:FK25"/>
    <mergeCell ref="FJ14:FK17"/>
    <mergeCell ref="EY18:EZ21"/>
    <mergeCell ref="FA18:FB21"/>
    <mergeCell ref="FC18:FI21"/>
    <mergeCell ref="FJ18:FK21"/>
    <mergeCell ref="EW42:EX45"/>
    <mergeCell ref="EW34:EX37"/>
    <mergeCell ref="EW22:EX25"/>
    <mergeCell ref="EW26:EX29"/>
    <mergeCell ref="EW38:EX41"/>
    <mergeCell ref="EW30:EX33"/>
    <mergeCell ref="DC40:DR42"/>
    <mergeCell ref="DC43:DR45"/>
    <mergeCell ref="CZ36:DB46"/>
    <mergeCell ref="CR40:CT43"/>
    <mergeCell ref="CR36:CT39"/>
    <mergeCell ref="DW43:EN45"/>
    <mergeCell ref="DW40:EO42"/>
    <mergeCell ref="DW37:EO39"/>
    <mergeCell ref="BH40:BJ43"/>
    <mergeCell ref="BK40:BM43"/>
    <mergeCell ref="BN44:BP47"/>
    <mergeCell ref="BQ44:BS47"/>
    <mergeCell ref="BH44:BJ47"/>
    <mergeCell ref="BK44:BM47"/>
    <mergeCell ref="BN40:BP43"/>
    <mergeCell ref="BQ40:BY43"/>
    <mergeCell ref="CF36:CH39"/>
    <mergeCell ref="BZ44:CH47"/>
    <mergeCell ref="BT36:BV39"/>
    <mergeCell ref="BW36:BY39"/>
    <mergeCell ref="BZ36:CB39"/>
    <mergeCell ref="CC36:CE39"/>
    <mergeCell ref="BT44:BV47"/>
    <mergeCell ref="BW44:BY47"/>
    <mergeCell ref="BZ40:CB43"/>
    <mergeCell ref="CC40:CE43"/>
    <mergeCell ref="BZ32:CA35"/>
    <mergeCell ref="CB32:CH35"/>
    <mergeCell ref="AY36:AZ39"/>
    <mergeCell ref="BA36:BG39"/>
    <mergeCell ref="BH36:BP39"/>
    <mergeCell ref="BQ36:BS39"/>
    <mergeCell ref="BH32:BI35"/>
    <mergeCell ref="BJ32:BP35"/>
    <mergeCell ref="BQ32:BR35"/>
    <mergeCell ref="BS32:BY35"/>
    <mergeCell ref="BA32:BG35"/>
    <mergeCell ref="AY40:AZ43"/>
    <mergeCell ref="BA40:BG43"/>
    <mergeCell ref="AY44:AZ47"/>
    <mergeCell ref="BA44:BG47"/>
    <mergeCell ref="N44:P47"/>
    <mergeCell ref="Z44:AB47"/>
    <mergeCell ref="AU44:AW47"/>
    <mergeCell ref="AY32:AZ35"/>
    <mergeCell ref="AC36:AE39"/>
    <mergeCell ref="AF36:AH39"/>
    <mergeCell ref="B40:C43"/>
    <mergeCell ref="B44:C47"/>
    <mergeCell ref="D44:J47"/>
    <mergeCell ref="K44:M47"/>
    <mergeCell ref="T32:U35"/>
    <mergeCell ref="V32:AB35"/>
    <mergeCell ref="AC32:AD35"/>
    <mergeCell ref="AE32:AK35"/>
    <mergeCell ref="B32:C35"/>
    <mergeCell ref="D32:J35"/>
    <mergeCell ref="K32:L35"/>
    <mergeCell ref="M32:S35"/>
    <mergeCell ref="DJ73:DL76"/>
    <mergeCell ref="AG30:AW31"/>
    <mergeCell ref="AI36:AK39"/>
    <mergeCell ref="AN36:AO39"/>
    <mergeCell ref="AP36:AQ39"/>
    <mergeCell ref="AP40:AQ43"/>
    <mergeCell ref="AR40:AT43"/>
    <mergeCell ref="DC73:DD76"/>
    <mergeCell ref="DE73:DF76"/>
    <mergeCell ref="BH73:BI76"/>
    <mergeCell ref="BJ73:BP76"/>
    <mergeCell ref="BQ73:BS76"/>
    <mergeCell ref="BT73:BV76"/>
    <mergeCell ref="DG73:DI76"/>
    <mergeCell ref="CI73:CK76"/>
    <mergeCell ref="CL73:CN76"/>
    <mergeCell ref="CO73:CQ76"/>
    <mergeCell ref="CR73:CZ76"/>
    <mergeCell ref="BW73:BY76"/>
    <mergeCell ref="BZ73:CB76"/>
    <mergeCell ref="CC73:CE76"/>
    <mergeCell ref="CF73:CH76"/>
    <mergeCell ref="DA73:DB76"/>
    <mergeCell ref="AW73:AX76"/>
    <mergeCell ref="AY73:AZ76"/>
    <mergeCell ref="BA73:BC76"/>
    <mergeCell ref="BD73:BF76"/>
    <mergeCell ref="AF73:AH76"/>
    <mergeCell ref="AI73:AK76"/>
    <mergeCell ref="AL73:AT76"/>
    <mergeCell ref="AU73:AV76"/>
    <mergeCell ref="DE69:DF72"/>
    <mergeCell ref="DG69:DI72"/>
    <mergeCell ref="DJ69:DL72"/>
    <mergeCell ref="B73:C76"/>
    <mergeCell ref="D73:J76"/>
    <mergeCell ref="K73:M76"/>
    <mergeCell ref="N73:P76"/>
    <mergeCell ref="Q73:S76"/>
    <mergeCell ref="T73:V76"/>
    <mergeCell ref="W73:Y76"/>
    <mergeCell ref="BQ69:BS72"/>
    <mergeCell ref="BT69:BV72"/>
    <mergeCell ref="BW69:BY72"/>
    <mergeCell ref="BZ69:CB72"/>
    <mergeCell ref="BA69:BC72"/>
    <mergeCell ref="BD69:BF72"/>
    <mergeCell ref="BH69:BI72"/>
    <mergeCell ref="BJ69:BP72"/>
    <mergeCell ref="AR69:AT72"/>
    <mergeCell ref="AU69:AV72"/>
    <mergeCell ref="AW69:AX72"/>
    <mergeCell ref="AY69:AZ72"/>
    <mergeCell ref="DJ65:DL68"/>
    <mergeCell ref="B69:C72"/>
    <mergeCell ref="D69:J72"/>
    <mergeCell ref="K69:M72"/>
    <mergeCell ref="N69:P72"/>
    <mergeCell ref="Q69:S72"/>
    <mergeCell ref="T69:V72"/>
    <mergeCell ref="AC69:AK72"/>
    <mergeCell ref="AL69:AN72"/>
    <mergeCell ref="AO69:AQ72"/>
    <mergeCell ref="DA65:DB68"/>
    <mergeCell ref="DC65:DD68"/>
    <mergeCell ref="BW65:BY68"/>
    <mergeCell ref="BZ65:CH68"/>
    <mergeCell ref="CI65:CK68"/>
    <mergeCell ref="CL65:CN68"/>
    <mergeCell ref="DE65:DF68"/>
    <mergeCell ref="DG65:DI68"/>
    <mergeCell ref="CO65:CQ68"/>
    <mergeCell ref="CR65:CT68"/>
    <mergeCell ref="CU65:CW68"/>
    <mergeCell ref="CX65:CZ68"/>
    <mergeCell ref="BH65:BI68"/>
    <mergeCell ref="BJ65:BP68"/>
    <mergeCell ref="BQ65:BS68"/>
    <mergeCell ref="BT65:BV68"/>
    <mergeCell ref="AW65:AX68"/>
    <mergeCell ref="AY65:AZ68"/>
    <mergeCell ref="BA65:BC68"/>
    <mergeCell ref="BD65:BF68"/>
    <mergeCell ref="AL65:AN68"/>
    <mergeCell ref="AO65:AQ68"/>
    <mergeCell ref="AR65:AT68"/>
    <mergeCell ref="AU65:AV68"/>
    <mergeCell ref="B65:C68"/>
    <mergeCell ref="D65:J68"/>
    <mergeCell ref="K65:M68"/>
    <mergeCell ref="N65:P68"/>
    <mergeCell ref="T65:AB68"/>
    <mergeCell ref="AR61:AT64"/>
    <mergeCell ref="DC61:DD64"/>
    <mergeCell ref="DE61:DF64"/>
    <mergeCell ref="DG61:DI64"/>
    <mergeCell ref="DJ61:DL64"/>
    <mergeCell ref="CR61:CT64"/>
    <mergeCell ref="CU61:CW64"/>
    <mergeCell ref="CX61:CZ64"/>
    <mergeCell ref="DA61:DB64"/>
    <mergeCell ref="AF61:AH64"/>
    <mergeCell ref="CF61:CH64"/>
    <mergeCell ref="CI61:CK64"/>
    <mergeCell ref="CL61:CN64"/>
    <mergeCell ref="CO61:CQ64"/>
    <mergeCell ref="AL61:AN64"/>
    <mergeCell ref="AW61:AX64"/>
    <mergeCell ref="BJ61:BP64"/>
    <mergeCell ref="BQ61:BY64"/>
    <mergeCell ref="AO61:AQ64"/>
    <mergeCell ref="CC61:CE64"/>
    <mergeCell ref="AU61:AV64"/>
    <mergeCell ref="DA57:DF60"/>
    <mergeCell ref="DG57:DI60"/>
    <mergeCell ref="DJ57:DL60"/>
    <mergeCell ref="B61:C64"/>
    <mergeCell ref="D61:J64"/>
    <mergeCell ref="K61:S64"/>
    <mergeCell ref="T61:V64"/>
    <mergeCell ref="AC61:AE64"/>
    <mergeCell ref="CR57:CS60"/>
    <mergeCell ref="CT57:CZ60"/>
    <mergeCell ref="BQ57:BR60"/>
    <mergeCell ref="BS57:BY60"/>
    <mergeCell ref="BZ57:CA60"/>
    <mergeCell ref="CB57:CH60"/>
    <mergeCell ref="AU36:AW39"/>
    <mergeCell ref="AL36:AM39"/>
    <mergeCell ref="D57:J60"/>
    <mergeCell ref="K57:L60"/>
    <mergeCell ref="M57:S60"/>
    <mergeCell ref="AN57:AT60"/>
    <mergeCell ref="AP44:AQ47"/>
    <mergeCell ref="W36:Y39"/>
    <mergeCell ref="Z36:AB39"/>
    <mergeCell ref="AN40:AO43"/>
    <mergeCell ref="FA104:FB107"/>
    <mergeCell ref="FC104:FI107"/>
    <mergeCell ref="EZ1:FV3"/>
    <mergeCell ref="EZ4:FV6"/>
    <mergeCell ref="EW11:FP12"/>
    <mergeCell ref="EW14:EX17"/>
    <mergeCell ref="EW18:EX21"/>
    <mergeCell ref="EY14:EZ17"/>
    <mergeCell ref="FA14:FB17"/>
    <mergeCell ref="FC14:FI17"/>
    <mergeCell ref="CF15:CH18"/>
    <mergeCell ref="CO15:CQ18"/>
    <mergeCell ref="FJ104:FK107"/>
    <mergeCell ref="EW108:EX111"/>
    <mergeCell ref="EY108:EZ111"/>
    <mergeCell ref="FA108:FB111"/>
    <mergeCell ref="FC108:FI111"/>
    <mergeCell ref="FJ108:FK111"/>
    <mergeCell ref="EW104:EX107"/>
    <mergeCell ref="EY104:EZ107"/>
    <mergeCell ref="CO11:CQ14"/>
    <mergeCell ref="CR11:CT14"/>
    <mergeCell ref="CI15:CJ18"/>
    <mergeCell ref="CK15:CL18"/>
    <mergeCell ref="CM15:CN18"/>
    <mergeCell ref="CR15:CT18"/>
    <mergeCell ref="CC15:CE18"/>
    <mergeCell ref="BQ15:BS18"/>
    <mergeCell ref="BT15:BV18"/>
    <mergeCell ref="AY19:AZ22"/>
    <mergeCell ref="BA19:BG22"/>
    <mergeCell ref="BQ19:BY22"/>
    <mergeCell ref="BZ19:CB22"/>
    <mergeCell ref="BW15:BY18"/>
    <mergeCell ref="BH19:BJ22"/>
    <mergeCell ref="BK19:BM22"/>
    <mergeCell ref="BZ15:CB18"/>
    <mergeCell ref="BH15:BP18"/>
    <mergeCell ref="B15:C18"/>
    <mergeCell ref="D15:J18"/>
    <mergeCell ref="AR15:AT18"/>
    <mergeCell ref="AI15:AK18"/>
    <mergeCell ref="AL15:AM18"/>
    <mergeCell ref="AN15:AO18"/>
    <mergeCell ref="AY15:AZ18"/>
    <mergeCell ref="BA15:BG18"/>
    <mergeCell ref="AP19:AQ22"/>
    <mergeCell ref="AR19:AT22"/>
    <mergeCell ref="AL19:AM22"/>
    <mergeCell ref="AI19:AK22"/>
    <mergeCell ref="AN19:AO22"/>
    <mergeCell ref="AC23:AK26"/>
    <mergeCell ref="K19:M22"/>
    <mergeCell ref="N19:P22"/>
    <mergeCell ref="Q19:S22"/>
    <mergeCell ref="Z23:AB26"/>
    <mergeCell ref="AF19:AH22"/>
    <mergeCell ref="AF15:AH18"/>
    <mergeCell ref="T19:AB22"/>
    <mergeCell ref="K15:S18"/>
    <mergeCell ref="T15:V18"/>
    <mergeCell ref="Z15:AB18"/>
    <mergeCell ref="W15:Y18"/>
    <mergeCell ref="AC15:AE18"/>
    <mergeCell ref="AC19:AE22"/>
    <mergeCell ref="AP99:AQ102"/>
    <mergeCell ref="K23:M26"/>
    <mergeCell ref="N23:P26"/>
    <mergeCell ref="Q23:S26"/>
    <mergeCell ref="M83:S86"/>
    <mergeCell ref="Q65:S68"/>
    <mergeCell ref="Q44:S47"/>
    <mergeCell ref="K36:S39"/>
    <mergeCell ref="K40:M43"/>
    <mergeCell ref="AP88:BB89"/>
    <mergeCell ref="BD61:BF64"/>
    <mergeCell ref="BH61:BI64"/>
    <mergeCell ref="BZ61:CB64"/>
    <mergeCell ref="AU40:AW43"/>
    <mergeCell ref="T40:AB43"/>
    <mergeCell ref="T44:V47"/>
    <mergeCell ref="W44:Y47"/>
    <mergeCell ref="EW72:EX75"/>
    <mergeCell ref="EW76:EX79"/>
    <mergeCell ref="CC69:CE72"/>
    <mergeCell ref="CF69:CH72"/>
    <mergeCell ref="CI69:CQ72"/>
    <mergeCell ref="CR69:CT72"/>
    <mergeCell ref="CU69:CW72"/>
    <mergeCell ref="CX69:CZ72"/>
    <mergeCell ref="DA69:DB72"/>
    <mergeCell ref="DC69:DD72"/>
    <mergeCell ref="CV87:DG90"/>
    <mergeCell ref="DH87:DS90"/>
    <mergeCell ref="DH83:DS86"/>
    <mergeCell ref="BX87:CI90"/>
    <mergeCell ref="CJ83:CU86"/>
    <mergeCell ref="AP55:BF56"/>
    <mergeCell ref="CV55:DL56"/>
    <mergeCell ref="BX83:CI86"/>
    <mergeCell ref="BM83:BS86"/>
    <mergeCell ref="BT83:BU86"/>
    <mergeCell ref="AC44:AK47"/>
    <mergeCell ref="CO40:CQ43"/>
    <mergeCell ref="CI40:CJ43"/>
    <mergeCell ref="CK40:CL43"/>
    <mergeCell ref="AL57:AM60"/>
    <mergeCell ref="AU57:AZ60"/>
    <mergeCell ref="CI57:CJ60"/>
    <mergeCell ref="CK57:CQ60"/>
    <mergeCell ref="AL44:AM47"/>
    <mergeCell ref="AR44:AT47"/>
    <mergeCell ref="EF83:EQ86"/>
    <mergeCell ref="W69:Y72"/>
    <mergeCell ref="DT83:EE86"/>
    <mergeCell ref="CV83:DG86"/>
    <mergeCell ref="BX80:CO81"/>
    <mergeCell ref="AY61:AZ64"/>
    <mergeCell ref="BA61:BC64"/>
    <mergeCell ref="AP83:AQ86"/>
    <mergeCell ref="AR83:AX86"/>
    <mergeCell ref="AI61:AK64"/>
    <mergeCell ref="FJ72:FK75"/>
    <mergeCell ref="EY72:EZ75"/>
    <mergeCell ref="FA72:FB75"/>
    <mergeCell ref="AL11:AQ14"/>
    <mergeCell ref="FC64:FI67"/>
    <mergeCell ref="FJ64:FK67"/>
    <mergeCell ref="FC68:FI71"/>
    <mergeCell ref="FJ68:FK71"/>
    <mergeCell ref="EY64:EZ67"/>
    <mergeCell ref="FA64:FB67"/>
    <mergeCell ref="CO23:CQ26"/>
    <mergeCell ref="BZ23:CH26"/>
    <mergeCell ref="CM19:CN22"/>
    <mergeCell ref="FC72:FI75"/>
    <mergeCell ref="EW68:EX71"/>
    <mergeCell ref="EY68:EZ71"/>
    <mergeCell ref="FA68:FB71"/>
    <mergeCell ref="EW64:EX67"/>
    <mergeCell ref="EW61:FN62"/>
    <mergeCell ref="DT36:DV46"/>
    <mergeCell ref="BZ11:CA14"/>
    <mergeCell ref="B23:C26"/>
    <mergeCell ref="D23:J26"/>
    <mergeCell ref="AY23:AZ26"/>
    <mergeCell ref="BA23:BG26"/>
    <mergeCell ref="AP23:AQ26"/>
    <mergeCell ref="AR23:AT26"/>
    <mergeCell ref="AU23:AW26"/>
    <mergeCell ref="T23:V26"/>
    <mergeCell ref="W23:Y26"/>
    <mergeCell ref="CI19:CJ22"/>
    <mergeCell ref="CK19:CL22"/>
    <mergeCell ref="BH23:BJ26"/>
    <mergeCell ref="BK23:BM26"/>
    <mergeCell ref="BN23:BP26"/>
    <mergeCell ref="BQ23:BS26"/>
    <mergeCell ref="CF19:CH22"/>
    <mergeCell ref="CC19:CE22"/>
    <mergeCell ref="BW23:BY26"/>
    <mergeCell ref="AP95:AQ98"/>
    <mergeCell ref="BT23:BV26"/>
    <mergeCell ref="CI23:CJ26"/>
    <mergeCell ref="BA57:BC60"/>
    <mergeCell ref="BH57:BI60"/>
    <mergeCell ref="BJ57:BP60"/>
    <mergeCell ref="BD57:BF60"/>
    <mergeCell ref="AP80:BA81"/>
    <mergeCell ref="AY83:AZ86"/>
    <mergeCell ref="AR36:AT39"/>
    <mergeCell ref="M107:S110"/>
    <mergeCell ref="T107:U110"/>
    <mergeCell ref="M99:S102"/>
    <mergeCell ref="G83:H86"/>
    <mergeCell ref="T99:U102"/>
    <mergeCell ref="T95:U98"/>
    <mergeCell ref="T91:U94"/>
    <mergeCell ref="G91:H94"/>
    <mergeCell ref="T103:U106"/>
    <mergeCell ref="K95:L98"/>
    <mergeCell ref="AP103:AQ106"/>
    <mergeCell ref="AR103:AX106"/>
    <mergeCell ref="AY103:AZ106"/>
    <mergeCell ref="BM111:BS114"/>
    <mergeCell ref="BK111:BL114"/>
    <mergeCell ref="AY111:AZ114"/>
    <mergeCell ref="AP108:BG109"/>
    <mergeCell ref="AP111:AQ114"/>
    <mergeCell ref="BS11:BY14"/>
    <mergeCell ref="BT111:BU114"/>
    <mergeCell ref="BE112:BF113"/>
    <mergeCell ref="AR111:AX114"/>
    <mergeCell ref="BH11:BI14"/>
    <mergeCell ref="AY11:AZ14"/>
    <mergeCell ref="BA11:BG14"/>
    <mergeCell ref="BN19:BP22"/>
    <mergeCell ref="AU19:AW22"/>
    <mergeCell ref="AR32:AT35"/>
    <mergeCell ref="AX1:DK3"/>
    <mergeCell ref="BQ4:CU6"/>
    <mergeCell ref="AP15:AQ18"/>
    <mergeCell ref="AG9:AW10"/>
    <mergeCell ref="AR11:AT14"/>
    <mergeCell ref="AU11:AW14"/>
    <mergeCell ref="AU15:AW18"/>
    <mergeCell ref="BJ11:BP14"/>
    <mergeCell ref="BQ11:BR14"/>
    <mergeCell ref="AE11:AK14"/>
    <mergeCell ref="DT87:EE90"/>
    <mergeCell ref="AR95:AX98"/>
    <mergeCell ref="AY95:AZ98"/>
    <mergeCell ref="AR99:AX102"/>
    <mergeCell ref="AY99:AZ102"/>
    <mergeCell ref="AL23:AM26"/>
    <mergeCell ref="AN23:AO26"/>
    <mergeCell ref="AP91:AQ94"/>
    <mergeCell ref="AR91:AX94"/>
    <mergeCell ref="AJ96:AM101"/>
    <mergeCell ref="FC96:FI99"/>
    <mergeCell ref="BK83:BL86"/>
    <mergeCell ref="AL40:AM43"/>
    <mergeCell ref="AN44:AO47"/>
    <mergeCell ref="AL32:AQ35"/>
    <mergeCell ref="AU32:AW35"/>
    <mergeCell ref="FC88:FI91"/>
    <mergeCell ref="CJ91:CU93"/>
    <mergeCell ref="FA80:FB83"/>
    <mergeCell ref="FC80:FI83"/>
    <mergeCell ref="CQ101:CR102"/>
    <mergeCell ref="FJ88:FK91"/>
    <mergeCell ref="EF91:EQ93"/>
    <mergeCell ref="EW88:EX91"/>
    <mergeCell ref="EW92:EX95"/>
    <mergeCell ref="EG95:EH96"/>
    <mergeCell ref="EF87:EQ90"/>
    <mergeCell ref="EY88:EZ91"/>
    <mergeCell ref="FC84:FI87"/>
    <mergeCell ref="FJ84:FK87"/>
    <mergeCell ref="DW95:DX96"/>
    <mergeCell ref="BX111:CI114"/>
    <mergeCell ref="BX91:CI97"/>
    <mergeCell ref="BX100:CI106"/>
    <mergeCell ref="CS101:CT102"/>
    <mergeCell ref="CQ95:CR96"/>
    <mergeCell ref="BX107:CI110"/>
    <mergeCell ref="CJ107:CU110"/>
    <mergeCell ref="CJ104:CU106"/>
    <mergeCell ref="CJ111:CU114"/>
    <mergeCell ref="DH111:DS114"/>
    <mergeCell ref="DT111:EE114"/>
    <mergeCell ref="CW95:CX96"/>
    <mergeCell ref="CY95:CZ96"/>
    <mergeCell ref="DT91:EE93"/>
    <mergeCell ref="DQ95:DR96"/>
    <mergeCell ref="CV91:DG93"/>
    <mergeCell ref="DH91:DS93"/>
    <mergeCell ref="DE95:DF96"/>
    <mergeCell ref="DI95:DJ96"/>
    <mergeCell ref="EM95:EN96"/>
    <mergeCell ref="EC95:ED96"/>
    <mergeCell ref="DU95:DV96"/>
    <mergeCell ref="DY101:DZ102"/>
    <mergeCell ref="EA101:EB102"/>
    <mergeCell ref="CV111:DG114"/>
    <mergeCell ref="DE101:DF102"/>
    <mergeCell ref="DA101:DB102"/>
    <mergeCell ref="DC101:DD102"/>
    <mergeCell ref="CV104:DG106"/>
    <mergeCell ref="Z61:AB64"/>
    <mergeCell ref="N40:P43"/>
    <mergeCell ref="Q40:S43"/>
    <mergeCell ref="DY95:DZ96"/>
    <mergeCell ref="CV107:DG110"/>
    <mergeCell ref="DM95:DN96"/>
    <mergeCell ref="DW101:DX102"/>
    <mergeCell ref="CW101:CX102"/>
    <mergeCell ref="CY101:CZ102"/>
    <mergeCell ref="DK95:DL96"/>
    <mergeCell ref="T83:U86"/>
    <mergeCell ref="AC40:AE43"/>
    <mergeCell ref="AF40:AH43"/>
    <mergeCell ref="AI40:AK43"/>
    <mergeCell ref="AC57:AD60"/>
    <mergeCell ref="AE57:AK60"/>
    <mergeCell ref="AC65:AE68"/>
    <mergeCell ref="AF65:AH68"/>
    <mergeCell ref="AI65:AK68"/>
    <mergeCell ref="T57:U60"/>
    <mergeCell ref="AC73:AE76"/>
    <mergeCell ref="AC11:AD14"/>
    <mergeCell ref="M11:S14"/>
    <mergeCell ref="T11:U14"/>
    <mergeCell ref="V11:AB14"/>
    <mergeCell ref="K11:L14"/>
    <mergeCell ref="Z73:AB76"/>
    <mergeCell ref="T36:V39"/>
    <mergeCell ref="V57:AB60"/>
    <mergeCell ref="W61:Y64"/>
    <mergeCell ref="F80:Y81"/>
    <mergeCell ref="D40:J43"/>
    <mergeCell ref="B7:U8"/>
    <mergeCell ref="B36:C39"/>
    <mergeCell ref="B11:C14"/>
    <mergeCell ref="D11:J14"/>
    <mergeCell ref="D36:J39"/>
    <mergeCell ref="B19:C22"/>
    <mergeCell ref="D19:J22"/>
    <mergeCell ref="B57:C60"/>
    <mergeCell ref="I111:J114"/>
    <mergeCell ref="I107:J110"/>
    <mergeCell ref="I103:J106"/>
    <mergeCell ref="I99:J102"/>
    <mergeCell ref="FJ80:FK83"/>
    <mergeCell ref="EY76:EZ79"/>
    <mergeCell ref="FA76:FB79"/>
    <mergeCell ref="T87:U90"/>
    <mergeCell ref="EW80:EX83"/>
    <mergeCell ref="EY80:EZ83"/>
    <mergeCell ref="G103:H106"/>
    <mergeCell ref="G99:H102"/>
    <mergeCell ref="M95:S98"/>
    <mergeCell ref="K103:L106"/>
    <mergeCell ref="M103:S106"/>
    <mergeCell ref="K99:L102"/>
    <mergeCell ref="G95:H98"/>
    <mergeCell ref="CK101:CL102"/>
    <mergeCell ref="CM101:CN102"/>
    <mergeCell ref="CK44:CL47"/>
    <mergeCell ref="I95:J98"/>
    <mergeCell ref="I91:J94"/>
    <mergeCell ref="I87:J90"/>
    <mergeCell ref="K91:L94"/>
    <mergeCell ref="CJ87:CU90"/>
    <mergeCell ref="Z69:AB72"/>
    <mergeCell ref="K83:L86"/>
    <mergeCell ref="CO101:CP102"/>
    <mergeCell ref="CS95:CT96"/>
    <mergeCell ref="FJ96:FK99"/>
    <mergeCell ref="CO95:CP96"/>
    <mergeCell ref="CI44:CJ47"/>
    <mergeCell ref="DC95:DD96"/>
    <mergeCell ref="FC76:FI79"/>
    <mergeCell ref="EA95:EB96"/>
    <mergeCell ref="DA95:DB96"/>
    <mergeCell ref="DO95:DP96"/>
    <mergeCell ref="FJ76:FK79"/>
    <mergeCell ref="FA84:FB87"/>
    <mergeCell ref="FA88:FB91"/>
    <mergeCell ref="FJ100:FK103"/>
    <mergeCell ref="FA92:FB95"/>
    <mergeCell ref="FC92:FI95"/>
    <mergeCell ref="FA100:FB103"/>
    <mergeCell ref="FC100:FI103"/>
    <mergeCell ref="FJ92:FK95"/>
    <mergeCell ref="FA96:FB99"/>
    <mergeCell ref="EY96:EZ99"/>
    <mergeCell ref="EY100:EZ103"/>
    <mergeCell ref="DT104:EE106"/>
    <mergeCell ref="DU101:DV102"/>
    <mergeCell ref="DQ101:DR102"/>
    <mergeCell ref="EM101:EN102"/>
    <mergeCell ref="EO101:EP102"/>
    <mergeCell ref="DH104:DS106"/>
    <mergeCell ref="EC101:ED102"/>
    <mergeCell ref="EF104:EQ106"/>
    <mergeCell ref="EY84:EZ87"/>
    <mergeCell ref="EW84:EX87"/>
    <mergeCell ref="EF107:EQ110"/>
    <mergeCell ref="DH107:DS110"/>
    <mergeCell ref="DT107:EE110"/>
    <mergeCell ref="DI101:DJ102"/>
    <mergeCell ref="DK101:DL102"/>
    <mergeCell ref="DM101:DN102"/>
    <mergeCell ref="DO101:DP102"/>
    <mergeCell ref="EY92:EZ95"/>
    <mergeCell ref="DB31:EK33"/>
    <mergeCell ref="EF111:EQ114"/>
    <mergeCell ref="EW96:EX99"/>
    <mergeCell ref="EW100:EX103"/>
    <mergeCell ref="EO95:EP96"/>
    <mergeCell ref="EG101:EH102"/>
    <mergeCell ref="EI101:EJ102"/>
    <mergeCell ref="EK101:EL102"/>
    <mergeCell ref="EI95:EJ96"/>
    <mergeCell ref="EK95:EL96"/>
    <mergeCell ref="CM44:CN47"/>
    <mergeCell ref="CO44:CQ47"/>
    <mergeCell ref="CR44:CT47"/>
    <mergeCell ref="DC37:DR39"/>
    <mergeCell ref="CO36:CQ39"/>
    <mergeCell ref="CM36:CN39"/>
    <mergeCell ref="CM40:CN43"/>
    <mergeCell ref="CR19:CT22"/>
    <mergeCell ref="CR23:CT26"/>
    <mergeCell ref="CD30:CT31"/>
    <mergeCell ref="CI32:CN35"/>
    <mergeCell ref="CF40:CH43"/>
    <mergeCell ref="CI36:CJ39"/>
    <mergeCell ref="CK36:CL39"/>
    <mergeCell ref="CO32:CQ35"/>
    <mergeCell ref="CR32:CT35"/>
    <mergeCell ref="CK23:CL26"/>
    <mergeCell ref="D95:F98"/>
    <mergeCell ref="D99:F102"/>
    <mergeCell ref="D103:F106"/>
    <mergeCell ref="CD9:CT10"/>
    <mergeCell ref="CO19:CQ22"/>
    <mergeCell ref="CM23:CN26"/>
    <mergeCell ref="CI11:CN14"/>
    <mergeCell ref="CB11:CH14"/>
    <mergeCell ref="CK95:CL96"/>
    <mergeCell ref="CM95:CN96"/>
    <mergeCell ref="D87:F90"/>
    <mergeCell ref="BE84:BF85"/>
    <mergeCell ref="D83:F86"/>
    <mergeCell ref="D91:F94"/>
    <mergeCell ref="I83:J86"/>
    <mergeCell ref="K87:L90"/>
    <mergeCell ref="M91:S94"/>
    <mergeCell ref="M87:S90"/>
    <mergeCell ref="G87:H90"/>
    <mergeCell ref="AY91:AZ94"/>
    <mergeCell ref="D111:F114"/>
    <mergeCell ref="D117:AR119"/>
    <mergeCell ref="D115:E116"/>
    <mergeCell ref="D107:F110"/>
    <mergeCell ref="G111:H114"/>
    <mergeCell ref="G107:H110"/>
    <mergeCell ref="K111:L114"/>
    <mergeCell ref="M111:S114"/>
    <mergeCell ref="T111:U114"/>
    <mergeCell ref="K107:L110"/>
  </mergeCells>
  <phoneticPr fontId="19"/>
  <conditionalFormatting sqref="V11:AB14 AE11:AK14 BS11:BY14 CB11:CH14 V32:AB35 AE32:AK35 BS32:BY35 CB32:CH35 M57:S60 V57:AB60 AE57:AK60 AN57:AT60 BS57:BY60 CB57:CH60 CK57:CQ60 CT57:CZ60">
    <cfRule type="cellIs" dxfId="1" priority="1" stopIfTrue="1" operator="equal">
      <formula>0</formula>
    </cfRule>
  </conditionalFormatting>
  <conditionalFormatting sqref="T15:V18 Z15:AE18 AC19:AE22 AI15:AK22 BQ15:BS18 BW15:CB18 BZ19:CB22 CF15:CH22 T36:V39 Z36:AE39 AC40:AE43 AI36:AK43 BQ36:BS39 BW36:CB39 BZ40:CB43 CF36:CH43 T61:V64 Z61:AE64 AC65:AE68 AI61:AN68 AL69:AN72 AR61:AT72 BZ61:CB64 CF61:CK64 CI65:CK68 CO61:CT68 CR69:CT72 CX61:CZ72">
    <cfRule type="cellIs" dxfId="0" priority="2" stopIfTrue="1" operator="equal">
      <formula>""</formula>
    </cfRule>
  </conditionalFormatting>
  <pageMargins left="0.32" right="0.2" top="0.71" bottom="0.51" header="0.4" footer="0.51200000000000001"/>
  <pageSetup paperSize="12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MT</vt:lpstr>
      <vt:lpstr>FT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2011-11-05T23:29:12Z</dcterms:created>
  <dcterms:modified xsi:type="dcterms:W3CDTF">2026-02-06T05:19:47Z</dcterms:modified>
</cp:coreProperties>
</file>