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MS" sheetId="1" r:id="rId1"/>
    <sheet name="MS_League" sheetId="2" r:id="rId2"/>
  </sheets>
  <externalReferences>
    <externalReference r:id="rId5"/>
  </externalReferences>
  <definedNames>
    <definedName name="_xlnm.Print_Area" localSheetId="0">'MS'!$A$1:$BV$172</definedName>
    <definedName name="ランキングシード">'[1]上位シード'!$Z$2:$AJ$33</definedName>
    <definedName name="ランキング小">'[1]ランク表'!$D$2:$AL$305</definedName>
    <definedName name="ランキング大">'[1]ランク表'!$A$2:$AL$305</definedName>
    <definedName name="順位">'[1]ランク表'!$D$2:$D$305</definedName>
  </definedNames>
  <calcPr fullCalcOnLoad="1"/>
</workbook>
</file>

<file path=xl/sharedStrings.xml><?xml version="1.0" encoding="utf-8"?>
<sst xmlns="http://schemas.openxmlformats.org/spreadsheetml/2006/main" count="1335" uniqueCount="343">
  <si>
    <t>平成23年度　香川県高等学校強化卓球大会</t>
  </si>
  <si>
    <t>男子シングルス</t>
  </si>
  <si>
    <t>期日：平成24年2月12日(日)</t>
  </si>
  <si>
    <t>会場：坂出市立体育館</t>
  </si>
  <si>
    <t>松　本</t>
  </si>
  <si>
    <t>(</t>
  </si>
  <si>
    <t>尽　誠</t>
  </si>
  <si>
    <t>)</t>
  </si>
  <si>
    <t>山　下</t>
  </si>
  <si>
    <t>児　玉</t>
  </si>
  <si>
    <t>釜　野</t>
  </si>
  <si>
    <t>高中央</t>
  </si>
  <si>
    <t>森　田</t>
  </si>
  <si>
    <t>高松商</t>
  </si>
  <si>
    <t>中　山</t>
  </si>
  <si>
    <t>高松西</t>
  </si>
  <si>
    <t>堀　家</t>
  </si>
  <si>
    <t>多度津</t>
  </si>
  <si>
    <t>木　村</t>
  </si>
  <si>
    <t>香中央</t>
  </si>
  <si>
    <t>玉　城</t>
  </si>
  <si>
    <t>丸　亀</t>
  </si>
  <si>
    <t>宮　武</t>
  </si>
  <si>
    <t>三豊工</t>
  </si>
  <si>
    <t>山　田</t>
  </si>
  <si>
    <t>高松北</t>
  </si>
  <si>
    <t>西　尾</t>
  </si>
  <si>
    <t>英　明</t>
  </si>
  <si>
    <t>角　友</t>
  </si>
  <si>
    <t>三本松</t>
  </si>
  <si>
    <t>先　崎</t>
  </si>
  <si>
    <t>高工芸</t>
  </si>
  <si>
    <t>宮　地</t>
  </si>
  <si>
    <t>高松一</t>
  </si>
  <si>
    <t>三　枝</t>
  </si>
  <si>
    <t>土　庄</t>
  </si>
  <si>
    <t>高　橋</t>
  </si>
  <si>
    <t>山　地</t>
  </si>
  <si>
    <t>丸城西</t>
  </si>
  <si>
    <t>大　西</t>
  </si>
  <si>
    <t>観中央</t>
  </si>
  <si>
    <t>河　野</t>
  </si>
  <si>
    <t>駒　松</t>
  </si>
  <si>
    <t>高桜井</t>
  </si>
  <si>
    <t>瀬　尾</t>
  </si>
  <si>
    <t>高　松</t>
  </si>
  <si>
    <t>安　藤</t>
  </si>
  <si>
    <t>森　山</t>
  </si>
  <si>
    <t>和　泉</t>
  </si>
  <si>
    <t>高松東</t>
  </si>
  <si>
    <t>宮　前</t>
  </si>
  <si>
    <t>高松南</t>
  </si>
  <si>
    <t>山　﨑</t>
  </si>
  <si>
    <t>志　度</t>
  </si>
  <si>
    <t>藤　村</t>
  </si>
  <si>
    <t>高　瀬</t>
  </si>
  <si>
    <t>近　藤</t>
  </si>
  <si>
    <t>聾</t>
  </si>
  <si>
    <t>岡　本</t>
  </si>
  <si>
    <t>多田羅</t>
  </si>
  <si>
    <t>宮　竹</t>
  </si>
  <si>
    <t>牛　田</t>
  </si>
  <si>
    <t>坂　出</t>
  </si>
  <si>
    <t>藤　澤</t>
  </si>
  <si>
    <t>前　田</t>
  </si>
  <si>
    <t>高専高</t>
  </si>
  <si>
    <t>松　浦</t>
  </si>
  <si>
    <t>小　野</t>
  </si>
  <si>
    <t>観　一</t>
  </si>
  <si>
    <t>古　川</t>
  </si>
  <si>
    <t>橋　田</t>
  </si>
  <si>
    <t>岡　林</t>
  </si>
  <si>
    <t>藤　川</t>
  </si>
  <si>
    <t>髙　尾</t>
  </si>
  <si>
    <t>羽　原</t>
  </si>
  <si>
    <t>堀　山</t>
  </si>
  <si>
    <t>中　谷</t>
  </si>
  <si>
    <t>馬　場</t>
  </si>
  <si>
    <t>長　町</t>
  </si>
  <si>
    <t>石　田</t>
  </si>
  <si>
    <t>木　下</t>
  </si>
  <si>
    <t>田野口</t>
  </si>
  <si>
    <t>粟飯原</t>
  </si>
  <si>
    <t>宮　本</t>
  </si>
  <si>
    <t>財　所</t>
  </si>
  <si>
    <t>琴　平</t>
  </si>
  <si>
    <t>小　原</t>
  </si>
  <si>
    <t>藤　田</t>
  </si>
  <si>
    <t>三　木</t>
  </si>
  <si>
    <t>川　田</t>
  </si>
  <si>
    <t>　堺</t>
  </si>
  <si>
    <t>坂出工</t>
  </si>
  <si>
    <t>大　沢</t>
  </si>
  <si>
    <t>大　澤</t>
  </si>
  <si>
    <t>篠　原</t>
  </si>
  <si>
    <t>細　川</t>
  </si>
  <si>
    <t>西　口</t>
  </si>
  <si>
    <t>香　川</t>
  </si>
  <si>
    <t>武　田</t>
  </si>
  <si>
    <t>　関</t>
  </si>
  <si>
    <t>横　割</t>
  </si>
  <si>
    <t>坂　東</t>
  </si>
  <si>
    <t>稲　田</t>
  </si>
  <si>
    <t>白　川</t>
  </si>
  <si>
    <t>山　本</t>
  </si>
  <si>
    <t>　嶋</t>
  </si>
  <si>
    <t>濱　中</t>
  </si>
  <si>
    <t>　林</t>
  </si>
  <si>
    <t>岡　内</t>
  </si>
  <si>
    <t>岩　佐</t>
  </si>
  <si>
    <t>奴　賀</t>
  </si>
  <si>
    <t>松　田</t>
  </si>
  <si>
    <t>伊　藤</t>
  </si>
  <si>
    <t>飯　山</t>
  </si>
  <si>
    <t>三　宅</t>
  </si>
  <si>
    <t>房　尾</t>
  </si>
  <si>
    <t>大　塚</t>
  </si>
  <si>
    <t>中　岡</t>
  </si>
  <si>
    <t>中　川</t>
  </si>
  <si>
    <t>河　内</t>
  </si>
  <si>
    <t>辻　村</t>
  </si>
  <si>
    <t>佐々木</t>
  </si>
  <si>
    <t>岩　本</t>
  </si>
  <si>
    <t>平　山</t>
  </si>
  <si>
    <t>四之宮</t>
  </si>
  <si>
    <t>岡　崎</t>
  </si>
  <si>
    <t>小　西</t>
  </si>
  <si>
    <t>大数賀</t>
  </si>
  <si>
    <t>　中</t>
  </si>
  <si>
    <t>農　経</t>
  </si>
  <si>
    <t>間　瀬</t>
  </si>
  <si>
    <t>江　口</t>
  </si>
  <si>
    <t>西　村</t>
  </si>
  <si>
    <t>池　田</t>
  </si>
  <si>
    <t>亀　山</t>
  </si>
  <si>
    <t>佐　藤</t>
  </si>
  <si>
    <t>筒　井</t>
  </si>
  <si>
    <t>眞　鍋</t>
  </si>
  <si>
    <t>中　本</t>
  </si>
  <si>
    <t>善　一</t>
  </si>
  <si>
    <t>石　井</t>
  </si>
  <si>
    <t>津　田</t>
  </si>
  <si>
    <t>川　瀧</t>
  </si>
  <si>
    <t>安　西</t>
  </si>
  <si>
    <t>坂　本</t>
  </si>
  <si>
    <t>牟　禮</t>
  </si>
  <si>
    <t>午　頭</t>
  </si>
  <si>
    <t>豊　田</t>
  </si>
  <si>
    <t>宇佐川</t>
  </si>
  <si>
    <t>　綾</t>
  </si>
  <si>
    <t>井　上</t>
  </si>
  <si>
    <t>　清</t>
  </si>
  <si>
    <t>平　井</t>
  </si>
  <si>
    <t>田　中</t>
  </si>
  <si>
    <t>平　口</t>
  </si>
  <si>
    <t>住　吉</t>
  </si>
  <si>
    <t>久　保</t>
  </si>
  <si>
    <t>平　田</t>
  </si>
  <si>
    <t>稲　村</t>
  </si>
  <si>
    <t>豊　嶋</t>
  </si>
  <si>
    <t>入　江</t>
  </si>
  <si>
    <t>　佃</t>
  </si>
  <si>
    <t>鶴　身</t>
  </si>
  <si>
    <t>中　島</t>
  </si>
  <si>
    <t>小　川</t>
  </si>
  <si>
    <t>森　永</t>
  </si>
  <si>
    <t>寺　本</t>
  </si>
  <si>
    <t>　原</t>
  </si>
  <si>
    <t>堀　江</t>
  </si>
  <si>
    <t>中　桐</t>
  </si>
  <si>
    <t>國　方</t>
  </si>
  <si>
    <t>　辻</t>
  </si>
  <si>
    <t>図　子</t>
  </si>
  <si>
    <t>小　高</t>
  </si>
  <si>
    <t>濱　田</t>
  </si>
  <si>
    <t>松　澤</t>
  </si>
  <si>
    <t>谷　風</t>
  </si>
  <si>
    <t>岡　村</t>
  </si>
  <si>
    <t>大　林</t>
  </si>
  <si>
    <t>濱　岡</t>
  </si>
  <si>
    <t>水　野</t>
  </si>
  <si>
    <t>大　江</t>
  </si>
  <si>
    <t>秋　山</t>
  </si>
  <si>
    <t>蔭　久</t>
  </si>
  <si>
    <t>板　坂</t>
  </si>
  <si>
    <t>木　綱</t>
  </si>
  <si>
    <t>香誠陵</t>
  </si>
  <si>
    <t>上　枝</t>
  </si>
  <si>
    <t>則　兼</t>
  </si>
  <si>
    <t>宮　崎</t>
  </si>
  <si>
    <t>溝　内</t>
  </si>
  <si>
    <t>浜　田</t>
  </si>
  <si>
    <t>矢　野</t>
  </si>
  <si>
    <t>村　上</t>
  </si>
  <si>
    <t>長　澤</t>
  </si>
  <si>
    <t>髙　橋</t>
  </si>
  <si>
    <t>堀　尾</t>
  </si>
  <si>
    <t>吉　永</t>
  </si>
  <si>
    <t>島　田</t>
  </si>
  <si>
    <t>中　野</t>
  </si>
  <si>
    <t>大　谷</t>
  </si>
  <si>
    <t>森　川</t>
  </si>
  <si>
    <t>櫻　庭</t>
  </si>
  <si>
    <t>寺　坂</t>
  </si>
  <si>
    <t>黒　田</t>
  </si>
  <si>
    <t>明　上</t>
  </si>
  <si>
    <t>尾　崎</t>
  </si>
  <si>
    <t>多　田</t>
  </si>
  <si>
    <t>加　地</t>
  </si>
  <si>
    <t>後　藤</t>
  </si>
  <si>
    <t>松　永</t>
  </si>
  <si>
    <t>　續</t>
  </si>
  <si>
    <t>植　松</t>
  </si>
  <si>
    <t>谷　口</t>
  </si>
  <si>
    <t>山　口</t>
  </si>
  <si>
    <t>白　峰</t>
  </si>
  <si>
    <t>猪木原</t>
  </si>
  <si>
    <t>福　家</t>
  </si>
  <si>
    <t>喜　岡</t>
  </si>
  <si>
    <t>水　澤</t>
  </si>
  <si>
    <t>藤　沢</t>
  </si>
  <si>
    <t>笠　原</t>
  </si>
  <si>
    <t>河　津</t>
  </si>
  <si>
    <t>三　好</t>
  </si>
  <si>
    <t>鎌　倉</t>
  </si>
  <si>
    <t>山　尾</t>
  </si>
  <si>
    <t>北　風</t>
  </si>
  <si>
    <t>　森</t>
  </si>
  <si>
    <t>亀　井</t>
  </si>
  <si>
    <t>廣　瀬</t>
  </si>
  <si>
    <t>中津川</t>
  </si>
  <si>
    <t>水無瀬</t>
  </si>
  <si>
    <t>　楠</t>
  </si>
  <si>
    <t>渡　部</t>
  </si>
  <si>
    <t>森　岡</t>
  </si>
  <si>
    <t>鈴　木</t>
  </si>
  <si>
    <t>山　内</t>
  </si>
  <si>
    <t>宮宇地</t>
  </si>
  <si>
    <t>六　車</t>
  </si>
  <si>
    <t>西　岡</t>
  </si>
  <si>
    <t>山　路</t>
  </si>
  <si>
    <t>東　原</t>
  </si>
  <si>
    <t>野　﨑</t>
  </si>
  <si>
    <t>増　田</t>
  </si>
  <si>
    <t>小　出</t>
  </si>
  <si>
    <t>横　澤</t>
  </si>
  <si>
    <t>岡　﨑</t>
  </si>
  <si>
    <t>國　村</t>
  </si>
  <si>
    <t>中　村</t>
  </si>
  <si>
    <t>野　口</t>
  </si>
  <si>
    <t>矢　木</t>
  </si>
  <si>
    <t>堅　田</t>
  </si>
  <si>
    <t>千　谷</t>
  </si>
  <si>
    <t>宮　内</t>
  </si>
  <si>
    <t>毛　利</t>
  </si>
  <si>
    <t>香　西</t>
  </si>
  <si>
    <t>奥　田</t>
  </si>
  <si>
    <t>永　岑</t>
  </si>
  <si>
    <t>宮　﨑</t>
  </si>
  <si>
    <t>橋　本</t>
  </si>
  <si>
    <t>渡　邊</t>
  </si>
  <si>
    <t>木　内</t>
  </si>
  <si>
    <t>真　鍋</t>
  </si>
  <si>
    <t>岩　田</t>
  </si>
  <si>
    <t>三　井</t>
  </si>
  <si>
    <t>髙　嶋</t>
  </si>
  <si>
    <t>深　野</t>
  </si>
  <si>
    <t>氏　家</t>
  </si>
  <si>
    <t>鎌　田</t>
  </si>
  <si>
    <t>竹　内</t>
  </si>
  <si>
    <t>新　山</t>
  </si>
  <si>
    <t>網　谷</t>
  </si>
  <si>
    <t>石　川</t>
  </si>
  <si>
    <r>
      <t>大　西</t>
    </r>
    <r>
      <rPr>
        <sz val="9"/>
        <rFont val="ＭＳ 明朝"/>
        <family val="1"/>
      </rPr>
      <t>康</t>
    </r>
  </si>
  <si>
    <r>
      <t>大　西</t>
    </r>
    <r>
      <rPr>
        <sz val="9"/>
        <rFont val="ＭＳ 明朝"/>
        <family val="1"/>
      </rPr>
      <t>朝</t>
    </r>
  </si>
  <si>
    <r>
      <t>中　村</t>
    </r>
    <r>
      <rPr>
        <sz val="9"/>
        <rFont val="ＭＳ 明朝"/>
        <family val="1"/>
      </rPr>
      <t>紀</t>
    </r>
  </si>
  <si>
    <r>
      <t>山　本</t>
    </r>
    <r>
      <rPr>
        <sz val="9"/>
        <rFont val="ＭＳ 明朝"/>
        <family val="1"/>
      </rPr>
      <t>祐</t>
    </r>
  </si>
  <si>
    <r>
      <t>亀　山</t>
    </r>
    <r>
      <rPr>
        <sz val="9"/>
        <rFont val="ＭＳ 明朝"/>
        <family val="1"/>
      </rPr>
      <t>大</t>
    </r>
  </si>
  <si>
    <t>勝者はリーグの①</t>
  </si>
  <si>
    <t>勝者はリーグの④</t>
  </si>
  <si>
    <t>敗者はリーグの１</t>
  </si>
  <si>
    <t>敗者はリーグの４</t>
  </si>
  <si>
    <r>
      <t>大　西</t>
    </r>
    <r>
      <rPr>
        <sz val="9"/>
        <rFont val="ＭＳ 明朝"/>
        <family val="1"/>
      </rPr>
      <t>将</t>
    </r>
  </si>
  <si>
    <r>
      <t>中　村</t>
    </r>
    <r>
      <rPr>
        <sz val="9"/>
        <rFont val="ＭＳ 明朝"/>
        <family val="1"/>
      </rPr>
      <t>雄</t>
    </r>
  </si>
  <si>
    <r>
      <t>大　西</t>
    </r>
    <r>
      <rPr>
        <sz val="9"/>
        <rFont val="ＭＳ 明朝"/>
        <family val="1"/>
      </rPr>
      <t>慎</t>
    </r>
  </si>
  <si>
    <r>
      <t>山　本</t>
    </r>
    <r>
      <rPr>
        <sz val="9"/>
        <rFont val="ＭＳ 明朝"/>
        <family val="1"/>
      </rPr>
      <t>洸</t>
    </r>
  </si>
  <si>
    <r>
      <t>中　村</t>
    </r>
    <r>
      <rPr>
        <sz val="9"/>
        <rFont val="ＭＳ 明朝"/>
        <family val="1"/>
      </rPr>
      <t>成</t>
    </r>
  </si>
  <si>
    <t>勝者はリーグの③</t>
  </si>
  <si>
    <t>勝者はリーグの②</t>
  </si>
  <si>
    <t>敗者はリーグの３</t>
  </si>
  <si>
    <t>敗者はリーグの２</t>
  </si>
  <si>
    <r>
      <t>山　地</t>
    </r>
    <r>
      <rPr>
        <sz val="9"/>
        <rFont val="ＭＳ 明朝"/>
        <family val="1"/>
      </rPr>
      <t>貴</t>
    </r>
  </si>
  <si>
    <r>
      <t>赤　谷</t>
    </r>
    <r>
      <rPr>
        <sz val="9"/>
        <rFont val="ＭＳ 明朝"/>
        <family val="1"/>
      </rPr>
      <t>悠</t>
    </r>
  </si>
  <si>
    <r>
      <t>中　村</t>
    </r>
    <r>
      <rPr>
        <sz val="9"/>
        <rFont val="ＭＳ 明朝"/>
        <family val="1"/>
      </rPr>
      <t>駿</t>
    </r>
  </si>
  <si>
    <r>
      <t>亀　山</t>
    </r>
    <r>
      <rPr>
        <sz val="9"/>
        <rFont val="ＭＳ 明朝"/>
        <family val="1"/>
      </rPr>
      <t>周</t>
    </r>
  </si>
  <si>
    <r>
      <t>赤　谷</t>
    </r>
    <r>
      <rPr>
        <sz val="9"/>
        <rFont val="ＭＳ 明朝"/>
        <family val="1"/>
      </rPr>
      <t>勁</t>
    </r>
  </si>
  <si>
    <r>
      <t>山　地</t>
    </r>
    <r>
      <rPr>
        <sz val="9"/>
        <rFont val="ＭＳ 明朝"/>
        <family val="1"/>
      </rPr>
      <t>大</t>
    </r>
  </si>
  <si>
    <t>順位</t>
  </si>
  <si>
    <t>高中央</t>
  </si>
  <si>
    <t>男子シングルス　ベスト４リーグ</t>
  </si>
  <si>
    <t>①</t>
  </si>
  <si>
    <t>②</t>
  </si>
  <si>
    <t>③</t>
  </si>
  <si>
    <t>④</t>
  </si>
  <si>
    <t>W</t>
  </si>
  <si>
    <t>L</t>
  </si>
  <si>
    <t>ﾎﾟｲﾝﾄ</t>
  </si>
  <si>
    <t>(</t>
  </si>
  <si>
    <t>)</t>
  </si>
  <si>
    <t>①</t>
  </si>
  <si>
    <t>―</t>
  </si>
  <si>
    <t>②</t>
  </si>
  <si>
    <t>③</t>
  </si>
  <si>
    <t>④</t>
  </si>
  <si>
    <t>男子シングルス　ベスト８リーグ</t>
  </si>
  <si>
    <t>W</t>
  </si>
  <si>
    <t>L</t>
  </si>
  <si>
    <t>ﾎﾟｲﾝﾄ</t>
  </si>
  <si>
    <t>試合順序</t>
  </si>
  <si>
    <t>第1試合</t>
  </si>
  <si>
    <t>第２試合</t>
  </si>
  <si>
    <t>第３試合</t>
  </si>
  <si>
    <t>１－４</t>
  </si>
  <si>
    <t>１－３</t>
  </si>
  <si>
    <t>１－２</t>
  </si>
  <si>
    <t>２－３</t>
  </si>
  <si>
    <t>２－４</t>
  </si>
  <si>
    <t>３－４</t>
  </si>
  <si>
    <t>平成23年度　香川県高等学校強化卓球大会</t>
  </si>
  <si>
    <t>平成23年度　香川県高等学校強化卓球大会</t>
  </si>
  <si>
    <t>期日：平成24年2月12日(日)</t>
  </si>
  <si>
    <t>期日：平成24年2月12日(日)</t>
  </si>
  <si>
    <t>会場：坂出市立体育館</t>
  </si>
  <si>
    <t>会場：坂出市立体育館</t>
  </si>
  <si>
    <t>鶴身</t>
  </si>
  <si>
    <t>松本</t>
  </si>
  <si>
    <t>尽誠</t>
  </si>
  <si>
    <t>石川</t>
  </si>
  <si>
    <t>原</t>
  </si>
  <si>
    <t>新山</t>
  </si>
  <si>
    <t>森永</t>
  </si>
  <si>
    <t>小川</t>
  </si>
  <si>
    <t>児玉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</si>
</sst>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ＭＳ 明朝"/>
      <family val="1"/>
    </font>
    <font>
      <sz val="18"/>
      <name val="Bookman Old Style"/>
      <family val="1"/>
    </font>
    <font>
      <sz val="12"/>
      <name val="ＭＳ 明朝"/>
      <family val="1"/>
    </font>
    <font>
      <sz val="14"/>
      <name val="Times New Roman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8" xfId="21" applyFont="1" applyBorder="1" applyAlignment="1">
      <alignment horizontal="center" vertical="center"/>
      <protection/>
    </xf>
    <xf numFmtId="49" fontId="5" fillId="0" borderId="0" xfId="21" applyNumberFormat="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0" xfId="21" applyFont="1">
      <alignment vertical="center"/>
      <protection/>
    </xf>
    <xf numFmtId="0" fontId="12" fillId="0" borderId="0" xfId="21" applyFont="1">
      <alignment vertical="center"/>
      <protection/>
    </xf>
    <xf numFmtId="0" fontId="16" fillId="0" borderId="0" xfId="21" applyFo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2" fillId="0" borderId="9" xfId="21" applyFont="1" applyBorder="1" applyAlignment="1">
      <alignment horizontal="center" vertical="center"/>
      <protection/>
    </xf>
    <xf numFmtId="56" fontId="5" fillId="0" borderId="0" xfId="21" applyNumberFormat="1" applyFont="1">
      <alignment vertical="center"/>
      <protection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18" xfId="21" applyFont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18" fillId="0" borderId="29" xfId="21" applyFont="1" applyBorder="1" applyAlignment="1">
      <alignment horizontal="center" vertical="center"/>
      <protection/>
    </xf>
    <xf numFmtId="0" fontId="18" fillId="0" borderId="30" xfId="21" applyFont="1" applyBorder="1" applyAlignment="1">
      <alignment horizontal="center" vertical="center"/>
      <protection/>
    </xf>
    <xf numFmtId="0" fontId="18" fillId="0" borderId="31" xfId="21" applyFont="1" applyBorder="1" applyAlignment="1">
      <alignment horizontal="center" vertical="center"/>
      <protection/>
    </xf>
    <xf numFmtId="0" fontId="5" fillId="0" borderId="30" xfId="21" applyFont="1" applyBorder="1" applyAlignment="1">
      <alignment horizontal="center" vertical="center"/>
      <protection/>
    </xf>
    <xf numFmtId="0" fontId="5" fillId="0" borderId="31" xfId="21" applyFont="1" applyBorder="1" applyAlignment="1">
      <alignment horizontal="center" vertical="center"/>
      <protection/>
    </xf>
    <xf numFmtId="0" fontId="5" fillId="0" borderId="29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distributed" vertical="center"/>
      <protection/>
    </xf>
    <xf numFmtId="0" fontId="12" fillId="0" borderId="3" xfId="21" applyFont="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12" fillId="0" borderId="6" xfId="21" applyFont="1" applyBorder="1" applyAlignment="1">
      <alignment horizontal="distributed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シングルリーグ表" xfId="21"/>
    <cellStyle name="Followed Hyperlink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16592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7</xdr:col>
      <xdr:colOff>0</xdr:colOff>
      <xdr:row>140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19792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136</xdr:row>
      <xdr:rowOff>0</xdr:rowOff>
    </xdr:from>
    <xdr:to>
      <xdr:col>36</xdr:col>
      <xdr:colOff>0</xdr:colOff>
      <xdr:row>136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62725" y="19259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124</xdr:row>
      <xdr:rowOff>0</xdr:rowOff>
    </xdr:from>
    <xdr:to>
      <xdr:col>44</xdr:col>
      <xdr:colOff>0</xdr:colOff>
      <xdr:row>124</xdr:row>
      <xdr:rowOff>0</xdr:rowOff>
    </xdr:to>
    <xdr:sp>
      <xdr:nvSpPr>
        <xdr:cNvPr id="4" name="Line 4"/>
        <xdr:cNvSpPr>
          <a:spLocks/>
        </xdr:cNvSpPr>
      </xdr:nvSpPr>
      <xdr:spPr>
        <a:xfrm>
          <a:off x="8724900" y="17659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132</xdr:row>
      <xdr:rowOff>0</xdr:rowOff>
    </xdr:from>
    <xdr:to>
      <xdr:col>73</xdr:col>
      <xdr:colOff>0</xdr:colOff>
      <xdr:row>132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18726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140</xdr:row>
      <xdr:rowOff>0</xdr:rowOff>
    </xdr:from>
    <xdr:to>
      <xdr:col>73</xdr:col>
      <xdr:colOff>0</xdr:colOff>
      <xdr:row>140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19792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200025" y="4295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00025" y="10963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562725" y="589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0</xdr:rowOff>
    </xdr:from>
    <xdr:to>
      <xdr:col>36</xdr:col>
      <xdr:colOff>0</xdr:colOff>
      <xdr:row>60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562725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724900" y="1895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44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8724900" y="3228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724900" y="10429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73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242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68</xdr:row>
      <xdr:rowOff>0</xdr:rowOff>
    </xdr:from>
    <xdr:to>
      <xdr:col>73</xdr:col>
      <xdr:colOff>0</xdr:colOff>
      <xdr:row>68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9629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74</xdr:row>
      <xdr:rowOff>0</xdr:rowOff>
    </xdr:from>
    <xdr:to>
      <xdr:col>73</xdr:col>
      <xdr:colOff>0</xdr:colOff>
      <xdr:row>74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10429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44</xdr:col>
      <xdr:colOff>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724900" y="562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00025" y="7762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6562725" y="6696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6562725" y="7229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6562725" y="936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8724900" y="402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8724900" y="7229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46</xdr:row>
      <xdr:rowOff>0</xdr:rowOff>
    </xdr:from>
    <xdr:to>
      <xdr:col>73</xdr:col>
      <xdr:colOff>0</xdr:colOff>
      <xdr:row>46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15087600" y="6696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72</xdr:row>
      <xdr:rowOff>0</xdr:rowOff>
    </xdr:from>
    <xdr:to>
      <xdr:col>73</xdr:col>
      <xdr:colOff>0</xdr:colOff>
      <xdr:row>72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15087600" y="10163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200025" y="18726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7</xdr:col>
      <xdr:colOff>0</xdr:colOff>
      <xdr:row>162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200025" y="2272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102</xdr:row>
      <xdr:rowOff>0</xdr:rowOff>
    </xdr:from>
    <xdr:to>
      <xdr:col>44</xdr:col>
      <xdr:colOff>0</xdr:colOff>
      <xdr:row>102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8724900" y="1472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200025" cy="533400"/>
    <xdr:sp>
      <xdr:nvSpPr>
        <xdr:cNvPr id="29" name="Rectangle 30"/>
        <xdr:cNvSpPr>
          <a:spLocks/>
        </xdr:cNvSpPr>
      </xdr:nvSpPr>
      <xdr:spPr>
        <a:xfrm>
          <a:off x="2762250" y="4029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00025" cy="533400"/>
    <xdr:sp>
      <xdr:nvSpPr>
        <xdr:cNvPr id="30" name="Rectangle 31"/>
        <xdr:cNvSpPr>
          <a:spLocks/>
        </xdr:cNvSpPr>
      </xdr:nvSpPr>
      <xdr:spPr>
        <a:xfrm>
          <a:off x="2762250" y="16287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200025" cy="533400"/>
    <xdr:sp>
      <xdr:nvSpPr>
        <xdr:cNvPr id="31" name="Rectangle 32"/>
        <xdr:cNvSpPr>
          <a:spLocks/>
        </xdr:cNvSpPr>
      </xdr:nvSpPr>
      <xdr:spPr>
        <a:xfrm>
          <a:off x="2962275" y="22955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00025" cy="533400"/>
    <xdr:sp>
      <xdr:nvSpPr>
        <xdr:cNvPr id="32" name="Rectangle 33"/>
        <xdr:cNvSpPr>
          <a:spLocks/>
        </xdr:cNvSpPr>
      </xdr:nvSpPr>
      <xdr:spPr>
        <a:xfrm>
          <a:off x="2762250" y="28289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200025" cy="533400"/>
    <xdr:sp>
      <xdr:nvSpPr>
        <xdr:cNvPr id="33" name="Rectangle 34"/>
        <xdr:cNvSpPr>
          <a:spLocks/>
        </xdr:cNvSpPr>
      </xdr:nvSpPr>
      <xdr:spPr>
        <a:xfrm>
          <a:off x="2962275" y="4695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200025" cy="533400"/>
    <xdr:sp>
      <xdr:nvSpPr>
        <xdr:cNvPr id="34" name="Rectangle 35"/>
        <xdr:cNvSpPr>
          <a:spLocks/>
        </xdr:cNvSpPr>
      </xdr:nvSpPr>
      <xdr:spPr>
        <a:xfrm>
          <a:off x="2762250" y="8029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200025" cy="533400"/>
    <xdr:sp>
      <xdr:nvSpPr>
        <xdr:cNvPr id="35" name="Rectangle 36"/>
        <xdr:cNvSpPr>
          <a:spLocks/>
        </xdr:cNvSpPr>
      </xdr:nvSpPr>
      <xdr:spPr>
        <a:xfrm>
          <a:off x="2762250" y="104298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200025" cy="533400"/>
    <xdr:sp>
      <xdr:nvSpPr>
        <xdr:cNvPr id="36" name="Rectangle 37"/>
        <xdr:cNvSpPr>
          <a:spLocks/>
        </xdr:cNvSpPr>
      </xdr:nvSpPr>
      <xdr:spPr>
        <a:xfrm>
          <a:off x="2962275" y="7362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12</xdr:col>
      <xdr:colOff>0</xdr:colOff>
      <xdr:row>69</xdr:row>
      <xdr:rowOff>0</xdr:rowOff>
    </xdr:from>
    <xdr:ext cx="200025" cy="533400"/>
    <xdr:sp>
      <xdr:nvSpPr>
        <xdr:cNvPr id="37" name="Rectangle 38"/>
        <xdr:cNvSpPr>
          <a:spLocks/>
        </xdr:cNvSpPr>
      </xdr:nvSpPr>
      <xdr:spPr>
        <a:xfrm>
          <a:off x="2962275" y="97631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200025" cy="533400"/>
    <xdr:sp>
      <xdr:nvSpPr>
        <xdr:cNvPr id="38" name="Rectangle 39"/>
        <xdr:cNvSpPr>
          <a:spLocks/>
        </xdr:cNvSpPr>
      </xdr:nvSpPr>
      <xdr:spPr>
        <a:xfrm>
          <a:off x="2762250" y="92297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200025" cy="533400"/>
    <xdr:sp>
      <xdr:nvSpPr>
        <xdr:cNvPr id="39" name="Rectangle 40"/>
        <xdr:cNvSpPr>
          <a:spLocks/>
        </xdr:cNvSpPr>
      </xdr:nvSpPr>
      <xdr:spPr>
        <a:xfrm>
          <a:off x="2762250" y="6696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200025" cy="533400"/>
    <xdr:sp>
      <xdr:nvSpPr>
        <xdr:cNvPr id="40" name="Rectangle 41"/>
        <xdr:cNvSpPr>
          <a:spLocks/>
        </xdr:cNvSpPr>
      </xdr:nvSpPr>
      <xdr:spPr>
        <a:xfrm>
          <a:off x="2762250" y="5362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200025" cy="533400"/>
    <xdr:sp>
      <xdr:nvSpPr>
        <xdr:cNvPr id="41" name="Rectangle 42"/>
        <xdr:cNvSpPr>
          <a:spLocks/>
        </xdr:cNvSpPr>
      </xdr:nvSpPr>
      <xdr:spPr>
        <a:xfrm>
          <a:off x="5562600" y="16287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200025" cy="533400"/>
    <xdr:sp>
      <xdr:nvSpPr>
        <xdr:cNvPr id="42" name="Rectangle 43"/>
        <xdr:cNvSpPr>
          <a:spLocks/>
        </xdr:cNvSpPr>
      </xdr:nvSpPr>
      <xdr:spPr>
        <a:xfrm>
          <a:off x="5562600" y="28289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200025" cy="533400"/>
    <xdr:sp>
      <xdr:nvSpPr>
        <xdr:cNvPr id="43" name="Rectangle 44"/>
        <xdr:cNvSpPr>
          <a:spLocks/>
        </xdr:cNvSpPr>
      </xdr:nvSpPr>
      <xdr:spPr>
        <a:xfrm>
          <a:off x="5562600" y="4029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200025" cy="533400"/>
    <xdr:sp>
      <xdr:nvSpPr>
        <xdr:cNvPr id="44" name="Rectangle 45"/>
        <xdr:cNvSpPr>
          <a:spLocks/>
        </xdr:cNvSpPr>
      </xdr:nvSpPr>
      <xdr:spPr>
        <a:xfrm>
          <a:off x="5562600" y="5362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24</xdr:col>
      <xdr:colOff>0</xdr:colOff>
      <xdr:row>13</xdr:row>
      <xdr:rowOff>0</xdr:rowOff>
    </xdr:from>
    <xdr:ext cx="200025" cy="533400"/>
    <xdr:sp>
      <xdr:nvSpPr>
        <xdr:cNvPr id="45" name="Rectangle 46"/>
        <xdr:cNvSpPr>
          <a:spLocks/>
        </xdr:cNvSpPr>
      </xdr:nvSpPr>
      <xdr:spPr>
        <a:xfrm>
          <a:off x="5362575" y="22955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24</xdr:col>
      <xdr:colOff>0</xdr:colOff>
      <xdr:row>31</xdr:row>
      <xdr:rowOff>0</xdr:rowOff>
    </xdr:from>
    <xdr:ext cx="200025" cy="533400"/>
    <xdr:sp>
      <xdr:nvSpPr>
        <xdr:cNvPr id="46" name="Rectangle 47"/>
        <xdr:cNvSpPr>
          <a:spLocks/>
        </xdr:cNvSpPr>
      </xdr:nvSpPr>
      <xdr:spPr>
        <a:xfrm>
          <a:off x="5362575" y="4695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200025" cy="533400"/>
    <xdr:sp>
      <xdr:nvSpPr>
        <xdr:cNvPr id="47" name="Rectangle 48"/>
        <xdr:cNvSpPr>
          <a:spLocks/>
        </xdr:cNvSpPr>
      </xdr:nvSpPr>
      <xdr:spPr>
        <a:xfrm>
          <a:off x="5162550" y="3362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200025" cy="533400"/>
    <xdr:sp>
      <xdr:nvSpPr>
        <xdr:cNvPr id="48" name="Rectangle 49"/>
        <xdr:cNvSpPr>
          <a:spLocks/>
        </xdr:cNvSpPr>
      </xdr:nvSpPr>
      <xdr:spPr>
        <a:xfrm>
          <a:off x="3162300" y="3362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13</xdr:col>
      <xdr:colOff>0</xdr:colOff>
      <xdr:row>61</xdr:row>
      <xdr:rowOff>0</xdr:rowOff>
    </xdr:from>
    <xdr:ext cx="200025" cy="533400"/>
    <xdr:sp>
      <xdr:nvSpPr>
        <xdr:cNvPr id="49" name="Rectangle 50"/>
        <xdr:cNvSpPr>
          <a:spLocks/>
        </xdr:cNvSpPr>
      </xdr:nvSpPr>
      <xdr:spPr>
        <a:xfrm>
          <a:off x="3162300" y="8696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24</xdr:col>
      <xdr:colOff>0</xdr:colOff>
      <xdr:row>51</xdr:row>
      <xdr:rowOff>0</xdr:rowOff>
    </xdr:from>
    <xdr:ext cx="200025" cy="533400"/>
    <xdr:sp>
      <xdr:nvSpPr>
        <xdr:cNvPr id="50" name="Rectangle 51"/>
        <xdr:cNvSpPr>
          <a:spLocks/>
        </xdr:cNvSpPr>
      </xdr:nvSpPr>
      <xdr:spPr>
        <a:xfrm>
          <a:off x="5362575" y="7362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56</xdr:row>
      <xdr:rowOff>0</xdr:rowOff>
    </xdr:from>
    <xdr:ext cx="200025" cy="533400"/>
    <xdr:sp>
      <xdr:nvSpPr>
        <xdr:cNvPr id="51" name="Rectangle 52"/>
        <xdr:cNvSpPr>
          <a:spLocks/>
        </xdr:cNvSpPr>
      </xdr:nvSpPr>
      <xdr:spPr>
        <a:xfrm>
          <a:off x="5562600" y="8029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25</xdr:col>
      <xdr:colOff>0</xdr:colOff>
      <xdr:row>65</xdr:row>
      <xdr:rowOff>0</xdr:rowOff>
    </xdr:from>
    <xdr:ext cx="200025" cy="533400"/>
    <xdr:sp>
      <xdr:nvSpPr>
        <xdr:cNvPr id="52" name="Rectangle 53"/>
        <xdr:cNvSpPr>
          <a:spLocks/>
        </xdr:cNvSpPr>
      </xdr:nvSpPr>
      <xdr:spPr>
        <a:xfrm>
          <a:off x="5562600" y="92297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46</xdr:row>
      <xdr:rowOff>0</xdr:rowOff>
    </xdr:from>
    <xdr:ext cx="200025" cy="533400"/>
    <xdr:sp>
      <xdr:nvSpPr>
        <xdr:cNvPr id="53" name="Rectangle 54"/>
        <xdr:cNvSpPr>
          <a:spLocks/>
        </xdr:cNvSpPr>
      </xdr:nvSpPr>
      <xdr:spPr>
        <a:xfrm>
          <a:off x="5562600" y="6696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74</xdr:row>
      <xdr:rowOff>0</xdr:rowOff>
    </xdr:from>
    <xdr:ext cx="200025" cy="533400"/>
    <xdr:sp>
      <xdr:nvSpPr>
        <xdr:cNvPr id="54" name="Rectangle 55"/>
        <xdr:cNvSpPr>
          <a:spLocks/>
        </xdr:cNvSpPr>
      </xdr:nvSpPr>
      <xdr:spPr>
        <a:xfrm>
          <a:off x="5562600" y="104298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24</xdr:col>
      <xdr:colOff>0</xdr:colOff>
      <xdr:row>69</xdr:row>
      <xdr:rowOff>0</xdr:rowOff>
    </xdr:from>
    <xdr:ext cx="200025" cy="533400"/>
    <xdr:sp>
      <xdr:nvSpPr>
        <xdr:cNvPr id="55" name="Rectangle 56"/>
        <xdr:cNvSpPr>
          <a:spLocks/>
        </xdr:cNvSpPr>
      </xdr:nvSpPr>
      <xdr:spPr>
        <a:xfrm>
          <a:off x="5362575" y="97631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23</xdr:col>
      <xdr:colOff>0</xdr:colOff>
      <xdr:row>61</xdr:row>
      <xdr:rowOff>0</xdr:rowOff>
    </xdr:from>
    <xdr:ext cx="200025" cy="533400"/>
    <xdr:sp>
      <xdr:nvSpPr>
        <xdr:cNvPr id="56" name="Rectangle 57"/>
        <xdr:cNvSpPr>
          <a:spLocks/>
        </xdr:cNvSpPr>
      </xdr:nvSpPr>
      <xdr:spPr>
        <a:xfrm>
          <a:off x="5162550" y="8696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17</xdr:row>
      <xdr:rowOff>0</xdr:rowOff>
    </xdr:from>
    <xdr:ext cx="200025" cy="533400"/>
    <xdr:sp>
      <xdr:nvSpPr>
        <xdr:cNvPr id="57" name="Rectangle 58"/>
        <xdr:cNvSpPr>
          <a:spLocks/>
        </xdr:cNvSpPr>
      </xdr:nvSpPr>
      <xdr:spPr>
        <a:xfrm>
          <a:off x="11287125" y="28289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26</xdr:row>
      <xdr:rowOff>0</xdr:rowOff>
    </xdr:from>
    <xdr:ext cx="200025" cy="533400"/>
    <xdr:sp>
      <xdr:nvSpPr>
        <xdr:cNvPr id="58" name="Rectangle 59"/>
        <xdr:cNvSpPr>
          <a:spLocks/>
        </xdr:cNvSpPr>
      </xdr:nvSpPr>
      <xdr:spPr>
        <a:xfrm>
          <a:off x="11287125" y="4029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8</xdr:row>
      <xdr:rowOff>0</xdr:rowOff>
    </xdr:from>
    <xdr:ext cx="200025" cy="533400"/>
    <xdr:sp>
      <xdr:nvSpPr>
        <xdr:cNvPr id="59" name="Rectangle 60"/>
        <xdr:cNvSpPr>
          <a:spLocks/>
        </xdr:cNvSpPr>
      </xdr:nvSpPr>
      <xdr:spPr>
        <a:xfrm>
          <a:off x="11287125" y="16287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36</xdr:row>
      <xdr:rowOff>0</xdr:rowOff>
    </xdr:from>
    <xdr:ext cx="200025" cy="533400"/>
    <xdr:sp>
      <xdr:nvSpPr>
        <xdr:cNvPr id="60" name="Rectangle 61"/>
        <xdr:cNvSpPr>
          <a:spLocks/>
        </xdr:cNvSpPr>
      </xdr:nvSpPr>
      <xdr:spPr>
        <a:xfrm>
          <a:off x="11287125" y="5362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200025" cy="533400"/>
    <xdr:sp>
      <xdr:nvSpPr>
        <xdr:cNvPr id="61" name="Rectangle 62"/>
        <xdr:cNvSpPr>
          <a:spLocks/>
        </xdr:cNvSpPr>
      </xdr:nvSpPr>
      <xdr:spPr>
        <a:xfrm>
          <a:off x="11487150" y="22955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50</xdr:col>
      <xdr:colOff>0</xdr:colOff>
      <xdr:row>21</xdr:row>
      <xdr:rowOff>0</xdr:rowOff>
    </xdr:from>
    <xdr:ext cx="200025" cy="533400"/>
    <xdr:sp>
      <xdr:nvSpPr>
        <xdr:cNvPr id="62" name="Rectangle 63"/>
        <xdr:cNvSpPr>
          <a:spLocks/>
        </xdr:cNvSpPr>
      </xdr:nvSpPr>
      <xdr:spPr>
        <a:xfrm>
          <a:off x="11687175" y="3362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49</xdr:col>
      <xdr:colOff>0</xdr:colOff>
      <xdr:row>31</xdr:row>
      <xdr:rowOff>0</xdr:rowOff>
    </xdr:from>
    <xdr:ext cx="200025" cy="533400"/>
    <xdr:sp>
      <xdr:nvSpPr>
        <xdr:cNvPr id="63" name="Rectangle 64"/>
        <xdr:cNvSpPr>
          <a:spLocks/>
        </xdr:cNvSpPr>
      </xdr:nvSpPr>
      <xdr:spPr>
        <a:xfrm>
          <a:off x="11487150" y="4695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49</xdr:col>
      <xdr:colOff>0</xdr:colOff>
      <xdr:row>51</xdr:row>
      <xdr:rowOff>0</xdr:rowOff>
    </xdr:from>
    <xdr:ext cx="200025" cy="533400"/>
    <xdr:sp>
      <xdr:nvSpPr>
        <xdr:cNvPr id="64" name="Rectangle 65"/>
        <xdr:cNvSpPr>
          <a:spLocks/>
        </xdr:cNvSpPr>
      </xdr:nvSpPr>
      <xdr:spPr>
        <a:xfrm>
          <a:off x="11487150" y="7362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46</xdr:row>
      <xdr:rowOff>0</xdr:rowOff>
    </xdr:from>
    <xdr:ext cx="200025" cy="533400"/>
    <xdr:sp>
      <xdr:nvSpPr>
        <xdr:cNvPr id="65" name="Rectangle 66"/>
        <xdr:cNvSpPr>
          <a:spLocks/>
        </xdr:cNvSpPr>
      </xdr:nvSpPr>
      <xdr:spPr>
        <a:xfrm>
          <a:off x="11287125" y="6696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200025" cy="533400"/>
    <xdr:sp>
      <xdr:nvSpPr>
        <xdr:cNvPr id="66" name="Rectangle 67"/>
        <xdr:cNvSpPr>
          <a:spLocks/>
        </xdr:cNvSpPr>
      </xdr:nvSpPr>
      <xdr:spPr>
        <a:xfrm>
          <a:off x="11487150" y="97631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56</xdr:row>
      <xdr:rowOff>0</xdr:rowOff>
    </xdr:from>
    <xdr:ext cx="200025" cy="533400"/>
    <xdr:sp>
      <xdr:nvSpPr>
        <xdr:cNvPr id="67" name="Rectangle 68"/>
        <xdr:cNvSpPr>
          <a:spLocks/>
        </xdr:cNvSpPr>
      </xdr:nvSpPr>
      <xdr:spPr>
        <a:xfrm>
          <a:off x="11287125" y="8029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65</xdr:row>
      <xdr:rowOff>0</xdr:rowOff>
    </xdr:from>
    <xdr:ext cx="200025" cy="533400"/>
    <xdr:sp>
      <xdr:nvSpPr>
        <xdr:cNvPr id="68" name="Rectangle 69"/>
        <xdr:cNvSpPr>
          <a:spLocks/>
        </xdr:cNvSpPr>
      </xdr:nvSpPr>
      <xdr:spPr>
        <a:xfrm>
          <a:off x="11287125" y="92297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74</xdr:row>
      <xdr:rowOff>0</xdr:rowOff>
    </xdr:from>
    <xdr:ext cx="200025" cy="533400"/>
    <xdr:sp>
      <xdr:nvSpPr>
        <xdr:cNvPr id="69" name="Rectangle 70"/>
        <xdr:cNvSpPr>
          <a:spLocks/>
        </xdr:cNvSpPr>
      </xdr:nvSpPr>
      <xdr:spPr>
        <a:xfrm>
          <a:off x="11287125" y="104298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50</xdr:col>
      <xdr:colOff>0</xdr:colOff>
      <xdr:row>61</xdr:row>
      <xdr:rowOff>0</xdr:rowOff>
    </xdr:from>
    <xdr:ext cx="200025" cy="533400"/>
    <xdr:sp>
      <xdr:nvSpPr>
        <xdr:cNvPr id="70" name="Rectangle 71"/>
        <xdr:cNvSpPr>
          <a:spLocks/>
        </xdr:cNvSpPr>
      </xdr:nvSpPr>
      <xdr:spPr>
        <a:xfrm>
          <a:off x="11687175" y="8696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22</xdr:col>
      <xdr:colOff>0</xdr:colOff>
      <xdr:row>42</xdr:row>
      <xdr:rowOff>0</xdr:rowOff>
    </xdr:from>
    <xdr:ext cx="200025" cy="266700"/>
    <xdr:sp>
      <xdr:nvSpPr>
        <xdr:cNvPr id="71" name="Rectangle 72"/>
        <xdr:cNvSpPr>
          <a:spLocks/>
        </xdr:cNvSpPr>
      </xdr:nvSpPr>
      <xdr:spPr>
        <a:xfrm>
          <a:off x="4962525" y="6162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200025" cy="266700"/>
    <xdr:sp>
      <xdr:nvSpPr>
        <xdr:cNvPr id="72" name="Rectangle 73"/>
        <xdr:cNvSpPr>
          <a:spLocks/>
        </xdr:cNvSpPr>
      </xdr:nvSpPr>
      <xdr:spPr>
        <a:xfrm>
          <a:off x="3362325" y="6162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59</xdr:col>
      <xdr:colOff>0</xdr:colOff>
      <xdr:row>42</xdr:row>
      <xdr:rowOff>0</xdr:rowOff>
    </xdr:from>
    <xdr:ext cx="200025" cy="266700"/>
    <xdr:sp>
      <xdr:nvSpPr>
        <xdr:cNvPr id="73" name="Rectangle 74"/>
        <xdr:cNvSpPr>
          <a:spLocks/>
        </xdr:cNvSpPr>
      </xdr:nvSpPr>
      <xdr:spPr>
        <a:xfrm>
          <a:off x="13487400" y="6162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51</xdr:col>
      <xdr:colOff>0</xdr:colOff>
      <xdr:row>42</xdr:row>
      <xdr:rowOff>0</xdr:rowOff>
    </xdr:from>
    <xdr:ext cx="200025" cy="266700"/>
    <xdr:sp>
      <xdr:nvSpPr>
        <xdr:cNvPr id="74" name="Rectangle 75"/>
        <xdr:cNvSpPr>
          <a:spLocks/>
        </xdr:cNvSpPr>
      </xdr:nvSpPr>
      <xdr:spPr>
        <a:xfrm>
          <a:off x="11887200" y="6162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oneCellAnchor>
  <xdr:oneCellAnchor>
    <xdr:from>
      <xdr:col>60</xdr:col>
      <xdr:colOff>0</xdr:colOff>
      <xdr:row>21</xdr:row>
      <xdr:rowOff>0</xdr:rowOff>
    </xdr:from>
    <xdr:ext cx="200025" cy="533400"/>
    <xdr:sp>
      <xdr:nvSpPr>
        <xdr:cNvPr id="75" name="Rectangle 76"/>
        <xdr:cNvSpPr>
          <a:spLocks/>
        </xdr:cNvSpPr>
      </xdr:nvSpPr>
      <xdr:spPr>
        <a:xfrm>
          <a:off x="13687425" y="3362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62</xdr:col>
      <xdr:colOff>0</xdr:colOff>
      <xdr:row>17</xdr:row>
      <xdr:rowOff>0</xdr:rowOff>
    </xdr:from>
    <xdr:ext cx="200025" cy="533400"/>
    <xdr:sp>
      <xdr:nvSpPr>
        <xdr:cNvPr id="76" name="Rectangle 77"/>
        <xdr:cNvSpPr>
          <a:spLocks/>
        </xdr:cNvSpPr>
      </xdr:nvSpPr>
      <xdr:spPr>
        <a:xfrm>
          <a:off x="14087475" y="28289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62</xdr:col>
      <xdr:colOff>0</xdr:colOff>
      <xdr:row>26</xdr:row>
      <xdr:rowOff>0</xdr:rowOff>
    </xdr:from>
    <xdr:ext cx="200025" cy="533400"/>
    <xdr:sp>
      <xdr:nvSpPr>
        <xdr:cNvPr id="77" name="Rectangle 78"/>
        <xdr:cNvSpPr>
          <a:spLocks/>
        </xdr:cNvSpPr>
      </xdr:nvSpPr>
      <xdr:spPr>
        <a:xfrm>
          <a:off x="14087475" y="4029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61</xdr:col>
      <xdr:colOff>0</xdr:colOff>
      <xdr:row>31</xdr:row>
      <xdr:rowOff>0</xdr:rowOff>
    </xdr:from>
    <xdr:ext cx="200025" cy="533400"/>
    <xdr:sp>
      <xdr:nvSpPr>
        <xdr:cNvPr id="78" name="Rectangle 79"/>
        <xdr:cNvSpPr>
          <a:spLocks/>
        </xdr:cNvSpPr>
      </xdr:nvSpPr>
      <xdr:spPr>
        <a:xfrm>
          <a:off x="13887450" y="4695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61</xdr:col>
      <xdr:colOff>0</xdr:colOff>
      <xdr:row>13</xdr:row>
      <xdr:rowOff>0</xdr:rowOff>
    </xdr:from>
    <xdr:ext cx="200025" cy="533400"/>
    <xdr:sp>
      <xdr:nvSpPr>
        <xdr:cNvPr id="79" name="Rectangle 80"/>
        <xdr:cNvSpPr>
          <a:spLocks/>
        </xdr:cNvSpPr>
      </xdr:nvSpPr>
      <xdr:spPr>
        <a:xfrm>
          <a:off x="13887450" y="22955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8</xdr:row>
      <xdr:rowOff>0</xdr:rowOff>
    </xdr:from>
    <xdr:ext cx="200025" cy="533400"/>
    <xdr:sp>
      <xdr:nvSpPr>
        <xdr:cNvPr id="80" name="Rectangle 81"/>
        <xdr:cNvSpPr>
          <a:spLocks/>
        </xdr:cNvSpPr>
      </xdr:nvSpPr>
      <xdr:spPr>
        <a:xfrm>
          <a:off x="14087475" y="16287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36</xdr:row>
      <xdr:rowOff>0</xdr:rowOff>
    </xdr:from>
    <xdr:ext cx="200025" cy="533400"/>
    <xdr:sp>
      <xdr:nvSpPr>
        <xdr:cNvPr id="81" name="Rectangle 82"/>
        <xdr:cNvSpPr>
          <a:spLocks/>
        </xdr:cNvSpPr>
      </xdr:nvSpPr>
      <xdr:spPr>
        <a:xfrm>
          <a:off x="14087475" y="5362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56</xdr:row>
      <xdr:rowOff>0</xdr:rowOff>
    </xdr:from>
    <xdr:ext cx="200025" cy="533400"/>
    <xdr:sp>
      <xdr:nvSpPr>
        <xdr:cNvPr id="82" name="Rectangle 83"/>
        <xdr:cNvSpPr>
          <a:spLocks/>
        </xdr:cNvSpPr>
      </xdr:nvSpPr>
      <xdr:spPr>
        <a:xfrm>
          <a:off x="14087475" y="80295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46</xdr:row>
      <xdr:rowOff>0</xdr:rowOff>
    </xdr:from>
    <xdr:ext cx="200025" cy="533400"/>
    <xdr:sp>
      <xdr:nvSpPr>
        <xdr:cNvPr id="83" name="Rectangle 84"/>
        <xdr:cNvSpPr>
          <a:spLocks/>
        </xdr:cNvSpPr>
      </xdr:nvSpPr>
      <xdr:spPr>
        <a:xfrm>
          <a:off x="14087475" y="66960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61</xdr:col>
      <xdr:colOff>0</xdr:colOff>
      <xdr:row>51</xdr:row>
      <xdr:rowOff>0</xdr:rowOff>
    </xdr:from>
    <xdr:ext cx="200025" cy="533400"/>
    <xdr:sp>
      <xdr:nvSpPr>
        <xdr:cNvPr id="84" name="Rectangle 85"/>
        <xdr:cNvSpPr>
          <a:spLocks/>
        </xdr:cNvSpPr>
      </xdr:nvSpPr>
      <xdr:spPr>
        <a:xfrm>
          <a:off x="13887450" y="73628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62</xdr:col>
      <xdr:colOff>0</xdr:colOff>
      <xdr:row>65</xdr:row>
      <xdr:rowOff>0</xdr:rowOff>
    </xdr:from>
    <xdr:ext cx="200025" cy="533400"/>
    <xdr:sp>
      <xdr:nvSpPr>
        <xdr:cNvPr id="85" name="Rectangle 86"/>
        <xdr:cNvSpPr>
          <a:spLocks/>
        </xdr:cNvSpPr>
      </xdr:nvSpPr>
      <xdr:spPr>
        <a:xfrm>
          <a:off x="14087475" y="92297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62</xdr:col>
      <xdr:colOff>0</xdr:colOff>
      <xdr:row>74</xdr:row>
      <xdr:rowOff>0</xdr:rowOff>
    </xdr:from>
    <xdr:ext cx="200025" cy="533400"/>
    <xdr:sp>
      <xdr:nvSpPr>
        <xdr:cNvPr id="86" name="Rectangle 87"/>
        <xdr:cNvSpPr>
          <a:spLocks/>
        </xdr:cNvSpPr>
      </xdr:nvSpPr>
      <xdr:spPr>
        <a:xfrm>
          <a:off x="14087475" y="1042987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61</xdr:col>
      <xdr:colOff>0</xdr:colOff>
      <xdr:row>69</xdr:row>
      <xdr:rowOff>0</xdr:rowOff>
    </xdr:from>
    <xdr:ext cx="200025" cy="533400"/>
    <xdr:sp>
      <xdr:nvSpPr>
        <xdr:cNvPr id="87" name="Rectangle 88"/>
        <xdr:cNvSpPr>
          <a:spLocks/>
        </xdr:cNvSpPr>
      </xdr:nvSpPr>
      <xdr:spPr>
        <a:xfrm>
          <a:off x="13887450" y="97631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60</xdr:col>
      <xdr:colOff>0</xdr:colOff>
      <xdr:row>61</xdr:row>
      <xdr:rowOff>0</xdr:rowOff>
    </xdr:from>
    <xdr:ext cx="200025" cy="533400"/>
    <xdr:sp>
      <xdr:nvSpPr>
        <xdr:cNvPr id="88" name="Rectangle 89"/>
        <xdr:cNvSpPr>
          <a:spLocks/>
        </xdr:cNvSpPr>
      </xdr:nvSpPr>
      <xdr:spPr>
        <a:xfrm>
          <a:off x="13687425" y="8696325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200025" cy="533400"/>
    <xdr:sp>
      <xdr:nvSpPr>
        <xdr:cNvPr id="89" name="Rectangle 90"/>
        <xdr:cNvSpPr>
          <a:spLocks/>
        </xdr:cNvSpPr>
      </xdr:nvSpPr>
      <xdr:spPr>
        <a:xfrm>
          <a:off x="2762250" y="136588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200025" cy="533400"/>
    <xdr:sp>
      <xdr:nvSpPr>
        <xdr:cNvPr id="90" name="Rectangle 91"/>
        <xdr:cNvSpPr>
          <a:spLocks/>
        </xdr:cNvSpPr>
      </xdr:nvSpPr>
      <xdr:spPr>
        <a:xfrm>
          <a:off x="2762250" y="148590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200025" cy="533400"/>
    <xdr:sp>
      <xdr:nvSpPr>
        <xdr:cNvPr id="91" name="Rectangle 92"/>
        <xdr:cNvSpPr>
          <a:spLocks/>
        </xdr:cNvSpPr>
      </xdr:nvSpPr>
      <xdr:spPr>
        <a:xfrm>
          <a:off x="2762250" y="16059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12</xdr:col>
      <xdr:colOff>0</xdr:colOff>
      <xdr:row>117</xdr:row>
      <xdr:rowOff>0</xdr:rowOff>
    </xdr:from>
    <xdr:ext cx="200025" cy="533400"/>
    <xdr:sp>
      <xdr:nvSpPr>
        <xdr:cNvPr id="92" name="Rectangle 93"/>
        <xdr:cNvSpPr>
          <a:spLocks/>
        </xdr:cNvSpPr>
      </xdr:nvSpPr>
      <xdr:spPr>
        <a:xfrm>
          <a:off x="2962275" y="16725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12</xdr:col>
      <xdr:colOff>0</xdr:colOff>
      <xdr:row>99</xdr:row>
      <xdr:rowOff>0</xdr:rowOff>
    </xdr:from>
    <xdr:ext cx="200025" cy="533400"/>
    <xdr:sp>
      <xdr:nvSpPr>
        <xdr:cNvPr id="93" name="Rectangle 94"/>
        <xdr:cNvSpPr>
          <a:spLocks/>
        </xdr:cNvSpPr>
      </xdr:nvSpPr>
      <xdr:spPr>
        <a:xfrm>
          <a:off x="2962275" y="143256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200025" cy="533400"/>
    <xdr:sp>
      <xdr:nvSpPr>
        <xdr:cNvPr id="94" name="Rectangle 95"/>
        <xdr:cNvSpPr>
          <a:spLocks/>
        </xdr:cNvSpPr>
      </xdr:nvSpPr>
      <xdr:spPr>
        <a:xfrm>
          <a:off x="2762250" y="17392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200025" cy="533400"/>
    <xdr:sp>
      <xdr:nvSpPr>
        <xdr:cNvPr id="95" name="Rectangle 96"/>
        <xdr:cNvSpPr>
          <a:spLocks/>
        </xdr:cNvSpPr>
      </xdr:nvSpPr>
      <xdr:spPr>
        <a:xfrm>
          <a:off x="3162300" y="15392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200025" cy="533400"/>
    <xdr:sp>
      <xdr:nvSpPr>
        <xdr:cNvPr id="96" name="Rectangle 97"/>
        <xdr:cNvSpPr>
          <a:spLocks/>
        </xdr:cNvSpPr>
      </xdr:nvSpPr>
      <xdr:spPr>
        <a:xfrm>
          <a:off x="2762250" y="18726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200025" cy="533400"/>
    <xdr:sp>
      <xdr:nvSpPr>
        <xdr:cNvPr id="97" name="Rectangle 98"/>
        <xdr:cNvSpPr>
          <a:spLocks/>
        </xdr:cNvSpPr>
      </xdr:nvSpPr>
      <xdr:spPr>
        <a:xfrm>
          <a:off x="2762250" y="20059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200025" cy="533400"/>
    <xdr:sp>
      <xdr:nvSpPr>
        <xdr:cNvPr id="98" name="Rectangle 99"/>
        <xdr:cNvSpPr>
          <a:spLocks/>
        </xdr:cNvSpPr>
      </xdr:nvSpPr>
      <xdr:spPr>
        <a:xfrm>
          <a:off x="2762250" y="212598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200025" cy="533400"/>
    <xdr:sp>
      <xdr:nvSpPr>
        <xdr:cNvPr id="99" name="Rectangle 100"/>
        <xdr:cNvSpPr>
          <a:spLocks/>
        </xdr:cNvSpPr>
      </xdr:nvSpPr>
      <xdr:spPr>
        <a:xfrm>
          <a:off x="2962275" y="217932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200025" cy="533400"/>
    <xdr:sp>
      <xdr:nvSpPr>
        <xdr:cNvPr id="100" name="Rectangle 101"/>
        <xdr:cNvSpPr>
          <a:spLocks/>
        </xdr:cNvSpPr>
      </xdr:nvSpPr>
      <xdr:spPr>
        <a:xfrm>
          <a:off x="2762250" y="224599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12</xdr:col>
      <xdr:colOff>0</xdr:colOff>
      <xdr:row>137</xdr:row>
      <xdr:rowOff>0</xdr:rowOff>
    </xdr:from>
    <xdr:ext cx="200025" cy="533400"/>
    <xdr:sp>
      <xdr:nvSpPr>
        <xdr:cNvPr id="101" name="Rectangle 102"/>
        <xdr:cNvSpPr>
          <a:spLocks/>
        </xdr:cNvSpPr>
      </xdr:nvSpPr>
      <xdr:spPr>
        <a:xfrm>
          <a:off x="2962275" y="19392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13</xdr:col>
      <xdr:colOff>0</xdr:colOff>
      <xdr:row>147</xdr:row>
      <xdr:rowOff>0</xdr:rowOff>
    </xdr:from>
    <xdr:ext cx="200025" cy="533400"/>
    <xdr:sp>
      <xdr:nvSpPr>
        <xdr:cNvPr id="102" name="Rectangle 103"/>
        <xdr:cNvSpPr>
          <a:spLocks/>
        </xdr:cNvSpPr>
      </xdr:nvSpPr>
      <xdr:spPr>
        <a:xfrm>
          <a:off x="3162300" y="20726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25</xdr:col>
      <xdr:colOff>0</xdr:colOff>
      <xdr:row>142</xdr:row>
      <xdr:rowOff>0</xdr:rowOff>
    </xdr:from>
    <xdr:ext cx="200025" cy="533400"/>
    <xdr:sp>
      <xdr:nvSpPr>
        <xdr:cNvPr id="103" name="Rectangle 104"/>
        <xdr:cNvSpPr>
          <a:spLocks/>
        </xdr:cNvSpPr>
      </xdr:nvSpPr>
      <xdr:spPr>
        <a:xfrm>
          <a:off x="5562600" y="20059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24</xdr:col>
      <xdr:colOff>0</xdr:colOff>
      <xdr:row>137</xdr:row>
      <xdr:rowOff>0</xdr:rowOff>
    </xdr:from>
    <xdr:ext cx="200025" cy="533400"/>
    <xdr:sp>
      <xdr:nvSpPr>
        <xdr:cNvPr id="104" name="Rectangle 105"/>
        <xdr:cNvSpPr>
          <a:spLocks/>
        </xdr:cNvSpPr>
      </xdr:nvSpPr>
      <xdr:spPr>
        <a:xfrm>
          <a:off x="5362575" y="19392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132</xdr:row>
      <xdr:rowOff>0</xdr:rowOff>
    </xdr:from>
    <xdr:ext cx="200025" cy="533400"/>
    <xdr:sp>
      <xdr:nvSpPr>
        <xdr:cNvPr id="105" name="Rectangle 106"/>
        <xdr:cNvSpPr>
          <a:spLocks/>
        </xdr:cNvSpPr>
      </xdr:nvSpPr>
      <xdr:spPr>
        <a:xfrm>
          <a:off x="5562600" y="18726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160</xdr:row>
      <xdr:rowOff>0</xdr:rowOff>
    </xdr:from>
    <xdr:ext cx="200025" cy="533400"/>
    <xdr:sp>
      <xdr:nvSpPr>
        <xdr:cNvPr id="106" name="Rectangle 107"/>
        <xdr:cNvSpPr>
          <a:spLocks/>
        </xdr:cNvSpPr>
      </xdr:nvSpPr>
      <xdr:spPr>
        <a:xfrm>
          <a:off x="5562600" y="224599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24</xdr:col>
      <xdr:colOff>0</xdr:colOff>
      <xdr:row>155</xdr:row>
      <xdr:rowOff>0</xdr:rowOff>
    </xdr:from>
    <xdr:ext cx="200025" cy="533400"/>
    <xdr:sp>
      <xdr:nvSpPr>
        <xdr:cNvPr id="107" name="Rectangle 108"/>
        <xdr:cNvSpPr>
          <a:spLocks/>
        </xdr:cNvSpPr>
      </xdr:nvSpPr>
      <xdr:spPr>
        <a:xfrm>
          <a:off x="5362575" y="217932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151</xdr:row>
      <xdr:rowOff>0</xdr:rowOff>
    </xdr:from>
    <xdr:ext cx="200025" cy="533400"/>
    <xdr:sp>
      <xdr:nvSpPr>
        <xdr:cNvPr id="108" name="Rectangle 109"/>
        <xdr:cNvSpPr>
          <a:spLocks/>
        </xdr:cNvSpPr>
      </xdr:nvSpPr>
      <xdr:spPr>
        <a:xfrm>
          <a:off x="5562600" y="212598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103</xdr:row>
      <xdr:rowOff>0</xdr:rowOff>
    </xdr:from>
    <xdr:ext cx="200025" cy="533400"/>
    <xdr:sp>
      <xdr:nvSpPr>
        <xdr:cNvPr id="109" name="Rectangle 110"/>
        <xdr:cNvSpPr>
          <a:spLocks/>
        </xdr:cNvSpPr>
      </xdr:nvSpPr>
      <xdr:spPr>
        <a:xfrm>
          <a:off x="5562600" y="148590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94</xdr:row>
      <xdr:rowOff>0</xdr:rowOff>
    </xdr:from>
    <xdr:ext cx="200025" cy="533400"/>
    <xdr:sp>
      <xdr:nvSpPr>
        <xdr:cNvPr id="110" name="Rectangle 111"/>
        <xdr:cNvSpPr>
          <a:spLocks/>
        </xdr:cNvSpPr>
      </xdr:nvSpPr>
      <xdr:spPr>
        <a:xfrm>
          <a:off x="5562600" y="136588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112</xdr:row>
      <xdr:rowOff>0</xdr:rowOff>
    </xdr:from>
    <xdr:ext cx="200025" cy="533400"/>
    <xdr:sp>
      <xdr:nvSpPr>
        <xdr:cNvPr id="111" name="Rectangle 112"/>
        <xdr:cNvSpPr>
          <a:spLocks/>
        </xdr:cNvSpPr>
      </xdr:nvSpPr>
      <xdr:spPr>
        <a:xfrm>
          <a:off x="5562600" y="16059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24</xdr:col>
      <xdr:colOff>0</xdr:colOff>
      <xdr:row>99</xdr:row>
      <xdr:rowOff>0</xdr:rowOff>
    </xdr:from>
    <xdr:ext cx="200025" cy="533400"/>
    <xdr:sp>
      <xdr:nvSpPr>
        <xdr:cNvPr id="112" name="Rectangle 113"/>
        <xdr:cNvSpPr>
          <a:spLocks/>
        </xdr:cNvSpPr>
      </xdr:nvSpPr>
      <xdr:spPr>
        <a:xfrm>
          <a:off x="5362575" y="143256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122</xdr:row>
      <xdr:rowOff>0</xdr:rowOff>
    </xdr:from>
    <xdr:ext cx="200025" cy="533400"/>
    <xdr:sp>
      <xdr:nvSpPr>
        <xdr:cNvPr id="113" name="Rectangle 114"/>
        <xdr:cNvSpPr>
          <a:spLocks/>
        </xdr:cNvSpPr>
      </xdr:nvSpPr>
      <xdr:spPr>
        <a:xfrm>
          <a:off x="5562600" y="17392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24</xdr:col>
      <xdr:colOff>0</xdr:colOff>
      <xdr:row>117</xdr:row>
      <xdr:rowOff>0</xdr:rowOff>
    </xdr:from>
    <xdr:ext cx="200025" cy="533400"/>
    <xdr:sp>
      <xdr:nvSpPr>
        <xdr:cNvPr id="114" name="Rectangle 115"/>
        <xdr:cNvSpPr>
          <a:spLocks/>
        </xdr:cNvSpPr>
      </xdr:nvSpPr>
      <xdr:spPr>
        <a:xfrm>
          <a:off x="5362575" y="16725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23</xdr:col>
      <xdr:colOff>0</xdr:colOff>
      <xdr:row>107</xdr:row>
      <xdr:rowOff>0</xdr:rowOff>
    </xdr:from>
    <xdr:ext cx="200025" cy="533400"/>
    <xdr:sp>
      <xdr:nvSpPr>
        <xdr:cNvPr id="115" name="Rectangle 116"/>
        <xdr:cNvSpPr>
          <a:spLocks/>
        </xdr:cNvSpPr>
      </xdr:nvSpPr>
      <xdr:spPr>
        <a:xfrm>
          <a:off x="5162550" y="15392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23</xdr:col>
      <xdr:colOff>0</xdr:colOff>
      <xdr:row>147</xdr:row>
      <xdr:rowOff>0</xdr:rowOff>
    </xdr:from>
    <xdr:ext cx="200025" cy="533400"/>
    <xdr:sp>
      <xdr:nvSpPr>
        <xdr:cNvPr id="116" name="Rectangle 117"/>
        <xdr:cNvSpPr>
          <a:spLocks/>
        </xdr:cNvSpPr>
      </xdr:nvSpPr>
      <xdr:spPr>
        <a:xfrm>
          <a:off x="5162550" y="20726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94</xdr:row>
      <xdr:rowOff>0</xdr:rowOff>
    </xdr:from>
    <xdr:ext cx="200025" cy="533400"/>
    <xdr:sp>
      <xdr:nvSpPr>
        <xdr:cNvPr id="117" name="Rectangle 118"/>
        <xdr:cNvSpPr>
          <a:spLocks/>
        </xdr:cNvSpPr>
      </xdr:nvSpPr>
      <xdr:spPr>
        <a:xfrm>
          <a:off x="11287125" y="136588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103</xdr:row>
      <xdr:rowOff>0</xdr:rowOff>
    </xdr:from>
    <xdr:ext cx="200025" cy="533400"/>
    <xdr:sp>
      <xdr:nvSpPr>
        <xdr:cNvPr id="118" name="Rectangle 119"/>
        <xdr:cNvSpPr>
          <a:spLocks/>
        </xdr:cNvSpPr>
      </xdr:nvSpPr>
      <xdr:spPr>
        <a:xfrm>
          <a:off x="11287125" y="148590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48</xdr:col>
      <xdr:colOff>0</xdr:colOff>
      <xdr:row>122</xdr:row>
      <xdr:rowOff>0</xdr:rowOff>
    </xdr:from>
    <xdr:ext cx="200025" cy="533400"/>
    <xdr:sp>
      <xdr:nvSpPr>
        <xdr:cNvPr id="119" name="Rectangle 120"/>
        <xdr:cNvSpPr>
          <a:spLocks/>
        </xdr:cNvSpPr>
      </xdr:nvSpPr>
      <xdr:spPr>
        <a:xfrm>
          <a:off x="11287125" y="17392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49</xdr:col>
      <xdr:colOff>0</xdr:colOff>
      <xdr:row>117</xdr:row>
      <xdr:rowOff>0</xdr:rowOff>
    </xdr:from>
    <xdr:ext cx="200025" cy="533400"/>
    <xdr:sp>
      <xdr:nvSpPr>
        <xdr:cNvPr id="120" name="Rectangle 121"/>
        <xdr:cNvSpPr>
          <a:spLocks/>
        </xdr:cNvSpPr>
      </xdr:nvSpPr>
      <xdr:spPr>
        <a:xfrm>
          <a:off x="11487150" y="16725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112</xdr:row>
      <xdr:rowOff>0</xdr:rowOff>
    </xdr:from>
    <xdr:ext cx="200025" cy="533400"/>
    <xdr:sp>
      <xdr:nvSpPr>
        <xdr:cNvPr id="121" name="Rectangle 122"/>
        <xdr:cNvSpPr>
          <a:spLocks/>
        </xdr:cNvSpPr>
      </xdr:nvSpPr>
      <xdr:spPr>
        <a:xfrm>
          <a:off x="11287125" y="16059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49</xdr:col>
      <xdr:colOff>0</xdr:colOff>
      <xdr:row>99</xdr:row>
      <xdr:rowOff>0</xdr:rowOff>
    </xdr:from>
    <xdr:ext cx="200025" cy="533400"/>
    <xdr:sp>
      <xdr:nvSpPr>
        <xdr:cNvPr id="122" name="Rectangle 123"/>
        <xdr:cNvSpPr>
          <a:spLocks/>
        </xdr:cNvSpPr>
      </xdr:nvSpPr>
      <xdr:spPr>
        <a:xfrm>
          <a:off x="11487150" y="143256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50</xdr:col>
      <xdr:colOff>0</xdr:colOff>
      <xdr:row>107</xdr:row>
      <xdr:rowOff>0</xdr:rowOff>
    </xdr:from>
    <xdr:ext cx="200025" cy="533400"/>
    <xdr:sp>
      <xdr:nvSpPr>
        <xdr:cNvPr id="123" name="Rectangle 124"/>
        <xdr:cNvSpPr>
          <a:spLocks/>
        </xdr:cNvSpPr>
      </xdr:nvSpPr>
      <xdr:spPr>
        <a:xfrm>
          <a:off x="11687175" y="15392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142</xdr:row>
      <xdr:rowOff>0</xdr:rowOff>
    </xdr:from>
    <xdr:ext cx="200025" cy="533400"/>
    <xdr:sp>
      <xdr:nvSpPr>
        <xdr:cNvPr id="124" name="Rectangle 125"/>
        <xdr:cNvSpPr>
          <a:spLocks/>
        </xdr:cNvSpPr>
      </xdr:nvSpPr>
      <xdr:spPr>
        <a:xfrm>
          <a:off x="11287125" y="20059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48</xdr:col>
      <xdr:colOff>0</xdr:colOff>
      <xdr:row>160</xdr:row>
      <xdr:rowOff>0</xdr:rowOff>
    </xdr:from>
    <xdr:ext cx="200025" cy="533400"/>
    <xdr:sp>
      <xdr:nvSpPr>
        <xdr:cNvPr id="125" name="Rectangle 126"/>
        <xdr:cNvSpPr>
          <a:spLocks/>
        </xdr:cNvSpPr>
      </xdr:nvSpPr>
      <xdr:spPr>
        <a:xfrm>
          <a:off x="11287125" y="224599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50</xdr:col>
      <xdr:colOff>0</xdr:colOff>
      <xdr:row>147</xdr:row>
      <xdr:rowOff>0</xdr:rowOff>
    </xdr:from>
    <xdr:ext cx="200025" cy="533400"/>
    <xdr:sp>
      <xdr:nvSpPr>
        <xdr:cNvPr id="126" name="Rectangle 127"/>
        <xdr:cNvSpPr>
          <a:spLocks/>
        </xdr:cNvSpPr>
      </xdr:nvSpPr>
      <xdr:spPr>
        <a:xfrm>
          <a:off x="11687175" y="20726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132</xdr:row>
      <xdr:rowOff>0</xdr:rowOff>
    </xdr:from>
    <xdr:ext cx="200025" cy="533400"/>
    <xdr:sp>
      <xdr:nvSpPr>
        <xdr:cNvPr id="127" name="Rectangle 128"/>
        <xdr:cNvSpPr>
          <a:spLocks/>
        </xdr:cNvSpPr>
      </xdr:nvSpPr>
      <xdr:spPr>
        <a:xfrm>
          <a:off x="11287125" y="18726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151</xdr:row>
      <xdr:rowOff>0</xdr:rowOff>
    </xdr:from>
    <xdr:ext cx="200025" cy="533400"/>
    <xdr:sp>
      <xdr:nvSpPr>
        <xdr:cNvPr id="128" name="Rectangle 129"/>
        <xdr:cNvSpPr>
          <a:spLocks/>
        </xdr:cNvSpPr>
      </xdr:nvSpPr>
      <xdr:spPr>
        <a:xfrm>
          <a:off x="11287125" y="212598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49</xdr:col>
      <xdr:colOff>0</xdr:colOff>
      <xdr:row>155</xdr:row>
      <xdr:rowOff>0</xdr:rowOff>
    </xdr:from>
    <xdr:ext cx="200025" cy="533400"/>
    <xdr:sp>
      <xdr:nvSpPr>
        <xdr:cNvPr id="129" name="Rectangle 130"/>
        <xdr:cNvSpPr>
          <a:spLocks/>
        </xdr:cNvSpPr>
      </xdr:nvSpPr>
      <xdr:spPr>
        <a:xfrm>
          <a:off x="11487150" y="217932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94</xdr:row>
      <xdr:rowOff>0</xdr:rowOff>
    </xdr:from>
    <xdr:ext cx="200025" cy="533400"/>
    <xdr:sp>
      <xdr:nvSpPr>
        <xdr:cNvPr id="130" name="Rectangle 131"/>
        <xdr:cNvSpPr>
          <a:spLocks/>
        </xdr:cNvSpPr>
      </xdr:nvSpPr>
      <xdr:spPr>
        <a:xfrm>
          <a:off x="14087475" y="136588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103</xdr:row>
      <xdr:rowOff>0</xdr:rowOff>
    </xdr:from>
    <xdr:ext cx="200025" cy="533400"/>
    <xdr:sp>
      <xdr:nvSpPr>
        <xdr:cNvPr id="131" name="Rectangle 132"/>
        <xdr:cNvSpPr>
          <a:spLocks/>
        </xdr:cNvSpPr>
      </xdr:nvSpPr>
      <xdr:spPr>
        <a:xfrm>
          <a:off x="14087475" y="148590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62</xdr:col>
      <xdr:colOff>0</xdr:colOff>
      <xdr:row>122</xdr:row>
      <xdr:rowOff>0</xdr:rowOff>
    </xdr:from>
    <xdr:ext cx="200025" cy="533400"/>
    <xdr:sp>
      <xdr:nvSpPr>
        <xdr:cNvPr id="132" name="Rectangle 133"/>
        <xdr:cNvSpPr>
          <a:spLocks/>
        </xdr:cNvSpPr>
      </xdr:nvSpPr>
      <xdr:spPr>
        <a:xfrm>
          <a:off x="14087475" y="17392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60</xdr:col>
      <xdr:colOff>0</xdr:colOff>
      <xdr:row>107</xdr:row>
      <xdr:rowOff>0</xdr:rowOff>
    </xdr:from>
    <xdr:ext cx="200025" cy="533400"/>
    <xdr:sp>
      <xdr:nvSpPr>
        <xdr:cNvPr id="133" name="Rectangle 134"/>
        <xdr:cNvSpPr>
          <a:spLocks/>
        </xdr:cNvSpPr>
      </xdr:nvSpPr>
      <xdr:spPr>
        <a:xfrm>
          <a:off x="13687425" y="15392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61</xdr:col>
      <xdr:colOff>0</xdr:colOff>
      <xdr:row>99</xdr:row>
      <xdr:rowOff>0</xdr:rowOff>
    </xdr:from>
    <xdr:ext cx="200025" cy="533400"/>
    <xdr:sp>
      <xdr:nvSpPr>
        <xdr:cNvPr id="134" name="Rectangle 135"/>
        <xdr:cNvSpPr>
          <a:spLocks/>
        </xdr:cNvSpPr>
      </xdr:nvSpPr>
      <xdr:spPr>
        <a:xfrm>
          <a:off x="13887450" y="143256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112</xdr:row>
      <xdr:rowOff>0</xdr:rowOff>
    </xdr:from>
    <xdr:ext cx="200025" cy="533400"/>
    <xdr:sp>
      <xdr:nvSpPr>
        <xdr:cNvPr id="135" name="Rectangle 136"/>
        <xdr:cNvSpPr>
          <a:spLocks/>
        </xdr:cNvSpPr>
      </xdr:nvSpPr>
      <xdr:spPr>
        <a:xfrm>
          <a:off x="14087475" y="16059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132</xdr:row>
      <xdr:rowOff>0</xdr:rowOff>
    </xdr:from>
    <xdr:ext cx="200025" cy="533400"/>
    <xdr:sp>
      <xdr:nvSpPr>
        <xdr:cNvPr id="136" name="Rectangle 137"/>
        <xdr:cNvSpPr>
          <a:spLocks/>
        </xdr:cNvSpPr>
      </xdr:nvSpPr>
      <xdr:spPr>
        <a:xfrm>
          <a:off x="14087475" y="187261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61</xdr:col>
      <xdr:colOff>0</xdr:colOff>
      <xdr:row>137</xdr:row>
      <xdr:rowOff>0</xdr:rowOff>
    </xdr:from>
    <xdr:ext cx="200025" cy="533400"/>
    <xdr:sp>
      <xdr:nvSpPr>
        <xdr:cNvPr id="137" name="Rectangle 138"/>
        <xdr:cNvSpPr>
          <a:spLocks/>
        </xdr:cNvSpPr>
      </xdr:nvSpPr>
      <xdr:spPr>
        <a:xfrm>
          <a:off x="13887450" y="19392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62</xdr:col>
      <xdr:colOff>0</xdr:colOff>
      <xdr:row>151</xdr:row>
      <xdr:rowOff>0</xdr:rowOff>
    </xdr:from>
    <xdr:ext cx="200025" cy="533400"/>
    <xdr:sp>
      <xdr:nvSpPr>
        <xdr:cNvPr id="138" name="Rectangle 139"/>
        <xdr:cNvSpPr>
          <a:spLocks/>
        </xdr:cNvSpPr>
      </xdr:nvSpPr>
      <xdr:spPr>
        <a:xfrm>
          <a:off x="14087475" y="212598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62</xdr:col>
      <xdr:colOff>0</xdr:colOff>
      <xdr:row>160</xdr:row>
      <xdr:rowOff>0</xdr:rowOff>
    </xdr:from>
    <xdr:ext cx="200025" cy="533400"/>
    <xdr:sp>
      <xdr:nvSpPr>
        <xdr:cNvPr id="139" name="Rectangle 140"/>
        <xdr:cNvSpPr>
          <a:spLocks/>
        </xdr:cNvSpPr>
      </xdr:nvSpPr>
      <xdr:spPr>
        <a:xfrm>
          <a:off x="14087475" y="224599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61</xdr:col>
      <xdr:colOff>0</xdr:colOff>
      <xdr:row>155</xdr:row>
      <xdr:rowOff>0</xdr:rowOff>
    </xdr:from>
    <xdr:ext cx="200025" cy="533400"/>
    <xdr:sp>
      <xdr:nvSpPr>
        <xdr:cNvPr id="140" name="Rectangle 141"/>
        <xdr:cNvSpPr>
          <a:spLocks/>
        </xdr:cNvSpPr>
      </xdr:nvSpPr>
      <xdr:spPr>
        <a:xfrm>
          <a:off x="13887450" y="217932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142</xdr:row>
      <xdr:rowOff>0</xdr:rowOff>
    </xdr:from>
    <xdr:ext cx="200025" cy="533400"/>
    <xdr:sp>
      <xdr:nvSpPr>
        <xdr:cNvPr id="141" name="Rectangle 142"/>
        <xdr:cNvSpPr>
          <a:spLocks/>
        </xdr:cNvSpPr>
      </xdr:nvSpPr>
      <xdr:spPr>
        <a:xfrm>
          <a:off x="14087475" y="2005965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60</xdr:col>
      <xdr:colOff>0</xdr:colOff>
      <xdr:row>147</xdr:row>
      <xdr:rowOff>0</xdr:rowOff>
    </xdr:from>
    <xdr:ext cx="200025" cy="533400"/>
    <xdr:sp>
      <xdr:nvSpPr>
        <xdr:cNvPr id="142" name="Rectangle 143"/>
        <xdr:cNvSpPr>
          <a:spLocks/>
        </xdr:cNvSpPr>
      </xdr:nvSpPr>
      <xdr:spPr>
        <a:xfrm>
          <a:off x="13687425" y="207264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22</xdr:col>
      <xdr:colOff>0</xdr:colOff>
      <xdr:row>128</xdr:row>
      <xdr:rowOff>0</xdr:rowOff>
    </xdr:from>
    <xdr:ext cx="200025" cy="266700"/>
    <xdr:sp>
      <xdr:nvSpPr>
        <xdr:cNvPr id="143" name="Rectangle 144"/>
        <xdr:cNvSpPr>
          <a:spLocks/>
        </xdr:cNvSpPr>
      </xdr:nvSpPr>
      <xdr:spPr>
        <a:xfrm>
          <a:off x="4962525" y="18192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14</xdr:col>
      <xdr:colOff>0</xdr:colOff>
      <xdr:row>128</xdr:row>
      <xdr:rowOff>0</xdr:rowOff>
    </xdr:from>
    <xdr:ext cx="200025" cy="266700"/>
    <xdr:sp>
      <xdr:nvSpPr>
        <xdr:cNvPr id="144" name="Rectangle 145"/>
        <xdr:cNvSpPr>
          <a:spLocks/>
        </xdr:cNvSpPr>
      </xdr:nvSpPr>
      <xdr:spPr>
        <a:xfrm>
          <a:off x="3362325" y="18192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59</xdr:col>
      <xdr:colOff>0</xdr:colOff>
      <xdr:row>128</xdr:row>
      <xdr:rowOff>0</xdr:rowOff>
    </xdr:from>
    <xdr:ext cx="200025" cy="266700"/>
    <xdr:sp>
      <xdr:nvSpPr>
        <xdr:cNvPr id="145" name="Rectangle 146"/>
        <xdr:cNvSpPr>
          <a:spLocks/>
        </xdr:cNvSpPr>
      </xdr:nvSpPr>
      <xdr:spPr>
        <a:xfrm>
          <a:off x="13487400" y="18192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51</xdr:col>
      <xdr:colOff>0</xdr:colOff>
      <xdr:row>128</xdr:row>
      <xdr:rowOff>0</xdr:rowOff>
    </xdr:from>
    <xdr:ext cx="200025" cy="266700"/>
    <xdr:sp>
      <xdr:nvSpPr>
        <xdr:cNvPr id="146" name="Rectangle 147"/>
        <xdr:cNvSpPr>
          <a:spLocks/>
        </xdr:cNvSpPr>
      </xdr:nvSpPr>
      <xdr:spPr>
        <a:xfrm>
          <a:off x="11887200" y="18192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49</xdr:col>
      <xdr:colOff>0</xdr:colOff>
      <xdr:row>137</xdr:row>
      <xdr:rowOff>0</xdr:rowOff>
    </xdr:from>
    <xdr:ext cx="200025" cy="533400"/>
    <xdr:sp>
      <xdr:nvSpPr>
        <xdr:cNvPr id="147" name="Rectangle 148"/>
        <xdr:cNvSpPr>
          <a:spLocks/>
        </xdr:cNvSpPr>
      </xdr:nvSpPr>
      <xdr:spPr>
        <a:xfrm>
          <a:off x="11487150" y="19392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61</xdr:col>
      <xdr:colOff>0</xdr:colOff>
      <xdr:row>117</xdr:row>
      <xdr:rowOff>0</xdr:rowOff>
    </xdr:from>
    <xdr:ext cx="200025" cy="533400"/>
    <xdr:sp>
      <xdr:nvSpPr>
        <xdr:cNvPr id="148" name="Rectangle 149"/>
        <xdr:cNvSpPr>
          <a:spLocks/>
        </xdr:cNvSpPr>
      </xdr:nvSpPr>
      <xdr:spPr>
        <a:xfrm>
          <a:off x="13887450" y="16725900"/>
          <a:ext cx="2000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28575</xdr:colOff>
      <xdr:row>46</xdr:row>
      <xdr:rowOff>66675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2381250" y="65436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_touki_MS_so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書 (2)"/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8">
        <row r="2">
          <cell r="Z2">
            <v>3801</v>
          </cell>
          <cell r="AA2" t="str">
            <v>松　本</v>
          </cell>
          <cell r="AB2" t="str">
            <v>(</v>
          </cell>
          <cell r="AC2" t="str">
            <v>尽　誠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3805</v>
          </cell>
          <cell r="AA3" t="str">
            <v>石　川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>森　永</v>
          </cell>
          <cell r="AB4" t="str">
            <v>(</v>
          </cell>
          <cell r="AC4" t="str">
            <v>高中央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3804</v>
          </cell>
          <cell r="AA5" t="str">
            <v>小　川</v>
          </cell>
          <cell r="AB5" t="str">
            <v>(</v>
          </cell>
          <cell r="AC5" t="str">
            <v>尽　誠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3806</v>
          </cell>
          <cell r="AA6" t="str">
            <v>児　玉</v>
          </cell>
          <cell r="AB6" t="str">
            <v>(</v>
          </cell>
          <cell r="AC6" t="str">
            <v>尽　誠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3802</v>
          </cell>
          <cell r="AA7" t="str">
            <v>新　山</v>
          </cell>
          <cell r="AB7" t="str">
            <v>(</v>
          </cell>
          <cell r="AC7" t="str">
            <v>尽　誠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3807</v>
          </cell>
          <cell r="AA8" t="str">
            <v>　原</v>
          </cell>
          <cell r="AB8" t="str">
            <v>(</v>
          </cell>
          <cell r="AC8" t="str">
            <v>尽　誠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1202</v>
          </cell>
          <cell r="AA9" t="str">
            <v>鶴　身</v>
          </cell>
          <cell r="AB9" t="str">
            <v>(</v>
          </cell>
          <cell r="AC9" t="str">
            <v>高中央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3808</v>
          </cell>
          <cell r="AA10" t="str">
            <v>山　下</v>
          </cell>
          <cell r="AB10" t="str">
            <v>(</v>
          </cell>
          <cell r="AC10" t="str">
            <v>尽　誠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1203</v>
          </cell>
          <cell r="AA11" t="str">
            <v>網　谷</v>
          </cell>
          <cell r="AB11" t="str">
            <v>(</v>
          </cell>
          <cell r="AC11" t="str">
            <v>高中央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3803</v>
          </cell>
          <cell r="AA12" t="str">
            <v>寺　本</v>
          </cell>
          <cell r="AB12" t="str">
            <v>(</v>
          </cell>
          <cell r="AC12" t="str">
            <v>尽　誠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1301</v>
          </cell>
          <cell r="AA13" t="str">
            <v>中　島</v>
          </cell>
          <cell r="AB13" t="str">
            <v>(</v>
          </cell>
          <cell r="AC13" t="str">
            <v>高松商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1205</v>
          </cell>
          <cell r="AA14" t="str">
            <v>釜　野</v>
          </cell>
          <cell r="AB14" t="str">
            <v>(</v>
          </cell>
          <cell r="AC14" t="str">
            <v>高中央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3809</v>
          </cell>
          <cell r="AA15" t="str">
            <v>篠　原</v>
          </cell>
          <cell r="AB15" t="str">
            <v>(</v>
          </cell>
          <cell r="AC15" t="str">
            <v>尽　誠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1302</v>
          </cell>
          <cell r="AA16" t="str">
            <v>堀　江</v>
          </cell>
          <cell r="AB16" t="str">
            <v>(</v>
          </cell>
          <cell r="AC16" t="str">
            <v>高松商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3401</v>
          </cell>
          <cell r="AA17" t="str">
            <v>篠　原</v>
          </cell>
          <cell r="AB17" t="str">
            <v>(</v>
          </cell>
          <cell r="AC17" t="str">
            <v>多度津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Z18">
            <v>1206</v>
          </cell>
          <cell r="AA18" t="str">
            <v>横　割</v>
          </cell>
          <cell r="AB18" t="str">
            <v>(</v>
          </cell>
          <cell r="AC18" t="str">
            <v>高中央</v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Z19">
            <v>1214</v>
          </cell>
          <cell r="AA19" t="str">
            <v>鎌　倉</v>
          </cell>
          <cell r="AB19" t="str">
            <v>(</v>
          </cell>
          <cell r="AC19" t="str">
            <v>高中央</v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Z20">
            <v>1204</v>
          </cell>
          <cell r="AA20" t="str">
            <v>山　尾</v>
          </cell>
          <cell r="AB20" t="str">
            <v>(</v>
          </cell>
          <cell r="AC20" t="str">
            <v>高中央</v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Z21">
            <v>3810</v>
          </cell>
          <cell r="AA21" t="str">
            <v>　関</v>
          </cell>
          <cell r="AB21" t="str">
            <v>(</v>
          </cell>
          <cell r="AC21" t="str">
            <v>尽　誠</v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Z22">
            <v>1207</v>
          </cell>
          <cell r="AA22" t="str">
            <v>稲　田</v>
          </cell>
          <cell r="AB22" t="str">
            <v>(</v>
          </cell>
          <cell r="AC22" t="str">
            <v>高中央</v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Z23">
            <v>1213</v>
          </cell>
          <cell r="AA23" t="str">
            <v>河　津</v>
          </cell>
          <cell r="AB23" t="str">
            <v>(</v>
          </cell>
          <cell r="AC23" t="str">
            <v>高中央</v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Z24">
            <v>1601</v>
          </cell>
          <cell r="AA24" t="str">
            <v>　森</v>
          </cell>
          <cell r="AB24" t="str">
            <v>(</v>
          </cell>
          <cell r="AC24" t="str">
            <v>高桜井</v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Z25">
            <v>2602</v>
          </cell>
          <cell r="AA25" t="str">
            <v>香　川</v>
          </cell>
          <cell r="AB25" t="str">
            <v>(</v>
          </cell>
          <cell r="AC25" t="str">
            <v>坂　出</v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Z26">
            <v>1304</v>
          </cell>
          <cell r="AA26" t="str">
            <v>坂　東</v>
          </cell>
          <cell r="AB26" t="str">
            <v>(</v>
          </cell>
          <cell r="AC26" t="str">
            <v>高松商</v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Z27">
            <v>3001</v>
          </cell>
          <cell r="AA27" t="str">
            <v>三　好</v>
          </cell>
          <cell r="AB27" t="str">
            <v>(</v>
          </cell>
          <cell r="AC27" t="str">
            <v>丸　亀</v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Z28">
            <v>2004</v>
          </cell>
          <cell r="AA28" t="str">
            <v>北　風</v>
          </cell>
          <cell r="AB28" t="str">
            <v>(</v>
          </cell>
          <cell r="AC28" t="str">
            <v>高工芸</v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Z29">
            <v>1208</v>
          </cell>
          <cell r="AA29" t="str">
            <v>武　田</v>
          </cell>
          <cell r="AB29" t="str">
            <v>(</v>
          </cell>
          <cell r="AC29" t="str">
            <v>高中央</v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Z30">
            <v>1404</v>
          </cell>
          <cell r="AA30" t="str">
            <v>白　川</v>
          </cell>
          <cell r="AB30" t="str">
            <v>(</v>
          </cell>
          <cell r="AC30" t="str">
            <v>高　松</v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Z31">
            <v>1401</v>
          </cell>
          <cell r="AA31" t="str">
            <v>笠　原</v>
          </cell>
          <cell r="AB31" t="str">
            <v>(</v>
          </cell>
          <cell r="AC31" t="str">
            <v>高　松</v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Z32">
            <v>1211</v>
          </cell>
          <cell r="AA32" t="str">
            <v>亀　井</v>
          </cell>
          <cell r="AB32" t="str">
            <v>(</v>
          </cell>
          <cell r="AC32" t="str">
            <v>高中央</v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Z33">
            <v>4301</v>
          </cell>
          <cell r="AA33" t="str">
            <v>西　口</v>
          </cell>
          <cell r="AB33" t="str">
            <v>(</v>
          </cell>
          <cell r="AC33" t="str">
            <v>観　一</v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5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松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3805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森　永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3804</v>
          </cell>
          <cell r="E5" t="str">
            <v>小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3806</v>
          </cell>
          <cell r="E6" t="str">
            <v>児　玉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3802</v>
          </cell>
          <cell r="E7" t="str">
            <v>新　山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3807</v>
          </cell>
          <cell r="E8" t="str">
            <v>　原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1202</v>
          </cell>
          <cell r="E9" t="str">
            <v>鶴　身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3808</v>
          </cell>
          <cell r="E10" t="str">
            <v>山　下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1203</v>
          </cell>
          <cell r="E11" t="str">
            <v>網　谷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3803</v>
          </cell>
          <cell r="E12" t="str">
            <v>寺　本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1301</v>
          </cell>
          <cell r="E13" t="str">
            <v>中　島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1205</v>
          </cell>
          <cell r="E14" t="str">
            <v>釜　野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3809</v>
          </cell>
          <cell r="E15" t="str">
            <v>篠　原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1302</v>
          </cell>
          <cell r="E16" t="str">
            <v>堀　江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3401</v>
          </cell>
          <cell r="E17" t="str">
            <v>篠　原</v>
          </cell>
          <cell r="F17" t="str">
            <v>多度津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1206</v>
          </cell>
          <cell r="E18" t="str">
            <v>横　割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1214</v>
          </cell>
          <cell r="E19" t="str">
            <v>鎌　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1204</v>
          </cell>
          <cell r="E20" t="str">
            <v>山　尾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3810</v>
          </cell>
          <cell r="E21" t="str">
            <v>　関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1207</v>
          </cell>
          <cell r="E22" t="str">
            <v>稲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1213</v>
          </cell>
          <cell r="E23" t="str">
            <v>河　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str">
            <v>○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1601</v>
          </cell>
          <cell r="E24" t="str">
            <v>　森</v>
          </cell>
          <cell r="F24" t="str">
            <v>高桜井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str">
            <v>○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2602</v>
          </cell>
          <cell r="E25" t="str">
            <v>香　川</v>
          </cell>
          <cell r="F25" t="str">
            <v>坂　出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str">
            <v>○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1304</v>
          </cell>
          <cell r="E26" t="str">
            <v>坂　東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str">
            <v>○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3001</v>
          </cell>
          <cell r="E27" t="str">
            <v>三　好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str">
            <v>○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2004</v>
          </cell>
          <cell r="E28" t="str">
            <v>北　風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str">
            <v>○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1208</v>
          </cell>
          <cell r="E29" t="str">
            <v>武　田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str">
            <v>○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1404</v>
          </cell>
          <cell r="E30" t="str">
            <v>白　川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str">
            <v>○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1401</v>
          </cell>
          <cell r="E31" t="str">
            <v>笠　原</v>
          </cell>
          <cell r="F31" t="str">
            <v>高　松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str">
            <v>○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1211</v>
          </cell>
          <cell r="E32" t="str">
            <v>亀　井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str">
            <v>○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4301</v>
          </cell>
          <cell r="E33" t="str">
            <v>西　口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str">
            <v>○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2001</v>
          </cell>
          <cell r="E34" t="str">
            <v>藤　澤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str">
            <v>○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2901</v>
          </cell>
          <cell r="E35" t="str">
            <v>國　村</v>
          </cell>
          <cell r="F35" t="str">
            <v>坂出工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str">
            <v>○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2903</v>
          </cell>
          <cell r="E36" t="str">
            <v>髙　橋</v>
          </cell>
          <cell r="F36" t="str">
            <v>坂出工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str">
            <v>○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3002</v>
          </cell>
          <cell r="E37" t="str">
            <v>亀　山</v>
          </cell>
          <cell r="F37" t="str">
            <v>丸　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str">
            <v>○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4701</v>
          </cell>
          <cell r="E38" t="str">
            <v>宮　武</v>
          </cell>
          <cell r="F38" t="str">
            <v>高専高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str">
            <v>○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4702</v>
          </cell>
          <cell r="E39" t="str">
            <v>岡　﨑</v>
          </cell>
          <cell r="F39" t="str">
            <v>高専高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str">
            <v>○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2301</v>
          </cell>
          <cell r="E40" t="str">
            <v>松　浦</v>
          </cell>
          <cell r="F40" t="str">
            <v>高松西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str">
            <v>○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2902</v>
          </cell>
          <cell r="E41" t="str">
            <v>西　村</v>
          </cell>
          <cell r="F41" t="str">
            <v>坂出工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str">
            <v>○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1602</v>
          </cell>
          <cell r="E42" t="str">
            <v>前　田</v>
          </cell>
          <cell r="F42" t="str">
            <v>高桜井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str">
            <v>○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2002</v>
          </cell>
          <cell r="E43" t="str">
            <v>田　中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str">
            <v>○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1303</v>
          </cell>
          <cell r="E44" t="str">
            <v>山　本洸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str">
            <v>○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4501</v>
          </cell>
          <cell r="E45" t="str">
            <v>池　田</v>
          </cell>
          <cell r="F45" t="str">
            <v>三豊工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str">
            <v>○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1305</v>
          </cell>
          <cell r="E46" t="str">
            <v>山　本祐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str">
            <v>○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4302</v>
          </cell>
          <cell r="E47" t="str">
            <v>藤　田</v>
          </cell>
          <cell r="F47" t="str">
            <v>観　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str">
            <v>○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1001</v>
          </cell>
          <cell r="E48" t="str">
            <v>堀　尾</v>
          </cell>
          <cell r="F48" t="str">
            <v>高松北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str">
            <v>○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1002</v>
          </cell>
          <cell r="E49" t="str">
            <v>松　田</v>
          </cell>
          <cell r="F49" t="str">
            <v>高松北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str">
            <v>○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3003</v>
          </cell>
          <cell r="E50" t="str">
            <v>香　川</v>
          </cell>
          <cell r="F50" t="str">
            <v>丸　亀</v>
          </cell>
          <cell r="G50">
            <v>208</v>
          </cell>
          <cell r="H50">
            <v>3604</v>
          </cell>
          <cell r="I50" t="str">
            <v>中　本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4303</v>
          </cell>
          <cell r="E51" t="str">
            <v>村　上</v>
          </cell>
          <cell r="F51" t="str">
            <v>観　一</v>
          </cell>
          <cell r="G51">
            <v>207</v>
          </cell>
          <cell r="H51">
            <v>707</v>
          </cell>
          <cell r="I51" t="str">
            <v>村　上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1306</v>
          </cell>
          <cell r="E52" t="str">
            <v>田　中</v>
          </cell>
          <cell r="F52" t="str">
            <v>高松商</v>
          </cell>
          <cell r="G52">
            <v>206</v>
          </cell>
          <cell r="H52">
            <v>3406</v>
          </cell>
          <cell r="I52" t="str">
            <v>堅　田</v>
          </cell>
          <cell r="J52">
            <v>34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2603</v>
          </cell>
          <cell r="E53" t="str">
            <v>牛　田</v>
          </cell>
          <cell r="F53" t="str">
            <v>坂　出</v>
          </cell>
          <cell r="G53">
            <v>205</v>
          </cell>
          <cell r="H53">
            <v>4603</v>
          </cell>
          <cell r="I53" t="str">
            <v>近　藤</v>
          </cell>
          <cell r="J53">
            <v>46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2501</v>
          </cell>
          <cell r="E54" t="str">
            <v>筒　井</v>
          </cell>
          <cell r="F54" t="str">
            <v>飯　山</v>
          </cell>
          <cell r="G54">
            <v>204</v>
          </cell>
          <cell r="H54">
            <v>3602</v>
          </cell>
          <cell r="I54" t="str">
            <v>川　瀧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3004</v>
          </cell>
          <cell r="E55" t="str">
            <v>山　田</v>
          </cell>
          <cell r="F55" t="str">
            <v>丸　亀</v>
          </cell>
          <cell r="G55">
            <v>203</v>
          </cell>
          <cell r="H55">
            <v>2604</v>
          </cell>
          <cell r="I55" t="str">
            <v>浜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2601</v>
          </cell>
          <cell r="E56" t="str">
            <v>野　口</v>
          </cell>
          <cell r="F56" t="str">
            <v>坂　出</v>
          </cell>
          <cell r="G56">
            <v>202</v>
          </cell>
          <cell r="H56">
            <v>1910</v>
          </cell>
          <cell r="I56" t="str">
            <v>千　谷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1501</v>
          </cell>
          <cell r="E57" t="str">
            <v>多田羅</v>
          </cell>
          <cell r="F57" t="str">
            <v>高松一</v>
          </cell>
          <cell r="G57">
            <v>201</v>
          </cell>
          <cell r="H57">
            <v>802</v>
          </cell>
          <cell r="I57" t="str">
            <v>山　﨑</v>
          </cell>
          <cell r="J57">
            <v>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3005</v>
          </cell>
          <cell r="E58" t="str">
            <v>佐　藤</v>
          </cell>
          <cell r="F58" t="str">
            <v>丸　亀</v>
          </cell>
          <cell r="G58">
            <v>200</v>
          </cell>
          <cell r="H58">
            <v>503</v>
          </cell>
          <cell r="I58" t="str">
            <v>石　井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1210</v>
          </cell>
          <cell r="E59" t="str">
            <v>石　田</v>
          </cell>
          <cell r="F59" t="str">
            <v>高中央</v>
          </cell>
          <cell r="G59">
            <v>199</v>
          </cell>
          <cell r="H59">
            <v>4706</v>
          </cell>
          <cell r="I59" t="str">
            <v>矢　野</v>
          </cell>
          <cell r="J59">
            <v>47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3402</v>
          </cell>
          <cell r="E60" t="str">
            <v>中　村</v>
          </cell>
          <cell r="F60" t="str">
            <v>多度津</v>
          </cell>
          <cell r="G60">
            <v>198</v>
          </cell>
          <cell r="H60">
            <v>1104</v>
          </cell>
          <cell r="I60" t="str">
            <v>藤　澤</v>
          </cell>
          <cell r="J60">
            <v>11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2302</v>
          </cell>
          <cell r="E61" t="str">
            <v>宮　竹</v>
          </cell>
          <cell r="F61" t="str">
            <v>高松西</v>
          </cell>
          <cell r="G61">
            <v>197</v>
          </cell>
          <cell r="H61">
            <v>4004</v>
          </cell>
          <cell r="I61" t="str">
            <v>藤　村</v>
          </cell>
          <cell r="J61">
            <v>40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2003</v>
          </cell>
          <cell r="E62" t="str">
            <v>眞　鍋</v>
          </cell>
          <cell r="F62" t="str">
            <v>高工芸</v>
          </cell>
          <cell r="G62">
            <v>196</v>
          </cell>
          <cell r="H62">
            <v>1511</v>
          </cell>
          <cell r="I62" t="str">
            <v>安　西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3006</v>
          </cell>
          <cell r="E63" t="str">
            <v>長　澤</v>
          </cell>
          <cell r="F63" t="str">
            <v>丸　亀</v>
          </cell>
          <cell r="G63">
            <v>195</v>
          </cell>
          <cell r="H63">
            <v>4604</v>
          </cell>
          <cell r="I63" t="str">
            <v>溝　内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1901</v>
          </cell>
          <cell r="E64" t="str">
            <v>矢　木</v>
          </cell>
          <cell r="F64" t="str">
            <v>英　明</v>
          </cell>
          <cell r="G64">
            <v>194</v>
          </cell>
          <cell r="H64">
            <v>2310</v>
          </cell>
          <cell r="I64" t="str">
            <v>宮　内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1209</v>
          </cell>
          <cell r="E65" t="str">
            <v>岡　本</v>
          </cell>
          <cell r="F65" t="str">
            <v>高中央</v>
          </cell>
          <cell r="G65">
            <v>193</v>
          </cell>
          <cell r="H65">
            <v>1703</v>
          </cell>
          <cell r="I65" t="str">
            <v>宮　前</v>
          </cell>
          <cell r="J65">
            <v>17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4</v>
          </cell>
          <cell r="D66">
            <v>4401</v>
          </cell>
          <cell r="E66" t="str">
            <v>大　西</v>
          </cell>
          <cell r="F66" t="str">
            <v>観中央</v>
          </cell>
          <cell r="G66">
            <v>192</v>
          </cell>
          <cell r="H66">
            <v>1403</v>
          </cell>
          <cell r="I66" t="str">
            <v>瀬　尾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奥　田</v>
          </cell>
          <cell r="F67" t="str">
            <v>石　田</v>
          </cell>
          <cell r="G67">
            <v>191</v>
          </cell>
          <cell r="H67">
            <v>2606</v>
          </cell>
          <cell r="I67" t="str">
            <v>山　地大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4</v>
          </cell>
          <cell r="C68" t="str">
            <v>②</v>
          </cell>
          <cell r="D68">
            <v>1003</v>
          </cell>
          <cell r="E68" t="str">
            <v>佐々木</v>
          </cell>
          <cell r="F68" t="str">
            <v>高松北</v>
          </cell>
          <cell r="G68">
            <v>190</v>
          </cell>
          <cell r="H68">
            <v>4508</v>
          </cell>
          <cell r="I68" t="str">
            <v>細　川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4</v>
          </cell>
          <cell r="D69">
            <v>1902</v>
          </cell>
          <cell r="E69" t="str">
            <v>宇佐川</v>
          </cell>
          <cell r="F69" t="str">
            <v>英　明</v>
          </cell>
          <cell r="G69">
            <v>189</v>
          </cell>
          <cell r="H69">
            <v>4002</v>
          </cell>
          <cell r="I69" t="str">
            <v>豊　田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4</v>
          </cell>
          <cell r="C70" t="str">
            <v>②</v>
          </cell>
          <cell r="D70">
            <v>3007</v>
          </cell>
          <cell r="E70" t="str">
            <v>駒　松</v>
          </cell>
          <cell r="F70" t="str">
            <v>丸　亀</v>
          </cell>
          <cell r="G70">
            <v>188</v>
          </cell>
          <cell r="H70">
            <v>1909</v>
          </cell>
          <cell r="I70" t="str">
            <v>森　山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4</v>
          </cell>
          <cell r="C71" t="str">
            <v>②</v>
          </cell>
          <cell r="D71">
            <v>3601</v>
          </cell>
          <cell r="E71" t="str">
            <v>大　西</v>
          </cell>
          <cell r="F71" t="str">
            <v>善　一</v>
          </cell>
          <cell r="G71">
            <v>187</v>
          </cell>
          <cell r="H71">
            <v>1608</v>
          </cell>
          <cell r="I71" t="str">
            <v>毛　利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4</v>
          </cell>
          <cell r="C72" t="str">
            <v>②</v>
          </cell>
          <cell r="D72">
            <v>501</v>
          </cell>
          <cell r="E72" t="str">
            <v>板　坂</v>
          </cell>
          <cell r="F72" t="str">
            <v>津　田</v>
          </cell>
          <cell r="G72">
            <v>186</v>
          </cell>
          <cell r="H72">
            <v>4003</v>
          </cell>
          <cell r="I72" t="str">
            <v>則　兼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4</v>
          </cell>
          <cell r="D73">
            <v>1801</v>
          </cell>
          <cell r="E73" t="str">
            <v>大　西</v>
          </cell>
          <cell r="F73" t="str">
            <v>香中央</v>
          </cell>
          <cell r="G73">
            <v>185</v>
          </cell>
          <cell r="H73">
            <v>1610</v>
          </cell>
          <cell r="I73" t="str">
            <v>牟　禮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C74" t="str">
            <v>②</v>
          </cell>
          <cell r="D74">
            <v>2005</v>
          </cell>
          <cell r="E74" t="str">
            <v>河　野</v>
          </cell>
          <cell r="F74" t="str">
            <v>高工芸</v>
          </cell>
          <cell r="G74">
            <v>184</v>
          </cell>
          <cell r="H74">
            <v>4404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C75" t="str">
            <v>②</v>
          </cell>
          <cell r="D75">
            <v>901</v>
          </cell>
          <cell r="E75" t="str">
            <v>香　西</v>
          </cell>
          <cell r="F75" t="str">
            <v>三　木</v>
          </cell>
          <cell r="G75">
            <v>183</v>
          </cell>
          <cell r="H75">
            <v>1006</v>
          </cell>
          <cell r="I75" t="str">
            <v>石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D76">
            <v>3407</v>
          </cell>
          <cell r="E76" t="str">
            <v>大　西慎</v>
          </cell>
          <cell r="F76" t="str">
            <v>多度津</v>
          </cell>
          <cell r="G76">
            <v>182</v>
          </cell>
          <cell r="H76">
            <v>1406</v>
          </cell>
          <cell r="I76" t="str">
            <v>上　枝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4707</v>
          </cell>
          <cell r="E77" t="str">
            <v>佐々木</v>
          </cell>
          <cell r="F77" t="str">
            <v>高専高</v>
          </cell>
          <cell r="G77">
            <v>181</v>
          </cell>
          <cell r="H77">
            <v>706</v>
          </cell>
          <cell r="I77" t="str">
            <v>午　頭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D78">
            <v>1603</v>
          </cell>
          <cell r="E78" t="str">
            <v>中　村紀</v>
          </cell>
          <cell r="F78" t="str">
            <v>高桜井</v>
          </cell>
          <cell r="G78">
            <v>180</v>
          </cell>
          <cell r="H78">
            <v>1103</v>
          </cell>
          <cell r="I78" t="str">
            <v>和　泉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4705</v>
          </cell>
          <cell r="E79" t="str">
            <v>平　山</v>
          </cell>
          <cell r="F79" t="str">
            <v>高専高</v>
          </cell>
          <cell r="G79">
            <v>179</v>
          </cell>
          <cell r="H79">
            <v>1408</v>
          </cell>
          <cell r="I79" t="str">
            <v>武　田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D80">
            <v>2201</v>
          </cell>
          <cell r="E80" t="str">
            <v>木　綱</v>
          </cell>
          <cell r="F80" t="str">
            <v>香誠陵</v>
          </cell>
          <cell r="G80">
            <v>178</v>
          </cell>
          <cell r="H80">
            <v>3603</v>
          </cell>
          <cell r="I80" t="str">
            <v>宮　崎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C81" t="str">
            <v>②</v>
          </cell>
          <cell r="D81">
            <v>1505</v>
          </cell>
          <cell r="E81" t="str">
            <v>中　村雄</v>
          </cell>
          <cell r="F81" t="str">
            <v>高松一</v>
          </cell>
          <cell r="G81">
            <v>177</v>
          </cell>
          <cell r="H81">
            <v>1804</v>
          </cell>
          <cell r="I81" t="str">
            <v>坂　本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C82" t="str">
            <v>②</v>
          </cell>
          <cell r="D82">
            <v>201</v>
          </cell>
          <cell r="E82" t="str">
            <v>中　岡</v>
          </cell>
          <cell r="F82" t="str">
            <v>土　庄</v>
          </cell>
          <cell r="G82">
            <v>176</v>
          </cell>
          <cell r="H82">
            <v>4509</v>
          </cell>
          <cell r="I82" t="str">
            <v>大　西将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1402</v>
          </cell>
          <cell r="E83" t="str">
            <v>加　地</v>
          </cell>
          <cell r="F83" t="str">
            <v>高　松</v>
          </cell>
          <cell r="G83">
            <v>175</v>
          </cell>
          <cell r="H83">
            <v>2306</v>
          </cell>
          <cell r="I83" t="str">
            <v>明　上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2401</v>
          </cell>
          <cell r="E84" t="str">
            <v>　森</v>
          </cell>
          <cell r="F84" t="str">
            <v>農　経</v>
          </cell>
          <cell r="G84">
            <v>174</v>
          </cell>
          <cell r="H84">
            <v>1508</v>
          </cell>
          <cell r="I84" t="str">
            <v>松　本</v>
          </cell>
          <cell r="J84">
            <v>15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2305</v>
          </cell>
          <cell r="E85" t="str">
            <v>田野口</v>
          </cell>
          <cell r="F85" t="str">
            <v>高松西</v>
          </cell>
          <cell r="G85">
            <v>173</v>
          </cell>
          <cell r="H85">
            <v>1004</v>
          </cell>
          <cell r="I85" t="str">
            <v>馬　場</v>
          </cell>
          <cell r="J85">
            <v>10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1503</v>
          </cell>
          <cell r="E86" t="str">
            <v>河　内</v>
          </cell>
          <cell r="F86" t="str">
            <v>高松一</v>
          </cell>
          <cell r="G86">
            <v>172</v>
          </cell>
          <cell r="H86">
            <v>4403</v>
          </cell>
          <cell r="I86" t="str">
            <v>岩　本</v>
          </cell>
          <cell r="J86">
            <v>44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703</v>
          </cell>
          <cell r="E87" t="str">
            <v>多　田</v>
          </cell>
          <cell r="F87" t="str">
            <v>石　田</v>
          </cell>
          <cell r="G87">
            <v>171</v>
          </cell>
          <cell r="H87">
            <v>4402</v>
          </cell>
          <cell r="I87" t="str">
            <v>黒　田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D88">
            <v>1802</v>
          </cell>
          <cell r="E88" t="str">
            <v>六　車</v>
          </cell>
          <cell r="F88" t="str">
            <v>香中央</v>
          </cell>
          <cell r="G88">
            <v>170</v>
          </cell>
          <cell r="H88">
            <v>2309</v>
          </cell>
          <cell r="I88" t="str">
            <v>山　路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3009</v>
          </cell>
          <cell r="E89" t="str">
            <v>木　下</v>
          </cell>
          <cell r="F89" t="str">
            <v>丸　亀</v>
          </cell>
          <cell r="G89">
            <v>169</v>
          </cell>
          <cell r="H89">
            <v>1005</v>
          </cell>
          <cell r="I89" t="str">
            <v>堀　山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D90">
            <v>4601</v>
          </cell>
          <cell r="E90" t="str">
            <v>中　川</v>
          </cell>
          <cell r="F90" t="str">
            <v>聾</v>
          </cell>
          <cell r="G90">
            <v>168</v>
          </cell>
          <cell r="H90">
            <v>1509</v>
          </cell>
          <cell r="I90" t="str">
            <v>佐々木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1905</v>
          </cell>
          <cell r="E91" t="str">
            <v>川　田</v>
          </cell>
          <cell r="F91" t="str">
            <v>英　明</v>
          </cell>
          <cell r="G91">
            <v>167</v>
          </cell>
          <cell r="H91">
            <v>1702</v>
          </cell>
          <cell r="I91" t="str">
            <v>三　宅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D92">
            <v>4602</v>
          </cell>
          <cell r="E92" t="str">
            <v>秋　山</v>
          </cell>
          <cell r="F92" t="str">
            <v>聾</v>
          </cell>
          <cell r="G92">
            <v>166</v>
          </cell>
          <cell r="H92">
            <v>402</v>
          </cell>
          <cell r="I92" t="str">
            <v>井　上</v>
          </cell>
          <cell r="J92">
            <v>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3015</v>
          </cell>
          <cell r="E93" t="str">
            <v>高　橋</v>
          </cell>
          <cell r="F93" t="str">
            <v>丸　亀</v>
          </cell>
          <cell r="G93">
            <v>165</v>
          </cell>
          <cell r="H93">
            <v>1607</v>
          </cell>
          <cell r="I93" t="str">
            <v>中　谷</v>
          </cell>
          <cell r="J93">
            <v>16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3403</v>
          </cell>
          <cell r="E94" t="str">
            <v>辻　村</v>
          </cell>
          <cell r="F94" t="str">
            <v>多度津</v>
          </cell>
          <cell r="G94">
            <v>164</v>
          </cell>
          <cell r="H94">
            <v>1701</v>
          </cell>
          <cell r="I94" t="str">
            <v>平　山</v>
          </cell>
          <cell r="J94">
            <v>17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C95" t="str">
            <v>②</v>
          </cell>
          <cell r="D95">
            <v>903</v>
          </cell>
          <cell r="E95" t="str">
            <v>尾　崎</v>
          </cell>
          <cell r="F95" t="str">
            <v>三　木</v>
          </cell>
          <cell r="G95">
            <v>163</v>
          </cell>
          <cell r="H95">
            <v>4309</v>
          </cell>
          <cell r="I95" t="str">
            <v>安　藤</v>
          </cell>
          <cell r="J95">
            <v>43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4703</v>
          </cell>
          <cell r="E96" t="str">
            <v>西　岡</v>
          </cell>
          <cell r="F96" t="str">
            <v>高専高</v>
          </cell>
          <cell r="G96">
            <v>162</v>
          </cell>
          <cell r="H96">
            <v>1609</v>
          </cell>
          <cell r="I96" t="str">
            <v>東　原</v>
          </cell>
          <cell r="J96">
            <v>16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702</v>
          </cell>
          <cell r="E97" t="str">
            <v>長　町</v>
          </cell>
          <cell r="F97" t="str">
            <v>石　田</v>
          </cell>
          <cell r="G97">
            <v>161</v>
          </cell>
          <cell r="H97">
            <v>1606</v>
          </cell>
          <cell r="I97" t="str">
            <v>羽　原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C98" t="str">
            <v>②</v>
          </cell>
          <cell r="D98">
            <v>2303</v>
          </cell>
          <cell r="E98" t="str">
            <v>粟飯原</v>
          </cell>
          <cell r="F98" t="str">
            <v>高松西</v>
          </cell>
          <cell r="G98">
            <v>160</v>
          </cell>
          <cell r="H98">
            <v>3013</v>
          </cell>
          <cell r="I98" t="str">
            <v>小　原</v>
          </cell>
          <cell r="J98">
            <v>30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4502</v>
          </cell>
          <cell r="E99" t="str">
            <v>藤　川</v>
          </cell>
          <cell r="F99" t="str">
            <v>三豊工</v>
          </cell>
          <cell r="G99">
            <v>159</v>
          </cell>
          <cell r="H99">
            <v>1506</v>
          </cell>
          <cell r="I99" t="str">
            <v>森　岡</v>
          </cell>
          <cell r="J99">
            <v>15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1604</v>
          </cell>
          <cell r="E100" t="str">
            <v>後　藤</v>
          </cell>
          <cell r="F100" t="str">
            <v>高桜井</v>
          </cell>
          <cell r="G100">
            <v>158</v>
          </cell>
          <cell r="H100">
            <v>803</v>
          </cell>
          <cell r="I100" t="str">
            <v>矢　野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C101" t="str">
            <v>②</v>
          </cell>
          <cell r="D101">
            <v>704</v>
          </cell>
          <cell r="E101" t="str">
            <v>大　塚</v>
          </cell>
          <cell r="F101" t="str">
            <v>石　田</v>
          </cell>
          <cell r="G101">
            <v>157</v>
          </cell>
          <cell r="H101">
            <v>4505</v>
          </cell>
          <cell r="I101" t="str">
            <v>伊　藤</v>
          </cell>
          <cell r="J101">
            <v>45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D102">
            <v>203</v>
          </cell>
          <cell r="E102" t="str">
            <v>財　所</v>
          </cell>
          <cell r="F102" t="str">
            <v>土　庄</v>
          </cell>
          <cell r="G102">
            <v>156</v>
          </cell>
          <cell r="H102">
            <v>902</v>
          </cell>
          <cell r="I102" t="str">
            <v>馬　場</v>
          </cell>
          <cell r="J102">
            <v>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C103" t="str">
            <v>②</v>
          </cell>
          <cell r="D103">
            <v>3010</v>
          </cell>
          <cell r="E103" t="str">
            <v>山　内</v>
          </cell>
          <cell r="F103" t="str">
            <v>丸　亀</v>
          </cell>
          <cell r="G103">
            <v>155</v>
          </cell>
          <cell r="H103">
            <v>4001</v>
          </cell>
          <cell r="I103" t="str">
            <v>渡　部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C104" t="str">
            <v>②</v>
          </cell>
          <cell r="D104">
            <v>1101</v>
          </cell>
          <cell r="E104" t="str">
            <v>　續</v>
          </cell>
          <cell r="F104" t="str">
            <v>高松東</v>
          </cell>
          <cell r="G104">
            <v>154</v>
          </cell>
          <cell r="H104">
            <v>2906</v>
          </cell>
          <cell r="I104" t="str">
            <v>谷　口</v>
          </cell>
          <cell r="J104">
            <v>29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C105" t="str">
            <v>②</v>
          </cell>
          <cell r="D105">
            <v>4305</v>
          </cell>
          <cell r="E105" t="str">
            <v>三　宅</v>
          </cell>
          <cell r="F105" t="str">
            <v>観　一</v>
          </cell>
          <cell r="G105">
            <v>153</v>
          </cell>
          <cell r="H105">
            <v>1102</v>
          </cell>
          <cell r="I105" t="str">
            <v>奴　賀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D106">
            <v>3101</v>
          </cell>
          <cell r="E106" t="str">
            <v>宮　本</v>
          </cell>
          <cell r="F106" t="str">
            <v>丸城西</v>
          </cell>
          <cell r="G106">
            <v>152</v>
          </cell>
          <cell r="H106">
            <v>1908</v>
          </cell>
          <cell r="I106" t="str">
            <v>藤　田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D107">
            <v>1107</v>
          </cell>
          <cell r="E107" t="str">
            <v>宮宇地</v>
          </cell>
          <cell r="F107" t="str">
            <v>高松東</v>
          </cell>
          <cell r="G107">
            <v>151</v>
          </cell>
          <cell r="H107">
            <v>1307</v>
          </cell>
          <cell r="I107" t="str">
            <v>谷　口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C108" t="str">
            <v>②</v>
          </cell>
          <cell r="D108">
            <v>2904</v>
          </cell>
          <cell r="E108" t="str">
            <v>松　永</v>
          </cell>
          <cell r="F108" t="str">
            <v>坂出工</v>
          </cell>
          <cell r="G108">
            <v>150</v>
          </cell>
          <cell r="H108">
            <v>1803</v>
          </cell>
          <cell r="I108" t="str">
            <v>植　松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  <row r="109">
          <cell r="A109">
            <v>108</v>
          </cell>
          <cell r="B109">
            <v>4</v>
          </cell>
          <cell r="C109" t="str">
            <v>②</v>
          </cell>
          <cell r="D109">
            <v>1405</v>
          </cell>
          <cell r="E109" t="str">
            <v>房　尾</v>
          </cell>
          <cell r="F109" t="str">
            <v>高　松</v>
          </cell>
          <cell r="G109">
            <v>149</v>
          </cell>
          <cell r="H109">
            <v>1906</v>
          </cell>
          <cell r="I109" t="str">
            <v>松　田</v>
          </cell>
          <cell r="J109">
            <v>19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○</v>
          </cell>
          <cell r="AA109" t="str">
            <v>×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>
            <v>108</v>
          </cell>
          <cell r="AH109" t="str">
            <v/>
          </cell>
        </row>
        <row r="110">
          <cell r="A110">
            <v>109</v>
          </cell>
          <cell r="B110">
            <v>4</v>
          </cell>
          <cell r="C110" t="str">
            <v>②</v>
          </cell>
          <cell r="D110">
            <v>3901</v>
          </cell>
          <cell r="E110" t="str">
            <v>木　下</v>
          </cell>
          <cell r="F110" t="str">
            <v>琴　平</v>
          </cell>
          <cell r="G110">
            <v>148</v>
          </cell>
          <cell r="H110">
            <v>3012</v>
          </cell>
          <cell r="I110" t="str">
            <v>大　西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○</v>
          </cell>
          <cell r="AA110" t="str">
            <v>×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>
            <v>109</v>
          </cell>
          <cell r="AH110" t="str">
            <v/>
          </cell>
        </row>
        <row r="111">
          <cell r="A111">
            <v>110</v>
          </cell>
          <cell r="B111">
            <v>4</v>
          </cell>
          <cell r="C111" t="str">
            <v>②</v>
          </cell>
          <cell r="D111">
            <v>705</v>
          </cell>
          <cell r="E111" t="str">
            <v>鈴　木</v>
          </cell>
          <cell r="F111" t="str">
            <v>石　田</v>
          </cell>
          <cell r="G111">
            <v>147</v>
          </cell>
          <cell r="H111">
            <v>2006</v>
          </cell>
          <cell r="I111" t="str">
            <v>石　井</v>
          </cell>
          <cell r="J111">
            <v>20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○</v>
          </cell>
          <cell r="AA111" t="str">
            <v>×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>
            <v>110</v>
          </cell>
          <cell r="AH111" t="str">
            <v/>
          </cell>
        </row>
        <row r="112">
          <cell r="A112">
            <v>111</v>
          </cell>
          <cell r="B112">
            <v>4</v>
          </cell>
          <cell r="D112">
            <v>2502</v>
          </cell>
          <cell r="E112" t="str">
            <v>佐々木</v>
          </cell>
          <cell r="F112" t="str">
            <v>飯　山</v>
          </cell>
          <cell r="G112">
            <v>146</v>
          </cell>
          <cell r="H112">
            <v>3102</v>
          </cell>
          <cell r="I112" t="str">
            <v>山　口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○</v>
          </cell>
          <cell r="AA112" t="str">
            <v>×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>
            <v>111</v>
          </cell>
          <cell r="AH112" t="str">
            <v/>
          </cell>
        </row>
        <row r="113">
          <cell r="A113">
            <v>112</v>
          </cell>
          <cell r="B113">
            <v>4</v>
          </cell>
          <cell r="D113">
            <v>2503</v>
          </cell>
          <cell r="E113" t="str">
            <v>中　山</v>
          </cell>
          <cell r="F113" t="str">
            <v>飯　山</v>
          </cell>
          <cell r="G113">
            <v>145</v>
          </cell>
          <cell r="H113">
            <v>1904</v>
          </cell>
          <cell r="I113" t="str">
            <v>岩　佐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 t="str">
            <v>×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>
            <v>112</v>
          </cell>
          <cell r="AH113" t="str">
            <v/>
          </cell>
        </row>
        <row r="114">
          <cell r="A114">
            <v>113</v>
          </cell>
          <cell r="B114">
            <v>4</v>
          </cell>
          <cell r="C114" t="str">
            <v>②</v>
          </cell>
          <cell r="D114">
            <v>2905</v>
          </cell>
          <cell r="E114" t="str">
            <v>　綾</v>
          </cell>
          <cell r="F114" t="str">
            <v>坂出工</v>
          </cell>
          <cell r="G114">
            <v>144</v>
          </cell>
          <cell r="H114">
            <v>2605</v>
          </cell>
          <cell r="I114" t="str">
            <v>田　中</v>
          </cell>
          <cell r="J114">
            <v>26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○</v>
          </cell>
          <cell r="AA114" t="str">
            <v>×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>
            <v>113</v>
          </cell>
          <cell r="AH114" t="str">
            <v/>
          </cell>
        </row>
        <row r="115">
          <cell r="A115">
            <v>114</v>
          </cell>
          <cell r="B115">
            <v>4</v>
          </cell>
          <cell r="C115" t="str">
            <v>②</v>
          </cell>
          <cell r="D115">
            <v>1605</v>
          </cell>
          <cell r="E115" t="str">
            <v>蔭　久</v>
          </cell>
          <cell r="F115" t="str">
            <v>高桜井</v>
          </cell>
          <cell r="G115">
            <v>143</v>
          </cell>
          <cell r="H115">
            <v>202</v>
          </cell>
          <cell r="I115" t="str">
            <v>濱　岡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○</v>
          </cell>
          <cell r="AA115" t="str">
            <v>×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>
            <v>114</v>
          </cell>
          <cell r="AH115" t="str">
            <v/>
          </cell>
        </row>
        <row r="116">
          <cell r="A116">
            <v>115</v>
          </cell>
          <cell r="B116">
            <v>4</v>
          </cell>
          <cell r="C116" t="str">
            <v>②</v>
          </cell>
          <cell r="D116">
            <v>4503</v>
          </cell>
          <cell r="E116" t="str">
            <v>永　岑</v>
          </cell>
          <cell r="F116" t="str">
            <v>三豊工</v>
          </cell>
          <cell r="G116">
            <v>142</v>
          </cell>
          <cell r="H116">
            <v>1907</v>
          </cell>
          <cell r="I116" t="str">
            <v>橋　本</v>
          </cell>
          <cell r="J116">
            <v>19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○</v>
          </cell>
          <cell r="AA116" t="str">
            <v>×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>
            <v>115</v>
          </cell>
          <cell r="AH116" t="str">
            <v/>
          </cell>
        </row>
        <row r="117">
          <cell r="A117">
            <v>116</v>
          </cell>
          <cell r="B117">
            <v>4</v>
          </cell>
          <cell r="D117">
            <v>3103</v>
          </cell>
          <cell r="E117" t="str">
            <v>山　地</v>
          </cell>
          <cell r="F117" t="str">
            <v>丸城西</v>
          </cell>
          <cell r="G117">
            <v>141</v>
          </cell>
          <cell r="H117">
            <v>1507</v>
          </cell>
          <cell r="I117" t="str">
            <v>宮　地</v>
          </cell>
          <cell r="J117">
            <v>15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○</v>
          </cell>
          <cell r="AA117" t="str">
            <v>×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>
            <v>116</v>
          </cell>
          <cell r="AH117" t="str">
            <v/>
          </cell>
        </row>
        <row r="118">
          <cell r="A118">
            <v>117</v>
          </cell>
          <cell r="B118">
            <v>4</v>
          </cell>
          <cell r="C118" t="str">
            <v>②</v>
          </cell>
          <cell r="D118">
            <v>2308</v>
          </cell>
          <cell r="E118" t="str">
            <v>　清</v>
          </cell>
          <cell r="F118" t="str">
            <v>高松西</v>
          </cell>
          <cell r="G118">
            <v>140</v>
          </cell>
          <cell r="H118">
            <v>2404</v>
          </cell>
          <cell r="I118" t="str">
            <v>藤　澤</v>
          </cell>
          <cell r="J118">
            <v>24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○</v>
          </cell>
          <cell r="AA118" t="str">
            <v>×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>
            <v>117</v>
          </cell>
          <cell r="AH118" t="str">
            <v/>
          </cell>
        </row>
        <row r="119">
          <cell r="A119">
            <v>118</v>
          </cell>
          <cell r="B119">
            <v>4</v>
          </cell>
          <cell r="D119">
            <v>4708</v>
          </cell>
          <cell r="E119" t="str">
            <v>大　江</v>
          </cell>
          <cell r="F119" t="str">
            <v>高専高</v>
          </cell>
          <cell r="G119">
            <v>139</v>
          </cell>
          <cell r="H119">
            <v>1903</v>
          </cell>
          <cell r="I119" t="str">
            <v>池　田</v>
          </cell>
          <cell r="J119">
            <v>19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○</v>
          </cell>
          <cell r="AA119" t="str">
            <v>×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>
            <v>118</v>
          </cell>
          <cell r="AH119" t="str">
            <v/>
          </cell>
        </row>
        <row r="120">
          <cell r="A120">
            <v>119</v>
          </cell>
          <cell r="B120">
            <v>4</v>
          </cell>
          <cell r="C120" t="str">
            <v>②</v>
          </cell>
          <cell r="D120">
            <v>3011</v>
          </cell>
          <cell r="E120" t="str">
            <v>安　藤</v>
          </cell>
          <cell r="F120" t="str">
            <v>丸　亀</v>
          </cell>
          <cell r="G120">
            <v>138</v>
          </cell>
          <cell r="H120">
            <v>801</v>
          </cell>
          <cell r="I120" t="str">
            <v>木　内</v>
          </cell>
          <cell r="J120">
            <v>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○</v>
          </cell>
          <cell r="AA120" t="str">
            <v>×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>
            <v>119</v>
          </cell>
          <cell r="AH120" t="str">
            <v/>
          </cell>
        </row>
        <row r="121">
          <cell r="A121">
            <v>120</v>
          </cell>
          <cell r="B121">
            <v>4</v>
          </cell>
          <cell r="D121">
            <v>205</v>
          </cell>
          <cell r="E121" t="str">
            <v>三　枝</v>
          </cell>
          <cell r="F121" t="str">
            <v>土　庄</v>
          </cell>
          <cell r="G121">
            <v>137</v>
          </cell>
          <cell r="H121">
            <v>3405</v>
          </cell>
          <cell r="I121" t="str">
            <v>大　西康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○</v>
          </cell>
          <cell r="AA121" t="str">
            <v>×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>
            <v>120</v>
          </cell>
          <cell r="AH121" t="str">
            <v/>
          </cell>
        </row>
        <row r="122">
          <cell r="A122">
            <v>121</v>
          </cell>
          <cell r="B122">
            <v>4</v>
          </cell>
          <cell r="C122" t="str">
            <v>②</v>
          </cell>
          <cell r="D122">
            <v>4704</v>
          </cell>
          <cell r="E122" t="str">
            <v>井　上</v>
          </cell>
          <cell r="F122" t="str">
            <v>高専高</v>
          </cell>
          <cell r="G122">
            <v>136</v>
          </cell>
          <cell r="H122">
            <v>2307</v>
          </cell>
          <cell r="I122" t="str">
            <v>駒　松</v>
          </cell>
          <cell r="J122">
            <v>23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○</v>
          </cell>
          <cell r="AA122" t="str">
            <v>×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>
            <v>121</v>
          </cell>
          <cell r="AH122" t="str">
            <v/>
          </cell>
        </row>
        <row r="123">
          <cell r="A123">
            <v>122</v>
          </cell>
          <cell r="B123">
            <v>4</v>
          </cell>
          <cell r="C123" t="str">
            <v>②</v>
          </cell>
          <cell r="D123">
            <v>1502</v>
          </cell>
          <cell r="E123" t="str">
            <v>秋　山</v>
          </cell>
          <cell r="F123" t="str">
            <v>高松一</v>
          </cell>
          <cell r="G123">
            <v>135</v>
          </cell>
          <cell r="H123">
            <v>3902</v>
          </cell>
          <cell r="I123" t="str">
            <v>大　林</v>
          </cell>
          <cell r="J123">
            <v>39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○</v>
          </cell>
          <cell r="AA123" t="str">
            <v>×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>
            <v>122</v>
          </cell>
          <cell r="AH123" t="str">
            <v/>
          </cell>
        </row>
        <row r="124">
          <cell r="A124">
            <v>123</v>
          </cell>
          <cell r="B124">
            <v>4</v>
          </cell>
          <cell r="C124" t="str">
            <v>②</v>
          </cell>
          <cell r="D124">
            <v>4306</v>
          </cell>
          <cell r="E124" t="str">
            <v>宮　﨑</v>
          </cell>
          <cell r="F124" t="str">
            <v>観　一</v>
          </cell>
          <cell r="G124">
            <v>134</v>
          </cell>
          <cell r="H124">
            <v>1504</v>
          </cell>
          <cell r="I124" t="str">
            <v>渡　邊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 t="str">
            <v>×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>
            <v>123</v>
          </cell>
          <cell r="AH124" t="str">
            <v/>
          </cell>
        </row>
        <row r="125">
          <cell r="A125">
            <v>124</v>
          </cell>
          <cell r="B125">
            <v>4</v>
          </cell>
          <cell r="C125" t="str">
            <v>②</v>
          </cell>
          <cell r="D125">
            <v>4507</v>
          </cell>
          <cell r="E125" t="str">
            <v>高　橋</v>
          </cell>
          <cell r="F125" t="str">
            <v>三豊工</v>
          </cell>
          <cell r="G125">
            <v>133</v>
          </cell>
          <cell r="H125">
            <v>2007</v>
          </cell>
          <cell r="I125" t="str">
            <v>先　崎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○</v>
          </cell>
          <cell r="AA125" t="str">
            <v>×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>
            <v>124</v>
          </cell>
          <cell r="AH125" t="str">
            <v/>
          </cell>
        </row>
        <row r="126">
          <cell r="A126">
            <v>125</v>
          </cell>
          <cell r="B126">
            <v>4</v>
          </cell>
          <cell r="C126" t="str">
            <v>②</v>
          </cell>
          <cell r="D126">
            <v>502</v>
          </cell>
          <cell r="E126" t="str">
            <v>平　井</v>
          </cell>
          <cell r="F126" t="str">
            <v>津　田</v>
          </cell>
          <cell r="G126">
            <v>132</v>
          </cell>
          <cell r="H126">
            <v>2402</v>
          </cell>
          <cell r="I126" t="str">
            <v>平　口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○</v>
          </cell>
          <cell r="AA126" t="str">
            <v>×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>
            <v>125</v>
          </cell>
          <cell r="AH126" t="str">
            <v/>
          </cell>
        </row>
        <row r="127">
          <cell r="A127">
            <v>126</v>
          </cell>
          <cell r="B127">
            <v>4</v>
          </cell>
          <cell r="C127" t="str">
            <v>②</v>
          </cell>
          <cell r="D127">
            <v>1614</v>
          </cell>
          <cell r="E127" t="str">
            <v>水　野</v>
          </cell>
          <cell r="F127" t="str">
            <v>高桜井</v>
          </cell>
          <cell r="G127">
            <v>131</v>
          </cell>
          <cell r="H127">
            <v>4710</v>
          </cell>
          <cell r="I127" t="str">
            <v>岡　村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○</v>
          </cell>
          <cell r="AA127" t="str">
            <v>×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>
            <v>126</v>
          </cell>
          <cell r="AH127" t="str">
            <v/>
          </cell>
        </row>
        <row r="128">
          <cell r="A128">
            <v>127</v>
          </cell>
          <cell r="B128">
            <v>4</v>
          </cell>
          <cell r="C128" t="str">
            <v>②</v>
          </cell>
          <cell r="D128">
            <v>3008</v>
          </cell>
          <cell r="E128" t="str">
            <v>豊　嶋</v>
          </cell>
          <cell r="F128" t="str">
            <v>丸　亀</v>
          </cell>
          <cell r="G128">
            <v>130</v>
          </cell>
          <cell r="H128">
            <v>4308</v>
          </cell>
          <cell r="I128" t="str">
            <v>真　鍋</v>
          </cell>
          <cell r="J128">
            <v>43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○</v>
          </cell>
          <cell r="AA128" t="str">
            <v>×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>
            <v>127</v>
          </cell>
          <cell r="AH128" t="str">
            <v/>
          </cell>
        </row>
        <row r="129">
          <cell r="A129">
            <v>128</v>
          </cell>
          <cell r="B129">
            <v>4</v>
          </cell>
          <cell r="C129" t="str">
            <v>②</v>
          </cell>
          <cell r="D129">
            <v>4504</v>
          </cell>
          <cell r="E129" t="str">
            <v>大　西朝</v>
          </cell>
          <cell r="F129" t="str">
            <v>三豊工</v>
          </cell>
          <cell r="G129">
            <v>129</v>
          </cell>
          <cell r="H129">
            <v>401</v>
          </cell>
          <cell r="I129" t="str">
            <v>角　友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○</v>
          </cell>
          <cell r="AA129" t="str">
            <v>×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>
            <v>128</v>
          </cell>
          <cell r="AH129" t="str">
            <v/>
          </cell>
        </row>
        <row r="130">
          <cell r="A130">
            <v>129</v>
          </cell>
          <cell r="B130">
            <v>4</v>
          </cell>
          <cell r="C130" t="str">
            <v>②</v>
          </cell>
          <cell r="D130">
            <v>401</v>
          </cell>
          <cell r="E130" t="str">
            <v>角　友</v>
          </cell>
          <cell r="F130" t="str">
            <v>三本松</v>
          </cell>
          <cell r="G130">
            <v>128</v>
          </cell>
          <cell r="H130">
            <v>4504</v>
          </cell>
          <cell r="I130" t="str">
            <v>大　西朝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○</v>
          </cell>
          <cell r="AA130" t="str">
            <v>×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>
            <v>129</v>
          </cell>
          <cell r="AH130" t="str">
            <v/>
          </cell>
        </row>
        <row r="131">
          <cell r="A131">
            <v>130</v>
          </cell>
          <cell r="B131">
            <v>4</v>
          </cell>
          <cell r="D131">
            <v>4308</v>
          </cell>
          <cell r="E131" t="str">
            <v>真　鍋</v>
          </cell>
          <cell r="F131" t="str">
            <v>観　一</v>
          </cell>
          <cell r="G131">
            <v>127</v>
          </cell>
          <cell r="H131">
            <v>3008</v>
          </cell>
          <cell r="I131" t="str">
            <v>豊　嶋</v>
          </cell>
          <cell r="J131">
            <v>30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 t="str">
            <v>×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>
            <v>130</v>
          </cell>
          <cell r="AH131" t="str">
            <v/>
          </cell>
        </row>
        <row r="132">
          <cell r="A132">
            <v>131</v>
          </cell>
          <cell r="B132">
            <v>4</v>
          </cell>
          <cell r="C132" t="str">
            <v>②</v>
          </cell>
          <cell r="D132">
            <v>4710</v>
          </cell>
          <cell r="E132" t="str">
            <v>岡　村</v>
          </cell>
          <cell r="F132" t="str">
            <v>高専高</v>
          </cell>
          <cell r="G132">
            <v>126</v>
          </cell>
          <cell r="H132">
            <v>1614</v>
          </cell>
          <cell r="I132" t="str">
            <v>水　野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○</v>
          </cell>
          <cell r="AA132" t="str">
            <v>×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>
            <v>131</v>
          </cell>
          <cell r="AH132" t="str">
            <v/>
          </cell>
        </row>
        <row r="133">
          <cell r="A133">
            <v>132</v>
          </cell>
          <cell r="B133">
            <v>4</v>
          </cell>
          <cell r="D133">
            <v>2402</v>
          </cell>
          <cell r="E133" t="str">
            <v>平　口</v>
          </cell>
          <cell r="F133" t="str">
            <v>農　経</v>
          </cell>
          <cell r="G133">
            <v>125</v>
          </cell>
          <cell r="H133">
            <v>502</v>
          </cell>
          <cell r="I133" t="str">
            <v>平　井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○</v>
          </cell>
          <cell r="AA133" t="str">
            <v>×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>
            <v>132</v>
          </cell>
          <cell r="AH133" t="str">
            <v/>
          </cell>
        </row>
        <row r="134">
          <cell r="A134">
            <v>133</v>
          </cell>
          <cell r="B134">
            <v>4</v>
          </cell>
          <cell r="D134">
            <v>2007</v>
          </cell>
          <cell r="E134" t="str">
            <v>先　崎</v>
          </cell>
          <cell r="F134" t="str">
            <v>高工芸</v>
          </cell>
          <cell r="G134">
            <v>124</v>
          </cell>
          <cell r="H134">
            <v>4507</v>
          </cell>
          <cell r="I134" t="str">
            <v>高　橋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○</v>
          </cell>
          <cell r="AA134" t="str">
            <v>×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>
            <v>133</v>
          </cell>
          <cell r="AH134" t="str">
            <v/>
          </cell>
        </row>
        <row r="135">
          <cell r="A135">
            <v>134</v>
          </cell>
          <cell r="B135">
            <v>4</v>
          </cell>
          <cell r="D135">
            <v>1504</v>
          </cell>
          <cell r="E135" t="str">
            <v>渡　邊</v>
          </cell>
          <cell r="F135" t="str">
            <v>高松一</v>
          </cell>
          <cell r="G135">
            <v>123</v>
          </cell>
          <cell r="H135">
            <v>4306</v>
          </cell>
          <cell r="I135" t="str">
            <v>宮　﨑</v>
          </cell>
          <cell r="J135">
            <v>43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○</v>
          </cell>
          <cell r="AA135" t="str">
            <v>×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>
            <v>134</v>
          </cell>
          <cell r="AH135" t="str">
            <v/>
          </cell>
        </row>
        <row r="136">
          <cell r="A136">
            <v>135</v>
          </cell>
          <cell r="B136">
            <v>4</v>
          </cell>
          <cell r="C136" t="str">
            <v>②</v>
          </cell>
          <cell r="D136">
            <v>3902</v>
          </cell>
          <cell r="E136" t="str">
            <v>大　林</v>
          </cell>
          <cell r="F136" t="str">
            <v>琴　平</v>
          </cell>
          <cell r="G136">
            <v>122</v>
          </cell>
          <cell r="H136">
            <v>1502</v>
          </cell>
          <cell r="I136" t="str">
            <v>秋　山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○</v>
          </cell>
          <cell r="AA136" t="str">
            <v>×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>
            <v>135</v>
          </cell>
          <cell r="AH136" t="str">
            <v/>
          </cell>
        </row>
        <row r="137">
          <cell r="A137">
            <v>136</v>
          </cell>
          <cell r="B137">
            <v>4</v>
          </cell>
          <cell r="C137" t="str">
            <v>②</v>
          </cell>
          <cell r="D137">
            <v>2307</v>
          </cell>
          <cell r="E137" t="str">
            <v>駒　松</v>
          </cell>
          <cell r="F137" t="str">
            <v>高松西</v>
          </cell>
          <cell r="G137">
            <v>121</v>
          </cell>
          <cell r="H137">
            <v>4704</v>
          </cell>
          <cell r="I137" t="str">
            <v>井　上</v>
          </cell>
          <cell r="J137">
            <v>47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○</v>
          </cell>
          <cell r="AA137" t="str">
            <v>×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>
            <v>136</v>
          </cell>
          <cell r="AH137" t="str">
            <v/>
          </cell>
        </row>
        <row r="138">
          <cell r="A138">
            <v>137</v>
          </cell>
          <cell r="B138">
            <v>4</v>
          </cell>
          <cell r="C138" t="str">
            <v>②</v>
          </cell>
          <cell r="D138">
            <v>3405</v>
          </cell>
          <cell r="E138" t="str">
            <v>大　西康</v>
          </cell>
          <cell r="F138" t="str">
            <v>多度津</v>
          </cell>
          <cell r="G138">
            <v>120</v>
          </cell>
          <cell r="H138">
            <v>205</v>
          </cell>
          <cell r="I138" t="str">
            <v>三　枝</v>
          </cell>
          <cell r="J138">
            <v>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○</v>
          </cell>
          <cell r="AA138" t="str">
            <v>×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>
            <v>137</v>
          </cell>
          <cell r="AH138" t="str">
            <v/>
          </cell>
        </row>
        <row r="139">
          <cell r="A139">
            <v>138</v>
          </cell>
          <cell r="B139">
            <v>4</v>
          </cell>
          <cell r="D139">
            <v>801</v>
          </cell>
          <cell r="E139" t="str">
            <v>木　内</v>
          </cell>
          <cell r="F139" t="str">
            <v>志　度</v>
          </cell>
          <cell r="G139">
            <v>119</v>
          </cell>
          <cell r="H139">
            <v>3011</v>
          </cell>
          <cell r="I139" t="str">
            <v>安　藤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○</v>
          </cell>
          <cell r="AA139" t="str">
            <v>×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>
            <v>138</v>
          </cell>
          <cell r="AH139" t="str">
            <v/>
          </cell>
        </row>
        <row r="140">
          <cell r="A140">
            <v>139</v>
          </cell>
          <cell r="B140">
            <v>4</v>
          </cell>
          <cell r="C140" t="str">
            <v>②</v>
          </cell>
          <cell r="D140">
            <v>1903</v>
          </cell>
          <cell r="E140" t="str">
            <v>池　田</v>
          </cell>
          <cell r="F140" t="str">
            <v>英　明</v>
          </cell>
          <cell r="G140">
            <v>118</v>
          </cell>
          <cell r="H140">
            <v>4708</v>
          </cell>
          <cell r="I140" t="str">
            <v>大　江</v>
          </cell>
          <cell r="J140">
            <v>47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○</v>
          </cell>
          <cell r="AA140" t="str">
            <v>×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>
            <v>139</v>
          </cell>
          <cell r="AH140" t="str">
            <v/>
          </cell>
        </row>
        <row r="141">
          <cell r="A141">
            <v>140</v>
          </cell>
          <cell r="B141">
            <v>4</v>
          </cell>
          <cell r="C141" t="str">
            <v>②</v>
          </cell>
          <cell r="D141">
            <v>2404</v>
          </cell>
          <cell r="E141" t="str">
            <v>藤　澤</v>
          </cell>
          <cell r="F141" t="str">
            <v>農　経</v>
          </cell>
          <cell r="G141">
            <v>117</v>
          </cell>
          <cell r="H141">
            <v>2308</v>
          </cell>
          <cell r="I141" t="str">
            <v>　清</v>
          </cell>
          <cell r="J141">
            <v>23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○</v>
          </cell>
          <cell r="AA141" t="str">
            <v>×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>
            <v>140</v>
          </cell>
          <cell r="AH141" t="str">
            <v/>
          </cell>
        </row>
        <row r="142">
          <cell r="A142">
            <v>141</v>
          </cell>
          <cell r="B142">
            <v>4</v>
          </cell>
          <cell r="C142" t="str">
            <v>②</v>
          </cell>
          <cell r="D142">
            <v>1507</v>
          </cell>
          <cell r="E142" t="str">
            <v>宮　地</v>
          </cell>
          <cell r="F142" t="str">
            <v>高松一</v>
          </cell>
          <cell r="G142">
            <v>116</v>
          </cell>
          <cell r="H142">
            <v>3103</v>
          </cell>
          <cell r="I142" t="str">
            <v>山　地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○</v>
          </cell>
          <cell r="AA142" t="str">
            <v>×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>
            <v>141</v>
          </cell>
          <cell r="AH142" t="str">
            <v/>
          </cell>
        </row>
        <row r="143">
          <cell r="A143">
            <v>142</v>
          </cell>
          <cell r="B143">
            <v>4</v>
          </cell>
          <cell r="C143" t="str">
            <v>②</v>
          </cell>
          <cell r="D143">
            <v>1907</v>
          </cell>
          <cell r="E143" t="str">
            <v>橋　本</v>
          </cell>
          <cell r="F143" t="str">
            <v>英　明</v>
          </cell>
          <cell r="G143">
            <v>115</v>
          </cell>
          <cell r="H143">
            <v>4503</v>
          </cell>
          <cell r="I143" t="str">
            <v>永　岑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 t="str">
            <v>×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>
            <v>142</v>
          </cell>
          <cell r="AH143" t="str">
            <v/>
          </cell>
        </row>
        <row r="144">
          <cell r="A144">
            <v>143</v>
          </cell>
          <cell r="B144">
            <v>4</v>
          </cell>
          <cell r="C144" t="str">
            <v>②</v>
          </cell>
          <cell r="D144">
            <v>202</v>
          </cell>
          <cell r="E144" t="str">
            <v>濱　岡</v>
          </cell>
          <cell r="F144" t="str">
            <v>土　庄</v>
          </cell>
          <cell r="G144">
            <v>114</v>
          </cell>
          <cell r="H144">
            <v>1605</v>
          </cell>
          <cell r="I144" t="str">
            <v>蔭　久</v>
          </cell>
          <cell r="J144">
            <v>16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○</v>
          </cell>
          <cell r="AA144" t="str">
            <v>×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>
            <v>143</v>
          </cell>
          <cell r="AH144" t="str">
            <v/>
          </cell>
        </row>
        <row r="145">
          <cell r="A145">
            <v>144</v>
          </cell>
          <cell r="B145">
            <v>4</v>
          </cell>
          <cell r="C145" t="str">
            <v>②</v>
          </cell>
          <cell r="D145">
            <v>2605</v>
          </cell>
          <cell r="E145" t="str">
            <v>田　中</v>
          </cell>
          <cell r="F145" t="str">
            <v>坂　出</v>
          </cell>
          <cell r="G145">
            <v>113</v>
          </cell>
          <cell r="H145">
            <v>2905</v>
          </cell>
          <cell r="I145" t="str">
            <v>　綾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 t="str">
            <v>○</v>
          </cell>
          <cell r="AA145" t="str">
            <v>×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>
            <v>144</v>
          </cell>
          <cell r="AH145" t="str">
            <v/>
          </cell>
        </row>
        <row r="146">
          <cell r="A146">
            <v>145</v>
          </cell>
          <cell r="B146">
            <v>4</v>
          </cell>
          <cell r="C146" t="str">
            <v>②</v>
          </cell>
          <cell r="D146">
            <v>1904</v>
          </cell>
          <cell r="E146" t="str">
            <v>岩　佐</v>
          </cell>
          <cell r="F146" t="str">
            <v>英　明</v>
          </cell>
          <cell r="G146">
            <v>112</v>
          </cell>
          <cell r="H146">
            <v>2503</v>
          </cell>
          <cell r="I146" t="str">
            <v>中　山</v>
          </cell>
          <cell r="J146">
            <v>25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○</v>
          </cell>
          <cell r="AA146" t="str">
            <v>×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>
            <v>145</v>
          </cell>
          <cell r="AH146" t="str">
            <v/>
          </cell>
        </row>
        <row r="147">
          <cell r="A147">
            <v>146</v>
          </cell>
          <cell r="B147">
            <v>4</v>
          </cell>
          <cell r="D147">
            <v>3102</v>
          </cell>
          <cell r="E147" t="str">
            <v>山　口</v>
          </cell>
          <cell r="F147" t="str">
            <v>丸城西</v>
          </cell>
          <cell r="G147">
            <v>111</v>
          </cell>
          <cell r="H147">
            <v>2502</v>
          </cell>
          <cell r="I147" t="str">
            <v>佐々木</v>
          </cell>
          <cell r="J147">
            <v>25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 t="str">
            <v>×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>
            <v>146</v>
          </cell>
          <cell r="AH147" t="str">
            <v/>
          </cell>
        </row>
        <row r="148">
          <cell r="A148">
            <v>147</v>
          </cell>
          <cell r="B148">
            <v>4</v>
          </cell>
          <cell r="C148" t="str">
            <v>②</v>
          </cell>
          <cell r="D148">
            <v>2006</v>
          </cell>
          <cell r="E148" t="str">
            <v>石　井</v>
          </cell>
          <cell r="F148" t="str">
            <v>高工芸</v>
          </cell>
          <cell r="G148">
            <v>110</v>
          </cell>
          <cell r="H148">
            <v>705</v>
          </cell>
          <cell r="I148" t="str">
            <v>鈴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○</v>
          </cell>
          <cell r="AA148" t="str">
            <v>×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>
            <v>147</v>
          </cell>
          <cell r="AH148" t="str">
            <v/>
          </cell>
        </row>
        <row r="149">
          <cell r="A149">
            <v>148</v>
          </cell>
          <cell r="B149">
            <v>4</v>
          </cell>
          <cell r="C149" t="str">
            <v>②</v>
          </cell>
          <cell r="D149">
            <v>3012</v>
          </cell>
          <cell r="E149" t="str">
            <v>大　西</v>
          </cell>
          <cell r="F149" t="str">
            <v>丸　亀</v>
          </cell>
          <cell r="G149">
            <v>109</v>
          </cell>
          <cell r="H149">
            <v>3901</v>
          </cell>
          <cell r="I149" t="str">
            <v>木　下</v>
          </cell>
          <cell r="J149">
            <v>39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 t="str">
            <v>○</v>
          </cell>
          <cell r="AA149" t="str">
            <v>×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>
            <v>148</v>
          </cell>
          <cell r="AH149" t="str">
            <v/>
          </cell>
        </row>
        <row r="150">
          <cell r="A150">
            <v>149</v>
          </cell>
          <cell r="B150">
            <v>4</v>
          </cell>
          <cell r="C150" t="str">
            <v>②</v>
          </cell>
          <cell r="D150">
            <v>1906</v>
          </cell>
          <cell r="E150" t="str">
            <v>松　田</v>
          </cell>
          <cell r="F150" t="str">
            <v>英　明</v>
          </cell>
          <cell r="G150">
            <v>108</v>
          </cell>
          <cell r="H150">
            <v>1405</v>
          </cell>
          <cell r="I150" t="str">
            <v>房　尾</v>
          </cell>
          <cell r="J150">
            <v>14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○</v>
          </cell>
          <cell r="AA150" t="str">
            <v>×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>
            <v>149</v>
          </cell>
          <cell r="AH150" t="str">
            <v/>
          </cell>
        </row>
        <row r="151">
          <cell r="A151">
            <v>150</v>
          </cell>
          <cell r="B151">
            <v>4</v>
          </cell>
          <cell r="D151">
            <v>1803</v>
          </cell>
          <cell r="E151" t="str">
            <v>植　松</v>
          </cell>
          <cell r="F151" t="str">
            <v>香中央</v>
          </cell>
          <cell r="G151">
            <v>107</v>
          </cell>
          <cell r="H151">
            <v>2904</v>
          </cell>
          <cell r="I151" t="str">
            <v>松　永</v>
          </cell>
          <cell r="J151">
            <v>29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○</v>
          </cell>
          <cell r="AA151" t="str">
            <v>×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>
            <v>150</v>
          </cell>
          <cell r="AH151" t="str">
            <v/>
          </cell>
        </row>
        <row r="152">
          <cell r="A152">
            <v>151</v>
          </cell>
          <cell r="B152">
            <v>4</v>
          </cell>
          <cell r="C152" t="str">
            <v>②</v>
          </cell>
          <cell r="D152">
            <v>1307</v>
          </cell>
          <cell r="E152" t="str">
            <v>谷　口</v>
          </cell>
          <cell r="F152" t="str">
            <v>高松商</v>
          </cell>
          <cell r="G152">
            <v>106</v>
          </cell>
          <cell r="H152">
            <v>1107</v>
          </cell>
          <cell r="I152" t="str">
            <v>宮宇地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○</v>
          </cell>
          <cell r="AA152" t="str">
            <v>×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>
            <v>151</v>
          </cell>
          <cell r="AH152" t="str">
            <v/>
          </cell>
        </row>
        <row r="153">
          <cell r="A153">
            <v>152</v>
          </cell>
          <cell r="B153">
            <v>4</v>
          </cell>
          <cell r="C153" t="str">
            <v>②</v>
          </cell>
          <cell r="D153">
            <v>1908</v>
          </cell>
          <cell r="E153" t="str">
            <v>藤　田</v>
          </cell>
          <cell r="F153" t="str">
            <v>英　明</v>
          </cell>
          <cell r="G153">
            <v>105</v>
          </cell>
          <cell r="H153">
            <v>3101</v>
          </cell>
          <cell r="I153" t="str">
            <v>宮　本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○</v>
          </cell>
          <cell r="AA153" t="str">
            <v>×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>
            <v>152</v>
          </cell>
          <cell r="AH153" t="str">
            <v/>
          </cell>
        </row>
        <row r="154">
          <cell r="A154">
            <v>153</v>
          </cell>
          <cell r="B154">
            <v>4</v>
          </cell>
          <cell r="C154" t="str">
            <v>②</v>
          </cell>
          <cell r="D154">
            <v>1102</v>
          </cell>
          <cell r="E154" t="str">
            <v>奴　賀</v>
          </cell>
          <cell r="F154" t="str">
            <v>高松東</v>
          </cell>
          <cell r="G154">
            <v>104</v>
          </cell>
          <cell r="H154">
            <v>4305</v>
          </cell>
          <cell r="I154" t="str">
            <v>三　宅</v>
          </cell>
          <cell r="J154">
            <v>43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>○</v>
          </cell>
          <cell r="AA154" t="str">
            <v>×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>
            <v>153</v>
          </cell>
          <cell r="AH154" t="str">
            <v/>
          </cell>
        </row>
        <row r="155">
          <cell r="A155">
            <v>154</v>
          </cell>
          <cell r="B155">
            <v>4</v>
          </cell>
          <cell r="C155" t="str">
            <v>②</v>
          </cell>
          <cell r="D155">
            <v>2906</v>
          </cell>
          <cell r="E155" t="str">
            <v>谷　口</v>
          </cell>
          <cell r="F155" t="str">
            <v>坂出工</v>
          </cell>
          <cell r="G155">
            <v>103</v>
          </cell>
          <cell r="H155">
            <v>1101</v>
          </cell>
          <cell r="I155" t="str">
            <v>　續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 t="str">
            <v>×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>
            <v>154</v>
          </cell>
          <cell r="AH155" t="str">
            <v/>
          </cell>
        </row>
        <row r="156">
          <cell r="A156">
            <v>155</v>
          </cell>
          <cell r="B156">
            <v>4</v>
          </cell>
          <cell r="C156" t="str">
            <v>②</v>
          </cell>
          <cell r="D156">
            <v>4001</v>
          </cell>
          <cell r="E156" t="str">
            <v>渡　部</v>
          </cell>
          <cell r="F156" t="str">
            <v>高　瀬</v>
          </cell>
          <cell r="G156">
            <v>102</v>
          </cell>
          <cell r="H156">
            <v>3010</v>
          </cell>
          <cell r="I156" t="str">
            <v>山　内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○</v>
          </cell>
          <cell r="AA156" t="str">
            <v>×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>
            <v>155</v>
          </cell>
          <cell r="AH156" t="str">
            <v/>
          </cell>
        </row>
        <row r="157">
          <cell r="A157">
            <v>156</v>
          </cell>
          <cell r="B157">
            <v>4</v>
          </cell>
          <cell r="C157" t="str">
            <v>②</v>
          </cell>
          <cell r="D157">
            <v>902</v>
          </cell>
          <cell r="E157" t="str">
            <v>馬　場</v>
          </cell>
          <cell r="F157" t="str">
            <v>三　木</v>
          </cell>
          <cell r="G157">
            <v>101</v>
          </cell>
          <cell r="H157">
            <v>203</v>
          </cell>
          <cell r="I157" t="str">
            <v>財　所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>○</v>
          </cell>
          <cell r="AA157" t="str">
            <v>×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>
            <v>156</v>
          </cell>
          <cell r="AH157" t="str">
            <v/>
          </cell>
        </row>
        <row r="158">
          <cell r="A158">
            <v>157</v>
          </cell>
          <cell r="B158">
            <v>4</v>
          </cell>
          <cell r="C158" t="str">
            <v>②</v>
          </cell>
          <cell r="D158">
            <v>4505</v>
          </cell>
          <cell r="E158" t="str">
            <v>伊　藤</v>
          </cell>
          <cell r="F158" t="str">
            <v>三豊工</v>
          </cell>
          <cell r="G158">
            <v>100</v>
          </cell>
          <cell r="H158">
            <v>704</v>
          </cell>
          <cell r="I158" t="str">
            <v>大　塚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○</v>
          </cell>
          <cell r="AA158" t="str">
            <v>×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>
            <v>157</v>
          </cell>
          <cell r="AH158" t="str">
            <v/>
          </cell>
        </row>
        <row r="159">
          <cell r="A159">
            <v>158</v>
          </cell>
          <cell r="B159">
            <v>4</v>
          </cell>
          <cell r="D159">
            <v>803</v>
          </cell>
          <cell r="E159" t="str">
            <v>矢　野</v>
          </cell>
          <cell r="F159" t="str">
            <v>志　度</v>
          </cell>
          <cell r="G159">
            <v>99</v>
          </cell>
          <cell r="H159">
            <v>1604</v>
          </cell>
          <cell r="I159" t="str">
            <v>後　藤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 t="str">
            <v>×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>
            <v>158</v>
          </cell>
          <cell r="AH159" t="str">
            <v/>
          </cell>
        </row>
        <row r="160">
          <cell r="A160">
            <v>159</v>
          </cell>
          <cell r="B160">
            <v>4</v>
          </cell>
          <cell r="C160" t="str">
            <v>②</v>
          </cell>
          <cell r="D160">
            <v>1506</v>
          </cell>
          <cell r="E160" t="str">
            <v>森　岡</v>
          </cell>
          <cell r="F160" t="str">
            <v>高松一</v>
          </cell>
          <cell r="G160">
            <v>98</v>
          </cell>
          <cell r="H160">
            <v>4502</v>
          </cell>
          <cell r="I160" t="str">
            <v>藤　川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○</v>
          </cell>
          <cell r="AA160" t="str">
            <v>×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>
            <v>159</v>
          </cell>
          <cell r="AH160" t="str">
            <v/>
          </cell>
        </row>
        <row r="161">
          <cell r="A161">
            <v>160</v>
          </cell>
          <cell r="B161">
            <v>4</v>
          </cell>
          <cell r="C161" t="str">
            <v>②</v>
          </cell>
          <cell r="D161">
            <v>3013</v>
          </cell>
          <cell r="E161" t="str">
            <v>小　原</v>
          </cell>
          <cell r="F161" t="str">
            <v>丸　亀</v>
          </cell>
          <cell r="G161">
            <v>97</v>
          </cell>
          <cell r="H161">
            <v>2303</v>
          </cell>
          <cell r="I161" t="str">
            <v>粟飯原</v>
          </cell>
          <cell r="J161">
            <v>23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○</v>
          </cell>
          <cell r="AA161" t="str">
            <v>×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>
            <v>160</v>
          </cell>
          <cell r="AH161" t="str">
            <v/>
          </cell>
        </row>
        <row r="162">
          <cell r="A162">
            <v>161</v>
          </cell>
          <cell r="B162">
            <v>4</v>
          </cell>
          <cell r="C162" t="str">
            <v>②</v>
          </cell>
          <cell r="D162">
            <v>1606</v>
          </cell>
          <cell r="E162" t="str">
            <v>羽　原</v>
          </cell>
          <cell r="F162" t="str">
            <v>高桜井</v>
          </cell>
          <cell r="G162">
            <v>96</v>
          </cell>
          <cell r="H162">
            <v>702</v>
          </cell>
          <cell r="I162" t="str">
            <v>長　町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○</v>
          </cell>
          <cell r="AA162" t="str">
            <v>×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>
            <v>161</v>
          </cell>
          <cell r="AH162" t="str">
            <v/>
          </cell>
        </row>
        <row r="163">
          <cell r="A163">
            <v>162</v>
          </cell>
          <cell r="B163">
            <v>4</v>
          </cell>
          <cell r="C163" t="str">
            <v>②</v>
          </cell>
          <cell r="D163">
            <v>1609</v>
          </cell>
          <cell r="E163" t="str">
            <v>東　原</v>
          </cell>
          <cell r="F163" t="str">
            <v>高桜井</v>
          </cell>
          <cell r="G163">
            <v>95</v>
          </cell>
          <cell r="H163">
            <v>4703</v>
          </cell>
          <cell r="I163" t="str">
            <v>西　岡</v>
          </cell>
          <cell r="J163">
            <v>47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○</v>
          </cell>
          <cell r="AA163" t="str">
            <v>×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>
            <v>162</v>
          </cell>
          <cell r="AH163" t="str">
            <v/>
          </cell>
        </row>
        <row r="164">
          <cell r="A164">
            <v>163</v>
          </cell>
          <cell r="B164">
            <v>4</v>
          </cell>
          <cell r="D164">
            <v>4309</v>
          </cell>
          <cell r="E164" t="str">
            <v>安　藤</v>
          </cell>
          <cell r="F164" t="str">
            <v>観　一</v>
          </cell>
          <cell r="G164">
            <v>94</v>
          </cell>
          <cell r="H164">
            <v>903</v>
          </cell>
          <cell r="I164" t="str">
            <v>尾　崎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○</v>
          </cell>
          <cell r="AA164" t="str">
            <v>×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>
            <v>163</v>
          </cell>
          <cell r="AH164" t="str">
            <v/>
          </cell>
        </row>
        <row r="165">
          <cell r="A165">
            <v>164</v>
          </cell>
          <cell r="B165">
            <v>4</v>
          </cell>
          <cell r="D165">
            <v>1701</v>
          </cell>
          <cell r="E165" t="str">
            <v>平　山</v>
          </cell>
          <cell r="F165" t="str">
            <v>高松南</v>
          </cell>
          <cell r="G165">
            <v>93</v>
          </cell>
          <cell r="H165">
            <v>3403</v>
          </cell>
          <cell r="I165" t="str">
            <v>辻　村</v>
          </cell>
          <cell r="J165">
            <v>34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○</v>
          </cell>
          <cell r="AA165" t="str">
            <v>×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>
            <v>164</v>
          </cell>
          <cell r="AH165" t="str">
            <v/>
          </cell>
        </row>
        <row r="166">
          <cell r="A166">
            <v>165</v>
          </cell>
          <cell r="B166">
            <v>4</v>
          </cell>
          <cell r="C166" t="str">
            <v>②</v>
          </cell>
          <cell r="D166">
            <v>1607</v>
          </cell>
          <cell r="E166" t="str">
            <v>中　谷</v>
          </cell>
          <cell r="F166" t="str">
            <v>高桜井</v>
          </cell>
          <cell r="G166">
            <v>92</v>
          </cell>
          <cell r="H166">
            <v>3015</v>
          </cell>
          <cell r="I166" t="str">
            <v>高　橋</v>
          </cell>
          <cell r="J166">
            <v>30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 t="str">
            <v>×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>
            <v>165</v>
          </cell>
          <cell r="AH166" t="str">
            <v/>
          </cell>
        </row>
        <row r="167">
          <cell r="A167">
            <v>166</v>
          </cell>
          <cell r="B167">
            <v>4</v>
          </cell>
          <cell r="C167" t="str">
            <v>②</v>
          </cell>
          <cell r="D167">
            <v>402</v>
          </cell>
          <cell r="E167" t="str">
            <v>井　上</v>
          </cell>
          <cell r="F167" t="str">
            <v>三本松</v>
          </cell>
          <cell r="G167">
            <v>91</v>
          </cell>
          <cell r="H167">
            <v>4602</v>
          </cell>
          <cell r="I167" t="str">
            <v>秋　山</v>
          </cell>
          <cell r="J167">
            <v>46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○</v>
          </cell>
          <cell r="AA167" t="str">
            <v>×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>
            <v>166</v>
          </cell>
          <cell r="AH167" t="str">
            <v/>
          </cell>
        </row>
        <row r="168">
          <cell r="A168">
            <v>167</v>
          </cell>
          <cell r="B168">
            <v>4</v>
          </cell>
          <cell r="D168">
            <v>1702</v>
          </cell>
          <cell r="E168" t="str">
            <v>三　宅</v>
          </cell>
          <cell r="F168" t="str">
            <v>高松南</v>
          </cell>
          <cell r="G168">
            <v>90</v>
          </cell>
          <cell r="H168">
            <v>1905</v>
          </cell>
          <cell r="I168" t="str">
            <v>川　田</v>
          </cell>
          <cell r="J168">
            <v>19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○</v>
          </cell>
          <cell r="AA168" t="str">
            <v>×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>
            <v>167</v>
          </cell>
          <cell r="AH168" t="str">
            <v/>
          </cell>
        </row>
        <row r="169">
          <cell r="A169">
            <v>168</v>
          </cell>
          <cell r="B169">
            <v>4</v>
          </cell>
          <cell r="C169" t="str">
            <v>②</v>
          </cell>
          <cell r="D169">
            <v>1509</v>
          </cell>
          <cell r="E169" t="str">
            <v>佐々木</v>
          </cell>
          <cell r="F169" t="str">
            <v>高松一</v>
          </cell>
          <cell r="G169">
            <v>89</v>
          </cell>
          <cell r="H169">
            <v>4601</v>
          </cell>
          <cell r="I169" t="str">
            <v>中　川</v>
          </cell>
          <cell r="J169">
            <v>46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○</v>
          </cell>
          <cell r="AA169" t="str">
            <v>×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168</v>
          </cell>
          <cell r="AH169" t="str">
            <v/>
          </cell>
        </row>
        <row r="170">
          <cell r="A170">
            <v>169</v>
          </cell>
          <cell r="B170">
            <v>4</v>
          </cell>
          <cell r="C170" t="str">
            <v>②</v>
          </cell>
          <cell r="D170">
            <v>1005</v>
          </cell>
          <cell r="E170" t="str">
            <v>堀　山</v>
          </cell>
          <cell r="F170" t="str">
            <v>高松北</v>
          </cell>
          <cell r="G170">
            <v>88</v>
          </cell>
          <cell r="H170">
            <v>3009</v>
          </cell>
          <cell r="I170" t="str">
            <v>木　下</v>
          </cell>
          <cell r="J170">
            <v>30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○</v>
          </cell>
          <cell r="AA170" t="str">
            <v>×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169</v>
          </cell>
          <cell r="AH170" t="str">
            <v/>
          </cell>
        </row>
        <row r="171">
          <cell r="A171">
            <v>170</v>
          </cell>
          <cell r="B171">
            <v>4</v>
          </cell>
          <cell r="C171" t="str">
            <v>②</v>
          </cell>
          <cell r="D171">
            <v>2309</v>
          </cell>
          <cell r="E171" t="str">
            <v>山　路</v>
          </cell>
          <cell r="F171" t="str">
            <v>高松西</v>
          </cell>
          <cell r="G171">
            <v>87</v>
          </cell>
          <cell r="H171">
            <v>1802</v>
          </cell>
          <cell r="I171" t="str">
            <v>六　車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○</v>
          </cell>
          <cell r="AA171" t="str">
            <v>×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170</v>
          </cell>
          <cell r="AH171" t="str">
            <v/>
          </cell>
        </row>
        <row r="172">
          <cell r="A172">
            <v>171</v>
          </cell>
          <cell r="B172">
            <v>4</v>
          </cell>
          <cell r="D172">
            <v>4402</v>
          </cell>
          <cell r="E172" t="str">
            <v>黒　田</v>
          </cell>
          <cell r="F172" t="str">
            <v>観中央</v>
          </cell>
          <cell r="G172">
            <v>86</v>
          </cell>
          <cell r="H172">
            <v>703</v>
          </cell>
          <cell r="I172" t="str">
            <v>多　田</v>
          </cell>
          <cell r="J172">
            <v>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○</v>
          </cell>
          <cell r="AA172" t="str">
            <v>×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171</v>
          </cell>
          <cell r="AH172" t="str">
            <v/>
          </cell>
        </row>
        <row r="173">
          <cell r="A173">
            <v>172</v>
          </cell>
          <cell r="B173">
            <v>4</v>
          </cell>
          <cell r="D173">
            <v>4403</v>
          </cell>
          <cell r="E173" t="str">
            <v>岩　本</v>
          </cell>
          <cell r="F173" t="str">
            <v>観中央</v>
          </cell>
          <cell r="G173">
            <v>85</v>
          </cell>
          <cell r="H173">
            <v>1503</v>
          </cell>
          <cell r="I173" t="str">
            <v>河　内</v>
          </cell>
          <cell r="J173">
            <v>15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○</v>
          </cell>
          <cell r="AA173" t="str">
            <v>×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172</v>
          </cell>
          <cell r="AH173" t="str">
            <v/>
          </cell>
        </row>
        <row r="174">
          <cell r="A174">
            <v>173</v>
          </cell>
          <cell r="B174">
            <v>4</v>
          </cell>
          <cell r="C174" t="str">
            <v>②</v>
          </cell>
          <cell r="D174">
            <v>1004</v>
          </cell>
          <cell r="E174" t="str">
            <v>馬　場</v>
          </cell>
          <cell r="F174" t="str">
            <v>高松北</v>
          </cell>
          <cell r="G174">
            <v>84</v>
          </cell>
          <cell r="H174">
            <v>2305</v>
          </cell>
          <cell r="I174" t="str">
            <v>田野口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○</v>
          </cell>
          <cell r="AA174" t="str">
            <v>×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173</v>
          </cell>
          <cell r="AH174" t="str">
            <v/>
          </cell>
        </row>
        <row r="175">
          <cell r="A175">
            <v>174</v>
          </cell>
          <cell r="B175">
            <v>4</v>
          </cell>
          <cell r="C175" t="str">
            <v>②</v>
          </cell>
          <cell r="D175">
            <v>1508</v>
          </cell>
          <cell r="E175" t="str">
            <v>松　本</v>
          </cell>
          <cell r="F175" t="str">
            <v>高松一</v>
          </cell>
          <cell r="G175">
            <v>83</v>
          </cell>
          <cell r="H175">
            <v>2401</v>
          </cell>
          <cell r="I175" t="str">
            <v>　森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○</v>
          </cell>
          <cell r="AA175" t="str">
            <v>×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174</v>
          </cell>
          <cell r="AH175" t="str">
            <v/>
          </cell>
        </row>
        <row r="176">
          <cell r="A176">
            <v>175</v>
          </cell>
          <cell r="B176">
            <v>4</v>
          </cell>
          <cell r="C176" t="str">
            <v>②</v>
          </cell>
          <cell r="D176">
            <v>2306</v>
          </cell>
          <cell r="E176" t="str">
            <v>明　上</v>
          </cell>
          <cell r="F176" t="str">
            <v>高松西</v>
          </cell>
          <cell r="G176">
            <v>82</v>
          </cell>
          <cell r="H176">
            <v>1402</v>
          </cell>
          <cell r="I176" t="str">
            <v>加　地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 t="str">
            <v>×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175</v>
          </cell>
          <cell r="AH176" t="str">
            <v/>
          </cell>
        </row>
        <row r="177">
          <cell r="A177">
            <v>176</v>
          </cell>
          <cell r="B177">
            <v>4</v>
          </cell>
          <cell r="C177" t="str">
            <v>②</v>
          </cell>
          <cell r="D177">
            <v>4509</v>
          </cell>
          <cell r="E177" t="str">
            <v>大　西将</v>
          </cell>
          <cell r="F177" t="str">
            <v>三豊工</v>
          </cell>
          <cell r="G177">
            <v>81</v>
          </cell>
          <cell r="H177">
            <v>201</v>
          </cell>
          <cell r="I177" t="str">
            <v>中　岡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○</v>
          </cell>
          <cell r="AA177" t="str">
            <v>×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176</v>
          </cell>
          <cell r="AH177" t="str">
            <v/>
          </cell>
        </row>
        <row r="178">
          <cell r="A178">
            <v>177</v>
          </cell>
          <cell r="B178">
            <v>4</v>
          </cell>
          <cell r="C178" t="str">
            <v>②</v>
          </cell>
          <cell r="D178">
            <v>1804</v>
          </cell>
          <cell r="E178" t="str">
            <v>坂　本</v>
          </cell>
          <cell r="F178" t="str">
            <v>香中央</v>
          </cell>
          <cell r="G178">
            <v>80</v>
          </cell>
          <cell r="H178">
            <v>1505</v>
          </cell>
          <cell r="I178" t="str">
            <v>中　村雄</v>
          </cell>
          <cell r="J178">
            <v>15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 t="str">
            <v>○</v>
          </cell>
          <cell r="AA178" t="str">
            <v>×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177</v>
          </cell>
          <cell r="AH178" t="str">
            <v/>
          </cell>
        </row>
        <row r="179">
          <cell r="A179">
            <v>178</v>
          </cell>
          <cell r="B179">
            <v>4</v>
          </cell>
          <cell r="D179">
            <v>3603</v>
          </cell>
          <cell r="E179" t="str">
            <v>宮　崎</v>
          </cell>
          <cell r="F179" t="str">
            <v>善　一</v>
          </cell>
          <cell r="G179">
            <v>79</v>
          </cell>
          <cell r="H179">
            <v>2201</v>
          </cell>
          <cell r="I179" t="str">
            <v>木　綱</v>
          </cell>
          <cell r="J179">
            <v>22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 t="str">
            <v>○</v>
          </cell>
          <cell r="AA179" t="str">
            <v>×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178</v>
          </cell>
          <cell r="AH179" t="str">
            <v/>
          </cell>
        </row>
        <row r="180">
          <cell r="A180">
            <v>179</v>
          </cell>
          <cell r="B180">
            <v>4</v>
          </cell>
          <cell r="C180" t="str">
            <v>②</v>
          </cell>
          <cell r="D180">
            <v>1408</v>
          </cell>
          <cell r="E180" t="str">
            <v>武　田</v>
          </cell>
          <cell r="F180" t="str">
            <v>高　松</v>
          </cell>
          <cell r="G180">
            <v>78</v>
          </cell>
          <cell r="H180">
            <v>4705</v>
          </cell>
          <cell r="I180" t="str">
            <v>平　山</v>
          </cell>
          <cell r="J180">
            <v>47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○</v>
          </cell>
          <cell r="AA180" t="str">
            <v>×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179</v>
          </cell>
          <cell r="AH180" t="str">
            <v/>
          </cell>
        </row>
        <row r="181">
          <cell r="A181">
            <v>180</v>
          </cell>
          <cell r="B181">
            <v>4</v>
          </cell>
          <cell r="C181" t="str">
            <v>②</v>
          </cell>
          <cell r="D181">
            <v>1103</v>
          </cell>
          <cell r="E181" t="str">
            <v>和　泉</v>
          </cell>
          <cell r="F181" t="str">
            <v>高松東</v>
          </cell>
          <cell r="G181">
            <v>77</v>
          </cell>
          <cell r="H181">
            <v>1603</v>
          </cell>
          <cell r="I181" t="str">
            <v>中　村紀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○</v>
          </cell>
          <cell r="AA181" t="str">
            <v>×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180</v>
          </cell>
          <cell r="AH181" t="str">
            <v/>
          </cell>
        </row>
        <row r="182">
          <cell r="A182">
            <v>181</v>
          </cell>
          <cell r="B182">
            <v>4</v>
          </cell>
          <cell r="C182" t="str">
            <v>②</v>
          </cell>
          <cell r="D182">
            <v>706</v>
          </cell>
          <cell r="E182" t="str">
            <v>午　頭</v>
          </cell>
          <cell r="F182" t="str">
            <v>石　田</v>
          </cell>
          <cell r="G182">
            <v>76</v>
          </cell>
          <cell r="H182">
            <v>4707</v>
          </cell>
          <cell r="I182" t="str">
            <v>佐々木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 t="str">
            <v>○</v>
          </cell>
          <cell r="AA182" t="str">
            <v>×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181</v>
          </cell>
          <cell r="AH182" t="str">
            <v/>
          </cell>
        </row>
        <row r="183">
          <cell r="A183">
            <v>182</v>
          </cell>
          <cell r="B183">
            <v>4</v>
          </cell>
          <cell r="C183" t="str">
            <v>②</v>
          </cell>
          <cell r="D183">
            <v>1406</v>
          </cell>
          <cell r="E183" t="str">
            <v>上　枝</v>
          </cell>
          <cell r="F183" t="str">
            <v>高　松</v>
          </cell>
          <cell r="G183">
            <v>75</v>
          </cell>
          <cell r="H183">
            <v>3407</v>
          </cell>
          <cell r="I183" t="str">
            <v>大　西慎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○</v>
          </cell>
          <cell r="AA183" t="str">
            <v>×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182</v>
          </cell>
          <cell r="AH183" t="str">
            <v/>
          </cell>
        </row>
        <row r="184">
          <cell r="A184">
            <v>183</v>
          </cell>
          <cell r="B184">
            <v>4</v>
          </cell>
          <cell r="C184" t="str">
            <v>②</v>
          </cell>
          <cell r="D184">
            <v>1006</v>
          </cell>
          <cell r="E184" t="str">
            <v>石　田</v>
          </cell>
          <cell r="F184" t="str">
            <v>高松北</v>
          </cell>
          <cell r="G184">
            <v>74</v>
          </cell>
          <cell r="H184">
            <v>901</v>
          </cell>
          <cell r="I184" t="str">
            <v>香　西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○</v>
          </cell>
          <cell r="AA184" t="str">
            <v>×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183</v>
          </cell>
          <cell r="AH184" t="str">
            <v/>
          </cell>
        </row>
        <row r="185">
          <cell r="A185">
            <v>184</v>
          </cell>
          <cell r="B185">
            <v>4</v>
          </cell>
          <cell r="C185" t="str">
            <v>②</v>
          </cell>
          <cell r="D185">
            <v>4404</v>
          </cell>
          <cell r="E185" t="str">
            <v>安　藤</v>
          </cell>
          <cell r="F185" t="str">
            <v>観中央</v>
          </cell>
          <cell r="G185">
            <v>73</v>
          </cell>
          <cell r="H185">
            <v>2005</v>
          </cell>
          <cell r="I185" t="str">
            <v>河　野</v>
          </cell>
          <cell r="J185">
            <v>20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○</v>
          </cell>
          <cell r="AA185" t="str">
            <v>×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184</v>
          </cell>
          <cell r="AH185" t="str">
            <v/>
          </cell>
        </row>
        <row r="186">
          <cell r="A186">
            <v>185</v>
          </cell>
          <cell r="B186">
            <v>4</v>
          </cell>
          <cell r="C186" t="str">
            <v>②</v>
          </cell>
          <cell r="D186">
            <v>1610</v>
          </cell>
          <cell r="E186" t="str">
            <v>牟　禮</v>
          </cell>
          <cell r="F186" t="str">
            <v>高桜井</v>
          </cell>
          <cell r="G186">
            <v>72</v>
          </cell>
          <cell r="H186">
            <v>1801</v>
          </cell>
          <cell r="I186" t="str">
            <v>大　西</v>
          </cell>
          <cell r="J186">
            <v>18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○</v>
          </cell>
          <cell r="AA186" t="str">
            <v>×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185</v>
          </cell>
          <cell r="AH186" t="str">
            <v/>
          </cell>
        </row>
        <row r="187">
          <cell r="A187">
            <v>186</v>
          </cell>
          <cell r="B187">
            <v>4</v>
          </cell>
          <cell r="D187">
            <v>4003</v>
          </cell>
          <cell r="E187" t="str">
            <v>則　兼</v>
          </cell>
          <cell r="F187" t="str">
            <v>高　瀬</v>
          </cell>
          <cell r="G187">
            <v>71</v>
          </cell>
          <cell r="H187">
            <v>501</v>
          </cell>
          <cell r="I187" t="str">
            <v>板　坂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○</v>
          </cell>
          <cell r="AA187" t="str">
            <v>×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186</v>
          </cell>
          <cell r="AH187" t="str">
            <v/>
          </cell>
        </row>
        <row r="188">
          <cell r="A188">
            <v>187</v>
          </cell>
          <cell r="B188">
            <v>4</v>
          </cell>
          <cell r="C188" t="str">
            <v>②</v>
          </cell>
          <cell r="D188">
            <v>1608</v>
          </cell>
          <cell r="E188" t="str">
            <v>毛　利</v>
          </cell>
          <cell r="F188" t="str">
            <v>高桜井</v>
          </cell>
          <cell r="G188">
            <v>70</v>
          </cell>
          <cell r="H188">
            <v>3601</v>
          </cell>
          <cell r="I188" t="str">
            <v>大　西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○</v>
          </cell>
          <cell r="AA188" t="str">
            <v>×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187</v>
          </cell>
          <cell r="AH188" t="str">
            <v/>
          </cell>
        </row>
        <row r="189">
          <cell r="A189">
            <v>188</v>
          </cell>
          <cell r="B189">
            <v>4</v>
          </cell>
          <cell r="C189" t="str">
            <v>②</v>
          </cell>
          <cell r="D189">
            <v>1909</v>
          </cell>
          <cell r="E189" t="str">
            <v>森　山</v>
          </cell>
          <cell r="F189" t="str">
            <v>英　明</v>
          </cell>
          <cell r="G189">
            <v>69</v>
          </cell>
          <cell r="H189">
            <v>3007</v>
          </cell>
          <cell r="I189" t="str">
            <v>駒　松</v>
          </cell>
          <cell r="J189">
            <v>30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○</v>
          </cell>
          <cell r="AA189" t="str">
            <v>×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188</v>
          </cell>
          <cell r="AH189" t="str">
            <v/>
          </cell>
        </row>
        <row r="190">
          <cell r="A190">
            <v>189</v>
          </cell>
          <cell r="B190">
            <v>4</v>
          </cell>
          <cell r="C190" t="str">
            <v>②</v>
          </cell>
          <cell r="D190">
            <v>4002</v>
          </cell>
          <cell r="E190" t="str">
            <v>豊　田</v>
          </cell>
          <cell r="F190" t="str">
            <v>高　瀬</v>
          </cell>
          <cell r="G190">
            <v>68</v>
          </cell>
          <cell r="H190">
            <v>1902</v>
          </cell>
          <cell r="I190" t="str">
            <v>宇佐川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○</v>
          </cell>
          <cell r="AA190" t="str">
            <v>×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189</v>
          </cell>
          <cell r="AH190" t="str">
            <v/>
          </cell>
        </row>
        <row r="191">
          <cell r="A191">
            <v>190</v>
          </cell>
          <cell r="B191">
            <v>4</v>
          </cell>
          <cell r="C191" t="str">
            <v>②</v>
          </cell>
          <cell r="D191">
            <v>4508</v>
          </cell>
          <cell r="E191" t="str">
            <v>細　川</v>
          </cell>
          <cell r="F191" t="str">
            <v>三豊工</v>
          </cell>
          <cell r="G191">
            <v>67</v>
          </cell>
          <cell r="H191">
            <v>1003</v>
          </cell>
          <cell r="I191" t="str">
            <v>佐々木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○</v>
          </cell>
          <cell r="AA191" t="str">
            <v>×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190</v>
          </cell>
          <cell r="AH191" t="str">
            <v/>
          </cell>
        </row>
        <row r="192">
          <cell r="A192">
            <v>191</v>
          </cell>
          <cell r="B192">
            <v>4</v>
          </cell>
          <cell r="C192" t="str">
            <v>②</v>
          </cell>
          <cell r="D192">
            <v>2606</v>
          </cell>
          <cell r="E192" t="str">
            <v>山　地大</v>
          </cell>
          <cell r="F192" t="str">
            <v>坂　出</v>
          </cell>
          <cell r="G192">
            <v>66</v>
          </cell>
          <cell r="H192">
            <v>701</v>
          </cell>
          <cell r="I192" t="str">
            <v>奥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○</v>
          </cell>
          <cell r="AA192" t="str">
            <v>×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191</v>
          </cell>
          <cell r="AH192" t="str">
            <v/>
          </cell>
        </row>
        <row r="193">
          <cell r="A193">
            <v>192</v>
          </cell>
          <cell r="B193">
            <v>4</v>
          </cell>
          <cell r="C193" t="str">
            <v>②</v>
          </cell>
          <cell r="D193">
            <v>1403</v>
          </cell>
          <cell r="E193" t="str">
            <v>瀬　尾</v>
          </cell>
          <cell r="F193" t="str">
            <v>高　松</v>
          </cell>
          <cell r="G193">
            <v>65</v>
          </cell>
          <cell r="H193">
            <v>4401</v>
          </cell>
          <cell r="I193" t="str">
            <v>大　西</v>
          </cell>
          <cell r="J193">
            <v>44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○</v>
          </cell>
          <cell r="AA193" t="str">
            <v>×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192</v>
          </cell>
          <cell r="AH193" t="str">
            <v/>
          </cell>
        </row>
        <row r="194">
          <cell r="A194">
            <v>193</v>
          </cell>
          <cell r="B194">
            <v>4</v>
          </cell>
          <cell r="D194">
            <v>1703</v>
          </cell>
          <cell r="E194" t="str">
            <v>宮　前</v>
          </cell>
          <cell r="F194" t="str">
            <v>高松南</v>
          </cell>
          <cell r="G194">
            <v>64</v>
          </cell>
          <cell r="H194">
            <v>1209</v>
          </cell>
          <cell r="I194" t="str">
            <v>岡　本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○</v>
          </cell>
          <cell r="AA194" t="str">
            <v>×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193</v>
          </cell>
          <cell r="AH194" t="str">
            <v/>
          </cell>
        </row>
        <row r="195">
          <cell r="A195">
            <v>194</v>
          </cell>
          <cell r="B195">
            <v>4</v>
          </cell>
          <cell r="D195">
            <v>2310</v>
          </cell>
          <cell r="E195" t="str">
            <v>宮　内</v>
          </cell>
          <cell r="F195" t="str">
            <v>高松西</v>
          </cell>
          <cell r="G195">
            <v>63</v>
          </cell>
          <cell r="H195">
            <v>1901</v>
          </cell>
          <cell r="I195" t="str">
            <v>矢　木</v>
          </cell>
          <cell r="J195">
            <v>19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str">
            <v>○</v>
          </cell>
          <cell r="AA195" t="str">
            <v>×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194</v>
          </cell>
          <cell r="AH195" t="str">
            <v/>
          </cell>
        </row>
        <row r="196">
          <cell r="A196">
            <v>195</v>
          </cell>
          <cell r="B196">
            <v>4</v>
          </cell>
          <cell r="C196" t="str">
            <v>②</v>
          </cell>
          <cell r="D196">
            <v>4604</v>
          </cell>
          <cell r="E196" t="str">
            <v>溝　内</v>
          </cell>
          <cell r="F196" t="str">
            <v>聾</v>
          </cell>
          <cell r="G196">
            <v>62</v>
          </cell>
          <cell r="H196">
            <v>3006</v>
          </cell>
          <cell r="I196" t="str">
            <v>長　澤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○</v>
          </cell>
          <cell r="AA196" t="str">
            <v>×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195</v>
          </cell>
          <cell r="AH196" t="str">
            <v/>
          </cell>
        </row>
        <row r="197">
          <cell r="A197">
            <v>196</v>
          </cell>
          <cell r="B197">
            <v>4</v>
          </cell>
          <cell r="C197" t="str">
            <v>②</v>
          </cell>
          <cell r="D197">
            <v>1511</v>
          </cell>
          <cell r="E197" t="str">
            <v>安　西</v>
          </cell>
          <cell r="F197" t="str">
            <v>高松一</v>
          </cell>
          <cell r="G197">
            <v>61</v>
          </cell>
          <cell r="H197">
            <v>2003</v>
          </cell>
          <cell r="I197" t="str">
            <v>眞　鍋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○</v>
          </cell>
          <cell r="AA197" t="str">
            <v>×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196</v>
          </cell>
          <cell r="AH197" t="str">
            <v/>
          </cell>
        </row>
        <row r="198">
          <cell r="A198">
            <v>197</v>
          </cell>
          <cell r="B198">
            <v>4</v>
          </cell>
          <cell r="D198">
            <v>4004</v>
          </cell>
          <cell r="E198" t="str">
            <v>藤　村</v>
          </cell>
          <cell r="F198" t="str">
            <v>高　瀬</v>
          </cell>
          <cell r="G198">
            <v>60</v>
          </cell>
          <cell r="H198">
            <v>2302</v>
          </cell>
          <cell r="I198" t="str">
            <v>宮　竹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 t="str">
            <v>○</v>
          </cell>
          <cell r="AA198" t="str">
            <v>×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197</v>
          </cell>
          <cell r="AH198" t="str">
            <v/>
          </cell>
        </row>
        <row r="199">
          <cell r="A199">
            <v>198</v>
          </cell>
          <cell r="B199">
            <v>4</v>
          </cell>
          <cell r="C199" t="str">
            <v>②</v>
          </cell>
          <cell r="D199">
            <v>1104</v>
          </cell>
          <cell r="E199" t="str">
            <v>藤　澤</v>
          </cell>
          <cell r="F199" t="str">
            <v>高松東</v>
          </cell>
          <cell r="G199">
            <v>59</v>
          </cell>
          <cell r="H199">
            <v>3402</v>
          </cell>
          <cell r="I199" t="str">
            <v>中　村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 t="str">
            <v>○</v>
          </cell>
          <cell r="AA199" t="str">
            <v>×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198</v>
          </cell>
          <cell r="AH199" t="str">
            <v/>
          </cell>
        </row>
        <row r="200">
          <cell r="A200">
            <v>199</v>
          </cell>
          <cell r="B200">
            <v>4</v>
          </cell>
          <cell r="C200" t="str">
            <v>②</v>
          </cell>
          <cell r="D200">
            <v>4706</v>
          </cell>
          <cell r="E200" t="str">
            <v>矢　野</v>
          </cell>
          <cell r="F200" t="str">
            <v>高専高</v>
          </cell>
          <cell r="G200">
            <v>58</v>
          </cell>
          <cell r="H200">
            <v>1210</v>
          </cell>
          <cell r="I200" t="str">
            <v>石　田</v>
          </cell>
          <cell r="J200">
            <v>12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○</v>
          </cell>
          <cell r="AA200" t="str">
            <v>×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199</v>
          </cell>
          <cell r="AH200" t="str">
            <v/>
          </cell>
        </row>
        <row r="201">
          <cell r="A201">
            <v>200</v>
          </cell>
          <cell r="B201">
            <v>4</v>
          </cell>
          <cell r="C201" t="str">
            <v>②</v>
          </cell>
          <cell r="D201">
            <v>503</v>
          </cell>
          <cell r="E201" t="str">
            <v>石　井</v>
          </cell>
          <cell r="F201" t="str">
            <v>津　田</v>
          </cell>
          <cell r="G201">
            <v>57</v>
          </cell>
          <cell r="H201">
            <v>3005</v>
          </cell>
          <cell r="I201" t="str">
            <v>佐　藤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○</v>
          </cell>
          <cell r="AA201" t="str">
            <v>×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200</v>
          </cell>
          <cell r="AH201" t="str">
            <v/>
          </cell>
        </row>
        <row r="202">
          <cell r="A202">
            <v>201</v>
          </cell>
          <cell r="B202">
            <v>4</v>
          </cell>
          <cell r="D202">
            <v>802</v>
          </cell>
          <cell r="E202" t="str">
            <v>山　﨑</v>
          </cell>
          <cell r="F202" t="str">
            <v>志　度</v>
          </cell>
          <cell r="G202">
            <v>56</v>
          </cell>
          <cell r="H202">
            <v>1501</v>
          </cell>
          <cell r="I202" t="str">
            <v>多田羅</v>
          </cell>
          <cell r="J202">
            <v>15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○</v>
          </cell>
          <cell r="AA202" t="str">
            <v>×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201</v>
          </cell>
          <cell r="AH202" t="str">
            <v/>
          </cell>
        </row>
        <row r="203">
          <cell r="A203">
            <v>202</v>
          </cell>
          <cell r="B203">
            <v>4</v>
          </cell>
          <cell r="C203" t="str">
            <v>②</v>
          </cell>
          <cell r="D203">
            <v>1910</v>
          </cell>
          <cell r="E203" t="str">
            <v>千　谷</v>
          </cell>
          <cell r="F203" t="str">
            <v>英　明</v>
          </cell>
          <cell r="G203">
            <v>55</v>
          </cell>
          <cell r="H203">
            <v>2601</v>
          </cell>
          <cell r="I203" t="str">
            <v>野　口</v>
          </cell>
          <cell r="J203">
            <v>26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○</v>
          </cell>
          <cell r="AA203" t="str">
            <v>×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202</v>
          </cell>
          <cell r="AH203" t="str">
            <v/>
          </cell>
        </row>
        <row r="204">
          <cell r="A204">
            <v>203</v>
          </cell>
          <cell r="B204">
            <v>4</v>
          </cell>
          <cell r="C204" t="str">
            <v>②</v>
          </cell>
          <cell r="D204">
            <v>2604</v>
          </cell>
          <cell r="E204" t="str">
            <v>浜　田</v>
          </cell>
          <cell r="F204" t="str">
            <v>坂　出</v>
          </cell>
          <cell r="G204">
            <v>54</v>
          </cell>
          <cell r="H204">
            <v>3004</v>
          </cell>
          <cell r="I204" t="str">
            <v>山　田</v>
          </cell>
          <cell r="J204">
            <v>30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○</v>
          </cell>
          <cell r="AA204" t="str">
            <v>×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203</v>
          </cell>
          <cell r="AH204" t="str">
            <v/>
          </cell>
        </row>
        <row r="205">
          <cell r="A205">
            <v>204</v>
          </cell>
          <cell r="B205">
            <v>4</v>
          </cell>
          <cell r="C205" t="str">
            <v>②</v>
          </cell>
          <cell r="D205">
            <v>3602</v>
          </cell>
          <cell r="E205" t="str">
            <v>川　瀧</v>
          </cell>
          <cell r="F205" t="str">
            <v>善　一</v>
          </cell>
          <cell r="G205">
            <v>53</v>
          </cell>
          <cell r="H205">
            <v>2501</v>
          </cell>
          <cell r="I205" t="str">
            <v>筒　井</v>
          </cell>
          <cell r="J205">
            <v>25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○</v>
          </cell>
          <cell r="AA205" t="str">
            <v>×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204</v>
          </cell>
          <cell r="AH205" t="str">
            <v/>
          </cell>
        </row>
        <row r="206">
          <cell r="A206">
            <v>205</v>
          </cell>
          <cell r="B206">
            <v>4</v>
          </cell>
          <cell r="C206" t="str">
            <v>②</v>
          </cell>
          <cell r="D206">
            <v>4603</v>
          </cell>
          <cell r="E206" t="str">
            <v>近　藤</v>
          </cell>
          <cell r="F206" t="str">
            <v>聾</v>
          </cell>
          <cell r="G206">
            <v>52</v>
          </cell>
          <cell r="H206">
            <v>2603</v>
          </cell>
          <cell r="I206" t="str">
            <v>牛　田</v>
          </cell>
          <cell r="J206">
            <v>26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○</v>
          </cell>
          <cell r="AA206" t="str">
            <v>×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205</v>
          </cell>
          <cell r="AH206" t="str">
            <v/>
          </cell>
        </row>
        <row r="207">
          <cell r="A207">
            <v>206</v>
          </cell>
          <cell r="B207">
            <v>4</v>
          </cell>
          <cell r="C207" t="str">
            <v>②</v>
          </cell>
          <cell r="D207">
            <v>3406</v>
          </cell>
          <cell r="E207" t="str">
            <v>堅　田</v>
          </cell>
          <cell r="F207" t="str">
            <v>多度津</v>
          </cell>
          <cell r="G207">
            <v>51</v>
          </cell>
          <cell r="H207">
            <v>1306</v>
          </cell>
          <cell r="I207" t="str">
            <v>田　中</v>
          </cell>
          <cell r="J207">
            <v>13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str">
            <v>○</v>
          </cell>
          <cell r="AA207" t="str">
            <v>×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206</v>
          </cell>
          <cell r="AH207" t="str">
            <v/>
          </cell>
        </row>
        <row r="208">
          <cell r="A208">
            <v>207</v>
          </cell>
          <cell r="B208">
            <v>4</v>
          </cell>
          <cell r="C208" t="str">
            <v>②</v>
          </cell>
          <cell r="D208">
            <v>707</v>
          </cell>
          <cell r="E208" t="str">
            <v>村　上</v>
          </cell>
          <cell r="F208" t="str">
            <v>石　田</v>
          </cell>
          <cell r="G208">
            <v>50</v>
          </cell>
          <cell r="H208">
            <v>4303</v>
          </cell>
          <cell r="I208" t="str">
            <v>村　上</v>
          </cell>
          <cell r="J208">
            <v>43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○</v>
          </cell>
          <cell r="AA208" t="str">
            <v>×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207</v>
          </cell>
          <cell r="AH208" t="str">
            <v/>
          </cell>
        </row>
        <row r="209">
          <cell r="A209">
            <v>208</v>
          </cell>
          <cell r="B209">
            <v>4</v>
          </cell>
          <cell r="D209">
            <v>3604</v>
          </cell>
          <cell r="E209" t="str">
            <v>中　本</v>
          </cell>
          <cell r="F209" t="str">
            <v>善　一</v>
          </cell>
          <cell r="G209">
            <v>49</v>
          </cell>
          <cell r="H209">
            <v>3003</v>
          </cell>
          <cell r="I209" t="str">
            <v>香　川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○</v>
          </cell>
          <cell r="AA209" t="str">
            <v>×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208</v>
          </cell>
          <cell r="AH209" t="str">
            <v/>
          </cell>
        </row>
        <row r="210">
          <cell r="A210">
            <v>209</v>
          </cell>
          <cell r="B210">
            <v>4</v>
          </cell>
          <cell r="D210">
            <v>1409</v>
          </cell>
          <cell r="E210" t="str">
            <v>四之宮</v>
          </cell>
          <cell r="F210" t="str">
            <v>高　松</v>
          </cell>
          <cell r="G210">
            <v>304</v>
          </cell>
          <cell r="H210">
            <v>3903</v>
          </cell>
          <cell r="I210" t="str">
            <v>　中</v>
          </cell>
          <cell r="J210">
            <v>39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○</v>
          </cell>
          <cell r="AA210" t="str">
            <v>×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>
            <v>209</v>
          </cell>
          <cell r="AH210" t="str">
            <v/>
          </cell>
        </row>
        <row r="211">
          <cell r="A211">
            <v>210</v>
          </cell>
          <cell r="B211">
            <v>4</v>
          </cell>
          <cell r="D211">
            <v>1911</v>
          </cell>
          <cell r="E211" t="str">
            <v>寺　坂</v>
          </cell>
          <cell r="F211" t="str">
            <v>英　明</v>
          </cell>
          <cell r="G211">
            <v>303</v>
          </cell>
          <cell r="H211">
            <v>3014</v>
          </cell>
          <cell r="I211" t="str">
            <v>大　谷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○</v>
          </cell>
          <cell r="AA211" t="str">
            <v>×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>
            <v>210</v>
          </cell>
          <cell r="AH211" t="str">
            <v/>
          </cell>
        </row>
        <row r="212">
          <cell r="A212">
            <v>211</v>
          </cell>
          <cell r="B212">
            <v>4</v>
          </cell>
          <cell r="D212">
            <v>1105</v>
          </cell>
          <cell r="E212" t="str">
            <v>野　﨑</v>
          </cell>
          <cell r="F212" t="str">
            <v>高松東</v>
          </cell>
          <cell r="G212">
            <v>302</v>
          </cell>
          <cell r="H212">
            <v>504</v>
          </cell>
          <cell r="I212" t="str">
            <v>横　澤</v>
          </cell>
          <cell r="J212">
            <v>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○</v>
          </cell>
          <cell r="AA212" t="str">
            <v>×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>
            <v>211</v>
          </cell>
          <cell r="AH212" t="str">
            <v/>
          </cell>
        </row>
        <row r="213">
          <cell r="A213">
            <v>212</v>
          </cell>
          <cell r="B213">
            <v>4</v>
          </cell>
          <cell r="C213" t="str">
            <v>②</v>
          </cell>
          <cell r="D213">
            <v>1410</v>
          </cell>
          <cell r="E213" t="str">
            <v>髙　尾</v>
          </cell>
          <cell r="F213" t="str">
            <v>高　松</v>
          </cell>
          <cell r="G213">
            <v>301</v>
          </cell>
          <cell r="H213">
            <v>403</v>
          </cell>
          <cell r="I213" t="str">
            <v>古　川</v>
          </cell>
          <cell r="J213">
            <v>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○</v>
          </cell>
          <cell r="AA213" t="str">
            <v>×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>
            <v>212</v>
          </cell>
          <cell r="AH213" t="str">
            <v/>
          </cell>
        </row>
        <row r="214">
          <cell r="A214">
            <v>213</v>
          </cell>
          <cell r="B214">
            <v>4</v>
          </cell>
          <cell r="C214" t="str">
            <v>②</v>
          </cell>
          <cell r="D214">
            <v>1611</v>
          </cell>
          <cell r="E214" t="str">
            <v>小　西</v>
          </cell>
          <cell r="F214" t="str">
            <v>高桜井</v>
          </cell>
          <cell r="G214">
            <v>300</v>
          </cell>
          <cell r="H214">
            <v>1108</v>
          </cell>
          <cell r="I214" t="str">
            <v>間　瀬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○</v>
          </cell>
          <cell r="AA214" t="str">
            <v>×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>
            <v>213</v>
          </cell>
          <cell r="AH214" t="str">
            <v/>
          </cell>
        </row>
        <row r="215">
          <cell r="A215">
            <v>214</v>
          </cell>
          <cell r="B215">
            <v>4</v>
          </cell>
          <cell r="C215" t="str">
            <v>②</v>
          </cell>
          <cell r="D215">
            <v>2304</v>
          </cell>
          <cell r="E215" t="str">
            <v>櫻　庭</v>
          </cell>
          <cell r="F215" t="str">
            <v>高松西</v>
          </cell>
          <cell r="G215">
            <v>299</v>
          </cell>
          <cell r="H215">
            <v>3016</v>
          </cell>
          <cell r="I215" t="str">
            <v>島　田</v>
          </cell>
          <cell r="J215">
            <v>30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○</v>
          </cell>
          <cell r="AA215" t="str">
            <v>×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>
            <v>214</v>
          </cell>
          <cell r="AH215" t="str">
            <v/>
          </cell>
        </row>
        <row r="216">
          <cell r="A216">
            <v>215</v>
          </cell>
          <cell r="B216">
            <v>4</v>
          </cell>
          <cell r="C216" t="str">
            <v>②</v>
          </cell>
          <cell r="D216">
            <v>4506</v>
          </cell>
          <cell r="E216" t="str">
            <v>小　出</v>
          </cell>
          <cell r="F216" t="str">
            <v>三豊工</v>
          </cell>
          <cell r="G216">
            <v>298</v>
          </cell>
          <cell r="H216">
            <v>1510</v>
          </cell>
          <cell r="I216" t="str">
            <v>亀　山周</v>
          </cell>
          <cell r="J216">
            <v>15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○</v>
          </cell>
          <cell r="AA216" t="str">
            <v>×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>
            <v>215</v>
          </cell>
          <cell r="AH216" t="str">
            <v/>
          </cell>
        </row>
        <row r="217">
          <cell r="A217">
            <v>216</v>
          </cell>
          <cell r="B217">
            <v>4</v>
          </cell>
          <cell r="C217" t="str">
            <v>②</v>
          </cell>
          <cell r="D217">
            <v>1407</v>
          </cell>
          <cell r="E217" t="str">
            <v>岡　林</v>
          </cell>
          <cell r="F217" t="str">
            <v>高　松</v>
          </cell>
          <cell r="G217">
            <v>297</v>
          </cell>
          <cell r="H217">
            <v>4709</v>
          </cell>
          <cell r="I217" t="str">
            <v>松　浦</v>
          </cell>
          <cell r="J217">
            <v>47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○</v>
          </cell>
          <cell r="AA217" t="str">
            <v>×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>
            <v>216</v>
          </cell>
          <cell r="AH217" t="str">
            <v/>
          </cell>
        </row>
        <row r="218">
          <cell r="A218">
            <v>217</v>
          </cell>
          <cell r="B218">
            <v>4</v>
          </cell>
          <cell r="D218">
            <v>1008</v>
          </cell>
          <cell r="E218" t="str">
            <v>岡　崎</v>
          </cell>
          <cell r="F218" t="str">
            <v>高松北</v>
          </cell>
          <cell r="G218">
            <v>296</v>
          </cell>
          <cell r="H218">
            <v>2403</v>
          </cell>
          <cell r="I218" t="str">
            <v>藤　田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○</v>
          </cell>
          <cell r="AA218" t="str">
            <v>×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>
            <v>217</v>
          </cell>
          <cell r="AH218" t="str">
            <v/>
          </cell>
        </row>
        <row r="219">
          <cell r="A219">
            <v>218</v>
          </cell>
          <cell r="B219">
            <v>4</v>
          </cell>
          <cell r="C219" t="str">
            <v>②</v>
          </cell>
          <cell r="D219">
            <v>1612</v>
          </cell>
          <cell r="E219" t="str">
            <v>中　村成</v>
          </cell>
          <cell r="F219" t="str">
            <v>高桜井</v>
          </cell>
          <cell r="G219">
            <v>295</v>
          </cell>
          <cell r="H219">
            <v>4307</v>
          </cell>
          <cell r="I219" t="str">
            <v>中　野</v>
          </cell>
          <cell r="J219">
            <v>43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○</v>
          </cell>
          <cell r="AA219" t="str">
            <v>×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>
            <v>218</v>
          </cell>
          <cell r="AH219" t="str">
            <v/>
          </cell>
        </row>
        <row r="220">
          <cell r="A220">
            <v>219</v>
          </cell>
          <cell r="B220">
            <v>4</v>
          </cell>
          <cell r="D220">
            <v>1007</v>
          </cell>
          <cell r="E220" t="str">
            <v>増　田</v>
          </cell>
          <cell r="F220" t="str">
            <v>高松北</v>
          </cell>
          <cell r="G220">
            <v>294</v>
          </cell>
          <cell r="H220">
            <v>1513</v>
          </cell>
          <cell r="I220" t="str">
            <v>中　村駿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○</v>
          </cell>
          <cell r="AA220" t="str">
            <v>×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>
            <v>219</v>
          </cell>
          <cell r="AH220" t="str">
            <v/>
          </cell>
        </row>
        <row r="221">
          <cell r="A221">
            <v>220</v>
          </cell>
          <cell r="B221">
            <v>4</v>
          </cell>
          <cell r="C221" t="str">
            <v>②</v>
          </cell>
          <cell r="D221">
            <v>1106</v>
          </cell>
          <cell r="E221" t="str">
            <v>藤　川</v>
          </cell>
          <cell r="F221" t="str">
            <v>高松東</v>
          </cell>
          <cell r="G221">
            <v>293</v>
          </cell>
          <cell r="H221">
            <v>4304</v>
          </cell>
          <cell r="I221" t="str">
            <v>小　野</v>
          </cell>
          <cell r="J221">
            <v>43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○</v>
          </cell>
          <cell r="AA221" t="str">
            <v>×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>
            <v>220</v>
          </cell>
          <cell r="AH221" t="str">
            <v/>
          </cell>
        </row>
        <row r="222">
          <cell r="A222">
            <v>221</v>
          </cell>
          <cell r="B222">
            <v>4</v>
          </cell>
          <cell r="D222">
            <v>2311</v>
          </cell>
          <cell r="E222" t="str">
            <v>大数賀</v>
          </cell>
          <cell r="F222" t="str">
            <v>高松西</v>
          </cell>
          <cell r="G222">
            <v>292</v>
          </cell>
          <cell r="H222">
            <v>1613</v>
          </cell>
          <cell r="I222" t="str">
            <v>江　口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○</v>
          </cell>
          <cell r="AA222" t="str">
            <v>×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>
            <v>221</v>
          </cell>
          <cell r="AH222" t="str">
            <v/>
          </cell>
        </row>
        <row r="223">
          <cell r="A223">
            <v>222</v>
          </cell>
          <cell r="B223">
            <v>4</v>
          </cell>
          <cell r="D223">
            <v>204</v>
          </cell>
          <cell r="E223" t="str">
            <v>森　川</v>
          </cell>
          <cell r="F223" t="str">
            <v>土　庄</v>
          </cell>
          <cell r="G223">
            <v>291</v>
          </cell>
          <cell r="H223">
            <v>4405</v>
          </cell>
          <cell r="I223" t="str">
            <v>吉　永</v>
          </cell>
          <cell r="J223">
            <v>44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○</v>
          </cell>
          <cell r="AA223" t="str">
            <v>×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>
            <v>222</v>
          </cell>
          <cell r="AH223" t="str">
            <v/>
          </cell>
        </row>
        <row r="224">
          <cell r="A224">
            <v>223</v>
          </cell>
          <cell r="B224">
            <v>4</v>
          </cell>
          <cell r="C224" t="str">
            <v>②</v>
          </cell>
          <cell r="D224">
            <v>1805</v>
          </cell>
          <cell r="E224" t="str">
            <v>　堺</v>
          </cell>
          <cell r="F224" t="str">
            <v>香中央</v>
          </cell>
          <cell r="G224">
            <v>290</v>
          </cell>
          <cell r="H224">
            <v>3404</v>
          </cell>
          <cell r="I224" t="str">
            <v>赤　谷勁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○</v>
          </cell>
          <cell r="AA224" t="str">
            <v>×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>
            <v>223</v>
          </cell>
          <cell r="AH224" t="str">
            <v/>
          </cell>
        </row>
        <row r="225">
          <cell r="A225">
            <v>224</v>
          </cell>
          <cell r="B225">
            <v>4</v>
          </cell>
          <cell r="D225">
            <v>3408</v>
          </cell>
          <cell r="E225" t="str">
            <v>橋　田</v>
          </cell>
          <cell r="F225" t="str">
            <v>多度津</v>
          </cell>
          <cell r="G225">
            <v>289</v>
          </cell>
          <cell r="H225">
            <v>1512</v>
          </cell>
          <cell r="I225" t="str">
            <v>亀　山大</v>
          </cell>
          <cell r="J225">
            <v>15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○</v>
          </cell>
          <cell r="AA225" t="str">
            <v>×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>
            <v>224</v>
          </cell>
          <cell r="AH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4605</v>
          </cell>
          <cell r="E226" t="str">
            <v>川　田</v>
          </cell>
          <cell r="F226" t="str">
            <v>聾</v>
          </cell>
          <cell r="G226">
            <v>288</v>
          </cell>
          <cell r="H226">
            <v>1109</v>
          </cell>
          <cell r="I226" t="str">
            <v>川　田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○</v>
          </cell>
          <cell r="AA226" t="str">
            <v>×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>
            <v>225</v>
          </cell>
          <cell r="AH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3018</v>
          </cell>
          <cell r="E227" t="str">
            <v>　楠</v>
          </cell>
          <cell r="F227" t="str">
            <v>丸　亀</v>
          </cell>
          <cell r="G227">
            <v>287</v>
          </cell>
          <cell r="H227">
            <v>404</v>
          </cell>
          <cell r="I227" t="str">
            <v>水無瀬</v>
          </cell>
          <cell r="J227">
            <v>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○</v>
          </cell>
          <cell r="AA227" t="str">
            <v>×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>
            <v>226</v>
          </cell>
          <cell r="AH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2312</v>
          </cell>
          <cell r="E228" t="str">
            <v>島　田</v>
          </cell>
          <cell r="F228" t="str">
            <v>高松西</v>
          </cell>
          <cell r="G228">
            <v>286</v>
          </cell>
          <cell r="H228">
            <v>3904</v>
          </cell>
          <cell r="I228" t="str">
            <v>福　家</v>
          </cell>
          <cell r="J228">
            <v>39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○</v>
          </cell>
          <cell r="AA228" t="str">
            <v>×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>
            <v>227</v>
          </cell>
          <cell r="AH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4310</v>
          </cell>
          <cell r="E229" t="str">
            <v>高　橋</v>
          </cell>
          <cell r="F229" t="str">
            <v>観　一</v>
          </cell>
          <cell r="G229">
            <v>285</v>
          </cell>
          <cell r="H229">
            <v>206</v>
          </cell>
          <cell r="I229" t="str">
            <v>濱　中</v>
          </cell>
          <cell r="J229">
            <v>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○</v>
          </cell>
          <cell r="AA229" t="str">
            <v>×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>
            <v>228</v>
          </cell>
          <cell r="AH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2907</v>
          </cell>
          <cell r="E230" t="str">
            <v>　堺</v>
          </cell>
          <cell r="F230" t="str">
            <v>坂出工</v>
          </cell>
          <cell r="G230">
            <v>284</v>
          </cell>
          <cell r="H230">
            <v>1515</v>
          </cell>
          <cell r="I230" t="str">
            <v>篠　原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○</v>
          </cell>
          <cell r="AA230" t="str">
            <v>×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>
            <v>229</v>
          </cell>
          <cell r="AH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4510</v>
          </cell>
          <cell r="E231" t="str">
            <v>井　上</v>
          </cell>
          <cell r="F231" t="str">
            <v>三豊工</v>
          </cell>
          <cell r="G231">
            <v>283</v>
          </cell>
          <cell r="H231">
            <v>505</v>
          </cell>
          <cell r="I231" t="str">
            <v>中津川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○</v>
          </cell>
          <cell r="AA231" t="str">
            <v>×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>
            <v>230</v>
          </cell>
          <cell r="AH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2405</v>
          </cell>
          <cell r="E232" t="str">
            <v>猪木原</v>
          </cell>
          <cell r="F232" t="str">
            <v>農　経</v>
          </cell>
          <cell r="G232">
            <v>282</v>
          </cell>
          <cell r="H232">
            <v>3605</v>
          </cell>
          <cell r="I232" t="str">
            <v>水　澤</v>
          </cell>
          <cell r="J232">
            <v>36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○</v>
          </cell>
          <cell r="AA232" t="str">
            <v>×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>
            <v>231</v>
          </cell>
          <cell r="AH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1411</v>
          </cell>
          <cell r="E233" t="str">
            <v>岡　内</v>
          </cell>
          <cell r="F233" t="str">
            <v>高　松</v>
          </cell>
          <cell r="G233">
            <v>281</v>
          </cell>
          <cell r="H233">
            <v>1912</v>
          </cell>
          <cell r="I233" t="str">
            <v>古　川</v>
          </cell>
          <cell r="J233">
            <v>19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○</v>
          </cell>
          <cell r="AA233" t="str">
            <v>×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>
            <v>232</v>
          </cell>
          <cell r="AH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904</v>
          </cell>
          <cell r="E234" t="str">
            <v>山　下</v>
          </cell>
          <cell r="F234" t="str">
            <v>三　木</v>
          </cell>
          <cell r="G234">
            <v>280</v>
          </cell>
          <cell r="H234">
            <v>1212</v>
          </cell>
          <cell r="I234" t="str">
            <v>大　澤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○</v>
          </cell>
          <cell r="AA234" t="str">
            <v>×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>
            <v>233</v>
          </cell>
          <cell r="AH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3409</v>
          </cell>
          <cell r="E235" t="str">
            <v>赤　谷悠</v>
          </cell>
          <cell r="F235" t="str">
            <v>多度津</v>
          </cell>
          <cell r="G235">
            <v>279</v>
          </cell>
          <cell r="H235">
            <v>708</v>
          </cell>
          <cell r="I235" t="str">
            <v>木　村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○</v>
          </cell>
          <cell r="AA235" t="str">
            <v>×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>
            <v>234</v>
          </cell>
          <cell r="AH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1615</v>
          </cell>
          <cell r="E236" t="str">
            <v>白　峰</v>
          </cell>
          <cell r="F236" t="str">
            <v>高桜井</v>
          </cell>
          <cell r="G236">
            <v>278</v>
          </cell>
          <cell r="H236">
            <v>1009</v>
          </cell>
          <cell r="I236" t="str">
            <v>喜　岡</v>
          </cell>
          <cell r="J236">
            <v>10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○</v>
          </cell>
          <cell r="AA236" t="str">
            <v>×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>
            <v>235</v>
          </cell>
          <cell r="AH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2008</v>
          </cell>
          <cell r="E237" t="str">
            <v>川　田</v>
          </cell>
          <cell r="F237" t="str">
            <v>高工芸</v>
          </cell>
          <cell r="G237">
            <v>277</v>
          </cell>
          <cell r="H237">
            <v>3017</v>
          </cell>
          <cell r="I237" t="str">
            <v>　嶋</v>
          </cell>
          <cell r="J237">
            <v>30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○</v>
          </cell>
          <cell r="AA237" t="str">
            <v>×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>
            <v>236</v>
          </cell>
          <cell r="AH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1616</v>
          </cell>
          <cell r="E238" t="str">
            <v>大　沢</v>
          </cell>
          <cell r="F238" t="str">
            <v>高桜井</v>
          </cell>
          <cell r="G238">
            <v>276</v>
          </cell>
          <cell r="H238">
            <v>4406</v>
          </cell>
          <cell r="I238" t="str">
            <v>細　川</v>
          </cell>
          <cell r="J238">
            <v>44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○</v>
          </cell>
          <cell r="AA238" t="str">
            <v>×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>
            <v>237</v>
          </cell>
          <cell r="AH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2607</v>
          </cell>
          <cell r="E239" t="str">
            <v>山　地貴</v>
          </cell>
          <cell r="F239" t="str">
            <v>坂　出</v>
          </cell>
          <cell r="G239">
            <v>275</v>
          </cell>
          <cell r="H239">
            <v>1806</v>
          </cell>
          <cell r="I239" t="str">
            <v>廣　瀬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○</v>
          </cell>
          <cell r="AA239" t="str">
            <v>×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>
            <v>238</v>
          </cell>
          <cell r="AH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4005</v>
          </cell>
          <cell r="E240" t="str">
            <v>前　田</v>
          </cell>
          <cell r="F240" t="str">
            <v>高　瀬</v>
          </cell>
          <cell r="G240">
            <v>274</v>
          </cell>
          <cell r="H240">
            <v>1514</v>
          </cell>
          <cell r="I240" t="str">
            <v>藤　沢</v>
          </cell>
          <cell r="J240">
            <v>15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○</v>
          </cell>
          <cell r="AA240" t="str">
            <v>×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>
            <v>239</v>
          </cell>
          <cell r="AH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3811</v>
          </cell>
          <cell r="E241" t="str">
            <v>　林</v>
          </cell>
          <cell r="F241" t="str">
            <v>尽　誠</v>
          </cell>
          <cell r="G241">
            <v>273</v>
          </cell>
          <cell r="H241">
            <v>4711</v>
          </cell>
          <cell r="I241" t="str">
            <v>山　本</v>
          </cell>
          <cell r="J241">
            <v>47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○</v>
          </cell>
          <cell r="AA241" t="str">
            <v>×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>
            <v>240</v>
          </cell>
          <cell r="AH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1617</v>
          </cell>
          <cell r="E242" t="str">
            <v>住　吉</v>
          </cell>
          <cell r="F242" t="str">
            <v>高桜井</v>
          </cell>
          <cell r="G242">
            <v>272</v>
          </cell>
          <cell r="H242">
            <v>4006</v>
          </cell>
          <cell r="I242" t="str">
            <v>豊　嶋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○</v>
          </cell>
          <cell r="AA242" t="str">
            <v>×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>
            <v>241</v>
          </cell>
          <cell r="AH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1110</v>
          </cell>
          <cell r="E243" t="str">
            <v>谷　風</v>
          </cell>
          <cell r="F243" t="str">
            <v>高松東</v>
          </cell>
          <cell r="G243">
            <v>271</v>
          </cell>
          <cell r="H243">
            <v>4407</v>
          </cell>
          <cell r="I243" t="str">
            <v>図　子</v>
          </cell>
          <cell r="J243">
            <v>44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○</v>
          </cell>
          <cell r="AA243" t="str">
            <v>×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>
            <v>242</v>
          </cell>
          <cell r="AH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1618</v>
          </cell>
          <cell r="E244" t="str">
            <v>岩　田</v>
          </cell>
          <cell r="F244" t="str">
            <v>高桜井</v>
          </cell>
          <cell r="G244">
            <v>270</v>
          </cell>
          <cell r="H244">
            <v>3019</v>
          </cell>
          <cell r="I244" t="str">
            <v>氏　家</v>
          </cell>
          <cell r="J244">
            <v>30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○</v>
          </cell>
          <cell r="AA244" t="str">
            <v>×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>
            <v>243</v>
          </cell>
          <cell r="AH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1914</v>
          </cell>
          <cell r="E245" t="str">
            <v>西　尾</v>
          </cell>
          <cell r="F245" t="str">
            <v>英　明</v>
          </cell>
          <cell r="G245">
            <v>269</v>
          </cell>
          <cell r="H245">
            <v>1807</v>
          </cell>
          <cell r="I245" t="str">
            <v>木　村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○</v>
          </cell>
          <cell r="AA245" t="str">
            <v>×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>
            <v>244</v>
          </cell>
          <cell r="AH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2608</v>
          </cell>
          <cell r="E246" t="str">
            <v>平　田</v>
          </cell>
          <cell r="F246" t="str">
            <v>坂　出</v>
          </cell>
          <cell r="G246">
            <v>268</v>
          </cell>
          <cell r="H246">
            <v>4311</v>
          </cell>
          <cell r="I246" t="str">
            <v>入　江</v>
          </cell>
          <cell r="J246">
            <v>43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○</v>
          </cell>
          <cell r="AA246" t="str">
            <v>×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>
            <v>245</v>
          </cell>
          <cell r="AH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207</v>
          </cell>
          <cell r="E247" t="str">
            <v>濱　田</v>
          </cell>
          <cell r="F247" t="str">
            <v>土　庄</v>
          </cell>
          <cell r="G247">
            <v>267</v>
          </cell>
          <cell r="H247">
            <v>1517</v>
          </cell>
          <cell r="I247" t="str">
            <v>國　方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○</v>
          </cell>
          <cell r="AA247" t="str">
            <v>×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>
            <v>246</v>
          </cell>
          <cell r="AH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4606</v>
          </cell>
          <cell r="E248" t="str">
            <v>髙　嶋</v>
          </cell>
          <cell r="F248" t="str">
            <v>聾</v>
          </cell>
          <cell r="G248">
            <v>266</v>
          </cell>
          <cell r="H248">
            <v>4713</v>
          </cell>
          <cell r="I248" t="str">
            <v>鎌　田</v>
          </cell>
          <cell r="J248">
            <v>47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○</v>
          </cell>
          <cell r="AA248" t="str">
            <v>×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>
            <v>247</v>
          </cell>
          <cell r="AH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4511</v>
          </cell>
          <cell r="E249" t="str">
            <v>宮　武</v>
          </cell>
          <cell r="F249" t="str">
            <v>三豊工</v>
          </cell>
          <cell r="G249">
            <v>265</v>
          </cell>
          <cell r="H249">
            <v>2314</v>
          </cell>
          <cell r="I249" t="str">
            <v>中　山</v>
          </cell>
          <cell r="J249">
            <v>23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○</v>
          </cell>
          <cell r="AA249" t="str">
            <v>×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>
            <v>248</v>
          </cell>
          <cell r="AH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3606</v>
          </cell>
          <cell r="E250" t="str">
            <v>久　保</v>
          </cell>
          <cell r="F250" t="str">
            <v>善　一</v>
          </cell>
          <cell r="G250">
            <v>264</v>
          </cell>
          <cell r="H250">
            <v>709</v>
          </cell>
          <cell r="I250" t="str">
            <v>藤　澤</v>
          </cell>
          <cell r="J250">
            <v>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○</v>
          </cell>
          <cell r="AA250" t="str">
            <v>×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>
            <v>249</v>
          </cell>
          <cell r="AH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1412</v>
          </cell>
          <cell r="E251" t="str">
            <v>松　澤</v>
          </cell>
          <cell r="F251" t="str">
            <v>高　松</v>
          </cell>
          <cell r="G251">
            <v>263</v>
          </cell>
          <cell r="H251">
            <v>4512</v>
          </cell>
          <cell r="I251" t="str">
            <v>　辻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○</v>
          </cell>
          <cell r="AA251" t="str">
            <v>×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>
            <v>250</v>
          </cell>
          <cell r="AH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2313</v>
          </cell>
          <cell r="E252" t="str">
            <v>三　井</v>
          </cell>
          <cell r="F252" t="str">
            <v>高松西</v>
          </cell>
          <cell r="G252">
            <v>262</v>
          </cell>
          <cell r="H252">
            <v>1913</v>
          </cell>
          <cell r="I252" t="str">
            <v>中　川</v>
          </cell>
          <cell r="J252">
            <v>19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○</v>
          </cell>
          <cell r="AA252" t="str">
            <v>×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>
            <v>251</v>
          </cell>
          <cell r="AH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1010</v>
          </cell>
          <cell r="E253" t="str">
            <v>山　田</v>
          </cell>
          <cell r="F253" t="str">
            <v>高松北</v>
          </cell>
          <cell r="G253">
            <v>261</v>
          </cell>
          <cell r="H253">
            <v>3410</v>
          </cell>
          <cell r="I253" t="str">
            <v>堀　家</v>
          </cell>
          <cell r="J253">
            <v>34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○</v>
          </cell>
          <cell r="AA253" t="str">
            <v>×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>
            <v>252</v>
          </cell>
          <cell r="AH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2908</v>
          </cell>
          <cell r="E254" t="str">
            <v>稲　村</v>
          </cell>
          <cell r="F254" t="str">
            <v>坂出工</v>
          </cell>
          <cell r="G254">
            <v>260</v>
          </cell>
          <cell r="H254">
            <v>4712</v>
          </cell>
          <cell r="I254" t="str">
            <v>　佃</v>
          </cell>
          <cell r="J254">
            <v>47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○</v>
          </cell>
          <cell r="AA254" t="str">
            <v>×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>
            <v>253</v>
          </cell>
          <cell r="AH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1111</v>
          </cell>
          <cell r="E255" t="str">
            <v>小　高</v>
          </cell>
          <cell r="F255" t="str">
            <v>高松東</v>
          </cell>
          <cell r="G255">
            <v>259</v>
          </cell>
          <cell r="H255">
            <v>1516</v>
          </cell>
          <cell r="I255" t="str">
            <v>中　桐</v>
          </cell>
          <cell r="J255">
            <v>15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 t="str">
            <v>○</v>
          </cell>
          <cell r="AA255" t="str">
            <v>×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>
            <v>254</v>
          </cell>
          <cell r="AH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2009</v>
          </cell>
          <cell r="E256" t="str">
            <v>深　野</v>
          </cell>
          <cell r="F256" t="str">
            <v>高工芸</v>
          </cell>
          <cell r="G256">
            <v>258</v>
          </cell>
          <cell r="H256">
            <v>1413</v>
          </cell>
          <cell r="I256" t="str">
            <v>竹　内</v>
          </cell>
          <cell r="J256">
            <v>14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○</v>
          </cell>
          <cell r="AA256" t="str">
            <v>×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>
            <v>255</v>
          </cell>
          <cell r="AH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3020</v>
          </cell>
          <cell r="E257" t="str">
            <v>玉　城</v>
          </cell>
          <cell r="F257" t="str">
            <v>丸　亀</v>
          </cell>
          <cell r="G257">
            <v>257</v>
          </cell>
          <cell r="H257">
            <v>1308</v>
          </cell>
          <cell r="I257" t="str">
            <v>森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○</v>
          </cell>
          <cell r="AA257" t="str">
            <v>×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>
            <v>256</v>
          </cell>
          <cell r="AH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1308</v>
          </cell>
          <cell r="E258" t="str">
            <v>森　田</v>
          </cell>
          <cell r="F258" t="str">
            <v>高松商</v>
          </cell>
          <cell r="G258">
            <v>256</v>
          </cell>
          <cell r="H258">
            <v>3020</v>
          </cell>
          <cell r="I258" t="str">
            <v>玉　城</v>
          </cell>
          <cell r="J258">
            <v>30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 t="str">
            <v>○</v>
          </cell>
          <cell r="AA258" t="str">
            <v>×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>
            <v>257</v>
          </cell>
          <cell r="AH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1413</v>
          </cell>
          <cell r="E259" t="str">
            <v>竹　内</v>
          </cell>
          <cell r="F259" t="str">
            <v>高　松</v>
          </cell>
          <cell r="G259">
            <v>255</v>
          </cell>
          <cell r="H259">
            <v>2009</v>
          </cell>
          <cell r="I259" t="str">
            <v>深　野</v>
          </cell>
          <cell r="J259">
            <v>20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 t="str">
            <v>○</v>
          </cell>
          <cell r="AA259" t="str">
            <v>×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>
            <v>258</v>
          </cell>
          <cell r="AH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1516</v>
          </cell>
          <cell r="E260" t="str">
            <v>中　桐</v>
          </cell>
          <cell r="F260" t="str">
            <v>高松一</v>
          </cell>
          <cell r="G260">
            <v>254</v>
          </cell>
          <cell r="H260">
            <v>1111</v>
          </cell>
          <cell r="I260" t="str">
            <v>小　高</v>
          </cell>
          <cell r="J260">
            <v>11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○</v>
          </cell>
          <cell r="AA260" t="str">
            <v>×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>
            <v>259</v>
          </cell>
          <cell r="AH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4712</v>
          </cell>
          <cell r="E261" t="str">
            <v>　佃</v>
          </cell>
          <cell r="F261" t="str">
            <v>高専高</v>
          </cell>
          <cell r="G261">
            <v>253</v>
          </cell>
          <cell r="H261">
            <v>2908</v>
          </cell>
          <cell r="I261" t="str">
            <v>稲　村</v>
          </cell>
          <cell r="J261">
            <v>29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 t="str">
            <v>○</v>
          </cell>
          <cell r="AA261" t="str">
            <v>×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>
            <v>260</v>
          </cell>
          <cell r="AH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3410</v>
          </cell>
          <cell r="E262" t="str">
            <v>堀　家</v>
          </cell>
          <cell r="F262" t="str">
            <v>多度津</v>
          </cell>
          <cell r="G262">
            <v>252</v>
          </cell>
          <cell r="H262">
            <v>1010</v>
          </cell>
          <cell r="I262" t="str">
            <v>山　田</v>
          </cell>
          <cell r="J262">
            <v>10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 t="str">
            <v>○</v>
          </cell>
          <cell r="AA262" t="str">
            <v>×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>
            <v>261</v>
          </cell>
          <cell r="AH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1913</v>
          </cell>
          <cell r="E263" t="str">
            <v>中　川</v>
          </cell>
          <cell r="F263" t="str">
            <v>英　明</v>
          </cell>
          <cell r="G263">
            <v>251</v>
          </cell>
          <cell r="H263">
            <v>2313</v>
          </cell>
          <cell r="I263" t="str">
            <v>三　井</v>
          </cell>
          <cell r="J263">
            <v>23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 t="str">
            <v>○</v>
          </cell>
          <cell r="AA263" t="str">
            <v>×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>
            <v>262</v>
          </cell>
          <cell r="AH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4512</v>
          </cell>
          <cell r="E264" t="str">
            <v>　辻</v>
          </cell>
          <cell r="F264" t="str">
            <v>三豊工</v>
          </cell>
          <cell r="G264">
            <v>250</v>
          </cell>
          <cell r="H264">
            <v>1412</v>
          </cell>
          <cell r="I264" t="str">
            <v>松　澤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 t="str">
            <v>○</v>
          </cell>
          <cell r="AA264" t="str">
            <v>×</v>
          </cell>
          <cell r="AB264" t="e">
            <v>#N/A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G264">
            <v>263</v>
          </cell>
          <cell r="AH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709</v>
          </cell>
          <cell r="E265" t="str">
            <v>藤　澤</v>
          </cell>
          <cell r="F265" t="str">
            <v>石　田</v>
          </cell>
          <cell r="G265">
            <v>249</v>
          </cell>
          <cell r="H265">
            <v>3606</v>
          </cell>
          <cell r="I265" t="str">
            <v>久　保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 t="str">
            <v>○</v>
          </cell>
          <cell r="AA265" t="str">
            <v>×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G265">
            <v>264</v>
          </cell>
          <cell r="AH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2314</v>
          </cell>
          <cell r="E266" t="str">
            <v>中　山</v>
          </cell>
          <cell r="F266" t="str">
            <v>高松西</v>
          </cell>
          <cell r="G266">
            <v>248</v>
          </cell>
          <cell r="H266">
            <v>4511</v>
          </cell>
          <cell r="I266" t="str">
            <v>宮　武</v>
          </cell>
          <cell r="J266">
            <v>45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 t="str">
            <v>○</v>
          </cell>
          <cell r="AA266" t="str">
            <v>×</v>
          </cell>
          <cell r="AB266" t="e">
            <v>#N/A</v>
          </cell>
          <cell r="AC266" t="e">
            <v>#N/A</v>
          </cell>
          <cell r="AD266" t="e">
            <v>#N/A</v>
          </cell>
          <cell r="AE266" t="e">
            <v>#N/A</v>
          </cell>
          <cell r="AF266" t="e">
            <v>#N/A</v>
          </cell>
          <cell r="AG266">
            <v>265</v>
          </cell>
          <cell r="AH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4713</v>
          </cell>
          <cell r="E267" t="str">
            <v>鎌　田</v>
          </cell>
          <cell r="F267" t="str">
            <v>高専高</v>
          </cell>
          <cell r="G267">
            <v>247</v>
          </cell>
          <cell r="H267">
            <v>4606</v>
          </cell>
          <cell r="I267" t="str">
            <v>髙　嶋</v>
          </cell>
          <cell r="J267">
            <v>46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 t="str">
            <v>○</v>
          </cell>
          <cell r="AA267" t="str">
            <v>×</v>
          </cell>
          <cell r="AB267" t="e">
            <v>#N/A</v>
          </cell>
          <cell r="AC267" t="e">
            <v>#N/A</v>
          </cell>
          <cell r="AD267" t="e">
            <v>#N/A</v>
          </cell>
          <cell r="AE267" t="e">
            <v>#N/A</v>
          </cell>
          <cell r="AF267" t="e">
            <v>#N/A</v>
          </cell>
          <cell r="AG267">
            <v>266</v>
          </cell>
          <cell r="AH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1517</v>
          </cell>
          <cell r="E268" t="str">
            <v>國　方</v>
          </cell>
          <cell r="F268" t="str">
            <v>高松一</v>
          </cell>
          <cell r="G268">
            <v>246</v>
          </cell>
          <cell r="H268">
            <v>207</v>
          </cell>
          <cell r="I268" t="str">
            <v>濱　田</v>
          </cell>
          <cell r="J268">
            <v>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 t="str">
            <v>○</v>
          </cell>
          <cell r="AA268" t="str">
            <v>×</v>
          </cell>
          <cell r="AB268" t="e">
            <v>#N/A</v>
          </cell>
          <cell r="AC268" t="e">
            <v>#N/A</v>
          </cell>
          <cell r="AD268" t="e">
            <v>#N/A</v>
          </cell>
          <cell r="AE268" t="e">
            <v>#N/A</v>
          </cell>
          <cell r="AF268" t="e">
            <v>#N/A</v>
          </cell>
          <cell r="AG268">
            <v>267</v>
          </cell>
          <cell r="AH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4311</v>
          </cell>
          <cell r="E269" t="str">
            <v>入　江</v>
          </cell>
          <cell r="F269" t="str">
            <v>観　一</v>
          </cell>
          <cell r="G269">
            <v>245</v>
          </cell>
          <cell r="H269">
            <v>2608</v>
          </cell>
          <cell r="I269" t="str">
            <v>平　田</v>
          </cell>
          <cell r="J269">
            <v>26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 t="str">
            <v>○</v>
          </cell>
          <cell r="AA269" t="str">
            <v>×</v>
          </cell>
          <cell r="AB269" t="e">
            <v>#N/A</v>
          </cell>
          <cell r="AC269" t="e">
            <v>#N/A</v>
          </cell>
          <cell r="AD269" t="e">
            <v>#N/A</v>
          </cell>
          <cell r="AE269" t="e">
            <v>#N/A</v>
          </cell>
          <cell r="AF269" t="e">
            <v>#N/A</v>
          </cell>
          <cell r="AG269">
            <v>268</v>
          </cell>
          <cell r="AH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1807</v>
          </cell>
          <cell r="E270" t="str">
            <v>木　村</v>
          </cell>
          <cell r="F270" t="str">
            <v>香中央</v>
          </cell>
          <cell r="G270">
            <v>244</v>
          </cell>
          <cell r="H270">
            <v>1914</v>
          </cell>
          <cell r="I270" t="str">
            <v>西　尾</v>
          </cell>
          <cell r="J270">
            <v>19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 t="str">
            <v>○</v>
          </cell>
          <cell r="AA270" t="str">
            <v>×</v>
          </cell>
          <cell r="AB270" t="e">
            <v>#N/A</v>
          </cell>
          <cell r="AC270" t="e">
            <v>#N/A</v>
          </cell>
          <cell r="AD270" t="e">
            <v>#N/A</v>
          </cell>
          <cell r="AE270" t="e">
            <v>#N/A</v>
          </cell>
          <cell r="AF270" t="e">
            <v>#N/A</v>
          </cell>
          <cell r="AG270">
            <v>269</v>
          </cell>
          <cell r="AH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3019</v>
          </cell>
          <cell r="E271" t="str">
            <v>氏　家</v>
          </cell>
          <cell r="F271" t="str">
            <v>丸　亀</v>
          </cell>
          <cell r="G271">
            <v>243</v>
          </cell>
          <cell r="H271">
            <v>1618</v>
          </cell>
          <cell r="I271" t="str">
            <v>岩　田</v>
          </cell>
          <cell r="J271">
            <v>16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 t="str">
            <v>○</v>
          </cell>
          <cell r="AA271" t="str">
            <v>×</v>
          </cell>
          <cell r="AB271" t="e">
            <v>#N/A</v>
          </cell>
          <cell r="AC271" t="e">
            <v>#N/A</v>
          </cell>
          <cell r="AD271" t="e">
            <v>#N/A</v>
          </cell>
          <cell r="AE271" t="e">
            <v>#N/A</v>
          </cell>
          <cell r="AF271" t="e">
            <v>#N/A</v>
          </cell>
          <cell r="AG271">
            <v>270</v>
          </cell>
          <cell r="AH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4407</v>
          </cell>
          <cell r="E272" t="str">
            <v>図　子</v>
          </cell>
          <cell r="F272" t="str">
            <v>観中央</v>
          </cell>
          <cell r="G272">
            <v>242</v>
          </cell>
          <cell r="H272">
            <v>1110</v>
          </cell>
          <cell r="I272" t="str">
            <v>谷　風</v>
          </cell>
          <cell r="J272">
            <v>11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 t="str">
            <v>○</v>
          </cell>
          <cell r="AA272" t="str">
            <v>×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>
            <v>271</v>
          </cell>
          <cell r="AH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4006</v>
          </cell>
          <cell r="E273" t="str">
            <v>豊　嶋</v>
          </cell>
          <cell r="F273" t="str">
            <v>高　瀬</v>
          </cell>
          <cell r="G273">
            <v>241</v>
          </cell>
          <cell r="H273">
            <v>1617</v>
          </cell>
          <cell r="I273" t="str">
            <v>住　吉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 t="str">
            <v>○</v>
          </cell>
          <cell r="AA273" t="str">
            <v>×</v>
          </cell>
          <cell r="AB273" t="e">
            <v>#N/A</v>
          </cell>
          <cell r="AC273" t="e">
            <v>#N/A</v>
          </cell>
          <cell r="AD273" t="e">
            <v>#N/A</v>
          </cell>
          <cell r="AE273" t="e">
            <v>#N/A</v>
          </cell>
          <cell r="AF273" t="e">
            <v>#N/A</v>
          </cell>
          <cell r="AG273">
            <v>272</v>
          </cell>
          <cell r="AH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4711</v>
          </cell>
          <cell r="E274" t="str">
            <v>山　本</v>
          </cell>
          <cell r="F274" t="str">
            <v>高専高</v>
          </cell>
          <cell r="G274">
            <v>240</v>
          </cell>
          <cell r="H274">
            <v>3811</v>
          </cell>
          <cell r="I274" t="str">
            <v>　林</v>
          </cell>
          <cell r="J274">
            <v>38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 t="str">
            <v>○</v>
          </cell>
          <cell r="AA274" t="str">
            <v>×</v>
          </cell>
          <cell r="AB274" t="e">
            <v>#N/A</v>
          </cell>
          <cell r="AC274" t="e">
            <v>#N/A</v>
          </cell>
          <cell r="AD274" t="e">
            <v>#N/A</v>
          </cell>
          <cell r="AE274" t="e">
            <v>#N/A</v>
          </cell>
          <cell r="AF274" t="e">
            <v>#N/A</v>
          </cell>
          <cell r="AG274">
            <v>273</v>
          </cell>
          <cell r="AH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1514</v>
          </cell>
          <cell r="E275" t="str">
            <v>藤　沢</v>
          </cell>
          <cell r="F275" t="str">
            <v>高松一</v>
          </cell>
          <cell r="G275">
            <v>239</v>
          </cell>
          <cell r="H275">
            <v>4005</v>
          </cell>
          <cell r="I275" t="str">
            <v>前　田</v>
          </cell>
          <cell r="J275">
            <v>40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 t="str">
            <v>○</v>
          </cell>
          <cell r="AA275" t="str">
            <v>×</v>
          </cell>
          <cell r="AB275" t="e">
            <v>#N/A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G275">
            <v>274</v>
          </cell>
          <cell r="AH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1806</v>
          </cell>
          <cell r="E276" t="str">
            <v>廣　瀬</v>
          </cell>
          <cell r="F276" t="str">
            <v>香中央</v>
          </cell>
          <cell r="G276">
            <v>238</v>
          </cell>
          <cell r="H276">
            <v>2607</v>
          </cell>
          <cell r="I276" t="str">
            <v>山　地貴</v>
          </cell>
          <cell r="J276">
            <v>26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○</v>
          </cell>
          <cell r="AA276" t="str">
            <v>×</v>
          </cell>
          <cell r="AB276" t="e">
            <v>#N/A</v>
          </cell>
          <cell r="AC276" t="e">
            <v>#N/A</v>
          </cell>
          <cell r="AD276" t="e">
            <v>#N/A</v>
          </cell>
          <cell r="AE276" t="e">
            <v>#N/A</v>
          </cell>
          <cell r="AF276" t="e">
            <v>#N/A</v>
          </cell>
          <cell r="AG276">
            <v>275</v>
          </cell>
          <cell r="AH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4406</v>
          </cell>
          <cell r="E277" t="str">
            <v>細　川</v>
          </cell>
          <cell r="F277" t="str">
            <v>観中央</v>
          </cell>
          <cell r="G277">
            <v>237</v>
          </cell>
          <cell r="H277">
            <v>1616</v>
          </cell>
          <cell r="I277" t="str">
            <v>大　沢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 t="str">
            <v>○</v>
          </cell>
          <cell r="AA277" t="str">
            <v>×</v>
          </cell>
          <cell r="AB277" t="e">
            <v>#N/A</v>
          </cell>
          <cell r="AC277" t="e">
            <v>#N/A</v>
          </cell>
          <cell r="AD277" t="e">
            <v>#N/A</v>
          </cell>
          <cell r="AE277" t="e">
            <v>#N/A</v>
          </cell>
          <cell r="AF277" t="e">
            <v>#N/A</v>
          </cell>
          <cell r="AG277">
            <v>276</v>
          </cell>
          <cell r="AH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3017</v>
          </cell>
          <cell r="E278" t="str">
            <v>　嶋</v>
          </cell>
          <cell r="F278" t="str">
            <v>丸　亀</v>
          </cell>
          <cell r="G278">
            <v>236</v>
          </cell>
          <cell r="H278">
            <v>2008</v>
          </cell>
          <cell r="I278" t="str">
            <v>川　田</v>
          </cell>
          <cell r="J278">
            <v>20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 t="str">
            <v>○</v>
          </cell>
          <cell r="AA278" t="str">
            <v>×</v>
          </cell>
          <cell r="AB278" t="e">
            <v>#N/A</v>
          </cell>
          <cell r="AC278" t="e">
            <v>#N/A</v>
          </cell>
          <cell r="AD278" t="e">
            <v>#N/A</v>
          </cell>
          <cell r="AE278" t="e">
            <v>#N/A</v>
          </cell>
          <cell r="AF278" t="e">
            <v>#N/A</v>
          </cell>
          <cell r="AG278">
            <v>277</v>
          </cell>
          <cell r="AH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1009</v>
          </cell>
          <cell r="E279" t="str">
            <v>喜　岡</v>
          </cell>
          <cell r="F279" t="str">
            <v>高松北</v>
          </cell>
          <cell r="G279">
            <v>235</v>
          </cell>
          <cell r="H279">
            <v>1615</v>
          </cell>
          <cell r="I279" t="str">
            <v>白　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>○</v>
          </cell>
          <cell r="AA279" t="str">
            <v>×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>
            <v>278</v>
          </cell>
          <cell r="AH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708</v>
          </cell>
          <cell r="E280" t="str">
            <v>木　村</v>
          </cell>
          <cell r="F280" t="str">
            <v>石　田</v>
          </cell>
          <cell r="G280">
            <v>234</v>
          </cell>
          <cell r="H280">
            <v>3409</v>
          </cell>
          <cell r="I280" t="str">
            <v>赤　谷悠</v>
          </cell>
          <cell r="J280">
            <v>34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 t="str">
            <v>○</v>
          </cell>
          <cell r="AA280" t="str">
            <v>×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G280">
            <v>279</v>
          </cell>
          <cell r="AH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1212</v>
          </cell>
          <cell r="E281" t="str">
            <v>大　澤</v>
          </cell>
          <cell r="F281" t="str">
            <v>高中央</v>
          </cell>
          <cell r="G281">
            <v>233</v>
          </cell>
          <cell r="H281">
            <v>904</v>
          </cell>
          <cell r="I281" t="str">
            <v>山　下</v>
          </cell>
          <cell r="J281">
            <v>9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 t="str">
            <v>○</v>
          </cell>
          <cell r="AA281" t="str">
            <v>×</v>
          </cell>
          <cell r="AB281" t="e">
            <v>#N/A</v>
          </cell>
          <cell r="AC281" t="e">
            <v>#N/A</v>
          </cell>
          <cell r="AD281" t="e">
            <v>#N/A</v>
          </cell>
          <cell r="AE281" t="e">
            <v>#N/A</v>
          </cell>
          <cell r="AF281" t="e">
            <v>#N/A</v>
          </cell>
          <cell r="AG281">
            <v>280</v>
          </cell>
          <cell r="AH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1912</v>
          </cell>
          <cell r="E282" t="str">
            <v>古　川</v>
          </cell>
          <cell r="F282" t="str">
            <v>英　明</v>
          </cell>
          <cell r="G282">
            <v>232</v>
          </cell>
          <cell r="H282">
            <v>1411</v>
          </cell>
          <cell r="I282" t="str">
            <v>岡　内</v>
          </cell>
          <cell r="J282">
            <v>14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>○</v>
          </cell>
          <cell r="AA282" t="str">
            <v>×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F282" t="e">
            <v>#N/A</v>
          </cell>
          <cell r="AG282">
            <v>281</v>
          </cell>
          <cell r="AH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3605</v>
          </cell>
          <cell r="E283" t="str">
            <v>水　澤</v>
          </cell>
          <cell r="F283" t="str">
            <v>善　一</v>
          </cell>
          <cell r="G283">
            <v>231</v>
          </cell>
          <cell r="H283">
            <v>2405</v>
          </cell>
          <cell r="I283" t="str">
            <v>猪木原</v>
          </cell>
          <cell r="J283">
            <v>24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○</v>
          </cell>
          <cell r="AA283" t="str">
            <v>×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>
            <v>282</v>
          </cell>
          <cell r="AH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505</v>
          </cell>
          <cell r="E284" t="str">
            <v>中津川</v>
          </cell>
          <cell r="F284" t="str">
            <v>津　田</v>
          </cell>
          <cell r="G284">
            <v>230</v>
          </cell>
          <cell r="H284">
            <v>4510</v>
          </cell>
          <cell r="I284" t="str">
            <v>井　上</v>
          </cell>
          <cell r="J284">
            <v>45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 t="str">
            <v>○</v>
          </cell>
          <cell r="AA284" t="str">
            <v>×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F284" t="e">
            <v>#N/A</v>
          </cell>
          <cell r="AG284">
            <v>283</v>
          </cell>
          <cell r="AH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1515</v>
          </cell>
          <cell r="E285" t="str">
            <v>篠　原</v>
          </cell>
          <cell r="F285" t="str">
            <v>高松一</v>
          </cell>
          <cell r="G285">
            <v>229</v>
          </cell>
          <cell r="H285">
            <v>2907</v>
          </cell>
          <cell r="I285" t="str">
            <v>　堺</v>
          </cell>
          <cell r="J285">
            <v>29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 t="str">
            <v>○</v>
          </cell>
          <cell r="AA285" t="str">
            <v>×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>
            <v>284</v>
          </cell>
          <cell r="AH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206</v>
          </cell>
          <cell r="E286" t="str">
            <v>濱　中</v>
          </cell>
          <cell r="F286" t="str">
            <v>土　庄</v>
          </cell>
          <cell r="G286">
            <v>228</v>
          </cell>
          <cell r="H286">
            <v>4310</v>
          </cell>
          <cell r="I286" t="str">
            <v>高　橋</v>
          </cell>
          <cell r="J286">
            <v>43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 t="str">
            <v>○</v>
          </cell>
          <cell r="AA286" t="str">
            <v>×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F286" t="e">
            <v>#N/A</v>
          </cell>
          <cell r="AG286">
            <v>285</v>
          </cell>
          <cell r="AH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3904</v>
          </cell>
          <cell r="E287" t="str">
            <v>福　家</v>
          </cell>
          <cell r="F287" t="str">
            <v>琴　平</v>
          </cell>
          <cell r="G287">
            <v>227</v>
          </cell>
          <cell r="H287">
            <v>2312</v>
          </cell>
          <cell r="I287" t="str">
            <v>島　田</v>
          </cell>
          <cell r="J287">
            <v>23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 t="str">
            <v>○</v>
          </cell>
          <cell r="AA287" t="str">
            <v>×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F287" t="e">
            <v>#N/A</v>
          </cell>
          <cell r="AG287">
            <v>286</v>
          </cell>
          <cell r="AH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404</v>
          </cell>
          <cell r="E288" t="str">
            <v>水無瀬</v>
          </cell>
          <cell r="F288" t="str">
            <v>三本松</v>
          </cell>
          <cell r="G288">
            <v>226</v>
          </cell>
          <cell r="H288">
            <v>3018</v>
          </cell>
          <cell r="I288" t="str">
            <v>　楠</v>
          </cell>
          <cell r="J288">
            <v>30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 t="str">
            <v>○</v>
          </cell>
          <cell r="AA288" t="str">
            <v>×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F288" t="e">
            <v>#N/A</v>
          </cell>
          <cell r="AG288">
            <v>287</v>
          </cell>
          <cell r="AH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1109</v>
          </cell>
          <cell r="E289" t="str">
            <v>川　田</v>
          </cell>
          <cell r="F289" t="str">
            <v>高松東</v>
          </cell>
          <cell r="G289">
            <v>225</v>
          </cell>
          <cell r="H289">
            <v>4605</v>
          </cell>
          <cell r="I289" t="str">
            <v>川　田</v>
          </cell>
          <cell r="J289">
            <v>46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○</v>
          </cell>
          <cell r="AA289" t="str">
            <v>×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F289" t="e">
            <v>#N/A</v>
          </cell>
          <cell r="AG289">
            <v>288</v>
          </cell>
          <cell r="AH289" t="str">
            <v/>
          </cell>
        </row>
        <row r="290">
          <cell r="A290">
            <v>289</v>
          </cell>
          <cell r="B290">
            <v>4</v>
          </cell>
          <cell r="C290" t="str">
            <v>②</v>
          </cell>
          <cell r="D290">
            <v>1512</v>
          </cell>
          <cell r="E290" t="str">
            <v>亀　山大</v>
          </cell>
          <cell r="F290" t="str">
            <v>高松一</v>
          </cell>
          <cell r="G290">
            <v>224</v>
          </cell>
          <cell r="H290">
            <v>3408</v>
          </cell>
          <cell r="I290" t="str">
            <v>橋　田</v>
          </cell>
          <cell r="J290">
            <v>34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○</v>
          </cell>
          <cell r="AA290" t="str">
            <v>×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F290" t="e">
            <v>#N/A</v>
          </cell>
          <cell r="AG290">
            <v>289</v>
          </cell>
          <cell r="AH290" t="str">
            <v/>
          </cell>
        </row>
        <row r="291">
          <cell r="A291">
            <v>290</v>
          </cell>
          <cell r="B291">
            <v>4</v>
          </cell>
          <cell r="C291" t="str">
            <v>②</v>
          </cell>
          <cell r="D291">
            <v>3404</v>
          </cell>
          <cell r="E291" t="str">
            <v>赤　谷勁</v>
          </cell>
          <cell r="F291" t="str">
            <v>多度津</v>
          </cell>
          <cell r="G291">
            <v>223</v>
          </cell>
          <cell r="H291">
            <v>1805</v>
          </cell>
          <cell r="I291" t="str">
            <v>　堺</v>
          </cell>
          <cell r="J291">
            <v>18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○</v>
          </cell>
          <cell r="AA291" t="str">
            <v>×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F291" t="e">
            <v>#N/A</v>
          </cell>
          <cell r="AG291">
            <v>290</v>
          </cell>
          <cell r="AH291" t="str">
            <v/>
          </cell>
        </row>
        <row r="292">
          <cell r="A292">
            <v>291</v>
          </cell>
          <cell r="B292">
            <v>4</v>
          </cell>
          <cell r="C292" t="str">
            <v>②</v>
          </cell>
          <cell r="D292">
            <v>4405</v>
          </cell>
          <cell r="E292" t="str">
            <v>吉　永</v>
          </cell>
          <cell r="F292" t="str">
            <v>観中央</v>
          </cell>
          <cell r="G292">
            <v>222</v>
          </cell>
          <cell r="H292">
            <v>204</v>
          </cell>
          <cell r="I292" t="str">
            <v>森　川</v>
          </cell>
          <cell r="J292">
            <v>2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○</v>
          </cell>
          <cell r="AA292" t="str">
            <v>×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F292" t="e">
            <v>#N/A</v>
          </cell>
          <cell r="AG292">
            <v>291</v>
          </cell>
          <cell r="AH292" t="str">
            <v/>
          </cell>
        </row>
        <row r="293">
          <cell r="A293">
            <v>292</v>
          </cell>
          <cell r="B293">
            <v>4</v>
          </cell>
          <cell r="C293" t="str">
            <v>②</v>
          </cell>
          <cell r="D293">
            <v>1613</v>
          </cell>
          <cell r="E293" t="str">
            <v>江　口</v>
          </cell>
          <cell r="F293" t="str">
            <v>高桜井</v>
          </cell>
          <cell r="G293">
            <v>221</v>
          </cell>
          <cell r="H293">
            <v>2311</v>
          </cell>
          <cell r="I293" t="str">
            <v>大数賀</v>
          </cell>
          <cell r="J293">
            <v>23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○</v>
          </cell>
          <cell r="AA293" t="str">
            <v>×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G293">
            <v>292</v>
          </cell>
          <cell r="AH293" t="str">
            <v/>
          </cell>
        </row>
        <row r="294">
          <cell r="A294">
            <v>293</v>
          </cell>
          <cell r="B294">
            <v>4</v>
          </cell>
          <cell r="D294">
            <v>4304</v>
          </cell>
          <cell r="E294" t="str">
            <v>小　野</v>
          </cell>
          <cell r="F294" t="str">
            <v>観　一</v>
          </cell>
          <cell r="G294">
            <v>220</v>
          </cell>
          <cell r="H294">
            <v>1106</v>
          </cell>
          <cell r="I294" t="str">
            <v>藤　川</v>
          </cell>
          <cell r="J294">
            <v>11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○</v>
          </cell>
          <cell r="AA294" t="str">
            <v>×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>
            <v>293</v>
          </cell>
          <cell r="AH294" t="str">
            <v/>
          </cell>
        </row>
        <row r="295">
          <cell r="A295">
            <v>294</v>
          </cell>
          <cell r="B295">
            <v>4</v>
          </cell>
          <cell r="C295" t="str">
            <v>②</v>
          </cell>
          <cell r="D295">
            <v>1513</v>
          </cell>
          <cell r="E295" t="str">
            <v>中　村駿</v>
          </cell>
          <cell r="F295" t="str">
            <v>高松一</v>
          </cell>
          <cell r="G295">
            <v>219</v>
          </cell>
          <cell r="H295">
            <v>1007</v>
          </cell>
          <cell r="I295" t="str">
            <v>増　田</v>
          </cell>
          <cell r="J295">
            <v>10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○</v>
          </cell>
          <cell r="AA295" t="str">
            <v>×</v>
          </cell>
          <cell r="AB295" t="e">
            <v>#N/A</v>
          </cell>
          <cell r="AC295" t="e">
            <v>#N/A</v>
          </cell>
          <cell r="AD295" t="e">
            <v>#N/A</v>
          </cell>
          <cell r="AE295" t="e">
            <v>#N/A</v>
          </cell>
          <cell r="AF295" t="e">
            <v>#N/A</v>
          </cell>
          <cell r="AG295">
            <v>294</v>
          </cell>
          <cell r="AH295" t="str">
            <v/>
          </cell>
        </row>
        <row r="296">
          <cell r="A296">
            <v>295</v>
          </cell>
          <cell r="B296">
            <v>4</v>
          </cell>
          <cell r="C296" t="str">
            <v>②</v>
          </cell>
          <cell r="D296">
            <v>4307</v>
          </cell>
          <cell r="E296" t="str">
            <v>中　野</v>
          </cell>
          <cell r="F296" t="str">
            <v>観　一</v>
          </cell>
          <cell r="G296">
            <v>218</v>
          </cell>
          <cell r="H296">
            <v>1612</v>
          </cell>
          <cell r="I296" t="str">
            <v>中　村成</v>
          </cell>
          <cell r="J296">
            <v>16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○</v>
          </cell>
          <cell r="AA296" t="str">
            <v>×</v>
          </cell>
          <cell r="AB296" t="e">
            <v>#N/A</v>
          </cell>
          <cell r="AC296" t="e">
            <v>#N/A</v>
          </cell>
          <cell r="AD296" t="e">
            <v>#N/A</v>
          </cell>
          <cell r="AE296" t="e">
            <v>#N/A</v>
          </cell>
          <cell r="AF296" t="e">
            <v>#N/A</v>
          </cell>
          <cell r="AG296">
            <v>295</v>
          </cell>
          <cell r="AH296" t="str">
            <v/>
          </cell>
        </row>
        <row r="297">
          <cell r="A297">
            <v>296</v>
          </cell>
          <cell r="B297">
            <v>4</v>
          </cell>
          <cell r="C297" t="str">
            <v>②</v>
          </cell>
          <cell r="D297">
            <v>2403</v>
          </cell>
          <cell r="E297" t="str">
            <v>藤　田</v>
          </cell>
          <cell r="F297" t="str">
            <v>農　経</v>
          </cell>
          <cell r="G297">
            <v>217</v>
          </cell>
          <cell r="H297">
            <v>1008</v>
          </cell>
          <cell r="I297" t="str">
            <v>岡　崎</v>
          </cell>
          <cell r="J297">
            <v>10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○</v>
          </cell>
          <cell r="AA297" t="str">
            <v>×</v>
          </cell>
          <cell r="AB297" t="e">
            <v>#N/A</v>
          </cell>
          <cell r="AC297" t="e">
            <v>#N/A</v>
          </cell>
          <cell r="AD297" t="e">
            <v>#N/A</v>
          </cell>
          <cell r="AE297" t="e">
            <v>#N/A</v>
          </cell>
          <cell r="AF297" t="e">
            <v>#N/A</v>
          </cell>
          <cell r="AG297">
            <v>296</v>
          </cell>
          <cell r="AH297" t="str">
            <v/>
          </cell>
        </row>
        <row r="298">
          <cell r="A298">
            <v>297</v>
          </cell>
          <cell r="B298">
            <v>4</v>
          </cell>
          <cell r="C298" t="str">
            <v>②</v>
          </cell>
          <cell r="D298">
            <v>4709</v>
          </cell>
          <cell r="E298" t="str">
            <v>松　浦</v>
          </cell>
          <cell r="F298" t="str">
            <v>高専高</v>
          </cell>
          <cell r="G298">
            <v>216</v>
          </cell>
          <cell r="H298">
            <v>1407</v>
          </cell>
          <cell r="I298" t="str">
            <v>岡　林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○</v>
          </cell>
          <cell r="AA298" t="str">
            <v>×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>
            <v>297</v>
          </cell>
          <cell r="AH298" t="str">
            <v/>
          </cell>
        </row>
        <row r="299">
          <cell r="A299">
            <v>298</v>
          </cell>
          <cell r="B299">
            <v>4</v>
          </cell>
          <cell r="C299" t="str">
            <v>②</v>
          </cell>
          <cell r="D299">
            <v>1510</v>
          </cell>
          <cell r="E299" t="str">
            <v>亀　山周</v>
          </cell>
          <cell r="F299" t="str">
            <v>高松一</v>
          </cell>
          <cell r="G299">
            <v>215</v>
          </cell>
          <cell r="H299">
            <v>4506</v>
          </cell>
          <cell r="I299" t="str">
            <v>小　出</v>
          </cell>
          <cell r="J299">
            <v>45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○</v>
          </cell>
          <cell r="AA299" t="str">
            <v>×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>
            <v>298</v>
          </cell>
          <cell r="AH299" t="str">
            <v/>
          </cell>
        </row>
        <row r="300">
          <cell r="A300">
            <v>299</v>
          </cell>
          <cell r="B300">
            <v>4</v>
          </cell>
          <cell r="C300" t="str">
            <v>②</v>
          </cell>
          <cell r="D300">
            <v>3016</v>
          </cell>
          <cell r="E300" t="str">
            <v>島　田</v>
          </cell>
          <cell r="F300" t="str">
            <v>丸　亀</v>
          </cell>
          <cell r="G300">
            <v>214</v>
          </cell>
          <cell r="H300">
            <v>2304</v>
          </cell>
          <cell r="I300" t="str">
            <v>櫻　庭</v>
          </cell>
          <cell r="J300">
            <v>23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○</v>
          </cell>
          <cell r="AA300" t="str">
            <v>×</v>
          </cell>
          <cell r="AB300" t="e">
            <v>#N/A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G300">
            <v>299</v>
          </cell>
          <cell r="AH300" t="str">
            <v/>
          </cell>
        </row>
        <row r="301">
          <cell r="A301">
            <v>300</v>
          </cell>
          <cell r="B301">
            <v>4</v>
          </cell>
          <cell r="D301">
            <v>1108</v>
          </cell>
          <cell r="E301" t="str">
            <v>間　瀬</v>
          </cell>
          <cell r="F301" t="str">
            <v>高松東</v>
          </cell>
          <cell r="G301">
            <v>213</v>
          </cell>
          <cell r="H301">
            <v>1611</v>
          </cell>
          <cell r="I301" t="str">
            <v>小　西</v>
          </cell>
          <cell r="J301">
            <v>16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○</v>
          </cell>
          <cell r="AA301" t="str">
            <v>×</v>
          </cell>
          <cell r="AB301" t="e">
            <v>#N/A</v>
          </cell>
          <cell r="AC301" t="e">
            <v>#N/A</v>
          </cell>
          <cell r="AD301" t="e">
            <v>#N/A</v>
          </cell>
          <cell r="AE301" t="e">
            <v>#N/A</v>
          </cell>
          <cell r="AF301" t="e">
            <v>#N/A</v>
          </cell>
          <cell r="AG301">
            <v>300</v>
          </cell>
          <cell r="AH301" t="str">
            <v/>
          </cell>
        </row>
        <row r="302">
          <cell r="A302">
            <v>301</v>
          </cell>
          <cell r="B302">
            <v>4</v>
          </cell>
          <cell r="C302" t="str">
            <v>②</v>
          </cell>
          <cell r="D302">
            <v>403</v>
          </cell>
          <cell r="E302" t="str">
            <v>古　川</v>
          </cell>
          <cell r="F302" t="str">
            <v>三本松</v>
          </cell>
          <cell r="G302">
            <v>212</v>
          </cell>
          <cell r="H302">
            <v>1410</v>
          </cell>
          <cell r="I302" t="str">
            <v>髙　尾</v>
          </cell>
          <cell r="J302">
            <v>14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 t="str">
            <v>○</v>
          </cell>
          <cell r="AA302" t="str">
            <v>×</v>
          </cell>
          <cell r="AB302" t="e">
            <v>#N/A</v>
          </cell>
          <cell r="AC302" t="e">
            <v>#N/A</v>
          </cell>
          <cell r="AD302" t="e">
            <v>#N/A</v>
          </cell>
          <cell r="AE302" t="e">
            <v>#N/A</v>
          </cell>
          <cell r="AF302" t="e">
            <v>#N/A</v>
          </cell>
          <cell r="AG302">
            <v>301</v>
          </cell>
          <cell r="AH302" t="str">
            <v/>
          </cell>
        </row>
        <row r="303">
          <cell r="A303">
            <v>302</v>
          </cell>
          <cell r="B303">
            <v>4</v>
          </cell>
          <cell r="D303">
            <v>504</v>
          </cell>
          <cell r="E303" t="str">
            <v>横　澤</v>
          </cell>
          <cell r="F303" t="str">
            <v>津　田</v>
          </cell>
          <cell r="G303">
            <v>211</v>
          </cell>
          <cell r="H303">
            <v>1105</v>
          </cell>
          <cell r="I303" t="str">
            <v>野　﨑</v>
          </cell>
          <cell r="J303">
            <v>11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○</v>
          </cell>
          <cell r="AA303" t="str">
            <v>×</v>
          </cell>
          <cell r="AB303" t="e">
            <v>#N/A</v>
          </cell>
          <cell r="AC303" t="e">
            <v>#N/A</v>
          </cell>
          <cell r="AD303" t="e">
            <v>#N/A</v>
          </cell>
          <cell r="AE303" t="e">
            <v>#N/A</v>
          </cell>
          <cell r="AF303" t="e">
            <v>#N/A</v>
          </cell>
          <cell r="AG303">
            <v>302</v>
          </cell>
          <cell r="AH303" t="str">
            <v/>
          </cell>
        </row>
        <row r="304">
          <cell r="A304">
            <v>303</v>
          </cell>
          <cell r="B304">
            <v>4</v>
          </cell>
          <cell r="C304" t="str">
            <v>②</v>
          </cell>
          <cell r="D304">
            <v>3014</v>
          </cell>
          <cell r="E304" t="str">
            <v>大　谷</v>
          </cell>
          <cell r="F304" t="str">
            <v>丸　亀</v>
          </cell>
          <cell r="G304">
            <v>210</v>
          </cell>
          <cell r="H304">
            <v>1911</v>
          </cell>
          <cell r="I304" t="str">
            <v>寺　坂</v>
          </cell>
          <cell r="J304">
            <v>19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○</v>
          </cell>
          <cell r="AA304" t="str">
            <v>×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F304" t="e">
            <v>#N/A</v>
          </cell>
          <cell r="AG304">
            <v>303</v>
          </cell>
          <cell r="AH304" t="str">
            <v/>
          </cell>
        </row>
        <row r="305">
          <cell r="A305">
            <v>304</v>
          </cell>
          <cell r="B305">
            <v>4</v>
          </cell>
          <cell r="C305" t="str">
            <v>②</v>
          </cell>
          <cell r="D305">
            <v>3903</v>
          </cell>
          <cell r="E305" t="str">
            <v>　中</v>
          </cell>
          <cell r="F305" t="str">
            <v>琴　平</v>
          </cell>
          <cell r="G305">
            <v>209</v>
          </cell>
          <cell r="H305">
            <v>1409</v>
          </cell>
          <cell r="I305" t="str">
            <v>四之宮</v>
          </cell>
          <cell r="J305">
            <v>14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○</v>
          </cell>
          <cell r="AA305" t="str">
            <v>×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F305" t="e">
            <v>#N/A</v>
          </cell>
          <cell r="AG305">
            <v>304</v>
          </cell>
          <cell r="AH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B1:BU167"/>
  <sheetViews>
    <sheetView tabSelected="1" view="pageBreakPreview" zoomScale="70" zoomScaleSheetLayoutView="70" workbookViewId="0" topLeftCell="A1">
      <selection activeCell="BK33" sqref="BK3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63" t="s">
        <v>328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1">
        <v>1</v>
      </c>
      <c r="BT1" s="62"/>
      <c r="BU1" s="62"/>
    </row>
    <row r="3" spans="31:73" ht="24.75" customHeight="1">
      <c r="AE3" s="66" t="s">
        <v>1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BM3" s="65" t="s">
        <v>330</v>
      </c>
      <c r="BN3" s="64"/>
      <c r="BO3" s="64"/>
      <c r="BP3" s="64"/>
      <c r="BQ3" s="64"/>
      <c r="BR3" s="64"/>
      <c r="BS3" s="64"/>
      <c r="BT3" s="64"/>
      <c r="BU3" s="64"/>
    </row>
    <row r="4" spans="65:73" ht="15">
      <c r="BM4" s="65" t="s">
        <v>332</v>
      </c>
      <c r="BN4" s="64"/>
      <c r="BO4" s="64"/>
      <c r="BP4" s="64"/>
      <c r="BQ4" s="64"/>
      <c r="BR4" s="64"/>
      <c r="BS4" s="64"/>
      <c r="BT4" s="64"/>
      <c r="BU4" s="64"/>
    </row>
    <row r="6" spans="2:73" ht="10.5" customHeight="1" thickBot="1">
      <c r="B6" s="68">
        <v>1</v>
      </c>
      <c r="D6" s="59" t="s">
        <v>4</v>
      </c>
      <c r="E6" s="58" t="s">
        <v>5</v>
      </c>
      <c r="F6" s="58" t="s">
        <v>6</v>
      </c>
      <c r="G6" s="58" t="s">
        <v>7</v>
      </c>
      <c r="H6" s="24"/>
      <c r="I6" s="24"/>
      <c r="J6" s="6"/>
      <c r="K6" s="6"/>
      <c r="L6" s="6"/>
      <c r="M6" s="6"/>
      <c r="R6" s="60"/>
      <c r="S6" s="60"/>
      <c r="T6" s="60"/>
      <c r="Y6" s="6"/>
      <c r="Z6" s="6"/>
      <c r="AA6" s="6"/>
      <c r="AB6" s="6"/>
      <c r="AC6" s="24"/>
      <c r="AD6" s="24"/>
      <c r="AF6" s="59" t="s">
        <v>8</v>
      </c>
      <c r="AG6" s="58" t="s">
        <v>5</v>
      </c>
      <c r="AH6" s="58" t="s">
        <v>6</v>
      </c>
      <c r="AI6" s="58" t="s">
        <v>7</v>
      </c>
      <c r="AJ6" s="67">
        <v>39</v>
      </c>
      <c r="AM6" s="67">
        <v>77</v>
      </c>
      <c r="AO6" s="59" t="s">
        <v>9</v>
      </c>
      <c r="AP6" s="58" t="s">
        <v>5</v>
      </c>
      <c r="AQ6" s="58" t="s">
        <v>6</v>
      </c>
      <c r="AR6" s="58" t="s">
        <v>7</v>
      </c>
      <c r="AS6" s="24"/>
      <c r="AT6" s="24"/>
      <c r="AU6" s="6"/>
      <c r="AV6" s="6"/>
      <c r="AW6" s="6"/>
      <c r="AX6" s="6"/>
      <c r="BJ6" s="6"/>
      <c r="BK6" s="6"/>
      <c r="BL6" s="6"/>
      <c r="BM6" s="6"/>
      <c r="BN6" s="24"/>
      <c r="BO6" s="24"/>
      <c r="BQ6" s="59" t="s">
        <v>10</v>
      </c>
      <c r="BR6" s="58" t="s">
        <v>5</v>
      </c>
      <c r="BS6" s="58" t="s">
        <v>11</v>
      </c>
      <c r="BT6" s="58" t="s">
        <v>7</v>
      </c>
      <c r="BU6" s="67">
        <v>115</v>
      </c>
    </row>
    <row r="7" spans="2:73" ht="10.5" customHeight="1" thickBot="1" thickTop="1">
      <c r="B7" s="68"/>
      <c r="D7" s="59"/>
      <c r="E7" s="58"/>
      <c r="F7" s="58"/>
      <c r="G7" s="58"/>
      <c r="H7" s="6"/>
      <c r="I7" s="6"/>
      <c r="J7" s="26"/>
      <c r="K7" s="6"/>
      <c r="L7" s="6"/>
      <c r="M7" s="6"/>
      <c r="R7" s="60"/>
      <c r="S7" s="60"/>
      <c r="T7" s="60"/>
      <c r="Y7" s="6"/>
      <c r="Z7" s="6"/>
      <c r="AA7" s="6"/>
      <c r="AB7" s="39"/>
      <c r="AC7" s="6"/>
      <c r="AD7" s="6"/>
      <c r="AF7" s="59"/>
      <c r="AG7" s="58"/>
      <c r="AH7" s="58"/>
      <c r="AI7" s="58"/>
      <c r="AJ7" s="67"/>
      <c r="AM7" s="67"/>
      <c r="AO7" s="59"/>
      <c r="AP7" s="58"/>
      <c r="AQ7" s="58"/>
      <c r="AR7" s="58"/>
      <c r="AS7" s="6"/>
      <c r="AT7" s="6"/>
      <c r="AU7" s="26"/>
      <c r="AV7" s="6"/>
      <c r="AW7" s="6"/>
      <c r="AX7" s="6"/>
      <c r="AZ7" s="13"/>
      <c r="BA7" s="13"/>
      <c r="BB7" s="14"/>
      <c r="BC7" s="15"/>
      <c r="BE7" s="14"/>
      <c r="BF7" s="15"/>
      <c r="BG7" s="13"/>
      <c r="BH7" s="13"/>
      <c r="BJ7" s="6"/>
      <c r="BK7" s="6"/>
      <c r="BL7" s="6"/>
      <c r="BM7" s="39"/>
      <c r="BN7" s="6"/>
      <c r="BO7" s="6"/>
      <c r="BQ7" s="59"/>
      <c r="BR7" s="58"/>
      <c r="BS7" s="58"/>
      <c r="BT7" s="58"/>
      <c r="BU7" s="67"/>
    </row>
    <row r="8" spans="2:73" ht="10.5" customHeight="1" thickBot="1" thickTop="1">
      <c r="B8" s="68">
        <v>2</v>
      </c>
      <c r="D8" s="59" t="s">
        <v>12</v>
      </c>
      <c r="E8" s="58" t="s">
        <v>5</v>
      </c>
      <c r="F8" s="58" t="s">
        <v>13</v>
      </c>
      <c r="G8" s="58" t="s">
        <v>7</v>
      </c>
      <c r="H8" s="24"/>
      <c r="I8" s="16"/>
      <c r="J8" s="18"/>
      <c r="K8" s="47"/>
      <c r="L8" s="6"/>
      <c r="M8" s="6"/>
      <c r="R8" s="60"/>
      <c r="S8" s="60"/>
      <c r="T8" s="60"/>
      <c r="Y8" s="6"/>
      <c r="Z8" s="6"/>
      <c r="AA8" s="49"/>
      <c r="AB8" s="16"/>
      <c r="AC8" s="18"/>
      <c r="AD8" s="8"/>
      <c r="AF8" s="59" t="s">
        <v>14</v>
      </c>
      <c r="AG8" s="58" t="s">
        <v>5</v>
      </c>
      <c r="AH8" s="58" t="s">
        <v>15</v>
      </c>
      <c r="AI8" s="58" t="s">
        <v>7</v>
      </c>
      <c r="AJ8" s="67">
        <v>40</v>
      </c>
      <c r="AM8" s="67">
        <v>78</v>
      </c>
      <c r="AO8" s="59" t="s">
        <v>16</v>
      </c>
      <c r="AP8" s="58" t="s">
        <v>5</v>
      </c>
      <c r="AQ8" s="58" t="s">
        <v>17</v>
      </c>
      <c r="AR8" s="58" t="s">
        <v>7</v>
      </c>
      <c r="AS8" s="24"/>
      <c r="AT8" s="16"/>
      <c r="AU8" s="18"/>
      <c r="AV8" s="47"/>
      <c r="AW8" s="6"/>
      <c r="AX8" s="6"/>
      <c r="AZ8" s="13"/>
      <c r="BA8" s="13"/>
      <c r="BB8" s="15"/>
      <c r="BC8" s="15"/>
      <c r="BE8" s="15"/>
      <c r="BF8" s="15"/>
      <c r="BG8" s="13"/>
      <c r="BH8" s="13"/>
      <c r="BJ8" s="6"/>
      <c r="BK8" s="6"/>
      <c r="BL8" s="49"/>
      <c r="BM8" s="16"/>
      <c r="BN8" s="18"/>
      <c r="BO8" s="8"/>
      <c r="BQ8" s="59" t="s">
        <v>18</v>
      </c>
      <c r="BR8" s="58" t="s">
        <v>5</v>
      </c>
      <c r="BS8" s="58" t="s">
        <v>19</v>
      </c>
      <c r="BT8" s="58" t="s">
        <v>7</v>
      </c>
      <c r="BU8" s="67">
        <v>116</v>
      </c>
    </row>
    <row r="9" spans="2:73" ht="10.5" customHeight="1" thickBot="1" thickTop="1">
      <c r="B9" s="68"/>
      <c r="D9" s="59"/>
      <c r="E9" s="58"/>
      <c r="F9" s="58"/>
      <c r="G9" s="58"/>
      <c r="H9" s="6"/>
      <c r="I9" s="38"/>
      <c r="J9" s="18"/>
      <c r="K9" s="47"/>
      <c r="L9" s="6"/>
      <c r="M9" s="6"/>
      <c r="R9" s="60"/>
      <c r="S9" s="60"/>
      <c r="T9" s="60"/>
      <c r="Y9" s="6"/>
      <c r="Z9" s="6"/>
      <c r="AA9" s="49"/>
      <c r="AB9" s="16"/>
      <c r="AC9" s="28"/>
      <c r="AD9" s="12"/>
      <c r="AF9" s="59"/>
      <c r="AG9" s="58"/>
      <c r="AH9" s="58"/>
      <c r="AI9" s="58"/>
      <c r="AJ9" s="67"/>
      <c r="AM9" s="67"/>
      <c r="AO9" s="59"/>
      <c r="AP9" s="58"/>
      <c r="AQ9" s="58"/>
      <c r="AR9" s="58"/>
      <c r="AS9" s="6"/>
      <c r="AT9" s="38"/>
      <c r="AU9" s="18"/>
      <c r="AV9" s="47"/>
      <c r="AW9" s="6"/>
      <c r="AX9" s="6"/>
      <c r="AZ9" s="13"/>
      <c r="BA9" s="13"/>
      <c r="BB9" s="14"/>
      <c r="BC9" s="15"/>
      <c r="BE9" s="14"/>
      <c r="BF9" s="15"/>
      <c r="BG9" s="13"/>
      <c r="BH9" s="13"/>
      <c r="BJ9" s="6"/>
      <c r="BK9" s="6"/>
      <c r="BL9" s="49"/>
      <c r="BM9" s="16"/>
      <c r="BN9" s="28"/>
      <c r="BO9" s="12"/>
      <c r="BQ9" s="59"/>
      <c r="BR9" s="58"/>
      <c r="BS9" s="58"/>
      <c r="BT9" s="58"/>
      <c r="BU9" s="67"/>
    </row>
    <row r="10" spans="2:73" ht="10.5" customHeight="1" thickBot="1" thickTop="1">
      <c r="B10" s="68">
        <v>3</v>
      </c>
      <c r="D10" s="59" t="s">
        <v>20</v>
      </c>
      <c r="E10" s="58" t="s">
        <v>5</v>
      </c>
      <c r="F10" s="58" t="s">
        <v>21</v>
      </c>
      <c r="G10" s="58" t="s">
        <v>7</v>
      </c>
      <c r="H10" s="11"/>
      <c r="I10" s="6"/>
      <c r="J10" s="6"/>
      <c r="K10" s="26"/>
      <c r="L10" s="6"/>
      <c r="M10" s="6"/>
      <c r="R10" s="60"/>
      <c r="S10" s="60"/>
      <c r="T10" s="60"/>
      <c r="Y10" s="6"/>
      <c r="Z10" s="6"/>
      <c r="AA10" s="39"/>
      <c r="AB10" s="6"/>
      <c r="AC10" s="35"/>
      <c r="AD10" s="24"/>
      <c r="AF10" s="59" t="s">
        <v>22</v>
      </c>
      <c r="AG10" s="58" t="s">
        <v>5</v>
      </c>
      <c r="AH10" s="58" t="s">
        <v>23</v>
      </c>
      <c r="AI10" s="58" t="s">
        <v>7</v>
      </c>
      <c r="AJ10" s="67">
        <v>41</v>
      </c>
      <c r="AM10" s="67">
        <v>79</v>
      </c>
      <c r="AO10" s="59" t="s">
        <v>24</v>
      </c>
      <c r="AP10" s="58" t="s">
        <v>5</v>
      </c>
      <c r="AQ10" s="58" t="s">
        <v>25</v>
      </c>
      <c r="AR10" s="58" t="s">
        <v>7</v>
      </c>
      <c r="AS10" s="11"/>
      <c r="AT10" s="6"/>
      <c r="AU10" s="6"/>
      <c r="AV10" s="26"/>
      <c r="AW10" s="6"/>
      <c r="AX10" s="6"/>
      <c r="AZ10" s="13"/>
      <c r="BA10" s="13"/>
      <c r="BB10" s="15"/>
      <c r="BC10" s="15"/>
      <c r="BE10" s="15"/>
      <c r="BF10" s="15"/>
      <c r="BG10" s="13"/>
      <c r="BH10" s="13"/>
      <c r="BJ10" s="6"/>
      <c r="BK10" s="6"/>
      <c r="BL10" s="39"/>
      <c r="BM10" s="6"/>
      <c r="BN10" s="35"/>
      <c r="BO10" s="24"/>
      <c r="BQ10" s="59" t="s">
        <v>26</v>
      </c>
      <c r="BR10" s="58" t="s">
        <v>5</v>
      </c>
      <c r="BS10" s="58" t="s">
        <v>27</v>
      </c>
      <c r="BT10" s="58" t="s">
        <v>7</v>
      </c>
      <c r="BU10" s="67">
        <v>117</v>
      </c>
    </row>
    <row r="11" spans="2:73" ht="10.5" customHeight="1" thickTop="1">
      <c r="B11" s="68"/>
      <c r="D11" s="59"/>
      <c r="E11" s="58"/>
      <c r="F11" s="58"/>
      <c r="G11" s="58"/>
      <c r="H11" s="6"/>
      <c r="I11" s="6"/>
      <c r="J11" s="16"/>
      <c r="K11" s="18"/>
      <c r="L11" s="47"/>
      <c r="M11" s="6"/>
      <c r="R11" s="60"/>
      <c r="S11" s="60"/>
      <c r="T11" s="60"/>
      <c r="Y11" s="6"/>
      <c r="Z11" s="49"/>
      <c r="AA11" s="16"/>
      <c r="AB11" s="18"/>
      <c r="AC11" s="6"/>
      <c r="AD11" s="6"/>
      <c r="AF11" s="59"/>
      <c r="AG11" s="58"/>
      <c r="AH11" s="58"/>
      <c r="AI11" s="58"/>
      <c r="AJ11" s="67"/>
      <c r="AM11" s="67"/>
      <c r="AO11" s="59"/>
      <c r="AP11" s="58"/>
      <c r="AQ11" s="58"/>
      <c r="AR11" s="58"/>
      <c r="AS11" s="6"/>
      <c r="AT11" s="6"/>
      <c r="AU11" s="16"/>
      <c r="AV11" s="18"/>
      <c r="AW11" s="47"/>
      <c r="AX11" s="6"/>
      <c r="AZ11" s="13"/>
      <c r="BA11" s="13"/>
      <c r="BB11" s="14"/>
      <c r="BC11" s="15"/>
      <c r="BE11" s="14"/>
      <c r="BF11" s="15"/>
      <c r="BG11" s="13"/>
      <c r="BH11" s="13"/>
      <c r="BJ11" s="6"/>
      <c r="BK11" s="49"/>
      <c r="BL11" s="16"/>
      <c r="BM11" s="18"/>
      <c r="BN11" s="6"/>
      <c r="BO11" s="6"/>
      <c r="BQ11" s="59"/>
      <c r="BR11" s="58"/>
      <c r="BS11" s="58"/>
      <c r="BT11" s="58"/>
      <c r="BU11" s="67"/>
    </row>
    <row r="12" spans="2:73" ht="10.5" customHeight="1" thickBot="1">
      <c r="B12" s="68">
        <v>4</v>
      </c>
      <c r="D12" s="59" t="s">
        <v>28</v>
      </c>
      <c r="E12" s="58" t="s">
        <v>5</v>
      </c>
      <c r="F12" s="58" t="s">
        <v>29</v>
      </c>
      <c r="G12" s="58" t="s">
        <v>7</v>
      </c>
      <c r="H12" s="6"/>
      <c r="I12" s="6"/>
      <c r="J12" s="16"/>
      <c r="K12" s="18"/>
      <c r="L12" s="47"/>
      <c r="M12" s="6"/>
      <c r="R12" s="60"/>
      <c r="S12" s="60"/>
      <c r="T12" s="60"/>
      <c r="Y12" s="6"/>
      <c r="Z12" s="49"/>
      <c r="AA12" s="16"/>
      <c r="AB12" s="18"/>
      <c r="AC12" s="24"/>
      <c r="AD12" s="24"/>
      <c r="AF12" s="59" t="s">
        <v>273</v>
      </c>
      <c r="AG12" s="58" t="s">
        <v>5</v>
      </c>
      <c r="AH12" s="58" t="s">
        <v>17</v>
      </c>
      <c r="AI12" s="58" t="s">
        <v>7</v>
      </c>
      <c r="AJ12" s="67">
        <v>42</v>
      </c>
      <c r="AM12" s="67">
        <v>80</v>
      </c>
      <c r="AO12" s="59" t="s">
        <v>30</v>
      </c>
      <c r="AP12" s="58" t="s">
        <v>5</v>
      </c>
      <c r="AQ12" s="58" t="s">
        <v>31</v>
      </c>
      <c r="AR12" s="58" t="s">
        <v>7</v>
      </c>
      <c r="AS12" s="24"/>
      <c r="AT12" s="24"/>
      <c r="AU12" s="16"/>
      <c r="AV12" s="18"/>
      <c r="AW12" s="47"/>
      <c r="AX12" s="6"/>
      <c r="AZ12" s="13"/>
      <c r="BA12" s="13"/>
      <c r="BB12" s="15"/>
      <c r="BC12" s="15"/>
      <c r="BE12" s="15"/>
      <c r="BF12" s="15"/>
      <c r="BG12" s="13"/>
      <c r="BH12" s="13"/>
      <c r="BJ12" s="6"/>
      <c r="BK12" s="49"/>
      <c r="BL12" s="16"/>
      <c r="BM12" s="18"/>
      <c r="BN12" s="24"/>
      <c r="BO12" s="24"/>
      <c r="BQ12" s="59" t="s">
        <v>32</v>
      </c>
      <c r="BR12" s="58" t="s">
        <v>5</v>
      </c>
      <c r="BS12" s="58" t="s">
        <v>33</v>
      </c>
      <c r="BT12" s="58" t="s">
        <v>7</v>
      </c>
      <c r="BU12" s="67">
        <v>118</v>
      </c>
    </row>
    <row r="13" spans="2:73" ht="10.5" customHeight="1" thickBot="1" thickTop="1">
      <c r="B13" s="68"/>
      <c r="D13" s="59"/>
      <c r="E13" s="58"/>
      <c r="F13" s="58"/>
      <c r="G13" s="58"/>
      <c r="H13" s="9"/>
      <c r="I13" s="10"/>
      <c r="J13" s="28"/>
      <c r="K13" s="18"/>
      <c r="L13" s="47"/>
      <c r="M13" s="6"/>
      <c r="R13" s="60"/>
      <c r="S13" s="60"/>
      <c r="T13" s="60"/>
      <c r="Y13" s="6"/>
      <c r="Z13" s="49"/>
      <c r="AA13" s="16"/>
      <c r="AB13" s="37"/>
      <c r="AC13" s="6"/>
      <c r="AD13" s="6"/>
      <c r="AF13" s="59"/>
      <c r="AG13" s="58"/>
      <c r="AH13" s="58"/>
      <c r="AI13" s="58"/>
      <c r="AJ13" s="67"/>
      <c r="AM13" s="67"/>
      <c r="AO13" s="59"/>
      <c r="AP13" s="58"/>
      <c r="AQ13" s="58"/>
      <c r="AR13" s="58"/>
      <c r="AS13" s="6"/>
      <c r="AT13" s="6"/>
      <c r="AU13" s="38"/>
      <c r="AV13" s="18"/>
      <c r="AW13" s="47"/>
      <c r="AX13" s="6"/>
      <c r="AZ13" s="21"/>
      <c r="BA13" s="21"/>
      <c r="BB13" s="14"/>
      <c r="BC13" s="15"/>
      <c r="BE13" s="14"/>
      <c r="BF13" s="15"/>
      <c r="BG13" s="21"/>
      <c r="BH13" s="21"/>
      <c r="BJ13" s="6"/>
      <c r="BK13" s="49"/>
      <c r="BL13" s="16"/>
      <c r="BM13" s="37"/>
      <c r="BN13" s="6"/>
      <c r="BO13" s="6"/>
      <c r="BQ13" s="59"/>
      <c r="BR13" s="58"/>
      <c r="BS13" s="58"/>
      <c r="BT13" s="58"/>
      <c r="BU13" s="67"/>
    </row>
    <row r="14" spans="2:73" ht="10.5" customHeight="1" thickBot="1" thickTop="1">
      <c r="B14" s="68">
        <v>5</v>
      </c>
      <c r="D14" s="59" t="s">
        <v>274</v>
      </c>
      <c r="E14" s="58" t="s">
        <v>5</v>
      </c>
      <c r="F14" s="58" t="s">
        <v>23</v>
      </c>
      <c r="G14" s="58" t="s">
        <v>7</v>
      </c>
      <c r="H14" s="24"/>
      <c r="I14" s="24"/>
      <c r="J14" s="29"/>
      <c r="K14" s="6"/>
      <c r="L14" s="47"/>
      <c r="M14" s="6"/>
      <c r="R14" s="60"/>
      <c r="S14" s="60"/>
      <c r="T14" s="60"/>
      <c r="Y14" s="6"/>
      <c r="Z14" s="49"/>
      <c r="AA14" s="6"/>
      <c r="AB14" s="16"/>
      <c r="AC14" s="20"/>
      <c r="AD14" s="8"/>
      <c r="AF14" s="59" t="s">
        <v>34</v>
      </c>
      <c r="AG14" s="58" t="s">
        <v>5</v>
      </c>
      <c r="AH14" s="58" t="s">
        <v>35</v>
      </c>
      <c r="AI14" s="58" t="s">
        <v>7</v>
      </c>
      <c r="AJ14" s="67">
        <v>43</v>
      </c>
      <c r="AM14" s="67">
        <v>81</v>
      </c>
      <c r="AO14" s="59" t="s">
        <v>36</v>
      </c>
      <c r="AP14" s="58" t="s">
        <v>5</v>
      </c>
      <c r="AQ14" s="58" t="s">
        <v>23</v>
      </c>
      <c r="AR14" s="58" t="s">
        <v>7</v>
      </c>
      <c r="AS14" s="8"/>
      <c r="AT14" s="11"/>
      <c r="AU14" s="6"/>
      <c r="AV14" s="6"/>
      <c r="AW14" s="47"/>
      <c r="AX14" s="6"/>
      <c r="AZ14" s="21"/>
      <c r="BA14" s="21"/>
      <c r="BB14" s="15"/>
      <c r="BC14" s="15"/>
      <c r="BE14" s="15"/>
      <c r="BF14" s="15"/>
      <c r="BG14" s="21"/>
      <c r="BH14" s="21"/>
      <c r="BJ14" s="6"/>
      <c r="BK14" s="49"/>
      <c r="BL14" s="6"/>
      <c r="BM14" s="16"/>
      <c r="BN14" s="20"/>
      <c r="BO14" s="8"/>
      <c r="BQ14" s="59" t="s">
        <v>37</v>
      </c>
      <c r="BR14" s="58" t="s">
        <v>5</v>
      </c>
      <c r="BS14" s="58" t="s">
        <v>38</v>
      </c>
      <c r="BT14" s="58" t="s">
        <v>7</v>
      </c>
      <c r="BU14" s="67">
        <v>119</v>
      </c>
    </row>
    <row r="15" spans="2:73" ht="10.5" customHeight="1" thickBot="1" thickTop="1">
      <c r="B15" s="68"/>
      <c r="D15" s="59"/>
      <c r="E15" s="58"/>
      <c r="F15" s="58"/>
      <c r="G15" s="58"/>
      <c r="H15" s="6"/>
      <c r="I15" s="6"/>
      <c r="J15" s="6"/>
      <c r="K15" s="6"/>
      <c r="L15" s="26"/>
      <c r="M15" s="6"/>
      <c r="R15" s="60"/>
      <c r="S15" s="60"/>
      <c r="T15" s="60"/>
      <c r="Y15" s="6"/>
      <c r="Z15" s="39"/>
      <c r="AA15" s="6"/>
      <c r="AB15" s="6"/>
      <c r="AC15" s="9"/>
      <c r="AD15" s="9"/>
      <c r="AF15" s="59"/>
      <c r="AG15" s="58"/>
      <c r="AH15" s="58"/>
      <c r="AI15" s="58"/>
      <c r="AJ15" s="67"/>
      <c r="AM15" s="67"/>
      <c r="AO15" s="59"/>
      <c r="AP15" s="58"/>
      <c r="AQ15" s="58"/>
      <c r="AR15" s="58"/>
      <c r="AS15" s="6"/>
      <c r="AT15" s="6"/>
      <c r="AU15" s="6"/>
      <c r="AV15" s="6"/>
      <c r="AW15" s="26"/>
      <c r="AX15" s="6"/>
      <c r="BB15" s="14"/>
      <c r="BC15" s="15"/>
      <c r="BE15" s="14"/>
      <c r="BF15" s="15"/>
      <c r="BJ15" s="6"/>
      <c r="BK15" s="39"/>
      <c r="BL15" s="6"/>
      <c r="BM15" s="6"/>
      <c r="BN15" s="9"/>
      <c r="BO15" s="9"/>
      <c r="BQ15" s="59"/>
      <c r="BR15" s="58"/>
      <c r="BS15" s="58"/>
      <c r="BT15" s="58"/>
      <c r="BU15" s="67"/>
    </row>
    <row r="16" spans="2:73" ht="10.5" customHeight="1" thickBot="1" thickTop="1">
      <c r="B16" s="68">
        <v>6</v>
      </c>
      <c r="D16" s="59" t="s">
        <v>39</v>
      </c>
      <c r="E16" s="58" t="s">
        <v>5</v>
      </c>
      <c r="F16" s="58" t="s">
        <v>40</v>
      </c>
      <c r="G16" s="58" t="s">
        <v>7</v>
      </c>
      <c r="H16" s="24"/>
      <c r="I16" s="24"/>
      <c r="J16" s="6"/>
      <c r="K16" s="16"/>
      <c r="L16" s="18"/>
      <c r="M16" s="47"/>
      <c r="R16" s="60"/>
      <c r="S16" s="60"/>
      <c r="T16" s="60"/>
      <c r="Y16" s="49"/>
      <c r="Z16" s="16"/>
      <c r="AA16" s="18"/>
      <c r="AB16" s="6"/>
      <c r="AC16" s="24"/>
      <c r="AD16" s="24"/>
      <c r="AF16" s="59" t="s">
        <v>41</v>
      </c>
      <c r="AG16" s="58" t="s">
        <v>5</v>
      </c>
      <c r="AH16" s="58" t="s">
        <v>31</v>
      </c>
      <c r="AI16" s="58" t="s">
        <v>7</v>
      </c>
      <c r="AJ16" s="67">
        <v>44</v>
      </c>
      <c r="AM16" s="67">
        <v>82</v>
      </c>
      <c r="AO16" s="59" t="s">
        <v>42</v>
      </c>
      <c r="AP16" s="58" t="s">
        <v>5</v>
      </c>
      <c r="AQ16" s="58" t="s">
        <v>21</v>
      </c>
      <c r="AR16" s="58" t="s">
        <v>7</v>
      </c>
      <c r="AS16" s="24"/>
      <c r="AT16" s="24"/>
      <c r="AU16" s="6"/>
      <c r="AV16" s="16"/>
      <c r="AW16" s="18"/>
      <c r="AX16" s="47"/>
      <c r="BB16" s="15"/>
      <c r="BC16" s="15"/>
      <c r="BE16" s="15"/>
      <c r="BF16" s="15"/>
      <c r="BJ16" s="49"/>
      <c r="BK16" s="16"/>
      <c r="BL16" s="18"/>
      <c r="BM16" s="6"/>
      <c r="BN16" s="24"/>
      <c r="BO16" s="24"/>
      <c r="BQ16" s="59" t="s">
        <v>275</v>
      </c>
      <c r="BR16" s="58" t="s">
        <v>5</v>
      </c>
      <c r="BS16" s="58" t="s">
        <v>43</v>
      </c>
      <c r="BT16" s="58" t="s">
        <v>7</v>
      </c>
      <c r="BU16" s="67">
        <v>120</v>
      </c>
    </row>
    <row r="17" spans="2:73" ht="10.5" customHeight="1" thickBot="1" thickTop="1">
      <c r="B17" s="68"/>
      <c r="D17" s="59"/>
      <c r="E17" s="58"/>
      <c r="F17" s="58"/>
      <c r="G17" s="58"/>
      <c r="H17" s="6"/>
      <c r="I17" s="6"/>
      <c r="J17" s="26"/>
      <c r="K17" s="16"/>
      <c r="L17" s="18"/>
      <c r="M17" s="47"/>
      <c r="R17" s="60"/>
      <c r="S17" s="60"/>
      <c r="T17" s="60"/>
      <c r="Y17" s="49"/>
      <c r="Z17" s="16"/>
      <c r="AA17" s="18"/>
      <c r="AB17" s="39"/>
      <c r="AC17" s="6"/>
      <c r="AD17" s="6"/>
      <c r="AF17" s="59"/>
      <c r="AG17" s="58"/>
      <c r="AH17" s="58"/>
      <c r="AI17" s="58"/>
      <c r="AJ17" s="67"/>
      <c r="AM17" s="67"/>
      <c r="AO17" s="59"/>
      <c r="AP17" s="58"/>
      <c r="AQ17" s="58"/>
      <c r="AR17" s="58"/>
      <c r="AS17" s="6"/>
      <c r="AT17" s="6"/>
      <c r="AU17" s="26"/>
      <c r="AV17" s="16"/>
      <c r="AW17" s="18"/>
      <c r="AX17" s="47"/>
      <c r="BJ17" s="49"/>
      <c r="BK17" s="16"/>
      <c r="BL17" s="18"/>
      <c r="BM17" s="39"/>
      <c r="BN17" s="6"/>
      <c r="BO17" s="6"/>
      <c r="BQ17" s="59"/>
      <c r="BR17" s="58"/>
      <c r="BS17" s="58"/>
      <c r="BT17" s="58"/>
      <c r="BU17" s="67"/>
    </row>
    <row r="18" spans="2:73" ht="10.5" customHeight="1" thickTop="1">
      <c r="B18" s="68">
        <v>7</v>
      </c>
      <c r="D18" s="59" t="s">
        <v>44</v>
      </c>
      <c r="E18" s="58" t="s">
        <v>5</v>
      </c>
      <c r="F18" s="58" t="s">
        <v>45</v>
      </c>
      <c r="G18" s="58" t="s">
        <v>7</v>
      </c>
      <c r="H18" s="8"/>
      <c r="I18" s="11"/>
      <c r="J18" s="19"/>
      <c r="K18" s="19"/>
      <c r="L18" s="18"/>
      <c r="M18" s="47"/>
      <c r="R18" s="60"/>
      <c r="S18" s="60"/>
      <c r="T18" s="60"/>
      <c r="Y18" s="49"/>
      <c r="Z18" s="16"/>
      <c r="AA18" s="19"/>
      <c r="AB18" s="19"/>
      <c r="AC18" s="20"/>
      <c r="AD18" s="8"/>
      <c r="AF18" s="59" t="s">
        <v>46</v>
      </c>
      <c r="AG18" s="58" t="s">
        <v>5</v>
      </c>
      <c r="AH18" s="58" t="s">
        <v>40</v>
      </c>
      <c r="AI18" s="58" t="s">
        <v>7</v>
      </c>
      <c r="AJ18" s="67">
        <v>45</v>
      </c>
      <c r="AM18" s="67">
        <v>83</v>
      </c>
      <c r="AO18" s="59" t="s">
        <v>47</v>
      </c>
      <c r="AP18" s="58" t="s">
        <v>5</v>
      </c>
      <c r="AQ18" s="58" t="s">
        <v>27</v>
      </c>
      <c r="AR18" s="58" t="s">
        <v>7</v>
      </c>
      <c r="AS18" s="8"/>
      <c r="AT18" s="11"/>
      <c r="AU18" s="19"/>
      <c r="AV18" s="19"/>
      <c r="AW18" s="18"/>
      <c r="AX18" s="47"/>
      <c r="AZ18" s="22"/>
      <c r="BA18" s="23"/>
      <c r="BB18" s="23"/>
      <c r="BC18" s="23"/>
      <c r="BD18" s="23"/>
      <c r="BE18" s="23"/>
      <c r="BF18" s="23"/>
      <c r="BG18" s="23"/>
      <c r="BH18" s="22"/>
      <c r="BJ18" s="49"/>
      <c r="BK18" s="16"/>
      <c r="BL18" s="19"/>
      <c r="BM18" s="19"/>
      <c r="BN18" s="20"/>
      <c r="BO18" s="8"/>
      <c r="BQ18" s="59" t="s">
        <v>48</v>
      </c>
      <c r="BR18" s="58" t="s">
        <v>5</v>
      </c>
      <c r="BS18" s="58" t="s">
        <v>49</v>
      </c>
      <c r="BT18" s="58" t="s">
        <v>7</v>
      </c>
      <c r="BU18" s="67">
        <v>121</v>
      </c>
    </row>
    <row r="19" spans="2:73" ht="10.5" customHeight="1" thickBot="1">
      <c r="B19" s="68"/>
      <c r="D19" s="59"/>
      <c r="E19" s="58"/>
      <c r="F19" s="58"/>
      <c r="G19" s="58"/>
      <c r="H19" s="6"/>
      <c r="I19" s="6"/>
      <c r="J19" s="16"/>
      <c r="K19" s="28"/>
      <c r="L19" s="18"/>
      <c r="M19" s="47"/>
      <c r="R19" s="60"/>
      <c r="S19" s="60"/>
      <c r="T19" s="60"/>
      <c r="Y19" s="49"/>
      <c r="Z19" s="16"/>
      <c r="AA19" s="28"/>
      <c r="AB19" s="18"/>
      <c r="AC19" s="9"/>
      <c r="AD19" s="9"/>
      <c r="AF19" s="59"/>
      <c r="AG19" s="58"/>
      <c r="AH19" s="58"/>
      <c r="AI19" s="58"/>
      <c r="AJ19" s="67"/>
      <c r="AM19" s="67"/>
      <c r="AO19" s="59"/>
      <c r="AP19" s="58"/>
      <c r="AQ19" s="58"/>
      <c r="AR19" s="58"/>
      <c r="AS19" s="6"/>
      <c r="AT19" s="6"/>
      <c r="AU19" s="16"/>
      <c r="AV19" s="28"/>
      <c r="AW19" s="18"/>
      <c r="AX19" s="47"/>
      <c r="AZ19" s="22"/>
      <c r="BA19" s="23"/>
      <c r="BB19" s="23"/>
      <c r="BC19" s="23"/>
      <c r="BD19" s="23"/>
      <c r="BE19" s="23"/>
      <c r="BF19" s="23"/>
      <c r="BG19" s="23"/>
      <c r="BH19" s="22"/>
      <c r="BJ19" s="49"/>
      <c r="BK19" s="16"/>
      <c r="BL19" s="28"/>
      <c r="BM19" s="18"/>
      <c r="BN19" s="9"/>
      <c r="BO19" s="9"/>
      <c r="BQ19" s="59"/>
      <c r="BR19" s="58"/>
      <c r="BS19" s="58"/>
      <c r="BT19" s="58"/>
      <c r="BU19" s="67"/>
    </row>
    <row r="20" spans="2:73" ht="10.5" customHeight="1" thickTop="1">
      <c r="B20" s="68">
        <v>8</v>
      </c>
      <c r="D20" s="59" t="s">
        <v>50</v>
      </c>
      <c r="E20" s="58" t="s">
        <v>5</v>
      </c>
      <c r="F20" s="58" t="s">
        <v>51</v>
      </c>
      <c r="G20" s="58" t="s">
        <v>7</v>
      </c>
      <c r="H20" s="6"/>
      <c r="I20" s="6"/>
      <c r="J20" s="6"/>
      <c r="K20" s="29"/>
      <c r="L20" s="6"/>
      <c r="M20" s="47"/>
      <c r="R20" s="60"/>
      <c r="S20" s="60"/>
      <c r="T20" s="60"/>
      <c r="Y20" s="49"/>
      <c r="Z20" s="6"/>
      <c r="AA20" s="35"/>
      <c r="AB20" s="6"/>
      <c r="AC20" s="8"/>
      <c r="AD20" s="8"/>
      <c r="AF20" s="59" t="s">
        <v>52</v>
      </c>
      <c r="AG20" s="58" t="s">
        <v>5</v>
      </c>
      <c r="AH20" s="58" t="s">
        <v>53</v>
      </c>
      <c r="AI20" s="58" t="s">
        <v>7</v>
      </c>
      <c r="AJ20" s="67">
        <v>46</v>
      </c>
      <c r="AM20" s="67">
        <v>84</v>
      </c>
      <c r="AO20" s="59" t="s">
        <v>54</v>
      </c>
      <c r="AP20" s="58" t="s">
        <v>5</v>
      </c>
      <c r="AQ20" s="58" t="s">
        <v>55</v>
      </c>
      <c r="AR20" s="58" t="s">
        <v>7</v>
      </c>
      <c r="AS20" s="6"/>
      <c r="AT20" s="6"/>
      <c r="AU20" s="6"/>
      <c r="AV20" s="29"/>
      <c r="AW20" s="6"/>
      <c r="AX20" s="47"/>
      <c r="BJ20" s="49"/>
      <c r="BK20" s="6"/>
      <c r="BL20" s="35"/>
      <c r="BM20" s="6"/>
      <c r="BN20" s="8"/>
      <c r="BO20" s="8"/>
      <c r="BQ20" s="59" t="s">
        <v>56</v>
      </c>
      <c r="BR20" s="58" t="s">
        <v>5</v>
      </c>
      <c r="BS20" s="58" t="s">
        <v>57</v>
      </c>
      <c r="BT20" s="58" t="s">
        <v>7</v>
      </c>
      <c r="BU20" s="67">
        <v>122</v>
      </c>
    </row>
    <row r="21" spans="2:73" ht="10.5" customHeight="1" thickBot="1">
      <c r="B21" s="68"/>
      <c r="D21" s="59"/>
      <c r="E21" s="58"/>
      <c r="F21" s="58"/>
      <c r="G21" s="58"/>
      <c r="H21" s="9"/>
      <c r="I21" s="10"/>
      <c r="J21" s="25"/>
      <c r="K21" s="47"/>
      <c r="L21" s="6"/>
      <c r="M21" s="47"/>
      <c r="R21" s="60"/>
      <c r="S21" s="60"/>
      <c r="T21" s="60"/>
      <c r="Y21" s="49"/>
      <c r="Z21" s="6"/>
      <c r="AA21" s="49"/>
      <c r="AB21" s="27"/>
      <c r="AC21" s="12"/>
      <c r="AD21" s="9"/>
      <c r="AF21" s="59"/>
      <c r="AG21" s="58"/>
      <c r="AH21" s="58"/>
      <c r="AI21" s="58"/>
      <c r="AJ21" s="67"/>
      <c r="AM21" s="67"/>
      <c r="AO21" s="59"/>
      <c r="AP21" s="58"/>
      <c r="AQ21" s="58"/>
      <c r="AR21" s="58"/>
      <c r="AS21" s="9"/>
      <c r="AT21" s="10"/>
      <c r="AU21" s="25"/>
      <c r="AV21" s="47"/>
      <c r="AW21" s="6"/>
      <c r="AX21" s="47"/>
      <c r="BJ21" s="49"/>
      <c r="BK21" s="6"/>
      <c r="BL21" s="49"/>
      <c r="BM21" s="27"/>
      <c r="BN21" s="12"/>
      <c r="BO21" s="9"/>
      <c r="BQ21" s="59"/>
      <c r="BR21" s="58"/>
      <c r="BS21" s="58"/>
      <c r="BT21" s="58"/>
      <c r="BU21" s="67"/>
    </row>
    <row r="22" spans="2:73" ht="10.5" customHeight="1" thickBot="1" thickTop="1">
      <c r="B22" s="68">
        <v>9</v>
      </c>
      <c r="D22" s="59" t="s">
        <v>58</v>
      </c>
      <c r="E22" s="58" t="s">
        <v>5</v>
      </c>
      <c r="F22" s="58" t="s">
        <v>11</v>
      </c>
      <c r="G22" s="58" t="s">
        <v>7</v>
      </c>
      <c r="H22" s="24"/>
      <c r="I22" s="24"/>
      <c r="J22" s="29"/>
      <c r="K22" s="6"/>
      <c r="L22" s="6"/>
      <c r="M22" s="47"/>
      <c r="R22" s="60"/>
      <c r="S22" s="60"/>
      <c r="T22" s="60"/>
      <c r="Y22" s="49"/>
      <c r="Z22" s="6"/>
      <c r="AA22" s="6"/>
      <c r="AB22" s="35"/>
      <c r="AC22" s="24"/>
      <c r="AD22" s="24"/>
      <c r="AF22" s="59" t="s">
        <v>59</v>
      </c>
      <c r="AG22" s="58" t="s">
        <v>5</v>
      </c>
      <c r="AH22" s="58" t="s">
        <v>33</v>
      </c>
      <c r="AI22" s="58" t="s">
        <v>7</v>
      </c>
      <c r="AJ22" s="67">
        <v>47</v>
      </c>
      <c r="AM22" s="67">
        <v>85</v>
      </c>
      <c r="AO22" s="59" t="s">
        <v>60</v>
      </c>
      <c r="AP22" s="58" t="s">
        <v>5</v>
      </c>
      <c r="AQ22" s="58" t="s">
        <v>15</v>
      </c>
      <c r="AR22" s="58" t="s">
        <v>7</v>
      </c>
      <c r="AS22" s="24"/>
      <c r="AT22" s="24"/>
      <c r="AU22" s="29"/>
      <c r="AV22" s="6"/>
      <c r="AW22" s="6"/>
      <c r="AX22" s="47"/>
      <c r="BJ22" s="49"/>
      <c r="BK22" s="6"/>
      <c r="BL22" s="6"/>
      <c r="BM22" s="35"/>
      <c r="BN22" s="24"/>
      <c r="BO22" s="24"/>
      <c r="BQ22" s="59" t="s">
        <v>61</v>
      </c>
      <c r="BR22" s="58" t="s">
        <v>5</v>
      </c>
      <c r="BS22" s="58" t="s">
        <v>62</v>
      </c>
      <c r="BT22" s="58" t="s">
        <v>7</v>
      </c>
      <c r="BU22" s="67">
        <v>123</v>
      </c>
    </row>
    <row r="23" spans="2:73" ht="10.5" customHeight="1" thickBot="1" thickTop="1">
      <c r="B23" s="68"/>
      <c r="D23" s="59"/>
      <c r="E23" s="58"/>
      <c r="F23" s="58"/>
      <c r="G23" s="58"/>
      <c r="H23" s="6"/>
      <c r="I23" s="6"/>
      <c r="J23" s="6"/>
      <c r="K23" s="6"/>
      <c r="L23" s="6"/>
      <c r="M23" s="26"/>
      <c r="R23" s="60"/>
      <c r="S23" s="60"/>
      <c r="T23" s="60"/>
      <c r="Y23" s="39"/>
      <c r="Z23" s="6"/>
      <c r="AA23" s="6"/>
      <c r="AB23" s="6"/>
      <c r="AC23" s="6"/>
      <c r="AD23" s="6"/>
      <c r="AF23" s="59"/>
      <c r="AG23" s="58"/>
      <c r="AH23" s="58"/>
      <c r="AI23" s="58"/>
      <c r="AJ23" s="67"/>
      <c r="AM23" s="67"/>
      <c r="AO23" s="59"/>
      <c r="AP23" s="58"/>
      <c r="AQ23" s="58"/>
      <c r="AR23" s="58"/>
      <c r="AS23" s="6"/>
      <c r="AT23" s="6"/>
      <c r="AU23" s="6"/>
      <c r="AV23" s="6"/>
      <c r="AW23" s="6"/>
      <c r="AX23" s="26"/>
      <c r="BJ23" s="39"/>
      <c r="BK23" s="6"/>
      <c r="BL23" s="6"/>
      <c r="BM23" s="6"/>
      <c r="BN23" s="6"/>
      <c r="BO23" s="6"/>
      <c r="BQ23" s="59"/>
      <c r="BR23" s="58"/>
      <c r="BS23" s="58"/>
      <c r="BT23" s="58"/>
      <c r="BU23" s="67"/>
    </row>
    <row r="24" spans="2:73" ht="10.5" customHeight="1" thickBot="1" thickTop="1">
      <c r="B24" s="68">
        <v>10</v>
      </c>
      <c r="D24" s="59" t="s">
        <v>63</v>
      </c>
      <c r="E24" s="58" t="s">
        <v>5</v>
      </c>
      <c r="F24" s="58" t="s">
        <v>31</v>
      </c>
      <c r="G24" s="58" t="s">
        <v>7</v>
      </c>
      <c r="H24" s="24"/>
      <c r="I24" s="24"/>
      <c r="J24" s="6"/>
      <c r="K24" s="6"/>
      <c r="L24" s="16"/>
      <c r="M24" s="18"/>
      <c r="N24" s="52"/>
      <c r="R24" s="60"/>
      <c r="S24" s="60"/>
      <c r="T24" s="60"/>
      <c r="X24" s="54"/>
      <c r="Y24" s="16"/>
      <c r="Z24" s="18"/>
      <c r="AA24" s="6"/>
      <c r="AB24" s="6"/>
      <c r="AC24" s="24"/>
      <c r="AD24" s="24"/>
      <c r="AF24" s="59" t="s">
        <v>64</v>
      </c>
      <c r="AG24" s="58" t="s">
        <v>5</v>
      </c>
      <c r="AH24" s="58" t="s">
        <v>43</v>
      </c>
      <c r="AI24" s="58" t="s">
        <v>7</v>
      </c>
      <c r="AJ24" s="67">
        <v>48</v>
      </c>
      <c r="AM24" s="67">
        <v>86</v>
      </c>
      <c r="AO24" s="59" t="s">
        <v>22</v>
      </c>
      <c r="AP24" s="58" t="s">
        <v>5</v>
      </c>
      <c r="AQ24" s="58" t="s">
        <v>65</v>
      </c>
      <c r="AR24" s="58" t="s">
        <v>7</v>
      </c>
      <c r="AS24" s="24"/>
      <c r="AT24" s="24"/>
      <c r="AU24" s="6"/>
      <c r="AV24" s="6"/>
      <c r="AW24" s="16"/>
      <c r="AX24" s="18"/>
      <c r="AY24" s="52"/>
      <c r="BJ24" s="19"/>
      <c r="BK24" s="18"/>
      <c r="BL24" s="6"/>
      <c r="BM24" s="6"/>
      <c r="BN24" s="24"/>
      <c r="BO24" s="24"/>
      <c r="BQ24" s="59" t="s">
        <v>276</v>
      </c>
      <c r="BR24" s="58" t="s">
        <v>5</v>
      </c>
      <c r="BS24" s="58" t="s">
        <v>13</v>
      </c>
      <c r="BT24" s="58" t="s">
        <v>7</v>
      </c>
      <c r="BU24" s="67">
        <v>124</v>
      </c>
    </row>
    <row r="25" spans="2:73" ht="10.5" customHeight="1" thickBot="1" thickTop="1">
      <c r="B25" s="68"/>
      <c r="D25" s="59"/>
      <c r="E25" s="58"/>
      <c r="F25" s="58"/>
      <c r="G25" s="58"/>
      <c r="H25" s="6"/>
      <c r="I25" s="6"/>
      <c r="J25" s="26"/>
      <c r="K25" s="6"/>
      <c r="L25" s="16"/>
      <c r="M25" s="18"/>
      <c r="N25" s="52"/>
      <c r="R25" s="60"/>
      <c r="S25" s="60"/>
      <c r="T25" s="60"/>
      <c r="X25" s="54"/>
      <c r="Y25" s="16"/>
      <c r="Z25" s="18"/>
      <c r="AA25" s="6"/>
      <c r="AB25" s="39"/>
      <c r="AC25" s="6"/>
      <c r="AD25" s="6"/>
      <c r="AF25" s="59"/>
      <c r="AG25" s="58"/>
      <c r="AH25" s="58"/>
      <c r="AI25" s="58"/>
      <c r="AJ25" s="67"/>
      <c r="AM25" s="67"/>
      <c r="AO25" s="59"/>
      <c r="AP25" s="58"/>
      <c r="AQ25" s="58"/>
      <c r="AR25" s="58"/>
      <c r="AS25" s="6"/>
      <c r="AT25" s="6"/>
      <c r="AU25" s="26"/>
      <c r="AV25" s="6"/>
      <c r="AW25" s="16"/>
      <c r="AX25" s="18"/>
      <c r="AY25" s="52"/>
      <c r="BJ25" s="19"/>
      <c r="BK25" s="18"/>
      <c r="BL25" s="6"/>
      <c r="BM25" s="39"/>
      <c r="BN25" s="6"/>
      <c r="BO25" s="6"/>
      <c r="BQ25" s="59"/>
      <c r="BR25" s="58"/>
      <c r="BS25" s="58"/>
      <c r="BT25" s="58"/>
      <c r="BU25" s="67"/>
    </row>
    <row r="26" spans="2:73" ht="10.5" customHeight="1" thickBot="1" thickTop="1">
      <c r="B26" s="68">
        <v>11</v>
      </c>
      <c r="D26" s="59" t="s">
        <v>277</v>
      </c>
      <c r="E26" s="58" t="s">
        <v>5</v>
      </c>
      <c r="F26" s="58" t="s">
        <v>33</v>
      </c>
      <c r="G26" s="58" t="s">
        <v>7</v>
      </c>
      <c r="H26" s="24"/>
      <c r="I26" s="16"/>
      <c r="J26" s="18"/>
      <c r="K26" s="47"/>
      <c r="L26" s="16"/>
      <c r="M26" s="18"/>
      <c r="N26" s="52"/>
      <c r="R26" s="60"/>
      <c r="S26" s="60"/>
      <c r="T26" s="60"/>
      <c r="X26" s="54"/>
      <c r="Y26" s="16"/>
      <c r="Z26" s="18"/>
      <c r="AA26" s="6"/>
      <c r="AB26" s="19"/>
      <c r="AC26" s="18"/>
      <c r="AD26" s="24"/>
      <c r="AF26" s="59" t="s">
        <v>66</v>
      </c>
      <c r="AG26" s="58" t="s">
        <v>5</v>
      </c>
      <c r="AH26" s="58" t="s">
        <v>65</v>
      </c>
      <c r="AI26" s="58" t="s">
        <v>7</v>
      </c>
      <c r="AJ26" s="67">
        <v>49</v>
      </c>
      <c r="AM26" s="67">
        <v>87</v>
      </c>
      <c r="AO26" s="59" t="s">
        <v>67</v>
      </c>
      <c r="AP26" s="58" t="s">
        <v>5</v>
      </c>
      <c r="AQ26" s="58" t="s">
        <v>68</v>
      </c>
      <c r="AR26" s="58" t="s">
        <v>7</v>
      </c>
      <c r="AS26" s="6"/>
      <c r="AT26" s="16"/>
      <c r="AU26" s="18"/>
      <c r="AV26" s="47"/>
      <c r="AW26" s="16"/>
      <c r="AX26" s="18"/>
      <c r="AY26" s="52"/>
      <c r="BJ26" s="19"/>
      <c r="BK26" s="18"/>
      <c r="BL26" s="49"/>
      <c r="BM26" s="16"/>
      <c r="BN26" s="18"/>
      <c r="BO26" s="8"/>
      <c r="BQ26" s="59" t="s">
        <v>69</v>
      </c>
      <c r="BR26" s="58" t="s">
        <v>5</v>
      </c>
      <c r="BS26" s="58" t="s">
        <v>29</v>
      </c>
      <c r="BT26" s="58" t="s">
        <v>7</v>
      </c>
      <c r="BU26" s="67">
        <v>125</v>
      </c>
    </row>
    <row r="27" spans="2:73" ht="10.5" customHeight="1" thickBot="1" thickTop="1">
      <c r="B27" s="68"/>
      <c r="D27" s="59"/>
      <c r="E27" s="58"/>
      <c r="F27" s="58"/>
      <c r="G27" s="58"/>
      <c r="H27" s="6"/>
      <c r="I27" s="38"/>
      <c r="J27" s="18"/>
      <c r="K27" s="47"/>
      <c r="L27" s="16"/>
      <c r="M27" s="18"/>
      <c r="N27" s="52"/>
      <c r="R27" s="60"/>
      <c r="S27" s="60"/>
      <c r="T27" s="60"/>
      <c r="X27" s="54"/>
      <c r="Y27" s="16"/>
      <c r="Z27" s="18"/>
      <c r="AA27" s="6"/>
      <c r="AB27" s="19"/>
      <c r="AC27" s="37"/>
      <c r="AD27" s="6"/>
      <c r="AF27" s="59"/>
      <c r="AG27" s="58"/>
      <c r="AH27" s="58"/>
      <c r="AI27" s="58"/>
      <c r="AJ27" s="67"/>
      <c r="AM27" s="67"/>
      <c r="AO27" s="59"/>
      <c r="AP27" s="58"/>
      <c r="AQ27" s="58"/>
      <c r="AR27" s="58"/>
      <c r="AS27" s="10"/>
      <c r="AT27" s="28"/>
      <c r="AU27" s="18"/>
      <c r="AV27" s="47"/>
      <c r="AW27" s="16"/>
      <c r="AX27" s="18"/>
      <c r="AY27" s="52"/>
      <c r="BJ27" s="19"/>
      <c r="BK27" s="18"/>
      <c r="BL27" s="49"/>
      <c r="BM27" s="16"/>
      <c r="BN27" s="28"/>
      <c r="BO27" s="12"/>
      <c r="BQ27" s="59"/>
      <c r="BR27" s="58"/>
      <c r="BS27" s="58"/>
      <c r="BT27" s="58"/>
      <c r="BU27" s="67"/>
    </row>
    <row r="28" spans="2:73" ht="10.5" customHeight="1" thickBot="1" thickTop="1">
      <c r="B28" s="68">
        <v>12</v>
      </c>
      <c r="D28" s="59" t="s">
        <v>70</v>
      </c>
      <c r="E28" s="58" t="s">
        <v>5</v>
      </c>
      <c r="F28" s="58" t="s">
        <v>17</v>
      </c>
      <c r="G28" s="58" t="s">
        <v>7</v>
      </c>
      <c r="H28" s="11"/>
      <c r="I28" s="6"/>
      <c r="J28" s="6"/>
      <c r="K28" s="26"/>
      <c r="L28" s="16"/>
      <c r="M28" s="18"/>
      <c r="N28" s="52"/>
      <c r="R28" s="60"/>
      <c r="S28" s="60"/>
      <c r="T28" s="60"/>
      <c r="X28" s="54"/>
      <c r="Y28" s="16"/>
      <c r="Z28" s="18"/>
      <c r="AA28" s="27"/>
      <c r="AB28" s="18"/>
      <c r="AC28" s="16"/>
      <c r="AD28" s="20"/>
      <c r="AF28" s="59" t="s">
        <v>71</v>
      </c>
      <c r="AG28" s="58" t="s">
        <v>5</v>
      </c>
      <c r="AH28" s="58" t="s">
        <v>45</v>
      </c>
      <c r="AI28" s="58" t="s">
        <v>7</v>
      </c>
      <c r="AJ28" s="67">
        <v>50</v>
      </c>
      <c r="AM28" s="67">
        <v>88</v>
      </c>
      <c r="AO28" s="59" t="s">
        <v>72</v>
      </c>
      <c r="AP28" s="58" t="s">
        <v>5</v>
      </c>
      <c r="AQ28" s="58" t="s">
        <v>49</v>
      </c>
      <c r="AR28" s="58" t="s">
        <v>7</v>
      </c>
      <c r="AS28" s="24"/>
      <c r="AT28" s="29"/>
      <c r="AU28" s="6"/>
      <c r="AV28" s="26"/>
      <c r="AW28" s="16"/>
      <c r="AX28" s="18"/>
      <c r="AY28" s="52"/>
      <c r="BJ28" s="19"/>
      <c r="BK28" s="18"/>
      <c r="BL28" s="39"/>
      <c r="BM28" s="6"/>
      <c r="BN28" s="35"/>
      <c r="BO28" s="24"/>
      <c r="BQ28" s="59" t="s">
        <v>73</v>
      </c>
      <c r="BR28" s="58" t="s">
        <v>5</v>
      </c>
      <c r="BS28" s="58" t="s">
        <v>45</v>
      </c>
      <c r="BT28" s="58" t="s">
        <v>7</v>
      </c>
      <c r="BU28" s="67">
        <v>126</v>
      </c>
    </row>
    <row r="29" spans="2:73" ht="10.5" customHeight="1" thickTop="1">
      <c r="B29" s="68"/>
      <c r="D29" s="59"/>
      <c r="E29" s="58"/>
      <c r="F29" s="58"/>
      <c r="G29" s="58"/>
      <c r="H29" s="6"/>
      <c r="I29" s="6"/>
      <c r="J29" s="16"/>
      <c r="K29" s="19"/>
      <c r="L29" s="19"/>
      <c r="M29" s="18"/>
      <c r="N29" s="52"/>
      <c r="R29" s="60"/>
      <c r="S29" s="60"/>
      <c r="T29" s="60"/>
      <c r="X29" s="54"/>
      <c r="Y29" s="16"/>
      <c r="Z29" s="19"/>
      <c r="AA29" s="36"/>
      <c r="AB29" s="6"/>
      <c r="AC29" s="6"/>
      <c r="AD29" s="9"/>
      <c r="AF29" s="59"/>
      <c r="AG29" s="58"/>
      <c r="AH29" s="58"/>
      <c r="AI29" s="58"/>
      <c r="AJ29" s="67"/>
      <c r="AM29" s="67"/>
      <c r="AO29" s="59"/>
      <c r="AP29" s="58"/>
      <c r="AQ29" s="58"/>
      <c r="AR29" s="58"/>
      <c r="AS29" s="6"/>
      <c r="AT29" s="6"/>
      <c r="AU29" s="16"/>
      <c r="AV29" s="19"/>
      <c r="AW29" s="19"/>
      <c r="AX29" s="18"/>
      <c r="AY29" s="52"/>
      <c r="BJ29" s="19"/>
      <c r="BK29" s="19"/>
      <c r="BL29" s="19"/>
      <c r="BM29" s="18"/>
      <c r="BN29" s="6"/>
      <c r="BO29" s="6"/>
      <c r="BQ29" s="59"/>
      <c r="BR29" s="58"/>
      <c r="BS29" s="58"/>
      <c r="BT29" s="58"/>
      <c r="BU29" s="67"/>
    </row>
    <row r="30" spans="2:73" ht="10.5" customHeight="1" thickBot="1">
      <c r="B30" s="68">
        <v>13</v>
      </c>
      <c r="D30" s="59" t="s">
        <v>74</v>
      </c>
      <c r="E30" s="58" t="s">
        <v>5</v>
      </c>
      <c r="F30" s="58" t="s">
        <v>43</v>
      </c>
      <c r="G30" s="58" t="s">
        <v>7</v>
      </c>
      <c r="H30" s="24"/>
      <c r="I30" s="24"/>
      <c r="J30" s="16"/>
      <c r="K30" s="19"/>
      <c r="L30" s="19"/>
      <c r="M30" s="18"/>
      <c r="N30" s="52"/>
      <c r="R30" s="60"/>
      <c r="S30" s="60"/>
      <c r="T30" s="60"/>
      <c r="X30" s="54"/>
      <c r="Y30" s="16"/>
      <c r="Z30" s="19"/>
      <c r="AA30" s="50"/>
      <c r="AB30" s="6"/>
      <c r="AC30" s="8"/>
      <c r="AD30" s="8"/>
      <c r="AF30" s="59" t="s">
        <v>75</v>
      </c>
      <c r="AG30" s="58" t="s">
        <v>5</v>
      </c>
      <c r="AH30" s="58" t="s">
        <v>25</v>
      </c>
      <c r="AI30" s="58" t="s">
        <v>7</v>
      </c>
      <c r="AJ30" s="67">
        <v>51</v>
      </c>
      <c r="AM30" s="67">
        <v>89</v>
      </c>
      <c r="AO30" s="59" t="s">
        <v>76</v>
      </c>
      <c r="AP30" s="58" t="s">
        <v>5</v>
      </c>
      <c r="AQ30" s="58" t="s">
        <v>43</v>
      </c>
      <c r="AR30" s="58" t="s">
        <v>7</v>
      </c>
      <c r="AS30" s="6"/>
      <c r="AT30" s="6"/>
      <c r="AU30" s="16"/>
      <c r="AV30" s="19"/>
      <c r="AW30" s="19"/>
      <c r="AX30" s="18"/>
      <c r="AY30" s="52"/>
      <c r="BJ30" s="19"/>
      <c r="BK30" s="19"/>
      <c r="BL30" s="19"/>
      <c r="BM30" s="18"/>
      <c r="BN30" s="24"/>
      <c r="BO30" s="24"/>
      <c r="BQ30" s="59" t="s">
        <v>77</v>
      </c>
      <c r="BR30" s="58" t="s">
        <v>5</v>
      </c>
      <c r="BS30" s="58" t="s">
        <v>25</v>
      </c>
      <c r="BT30" s="58" t="s">
        <v>7</v>
      </c>
      <c r="BU30" s="67">
        <v>127</v>
      </c>
    </row>
    <row r="31" spans="2:73" ht="10.5" customHeight="1" thickBot="1" thickTop="1">
      <c r="B31" s="68"/>
      <c r="D31" s="59"/>
      <c r="E31" s="58"/>
      <c r="F31" s="58"/>
      <c r="G31" s="58"/>
      <c r="H31" s="6"/>
      <c r="I31" s="6"/>
      <c r="J31" s="38"/>
      <c r="K31" s="19"/>
      <c r="L31" s="19"/>
      <c r="M31" s="18"/>
      <c r="N31" s="52"/>
      <c r="R31" s="60"/>
      <c r="S31" s="60"/>
      <c r="T31" s="60"/>
      <c r="X31" s="54"/>
      <c r="Y31" s="16"/>
      <c r="Z31" s="19"/>
      <c r="AA31" s="50"/>
      <c r="AB31" s="27"/>
      <c r="AC31" s="12"/>
      <c r="AD31" s="9"/>
      <c r="AF31" s="59"/>
      <c r="AG31" s="58"/>
      <c r="AH31" s="58"/>
      <c r="AI31" s="58"/>
      <c r="AJ31" s="67"/>
      <c r="AM31" s="67"/>
      <c r="AO31" s="59"/>
      <c r="AP31" s="58"/>
      <c r="AQ31" s="58"/>
      <c r="AR31" s="58"/>
      <c r="AS31" s="9"/>
      <c r="AT31" s="10"/>
      <c r="AU31" s="28"/>
      <c r="AV31" s="19"/>
      <c r="AW31" s="19"/>
      <c r="AX31" s="18"/>
      <c r="AY31" s="52"/>
      <c r="BJ31" s="19"/>
      <c r="BK31" s="19"/>
      <c r="BL31" s="19"/>
      <c r="BM31" s="37"/>
      <c r="BN31" s="6"/>
      <c r="BO31" s="6"/>
      <c r="BQ31" s="59"/>
      <c r="BR31" s="58"/>
      <c r="BS31" s="58"/>
      <c r="BT31" s="58"/>
      <c r="BU31" s="67"/>
    </row>
    <row r="32" spans="2:73" ht="10.5" customHeight="1" thickBot="1" thickTop="1">
      <c r="B32" s="68">
        <v>14</v>
      </c>
      <c r="D32" s="59" t="s">
        <v>78</v>
      </c>
      <c r="E32" s="58" t="s">
        <v>5</v>
      </c>
      <c r="F32" s="58" t="s">
        <v>79</v>
      </c>
      <c r="G32" s="58" t="s">
        <v>7</v>
      </c>
      <c r="H32" s="8"/>
      <c r="I32" s="11"/>
      <c r="J32" s="6"/>
      <c r="K32" s="16"/>
      <c r="L32" s="19"/>
      <c r="M32" s="18"/>
      <c r="N32" s="52"/>
      <c r="R32" s="60"/>
      <c r="S32" s="60"/>
      <c r="T32" s="60"/>
      <c r="X32" s="54"/>
      <c r="Y32" s="16"/>
      <c r="Z32" s="19"/>
      <c r="AA32" s="18"/>
      <c r="AB32" s="35"/>
      <c r="AC32" s="24"/>
      <c r="AD32" s="24"/>
      <c r="AF32" s="59" t="s">
        <v>80</v>
      </c>
      <c r="AG32" s="58" t="s">
        <v>5</v>
      </c>
      <c r="AH32" s="58" t="s">
        <v>21</v>
      </c>
      <c r="AI32" s="58" t="s">
        <v>7</v>
      </c>
      <c r="AJ32" s="67">
        <v>52</v>
      </c>
      <c r="AM32" s="67">
        <v>90</v>
      </c>
      <c r="AO32" s="59" t="s">
        <v>36</v>
      </c>
      <c r="AP32" s="58" t="s">
        <v>5</v>
      </c>
      <c r="AQ32" s="58" t="s">
        <v>21</v>
      </c>
      <c r="AR32" s="58" t="s">
        <v>7</v>
      </c>
      <c r="AS32" s="24"/>
      <c r="AT32" s="24"/>
      <c r="AU32" s="29"/>
      <c r="AV32" s="16"/>
      <c r="AW32" s="19"/>
      <c r="AX32" s="18"/>
      <c r="AY32" s="52"/>
      <c r="BJ32" s="19"/>
      <c r="BK32" s="19"/>
      <c r="BL32" s="18"/>
      <c r="BM32" s="16"/>
      <c r="BN32" s="20"/>
      <c r="BO32" s="8"/>
      <c r="BQ32" s="59" t="s">
        <v>81</v>
      </c>
      <c r="BR32" s="58" t="s">
        <v>5</v>
      </c>
      <c r="BS32" s="58" t="s">
        <v>15</v>
      </c>
      <c r="BT32" s="58" t="s">
        <v>7</v>
      </c>
      <c r="BU32" s="67">
        <v>128</v>
      </c>
    </row>
    <row r="33" spans="2:73" ht="10.5" customHeight="1" thickBot="1" thickTop="1">
      <c r="B33" s="68"/>
      <c r="D33" s="59"/>
      <c r="E33" s="58"/>
      <c r="F33" s="58"/>
      <c r="G33" s="58"/>
      <c r="H33" s="6"/>
      <c r="I33" s="6"/>
      <c r="J33" s="6"/>
      <c r="K33" s="16"/>
      <c r="L33" s="28"/>
      <c r="M33" s="18"/>
      <c r="N33" s="52"/>
      <c r="R33" s="60"/>
      <c r="S33" s="60"/>
      <c r="T33" s="60"/>
      <c r="X33" s="54"/>
      <c r="Y33" s="16"/>
      <c r="Z33" s="28"/>
      <c r="AA33" s="18"/>
      <c r="AB33" s="6"/>
      <c r="AC33" s="6"/>
      <c r="AD33" s="6"/>
      <c r="AF33" s="59"/>
      <c r="AG33" s="58"/>
      <c r="AH33" s="58"/>
      <c r="AI33" s="58"/>
      <c r="AJ33" s="67"/>
      <c r="AM33" s="67"/>
      <c r="AO33" s="59"/>
      <c r="AP33" s="58"/>
      <c r="AQ33" s="58"/>
      <c r="AR33" s="58"/>
      <c r="AS33" s="6"/>
      <c r="AT33" s="6"/>
      <c r="AU33" s="6"/>
      <c r="AV33" s="16"/>
      <c r="AW33" s="28"/>
      <c r="AX33" s="18"/>
      <c r="AY33" s="52"/>
      <c r="BJ33" s="19"/>
      <c r="BK33" s="28"/>
      <c r="BL33" s="18"/>
      <c r="BM33" s="6"/>
      <c r="BN33" s="9"/>
      <c r="BO33" s="9"/>
      <c r="BQ33" s="59"/>
      <c r="BR33" s="58"/>
      <c r="BS33" s="58"/>
      <c r="BT33" s="58"/>
      <c r="BU33" s="67"/>
    </row>
    <row r="34" spans="2:73" ht="10.5" customHeight="1" thickBot="1" thickTop="1">
      <c r="B34" s="68">
        <v>15</v>
      </c>
      <c r="D34" s="59" t="s">
        <v>82</v>
      </c>
      <c r="E34" s="58" t="s">
        <v>5</v>
      </c>
      <c r="F34" s="58" t="s">
        <v>15</v>
      </c>
      <c r="G34" s="58" t="s">
        <v>7</v>
      </c>
      <c r="H34" s="24"/>
      <c r="I34" s="24"/>
      <c r="J34" s="6"/>
      <c r="K34" s="6"/>
      <c r="L34" s="29"/>
      <c r="M34" s="6"/>
      <c r="N34" s="52"/>
      <c r="R34" s="60"/>
      <c r="S34" s="60"/>
      <c r="T34" s="60"/>
      <c r="X34" s="54"/>
      <c r="Y34" s="6"/>
      <c r="Z34" s="35"/>
      <c r="AA34" s="6"/>
      <c r="AB34" s="6"/>
      <c r="AC34" s="24"/>
      <c r="AD34" s="24"/>
      <c r="AF34" s="59" t="s">
        <v>83</v>
      </c>
      <c r="AG34" s="58" t="s">
        <v>5</v>
      </c>
      <c r="AH34" s="58" t="s">
        <v>38</v>
      </c>
      <c r="AI34" s="58" t="s">
        <v>7</v>
      </c>
      <c r="AJ34" s="67">
        <v>53</v>
      </c>
      <c r="AM34" s="67">
        <v>91</v>
      </c>
      <c r="AO34" s="59" t="s">
        <v>84</v>
      </c>
      <c r="AP34" s="58" t="s">
        <v>5</v>
      </c>
      <c r="AQ34" s="58" t="s">
        <v>35</v>
      </c>
      <c r="AR34" s="58" t="s">
        <v>7</v>
      </c>
      <c r="AS34" s="24"/>
      <c r="AT34" s="24"/>
      <c r="AU34" s="6"/>
      <c r="AV34" s="6"/>
      <c r="AW34" s="29"/>
      <c r="AX34" s="6"/>
      <c r="AY34" s="52"/>
      <c r="BJ34" s="18"/>
      <c r="BK34" s="35"/>
      <c r="BL34" s="6"/>
      <c r="BM34" s="6"/>
      <c r="BN34" s="24"/>
      <c r="BO34" s="24"/>
      <c r="BQ34" s="59" t="s">
        <v>80</v>
      </c>
      <c r="BR34" s="58" t="s">
        <v>5</v>
      </c>
      <c r="BS34" s="58" t="s">
        <v>85</v>
      </c>
      <c r="BT34" s="58" t="s">
        <v>7</v>
      </c>
      <c r="BU34" s="67">
        <v>129</v>
      </c>
    </row>
    <row r="35" spans="2:73" ht="10.5" customHeight="1" thickBot="1" thickTop="1">
      <c r="B35" s="68"/>
      <c r="D35" s="59"/>
      <c r="E35" s="58"/>
      <c r="F35" s="58"/>
      <c r="G35" s="58"/>
      <c r="H35" s="6"/>
      <c r="I35" s="6"/>
      <c r="J35" s="26"/>
      <c r="K35" s="6"/>
      <c r="L35" s="47"/>
      <c r="M35" s="6"/>
      <c r="N35" s="52"/>
      <c r="R35" s="60"/>
      <c r="S35" s="60"/>
      <c r="T35" s="60"/>
      <c r="X35" s="54"/>
      <c r="Y35" s="6"/>
      <c r="Z35" s="49"/>
      <c r="AA35" s="6"/>
      <c r="AB35" s="39"/>
      <c r="AC35" s="6"/>
      <c r="AD35" s="6"/>
      <c r="AF35" s="59"/>
      <c r="AG35" s="58"/>
      <c r="AH35" s="58"/>
      <c r="AI35" s="58"/>
      <c r="AJ35" s="67"/>
      <c r="AM35" s="67"/>
      <c r="AO35" s="59"/>
      <c r="AP35" s="58"/>
      <c r="AQ35" s="58"/>
      <c r="AR35" s="58"/>
      <c r="AS35" s="6"/>
      <c r="AT35" s="6"/>
      <c r="AU35" s="26"/>
      <c r="AV35" s="6"/>
      <c r="AW35" s="47"/>
      <c r="AX35" s="6"/>
      <c r="AY35" s="52"/>
      <c r="BJ35" s="18"/>
      <c r="BK35" s="49"/>
      <c r="BL35" s="6"/>
      <c r="BM35" s="39"/>
      <c r="BN35" s="6"/>
      <c r="BO35" s="6"/>
      <c r="BQ35" s="59"/>
      <c r="BR35" s="58"/>
      <c r="BS35" s="58"/>
      <c r="BT35" s="58"/>
      <c r="BU35" s="67"/>
    </row>
    <row r="36" spans="2:73" ht="10.5" customHeight="1" thickTop="1">
      <c r="B36" s="68">
        <v>16</v>
      </c>
      <c r="D36" s="59" t="s">
        <v>86</v>
      </c>
      <c r="E36" s="58" t="s">
        <v>5</v>
      </c>
      <c r="F36" s="58" t="s">
        <v>21</v>
      </c>
      <c r="G36" s="58" t="s">
        <v>7</v>
      </c>
      <c r="H36" s="8"/>
      <c r="I36" s="11"/>
      <c r="J36" s="19"/>
      <c r="K36" s="18"/>
      <c r="L36" s="47"/>
      <c r="M36" s="6"/>
      <c r="N36" s="52"/>
      <c r="R36" s="60"/>
      <c r="S36" s="60"/>
      <c r="T36" s="60"/>
      <c r="X36" s="54"/>
      <c r="Y36" s="6"/>
      <c r="Z36" s="49"/>
      <c r="AA36" s="16"/>
      <c r="AB36" s="19"/>
      <c r="AC36" s="20"/>
      <c r="AD36" s="8"/>
      <c r="AF36" s="59" t="s">
        <v>87</v>
      </c>
      <c r="AG36" s="58" t="s">
        <v>5</v>
      </c>
      <c r="AH36" s="58" t="s">
        <v>27</v>
      </c>
      <c r="AI36" s="58" t="s">
        <v>7</v>
      </c>
      <c r="AJ36" s="67">
        <v>54</v>
      </c>
      <c r="AM36" s="67">
        <v>92</v>
      </c>
      <c r="AO36" s="59" t="s">
        <v>77</v>
      </c>
      <c r="AP36" s="58" t="s">
        <v>5</v>
      </c>
      <c r="AQ36" s="58" t="s">
        <v>88</v>
      </c>
      <c r="AR36" s="58" t="s">
        <v>7</v>
      </c>
      <c r="AS36" s="8"/>
      <c r="AT36" s="11"/>
      <c r="AU36" s="19"/>
      <c r="AV36" s="18"/>
      <c r="AW36" s="47"/>
      <c r="AX36" s="6"/>
      <c r="AY36" s="52"/>
      <c r="BJ36" s="18"/>
      <c r="BK36" s="49"/>
      <c r="BL36" s="16"/>
      <c r="BM36" s="19"/>
      <c r="BN36" s="20"/>
      <c r="BO36" s="8"/>
      <c r="BQ36" s="59" t="s">
        <v>39</v>
      </c>
      <c r="BR36" s="58" t="s">
        <v>5</v>
      </c>
      <c r="BS36" s="58" t="s">
        <v>21</v>
      </c>
      <c r="BT36" s="58" t="s">
        <v>7</v>
      </c>
      <c r="BU36" s="67">
        <v>130</v>
      </c>
    </row>
    <row r="37" spans="2:73" ht="10.5" customHeight="1">
      <c r="B37" s="68"/>
      <c r="D37" s="59"/>
      <c r="E37" s="58"/>
      <c r="F37" s="58"/>
      <c r="G37" s="58"/>
      <c r="H37" s="6"/>
      <c r="I37" s="6"/>
      <c r="J37" s="16"/>
      <c r="K37" s="18"/>
      <c r="L37" s="47"/>
      <c r="M37" s="6"/>
      <c r="N37" s="52"/>
      <c r="R37" s="7"/>
      <c r="S37" s="7"/>
      <c r="T37" s="7"/>
      <c r="X37" s="54"/>
      <c r="Y37" s="6"/>
      <c r="Z37" s="49"/>
      <c r="AA37" s="16"/>
      <c r="AB37" s="18"/>
      <c r="AC37" s="9"/>
      <c r="AD37" s="9"/>
      <c r="AF37" s="59"/>
      <c r="AG37" s="58"/>
      <c r="AH37" s="58"/>
      <c r="AI37" s="58"/>
      <c r="AJ37" s="67"/>
      <c r="AM37" s="67"/>
      <c r="AO37" s="59"/>
      <c r="AP37" s="58"/>
      <c r="AQ37" s="58"/>
      <c r="AR37" s="58"/>
      <c r="AS37" s="6"/>
      <c r="AT37" s="6"/>
      <c r="AU37" s="16"/>
      <c r="AV37" s="18"/>
      <c r="AW37" s="47"/>
      <c r="AX37" s="6"/>
      <c r="AY37" s="52"/>
      <c r="BJ37" s="18"/>
      <c r="BK37" s="49"/>
      <c r="BL37" s="16"/>
      <c r="BM37" s="18"/>
      <c r="BN37" s="9"/>
      <c r="BO37" s="9"/>
      <c r="BQ37" s="59"/>
      <c r="BR37" s="58"/>
      <c r="BS37" s="58"/>
      <c r="BT37" s="58"/>
      <c r="BU37" s="67"/>
    </row>
    <row r="38" spans="2:73" ht="10.5" customHeight="1" thickBot="1">
      <c r="B38" s="68">
        <v>17</v>
      </c>
      <c r="D38" s="59" t="s">
        <v>89</v>
      </c>
      <c r="E38" s="58" t="s">
        <v>5</v>
      </c>
      <c r="F38" s="58" t="s">
        <v>57</v>
      </c>
      <c r="G38" s="58" t="s">
        <v>7</v>
      </c>
      <c r="H38" s="24"/>
      <c r="I38" s="6"/>
      <c r="J38" s="16"/>
      <c r="K38" s="25"/>
      <c r="L38" s="47"/>
      <c r="M38" s="6"/>
      <c r="N38" s="52"/>
      <c r="X38" s="54"/>
      <c r="Y38" s="6"/>
      <c r="Z38" s="49"/>
      <c r="AA38" s="27"/>
      <c r="AB38" s="18"/>
      <c r="AC38" s="6"/>
      <c r="AD38" s="24"/>
      <c r="AF38" s="59" t="s">
        <v>8</v>
      </c>
      <c r="AG38" s="58" t="s">
        <v>5</v>
      </c>
      <c r="AH38" s="58" t="s">
        <v>88</v>
      </c>
      <c r="AI38" s="58" t="s">
        <v>7</v>
      </c>
      <c r="AJ38" s="67">
        <v>55</v>
      </c>
      <c r="AM38" s="67">
        <v>93</v>
      </c>
      <c r="AO38" s="59" t="s">
        <v>90</v>
      </c>
      <c r="AP38" s="58" t="s">
        <v>5</v>
      </c>
      <c r="AQ38" s="58" t="s">
        <v>91</v>
      </c>
      <c r="AR38" s="58" t="s">
        <v>7</v>
      </c>
      <c r="AS38" s="6"/>
      <c r="AT38" s="6"/>
      <c r="AU38" s="16"/>
      <c r="AV38" s="25"/>
      <c r="AW38" s="47"/>
      <c r="AX38" s="6"/>
      <c r="AY38" s="52"/>
      <c r="BJ38" s="18"/>
      <c r="BK38" s="49"/>
      <c r="BL38" s="27"/>
      <c r="BM38" s="18"/>
      <c r="BN38" s="6"/>
      <c r="BO38" s="8"/>
      <c r="BQ38" s="59" t="s">
        <v>92</v>
      </c>
      <c r="BR38" s="58" t="s">
        <v>5</v>
      </c>
      <c r="BS38" s="58" t="s">
        <v>43</v>
      </c>
      <c r="BT38" s="58" t="s">
        <v>7</v>
      </c>
      <c r="BU38" s="67">
        <v>131</v>
      </c>
    </row>
    <row r="39" spans="2:73" ht="10.5" customHeight="1" thickBot="1" thickTop="1">
      <c r="B39" s="68"/>
      <c r="D39" s="59"/>
      <c r="E39" s="58"/>
      <c r="F39" s="58"/>
      <c r="G39" s="58"/>
      <c r="H39" s="6"/>
      <c r="I39" s="26"/>
      <c r="J39" s="6"/>
      <c r="K39" s="29"/>
      <c r="L39" s="6"/>
      <c r="M39" s="6"/>
      <c r="N39" s="52"/>
      <c r="X39" s="54"/>
      <c r="Y39" s="6"/>
      <c r="Z39" s="6"/>
      <c r="AA39" s="35"/>
      <c r="AB39" s="6"/>
      <c r="AC39" s="39"/>
      <c r="AD39" s="6"/>
      <c r="AF39" s="59"/>
      <c r="AG39" s="58"/>
      <c r="AH39" s="58"/>
      <c r="AI39" s="58"/>
      <c r="AJ39" s="67"/>
      <c r="AM39" s="67"/>
      <c r="AO39" s="59"/>
      <c r="AP39" s="58"/>
      <c r="AQ39" s="58"/>
      <c r="AR39" s="58"/>
      <c r="AS39" s="10"/>
      <c r="AT39" s="25"/>
      <c r="AU39" s="6"/>
      <c r="AV39" s="29"/>
      <c r="AW39" s="6"/>
      <c r="AX39" s="6"/>
      <c r="AY39" s="52"/>
      <c r="BB39" s="14"/>
      <c r="BC39" s="15"/>
      <c r="BE39" s="14"/>
      <c r="BF39" s="15"/>
      <c r="BJ39" s="18"/>
      <c r="BK39" s="6"/>
      <c r="BL39" s="35"/>
      <c r="BM39" s="6"/>
      <c r="BN39" s="27"/>
      <c r="BO39" s="12"/>
      <c r="BQ39" s="59"/>
      <c r="BR39" s="58"/>
      <c r="BS39" s="58"/>
      <c r="BT39" s="58"/>
      <c r="BU39" s="67"/>
    </row>
    <row r="40" spans="2:73" ht="10.5" customHeight="1" thickBot="1" thickTop="1">
      <c r="B40" s="68">
        <v>18</v>
      </c>
      <c r="D40" s="59" t="s">
        <v>89</v>
      </c>
      <c r="E40" s="58" t="s">
        <v>5</v>
      </c>
      <c r="F40" s="58" t="s">
        <v>49</v>
      </c>
      <c r="G40" s="58" t="s">
        <v>7</v>
      </c>
      <c r="H40" s="11"/>
      <c r="I40" s="19"/>
      <c r="J40" s="18"/>
      <c r="K40" s="47"/>
      <c r="L40" s="6"/>
      <c r="M40" s="6"/>
      <c r="N40" s="52"/>
      <c r="X40" s="54"/>
      <c r="Y40" s="6"/>
      <c r="Z40" s="6"/>
      <c r="AA40" s="49"/>
      <c r="AB40" s="16"/>
      <c r="AC40" s="19"/>
      <c r="AD40" s="20"/>
      <c r="AF40" s="59" t="s">
        <v>93</v>
      </c>
      <c r="AG40" s="58" t="s">
        <v>5</v>
      </c>
      <c r="AH40" s="58" t="s">
        <v>11</v>
      </c>
      <c r="AI40" s="58" t="s">
        <v>7</v>
      </c>
      <c r="AJ40" s="67">
        <v>56</v>
      </c>
      <c r="AM40" s="67">
        <v>94</v>
      </c>
      <c r="AO40" s="59" t="s">
        <v>94</v>
      </c>
      <c r="AP40" s="58" t="s">
        <v>5</v>
      </c>
      <c r="AQ40" s="58" t="s">
        <v>33</v>
      </c>
      <c r="AR40" s="58" t="s">
        <v>7</v>
      </c>
      <c r="AS40" s="24"/>
      <c r="AT40" s="30"/>
      <c r="AU40" s="18"/>
      <c r="AV40" s="47"/>
      <c r="AW40" s="6"/>
      <c r="AX40" s="6"/>
      <c r="AY40" s="52"/>
      <c r="BJ40" s="18"/>
      <c r="BK40" s="6"/>
      <c r="BL40" s="49"/>
      <c r="BM40" s="16"/>
      <c r="BN40" s="36"/>
      <c r="BO40" s="24"/>
      <c r="BQ40" s="59" t="s">
        <v>95</v>
      </c>
      <c r="BR40" s="58" t="s">
        <v>5</v>
      </c>
      <c r="BS40" s="58" t="s">
        <v>40</v>
      </c>
      <c r="BT40" s="58" t="s">
        <v>7</v>
      </c>
      <c r="BU40" s="67">
        <v>132</v>
      </c>
    </row>
    <row r="41" spans="2:73" ht="10.5" customHeight="1" thickBot="1" thickTop="1">
      <c r="B41" s="68"/>
      <c r="D41" s="59"/>
      <c r="E41" s="58"/>
      <c r="F41" s="58"/>
      <c r="G41" s="58"/>
      <c r="H41" s="6"/>
      <c r="I41" s="16"/>
      <c r="J41" s="25"/>
      <c r="K41" s="47"/>
      <c r="L41" s="6"/>
      <c r="M41" s="6"/>
      <c r="N41" s="52"/>
      <c r="P41" s="58" t="s">
        <v>278</v>
      </c>
      <c r="Q41" s="58"/>
      <c r="R41" s="58"/>
      <c r="S41" s="58"/>
      <c r="T41" s="58"/>
      <c r="U41" s="58"/>
      <c r="V41" s="58"/>
      <c r="X41" s="54"/>
      <c r="Y41" s="6"/>
      <c r="Z41" s="6"/>
      <c r="AA41" s="49"/>
      <c r="AB41" s="27"/>
      <c r="AC41" s="18"/>
      <c r="AD41" s="9"/>
      <c r="AF41" s="59"/>
      <c r="AG41" s="58"/>
      <c r="AH41" s="58"/>
      <c r="AI41" s="58"/>
      <c r="AJ41" s="67"/>
      <c r="AM41" s="67"/>
      <c r="AO41" s="59"/>
      <c r="AP41" s="58"/>
      <c r="AQ41" s="58"/>
      <c r="AR41" s="58"/>
      <c r="AS41" s="6"/>
      <c r="AT41" s="16"/>
      <c r="AU41" s="25"/>
      <c r="AV41" s="47"/>
      <c r="AW41" s="6"/>
      <c r="AX41" s="6"/>
      <c r="AY41" s="52"/>
      <c r="BA41" s="58" t="s">
        <v>279</v>
      </c>
      <c r="BB41" s="58"/>
      <c r="BC41" s="58"/>
      <c r="BD41" s="58"/>
      <c r="BE41" s="58"/>
      <c r="BF41" s="58"/>
      <c r="BG41" s="58"/>
      <c r="BJ41" s="18"/>
      <c r="BK41" s="6"/>
      <c r="BL41" s="49"/>
      <c r="BM41" s="27"/>
      <c r="BN41" s="18"/>
      <c r="BO41" s="6"/>
      <c r="BQ41" s="59"/>
      <c r="BR41" s="58"/>
      <c r="BS41" s="58"/>
      <c r="BT41" s="58"/>
      <c r="BU41" s="67"/>
    </row>
    <row r="42" spans="2:73" ht="10.5" customHeight="1" thickBot="1" thickTop="1">
      <c r="B42" s="68">
        <v>19</v>
      </c>
      <c r="D42" s="59" t="s">
        <v>96</v>
      </c>
      <c r="E42" s="58" t="s">
        <v>5</v>
      </c>
      <c r="F42" s="58" t="s">
        <v>68</v>
      </c>
      <c r="G42" s="58" t="s">
        <v>7</v>
      </c>
      <c r="H42" s="24"/>
      <c r="I42" s="24"/>
      <c r="J42" s="29"/>
      <c r="K42" s="6"/>
      <c r="L42" s="6"/>
      <c r="M42" s="6"/>
      <c r="N42" s="52"/>
      <c r="O42" s="21"/>
      <c r="P42" s="58"/>
      <c r="Q42" s="58"/>
      <c r="R42" s="58"/>
      <c r="S42" s="58"/>
      <c r="T42" s="58"/>
      <c r="U42" s="58"/>
      <c r="V42" s="58"/>
      <c r="W42" s="21"/>
      <c r="X42" s="54"/>
      <c r="Y42" s="6"/>
      <c r="Z42" s="6"/>
      <c r="AA42" s="6"/>
      <c r="AB42" s="35"/>
      <c r="AC42" s="24"/>
      <c r="AD42" s="24"/>
      <c r="AF42" s="59" t="s">
        <v>97</v>
      </c>
      <c r="AG42" s="58" t="s">
        <v>5</v>
      </c>
      <c r="AH42" s="58" t="s">
        <v>62</v>
      </c>
      <c r="AI42" s="58" t="s">
        <v>7</v>
      </c>
      <c r="AJ42" s="67">
        <v>57</v>
      </c>
      <c r="AM42" s="67">
        <v>95</v>
      </c>
      <c r="AO42" s="59" t="s">
        <v>98</v>
      </c>
      <c r="AP42" s="58" t="s">
        <v>5</v>
      </c>
      <c r="AQ42" s="58" t="s">
        <v>11</v>
      </c>
      <c r="AR42" s="58" t="s">
        <v>7</v>
      </c>
      <c r="AS42" s="24"/>
      <c r="AT42" s="24"/>
      <c r="AU42" s="29"/>
      <c r="AV42" s="6"/>
      <c r="AW42" s="6"/>
      <c r="AX42" s="6"/>
      <c r="AY42" s="52"/>
      <c r="AZ42" s="21">
        <f>IF(BB39="","",IF(BB39&gt;BE39,1,0)+IF(BB42&gt;BE42,1,0)+IF(BB43&gt;BE43,1,0)+IF(#REF!&gt;#REF!,1,0)+IF(BB46&gt;BE46,1,0))</f>
      </c>
      <c r="BA42" s="58"/>
      <c r="BB42" s="58"/>
      <c r="BC42" s="58"/>
      <c r="BD42" s="58"/>
      <c r="BE42" s="58"/>
      <c r="BF42" s="58"/>
      <c r="BG42" s="58"/>
      <c r="BH42" s="21"/>
      <c r="BJ42" s="18"/>
      <c r="BK42" s="6"/>
      <c r="BL42" s="6"/>
      <c r="BM42" s="35"/>
      <c r="BN42" s="24"/>
      <c r="BO42" s="24"/>
      <c r="BQ42" s="59" t="s">
        <v>99</v>
      </c>
      <c r="BR42" s="58" t="s">
        <v>5</v>
      </c>
      <c r="BS42" s="58" t="s">
        <v>6</v>
      </c>
      <c r="BT42" s="58" t="s">
        <v>7</v>
      </c>
      <c r="BU42" s="67">
        <v>133</v>
      </c>
    </row>
    <row r="43" spans="2:73" ht="10.5" customHeight="1" thickBot="1" thickTop="1">
      <c r="B43" s="68"/>
      <c r="D43" s="59"/>
      <c r="E43" s="58"/>
      <c r="F43" s="58"/>
      <c r="G43" s="58"/>
      <c r="H43" s="6"/>
      <c r="I43" s="6"/>
      <c r="J43" s="6"/>
      <c r="K43" s="6"/>
      <c r="L43" s="6"/>
      <c r="M43" s="6"/>
      <c r="N43" s="53"/>
      <c r="O43" s="21"/>
      <c r="P43" s="21"/>
      <c r="Q43" s="14"/>
      <c r="R43" s="15"/>
      <c r="T43" s="14"/>
      <c r="U43" s="15"/>
      <c r="V43" s="21"/>
      <c r="W43" s="21"/>
      <c r="X43" s="55"/>
      <c r="Y43" s="6"/>
      <c r="Z43" s="6"/>
      <c r="AA43" s="6"/>
      <c r="AB43" s="6"/>
      <c r="AC43" s="6"/>
      <c r="AD43" s="6"/>
      <c r="AF43" s="59"/>
      <c r="AG43" s="58"/>
      <c r="AH43" s="58"/>
      <c r="AI43" s="58"/>
      <c r="AJ43" s="67"/>
      <c r="AM43" s="67"/>
      <c r="AO43" s="59"/>
      <c r="AP43" s="58"/>
      <c r="AQ43" s="58"/>
      <c r="AR43" s="58"/>
      <c r="AS43" s="6"/>
      <c r="AT43" s="6"/>
      <c r="AU43" s="6"/>
      <c r="AV43" s="6"/>
      <c r="AW43" s="6"/>
      <c r="AX43" s="6"/>
      <c r="AY43" s="53"/>
      <c r="AZ43" s="21"/>
      <c r="BA43" s="21"/>
      <c r="BB43" s="14"/>
      <c r="BC43" s="15"/>
      <c r="BE43" s="14"/>
      <c r="BF43" s="15"/>
      <c r="BG43" s="21"/>
      <c r="BH43" s="21"/>
      <c r="BI43" s="55"/>
      <c r="BJ43" s="18"/>
      <c r="BK43" s="6"/>
      <c r="BL43" s="6"/>
      <c r="BM43" s="6"/>
      <c r="BN43" s="6"/>
      <c r="BO43" s="6"/>
      <c r="BQ43" s="59"/>
      <c r="BR43" s="58"/>
      <c r="BS43" s="58"/>
      <c r="BT43" s="58"/>
      <c r="BU43" s="67"/>
    </row>
    <row r="44" spans="2:73" ht="10.5" customHeight="1" thickBot="1" thickTop="1">
      <c r="B44" s="68">
        <v>20</v>
      </c>
      <c r="D44" s="59" t="s">
        <v>100</v>
      </c>
      <c r="E44" s="58" t="s">
        <v>5</v>
      </c>
      <c r="F44" s="58" t="s">
        <v>11</v>
      </c>
      <c r="G44" s="58" t="s">
        <v>7</v>
      </c>
      <c r="H44" s="24"/>
      <c r="I44" s="24"/>
      <c r="J44" s="6"/>
      <c r="K44" s="6"/>
      <c r="L44" s="6"/>
      <c r="M44" s="16"/>
      <c r="N44" s="51"/>
      <c r="O44" s="21"/>
      <c r="P44" s="21"/>
      <c r="Q44" s="15"/>
      <c r="R44" s="15"/>
      <c r="T44" s="15"/>
      <c r="U44" s="15"/>
      <c r="V44" s="21"/>
      <c r="W44" s="21"/>
      <c r="X44" s="57"/>
      <c r="Y44" s="6"/>
      <c r="Z44" s="6"/>
      <c r="AA44" s="6"/>
      <c r="AB44" s="6"/>
      <c r="AC44" s="24"/>
      <c r="AD44" s="24"/>
      <c r="AF44" s="59" t="s">
        <v>101</v>
      </c>
      <c r="AG44" s="58" t="s">
        <v>5</v>
      </c>
      <c r="AH44" s="58" t="s">
        <v>13</v>
      </c>
      <c r="AI44" s="58" t="s">
        <v>7</v>
      </c>
      <c r="AJ44" s="67">
        <v>58</v>
      </c>
      <c r="AM44" s="67">
        <v>96</v>
      </c>
      <c r="AO44" s="59" t="s">
        <v>102</v>
      </c>
      <c r="AP44" s="58" t="s">
        <v>5</v>
      </c>
      <c r="AQ44" s="58" t="s">
        <v>11</v>
      </c>
      <c r="AR44" s="58" t="s">
        <v>7</v>
      </c>
      <c r="AS44" s="24"/>
      <c r="AT44" s="24"/>
      <c r="AU44" s="6"/>
      <c r="AV44" s="6"/>
      <c r="AW44" s="6"/>
      <c r="AX44" s="16"/>
      <c r="AY44" s="51"/>
      <c r="AZ44" s="21"/>
      <c r="BA44" s="21"/>
      <c r="BB44" s="15"/>
      <c r="BC44" s="15"/>
      <c r="BE44" s="15"/>
      <c r="BF44" s="15"/>
      <c r="BG44" s="21"/>
      <c r="BH44" s="21"/>
      <c r="BI44" s="57"/>
      <c r="BJ44" s="6"/>
      <c r="BK44" s="6"/>
      <c r="BL44" s="6"/>
      <c r="BM44" s="6"/>
      <c r="BN44" s="24"/>
      <c r="BO44" s="24"/>
      <c r="BQ44" s="59" t="s">
        <v>103</v>
      </c>
      <c r="BR44" s="58" t="s">
        <v>5</v>
      </c>
      <c r="BS44" s="58" t="s">
        <v>45</v>
      </c>
      <c r="BT44" s="58" t="s">
        <v>7</v>
      </c>
      <c r="BU44" s="67">
        <v>134</v>
      </c>
    </row>
    <row r="45" spans="2:73" ht="10.5" customHeight="1" thickBot="1" thickTop="1">
      <c r="B45" s="68"/>
      <c r="D45" s="59"/>
      <c r="E45" s="58"/>
      <c r="F45" s="58"/>
      <c r="G45" s="58"/>
      <c r="H45" s="6"/>
      <c r="I45" s="6"/>
      <c r="J45" s="26"/>
      <c r="K45" s="6"/>
      <c r="L45" s="6"/>
      <c r="M45" s="16"/>
      <c r="O45" s="21"/>
      <c r="P45" s="58" t="s">
        <v>280</v>
      </c>
      <c r="Q45" s="58"/>
      <c r="R45" s="58"/>
      <c r="S45" s="58"/>
      <c r="T45" s="58"/>
      <c r="U45" s="58"/>
      <c r="V45" s="58"/>
      <c r="W45" s="21"/>
      <c r="X45" s="56"/>
      <c r="Y45" s="6"/>
      <c r="Z45" s="6"/>
      <c r="AA45" s="6"/>
      <c r="AB45" s="39"/>
      <c r="AC45" s="6"/>
      <c r="AD45" s="6"/>
      <c r="AF45" s="59"/>
      <c r="AG45" s="58"/>
      <c r="AH45" s="58"/>
      <c r="AI45" s="58"/>
      <c r="AJ45" s="67"/>
      <c r="AM45" s="67"/>
      <c r="AO45" s="59"/>
      <c r="AP45" s="58"/>
      <c r="AQ45" s="58"/>
      <c r="AR45" s="58"/>
      <c r="AS45" s="6"/>
      <c r="AT45" s="6"/>
      <c r="AU45" s="26"/>
      <c r="AV45" s="6"/>
      <c r="AW45" s="6"/>
      <c r="AX45" s="16"/>
      <c r="AZ45" s="21"/>
      <c r="BA45" s="58" t="s">
        <v>281</v>
      </c>
      <c r="BB45" s="58"/>
      <c r="BC45" s="58"/>
      <c r="BD45" s="58"/>
      <c r="BE45" s="58"/>
      <c r="BF45" s="58"/>
      <c r="BG45" s="58"/>
      <c r="BH45" s="21"/>
      <c r="BI45" s="56"/>
      <c r="BJ45" s="6"/>
      <c r="BK45" s="6"/>
      <c r="BL45" s="6"/>
      <c r="BM45" s="39"/>
      <c r="BN45" s="6"/>
      <c r="BO45" s="6"/>
      <c r="BQ45" s="59"/>
      <c r="BR45" s="58"/>
      <c r="BS45" s="58"/>
      <c r="BT45" s="58"/>
      <c r="BU45" s="67"/>
    </row>
    <row r="46" spans="2:73" ht="10.5" customHeight="1" thickBot="1" thickTop="1">
      <c r="B46" s="68">
        <v>21</v>
      </c>
      <c r="D46" s="59" t="s">
        <v>104</v>
      </c>
      <c r="E46" s="58" t="s">
        <v>5</v>
      </c>
      <c r="F46" s="58" t="s">
        <v>65</v>
      </c>
      <c r="G46" s="58" t="s">
        <v>7</v>
      </c>
      <c r="H46" s="6"/>
      <c r="I46" s="16"/>
      <c r="J46" s="18"/>
      <c r="K46" s="47"/>
      <c r="L46" s="6"/>
      <c r="M46" s="16"/>
      <c r="P46" s="58"/>
      <c r="Q46" s="58"/>
      <c r="R46" s="58"/>
      <c r="S46" s="58"/>
      <c r="T46" s="58"/>
      <c r="U46" s="58"/>
      <c r="V46" s="58"/>
      <c r="X46" s="56"/>
      <c r="Y46" s="6"/>
      <c r="Z46" s="6"/>
      <c r="AA46" s="49"/>
      <c r="AB46" s="16"/>
      <c r="AC46" s="18"/>
      <c r="AD46" s="8"/>
      <c r="AF46" s="59" t="s">
        <v>69</v>
      </c>
      <c r="AG46" s="58" t="s">
        <v>5</v>
      </c>
      <c r="AH46" s="58" t="s">
        <v>27</v>
      </c>
      <c r="AI46" s="58" t="s">
        <v>7</v>
      </c>
      <c r="AJ46" s="67">
        <v>59</v>
      </c>
      <c r="AM46" s="67">
        <v>97</v>
      </c>
      <c r="AO46" s="59" t="s">
        <v>105</v>
      </c>
      <c r="AP46" s="58" t="s">
        <v>5</v>
      </c>
      <c r="AQ46" s="58" t="s">
        <v>21</v>
      </c>
      <c r="AR46" s="58" t="s">
        <v>7</v>
      </c>
      <c r="AS46" s="24"/>
      <c r="AT46" s="16"/>
      <c r="AU46" s="18"/>
      <c r="AV46" s="47"/>
      <c r="AW46" s="6"/>
      <c r="AX46" s="16"/>
      <c r="BA46" s="58"/>
      <c r="BB46" s="58"/>
      <c r="BC46" s="58"/>
      <c r="BD46" s="58"/>
      <c r="BE46" s="58"/>
      <c r="BF46" s="58"/>
      <c r="BG46" s="58"/>
      <c r="BI46" s="56"/>
      <c r="BJ46" s="6"/>
      <c r="BK46" s="6"/>
      <c r="BL46" s="6"/>
      <c r="BM46" s="19"/>
      <c r="BN46" s="18"/>
      <c r="BO46" s="8"/>
      <c r="BQ46" s="59" t="s">
        <v>106</v>
      </c>
      <c r="BR46" s="58" t="s">
        <v>5</v>
      </c>
      <c r="BS46" s="58" t="s">
        <v>35</v>
      </c>
      <c r="BT46" s="58" t="s">
        <v>7</v>
      </c>
      <c r="BU46" s="67">
        <v>135</v>
      </c>
    </row>
    <row r="47" spans="2:73" ht="10.5" customHeight="1" thickBot="1" thickTop="1">
      <c r="B47" s="68"/>
      <c r="D47" s="59"/>
      <c r="E47" s="58"/>
      <c r="F47" s="58"/>
      <c r="G47" s="58"/>
      <c r="H47" s="10"/>
      <c r="I47" s="28"/>
      <c r="J47" s="18"/>
      <c r="K47" s="47"/>
      <c r="L47" s="6"/>
      <c r="M47" s="16"/>
      <c r="X47" s="56"/>
      <c r="Y47" s="6"/>
      <c r="Z47" s="6"/>
      <c r="AA47" s="49"/>
      <c r="AB47" s="16"/>
      <c r="AC47" s="28"/>
      <c r="AD47" s="12"/>
      <c r="AF47" s="59"/>
      <c r="AG47" s="58"/>
      <c r="AH47" s="58"/>
      <c r="AI47" s="58"/>
      <c r="AJ47" s="67"/>
      <c r="AM47" s="67"/>
      <c r="AO47" s="59"/>
      <c r="AP47" s="58"/>
      <c r="AQ47" s="58"/>
      <c r="AR47" s="58"/>
      <c r="AS47" s="6"/>
      <c r="AT47" s="38"/>
      <c r="AU47" s="18"/>
      <c r="AV47" s="47"/>
      <c r="AW47" s="6"/>
      <c r="AX47" s="16"/>
      <c r="BI47" s="56"/>
      <c r="BJ47" s="6"/>
      <c r="BK47" s="6"/>
      <c r="BL47" s="6"/>
      <c r="BM47" s="19"/>
      <c r="BN47" s="28"/>
      <c r="BO47" s="12"/>
      <c r="BQ47" s="59"/>
      <c r="BR47" s="58"/>
      <c r="BS47" s="58"/>
      <c r="BT47" s="58"/>
      <c r="BU47" s="67"/>
    </row>
    <row r="48" spans="2:73" ht="10.5" customHeight="1" thickBot="1" thickTop="1">
      <c r="B48" s="68">
        <v>22</v>
      </c>
      <c r="D48" s="59" t="s">
        <v>107</v>
      </c>
      <c r="E48" s="58" t="s">
        <v>5</v>
      </c>
      <c r="F48" s="58" t="s">
        <v>6</v>
      </c>
      <c r="G48" s="58" t="s">
        <v>7</v>
      </c>
      <c r="H48" s="24"/>
      <c r="I48" s="29"/>
      <c r="J48" s="6"/>
      <c r="K48" s="26"/>
      <c r="L48" s="6"/>
      <c r="M48" s="16"/>
      <c r="Q48" s="15"/>
      <c r="R48" s="15"/>
      <c r="T48" s="15"/>
      <c r="U48" s="15"/>
      <c r="X48" s="56"/>
      <c r="Y48" s="6"/>
      <c r="Z48" s="6"/>
      <c r="AA48" s="39"/>
      <c r="AB48" s="6"/>
      <c r="AC48" s="35"/>
      <c r="AD48" s="24"/>
      <c r="AF48" s="59" t="s">
        <v>108</v>
      </c>
      <c r="AG48" s="58" t="s">
        <v>5</v>
      </c>
      <c r="AH48" s="58" t="s">
        <v>45</v>
      </c>
      <c r="AI48" s="58" t="s">
        <v>7</v>
      </c>
      <c r="AJ48" s="67">
        <v>60</v>
      </c>
      <c r="AM48" s="67">
        <v>98</v>
      </c>
      <c r="AO48" s="59" t="s">
        <v>89</v>
      </c>
      <c r="AP48" s="58" t="s">
        <v>5</v>
      </c>
      <c r="AQ48" s="58" t="s">
        <v>31</v>
      </c>
      <c r="AR48" s="58" t="s">
        <v>7</v>
      </c>
      <c r="AS48" s="11"/>
      <c r="AT48" s="6"/>
      <c r="AU48" s="6"/>
      <c r="AV48" s="26"/>
      <c r="AW48" s="6"/>
      <c r="AX48" s="16"/>
      <c r="BB48" s="15"/>
      <c r="BC48" s="15"/>
      <c r="BE48" s="15"/>
      <c r="BF48" s="15"/>
      <c r="BI48" s="56"/>
      <c r="BJ48" s="6"/>
      <c r="BK48" s="6"/>
      <c r="BL48" s="27"/>
      <c r="BM48" s="18"/>
      <c r="BN48" s="35"/>
      <c r="BO48" s="24"/>
      <c r="BQ48" s="59" t="s">
        <v>36</v>
      </c>
      <c r="BR48" s="58" t="s">
        <v>5</v>
      </c>
      <c r="BS48" s="58" t="s">
        <v>68</v>
      </c>
      <c r="BT48" s="58" t="s">
        <v>7</v>
      </c>
      <c r="BU48" s="67">
        <v>136</v>
      </c>
    </row>
    <row r="49" spans="2:73" ht="10.5" customHeight="1" thickTop="1">
      <c r="B49" s="68"/>
      <c r="D49" s="59"/>
      <c r="E49" s="58"/>
      <c r="F49" s="58"/>
      <c r="G49" s="58"/>
      <c r="H49" s="6"/>
      <c r="I49" s="6"/>
      <c r="J49" s="16"/>
      <c r="K49" s="18"/>
      <c r="L49" s="47"/>
      <c r="M49" s="16"/>
      <c r="X49" s="56"/>
      <c r="Y49" s="6"/>
      <c r="Z49" s="49"/>
      <c r="AA49" s="16"/>
      <c r="AB49" s="18"/>
      <c r="AC49" s="6"/>
      <c r="AD49" s="6"/>
      <c r="AF49" s="59"/>
      <c r="AG49" s="58"/>
      <c r="AH49" s="58"/>
      <c r="AI49" s="58"/>
      <c r="AJ49" s="67"/>
      <c r="AM49" s="67"/>
      <c r="AO49" s="59"/>
      <c r="AP49" s="58"/>
      <c r="AQ49" s="58"/>
      <c r="AR49" s="58"/>
      <c r="AS49" s="6"/>
      <c r="AT49" s="6"/>
      <c r="AU49" s="16"/>
      <c r="AV49" s="18"/>
      <c r="AW49" s="47"/>
      <c r="AX49" s="16"/>
      <c r="BI49" s="56"/>
      <c r="BJ49" s="6"/>
      <c r="BK49" s="6"/>
      <c r="BL49" s="36"/>
      <c r="BM49" s="6"/>
      <c r="BN49" s="6"/>
      <c r="BO49" s="6"/>
      <c r="BQ49" s="59"/>
      <c r="BR49" s="58"/>
      <c r="BS49" s="58"/>
      <c r="BT49" s="58"/>
      <c r="BU49" s="67"/>
    </row>
    <row r="50" spans="2:73" ht="10.5" customHeight="1" thickBot="1">
      <c r="B50" s="68">
        <v>23</v>
      </c>
      <c r="D50" s="59" t="s">
        <v>109</v>
      </c>
      <c r="E50" s="58" t="s">
        <v>5</v>
      </c>
      <c r="F50" s="58" t="s">
        <v>27</v>
      </c>
      <c r="G50" s="58" t="s">
        <v>7</v>
      </c>
      <c r="H50" s="24"/>
      <c r="I50" s="24"/>
      <c r="J50" s="16"/>
      <c r="K50" s="18"/>
      <c r="L50" s="47"/>
      <c r="M50" s="16"/>
      <c r="X50" s="56"/>
      <c r="Y50" s="6"/>
      <c r="Z50" s="49"/>
      <c r="AA50" s="16"/>
      <c r="AB50" s="18"/>
      <c r="AC50" s="8"/>
      <c r="AD50" s="8"/>
      <c r="AF50" s="59" t="s">
        <v>110</v>
      </c>
      <c r="AG50" s="58" t="s">
        <v>5</v>
      </c>
      <c r="AH50" s="58" t="s">
        <v>49</v>
      </c>
      <c r="AI50" s="58" t="s">
        <v>7</v>
      </c>
      <c r="AJ50" s="67">
        <v>61</v>
      </c>
      <c r="AM50" s="67">
        <v>99</v>
      </c>
      <c r="AO50" s="59" t="s">
        <v>111</v>
      </c>
      <c r="AP50" s="58" t="s">
        <v>5</v>
      </c>
      <c r="AQ50" s="58" t="s">
        <v>27</v>
      </c>
      <c r="AR50" s="58" t="s">
        <v>7</v>
      </c>
      <c r="AS50" s="6"/>
      <c r="AT50" s="6"/>
      <c r="AU50" s="16"/>
      <c r="AV50" s="18"/>
      <c r="AW50" s="47"/>
      <c r="AX50" s="16"/>
      <c r="BI50" s="56"/>
      <c r="BJ50" s="6"/>
      <c r="BK50" s="6"/>
      <c r="BL50" s="50"/>
      <c r="BM50" s="6"/>
      <c r="BN50" s="24"/>
      <c r="BO50" s="24"/>
      <c r="BQ50" s="59" t="s">
        <v>112</v>
      </c>
      <c r="BR50" s="58" t="s">
        <v>5</v>
      </c>
      <c r="BS50" s="58" t="s">
        <v>23</v>
      </c>
      <c r="BT50" s="58" t="s">
        <v>7</v>
      </c>
      <c r="BU50" s="67">
        <v>137</v>
      </c>
    </row>
    <row r="51" spans="2:73" ht="10.5" customHeight="1" thickBot="1" thickTop="1">
      <c r="B51" s="68"/>
      <c r="D51" s="59"/>
      <c r="E51" s="58"/>
      <c r="F51" s="58"/>
      <c r="G51" s="58"/>
      <c r="H51" s="6"/>
      <c r="I51" s="6"/>
      <c r="J51" s="38"/>
      <c r="K51" s="18"/>
      <c r="L51" s="47"/>
      <c r="M51" s="16"/>
      <c r="X51" s="56"/>
      <c r="Y51" s="6"/>
      <c r="Z51" s="49"/>
      <c r="AA51" s="16"/>
      <c r="AB51" s="28"/>
      <c r="AC51" s="12"/>
      <c r="AD51" s="9"/>
      <c r="AF51" s="59"/>
      <c r="AG51" s="58"/>
      <c r="AH51" s="58"/>
      <c r="AI51" s="58"/>
      <c r="AJ51" s="67"/>
      <c r="AM51" s="67"/>
      <c r="AO51" s="59"/>
      <c r="AP51" s="58"/>
      <c r="AQ51" s="58"/>
      <c r="AR51" s="58"/>
      <c r="AS51" s="9"/>
      <c r="AT51" s="10"/>
      <c r="AU51" s="28"/>
      <c r="AV51" s="18"/>
      <c r="AW51" s="47"/>
      <c r="AX51" s="16"/>
      <c r="BI51" s="56"/>
      <c r="BJ51" s="6"/>
      <c r="BK51" s="6"/>
      <c r="BL51" s="50"/>
      <c r="BM51" s="39"/>
      <c r="BN51" s="6"/>
      <c r="BO51" s="6"/>
      <c r="BQ51" s="59"/>
      <c r="BR51" s="58"/>
      <c r="BS51" s="58"/>
      <c r="BT51" s="58"/>
      <c r="BU51" s="67"/>
    </row>
    <row r="52" spans="2:73" ht="10.5" customHeight="1" thickBot="1" thickTop="1">
      <c r="B52" s="68">
        <v>24</v>
      </c>
      <c r="D52" s="59" t="s">
        <v>14</v>
      </c>
      <c r="E52" s="58" t="s">
        <v>5</v>
      </c>
      <c r="F52" s="58" t="s">
        <v>113</v>
      </c>
      <c r="G52" s="58" t="s">
        <v>7</v>
      </c>
      <c r="H52" s="8"/>
      <c r="I52" s="11"/>
      <c r="J52" s="6"/>
      <c r="K52" s="6"/>
      <c r="L52" s="47"/>
      <c r="M52" s="16"/>
      <c r="X52" s="56"/>
      <c r="Y52" s="6"/>
      <c r="Z52" s="49"/>
      <c r="AA52" s="6"/>
      <c r="AB52" s="35"/>
      <c r="AC52" s="24"/>
      <c r="AD52" s="24"/>
      <c r="AF52" s="59" t="s">
        <v>114</v>
      </c>
      <c r="AG52" s="58" t="s">
        <v>5</v>
      </c>
      <c r="AH52" s="58" t="s">
        <v>68</v>
      </c>
      <c r="AI52" s="58" t="s">
        <v>7</v>
      </c>
      <c r="AJ52" s="67">
        <v>62</v>
      </c>
      <c r="AM52" s="67">
        <v>100</v>
      </c>
      <c r="AO52" s="59" t="s">
        <v>115</v>
      </c>
      <c r="AP52" s="58" t="s">
        <v>5</v>
      </c>
      <c r="AQ52" s="58" t="s">
        <v>45</v>
      </c>
      <c r="AR52" s="58" t="s">
        <v>7</v>
      </c>
      <c r="AS52" s="24"/>
      <c r="AT52" s="24"/>
      <c r="AU52" s="29"/>
      <c r="AV52" s="6"/>
      <c r="AW52" s="47"/>
      <c r="AX52" s="16"/>
      <c r="BI52" s="56"/>
      <c r="BJ52" s="6"/>
      <c r="BK52" s="6"/>
      <c r="BL52" s="18"/>
      <c r="BM52" s="16"/>
      <c r="BN52" s="20"/>
      <c r="BO52" s="8"/>
      <c r="BQ52" s="59" t="s">
        <v>116</v>
      </c>
      <c r="BR52" s="58" t="s">
        <v>5</v>
      </c>
      <c r="BS52" s="58" t="s">
        <v>79</v>
      </c>
      <c r="BT52" s="58" t="s">
        <v>7</v>
      </c>
      <c r="BU52" s="67">
        <v>138</v>
      </c>
    </row>
    <row r="53" spans="2:73" ht="10.5" customHeight="1" thickBot="1" thickTop="1">
      <c r="B53" s="68"/>
      <c r="D53" s="59"/>
      <c r="E53" s="58"/>
      <c r="F53" s="58"/>
      <c r="G53" s="58"/>
      <c r="H53" s="6"/>
      <c r="I53" s="6"/>
      <c r="J53" s="6"/>
      <c r="K53" s="6"/>
      <c r="L53" s="26"/>
      <c r="M53" s="16"/>
      <c r="X53" s="56"/>
      <c r="Y53" s="6"/>
      <c r="Z53" s="39"/>
      <c r="AA53" s="6"/>
      <c r="AB53" s="6"/>
      <c r="AC53" s="6"/>
      <c r="AD53" s="6"/>
      <c r="AF53" s="59"/>
      <c r="AG53" s="58"/>
      <c r="AH53" s="58"/>
      <c r="AI53" s="58"/>
      <c r="AJ53" s="67"/>
      <c r="AM53" s="67"/>
      <c r="AO53" s="59"/>
      <c r="AP53" s="58"/>
      <c r="AQ53" s="58"/>
      <c r="AR53" s="58"/>
      <c r="AS53" s="6"/>
      <c r="AT53" s="6"/>
      <c r="AU53" s="6"/>
      <c r="AV53" s="6"/>
      <c r="AW53" s="26"/>
      <c r="AX53" s="16"/>
      <c r="BI53" s="56"/>
      <c r="BJ53" s="6"/>
      <c r="BK53" s="27"/>
      <c r="BL53" s="18"/>
      <c r="BM53" s="6"/>
      <c r="BN53" s="9"/>
      <c r="BO53" s="9"/>
      <c r="BQ53" s="59"/>
      <c r="BR53" s="58"/>
      <c r="BS53" s="58"/>
      <c r="BT53" s="58"/>
      <c r="BU53" s="67"/>
    </row>
    <row r="54" spans="2:73" ht="10.5" customHeight="1" thickBot="1" thickTop="1">
      <c r="B54" s="68">
        <v>25</v>
      </c>
      <c r="D54" s="59" t="s">
        <v>117</v>
      </c>
      <c r="E54" s="58" t="s">
        <v>5</v>
      </c>
      <c r="F54" s="58" t="s">
        <v>35</v>
      </c>
      <c r="G54" s="58" t="s">
        <v>7</v>
      </c>
      <c r="H54" s="6"/>
      <c r="I54" s="6"/>
      <c r="J54" s="6"/>
      <c r="K54" s="16"/>
      <c r="L54" s="19"/>
      <c r="M54" s="19"/>
      <c r="X54" s="56"/>
      <c r="Y54" s="16"/>
      <c r="Z54" s="19"/>
      <c r="AA54" s="18"/>
      <c r="AB54" s="6"/>
      <c r="AC54" s="24"/>
      <c r="AD54" s="24"/>
      <c r="AF54" s="59" t="s">
        <v>118</v>
      </c>
      <c r="AG54" s="58" t="s">
        <v>5</v>
      </c>
      <c r="AH54" s="58" t="s">
        <v>57</v>
      </c>
      <c r="AI54" s="58" t="s">
        <v>7</v>
      </c>
      <c r="AJ54" s="67">
        <v>63</v>
      </c>
      <c r="AM54" s="67">
        <v>101</v>
      </c>
      <c r="AO54" s="59" t="s">
        <v>119</v>
      </c>
      <c r="AP54" s="58" t="s">
        <v>5</v>
      </c>
      <c r="AQ54" s="58" t="s">
        <v>33</v>
      </c>
      <c r="AR54" s="58" t="s">
        <v>7</v>
      </c>
      <c r="AS54" s="6"/>
      <c r="AT54" s="6"/>
      <c r="AU54" s="6"/>
      <c r="AV54" s="16"/>
      <c r="AW54" s="19"/>
      <c r="AX54" s="19"/>
      <c r="BI54" s="56"/>
      <c r="BJ54" s="16"/>
      <c r="BK54" s="36"/>
      <c r="BL54" s="6"/>
      <c r="BM54" s="6"/>
      <c r="BN54" s="8"/>
      <c r="BO54" s="8"/>
      <c r="BQ54" s="59" t="s">
        <v>120</v>
      </c>
      <c r="BR54" s="58" t="s">
        <v>5</v>
      </c>
      <c r="BS54" s="58" t="s">
        <v>17</v>
      </c>
      <c r="BT54" s="58" t="s">
        <v>7</v>
      </c>
      <c r="BU54" s="67">
        <v>139</v>
      </c>
    </row>
    <row r="55" spans="2:73" ht="10.5" customHeight="1" thickBot="1" thickTop="1">
      <c r="B55" s="68"/>
      <c r="D55" s="59"/>
      <c r="E55" s="58"/>
      <c r="F55" s="58"/>
      <c r="G55" s="58"/>
      <c r="H55" s="9"/>
      <c r="I55" s="10"/>
      <c r="J55" s="25"/>
      <c r="K55" s="16"/>
      <c r="L55" s="19"/>
      <c r="M55" s="19"/>
      <c r="X55" s="56"/>
      <c r="Y55" s="16"/>
      <c r="Z55" s="19"/>
      <c r="AA55" s="18"/>
      <c r="AB55" s="39"/>
      <c r="AC55" s="6"/>
      <c r="AD55" s="6"/>
      <c r="AF55" s="59"/>
      <c r="AG55" s="58"/>
      <c r="AH55" s="58"/>
      <c r="AI55" s="58"/>
      <c r="AJ55" s="67"/>
      <c r="AM55" s="67"/>
      <c r="AO55" s="59"/>
      <c r="AP55" s="58"/>
      <c r="AQ55" s="58"/>
      <c r="AR55" s="58"/>
      <c r="AS55" s="9"/>
      <c r="AT55" s="10"/>
      <c r="AU55" s="25"/>
      <c r="AV55" s="16"/>
      <c r="AW55" s="19"/>
      <c r="AX55" s="19"/>
      <c r="BI55" s="56"/>
      <c r="BJ55" s="16"/>
      <c r="BK55" s="50"/>
      <c r="BL55" s="6"/>
      <c r="BM55" s="27"/>
      <c r="BN55" s="12"/>
      <c r="BO55" s="9"/>
      <c r="BQ55" s="59"/>
      <c r="BR55" s="58"/>
      <c r="BS55" s="58"/>
      <c r="BT55" s="58"/>
      <c r="BU55" s="67"/>
    </row>
    <row r="56" spans="2:73" ht="10.5" customHeight="1" thickBot="1" thickTop="1">
      <c r="B56" s="68">
        <v>26</v>
      </c>
      <c r="D56" s="59" t="s">
        <v>282</v>
      </c>
      <c r="E56" s="58" t="s">
        <v>5</v>
      </c>
      <c r="F56" s="58" t="s">
        <v>23</v>
      </c>
      <c r="G56" s="58" t="s">
        <v>7</v>
      </c>
      <c r="H56" s="24"/>
      <c r="I56" s="24"/>
      <c r="J56" s="30"/>
      <c r="K56" s="19"/>
      <c r="L56" s="19"/>
      <c r="M56" s="19"/>
      <c r="X56" s="56"/>
      <c r="Y56" s="16"/>
      <c r="Z56" s="19"/>
      <c r="AA56" s="19"/>
      <c r="AB56" s="19"/>
      <c r="AC56" s="20"/>
      <c r="AD56" s="8"/>
      <c r="AF56" s="59" t="s">
        <v>121</v>
      </c>
      <c r="AG56" s="58" t="s">
        <v>5</v>
      </c>
      <c r="AH56" s="58" t="s">
        <v>33</v>
      </c>
      <c r="AI56" s="58" t="s">
        <v>7</v>
      </c>
      <c r="AJ56" s="67">
        <v>64</v>
      </c>
      <c r="AM56" s="67">
        <v>102</v>
      </c>
      <c r="AO56" s="59" t="s">
        <v>122</v>
      </c>
      <c r="AP56" s="58" t="s">
        <v>5</v>
      </c>
      <c r="AQ56" s="58" t="s">
        <v>40</v>
      </c>
      <c r="AR56" s="58" t="s">
        <v>7</v>
      </c>
      <c r="AS56" s="24"/>
      <c r="AT56" s="24"/>
      <c r="AU56" s="30"/>
      <c r="AV56" s="19"/>
      <c r="AW56" s="19"/>
      <c r="AX56" s="19"/>
      <c r="BI56" s="56"/>
      <c r="BJ56" s="16"/>
      <c r="BK56" s="50"/>
      <c r="BL56" s="16"/>
      <c r="BM56" s="36"/>
      <c r="BN56" s="24"/>
      <c r="BO56" s="24"/>
      <c r="BQ56" s="59" t="s">
        <v>123</v>
      </c>
      <c r="BR56" s="58" t="s">
        <v>5</v>
      </c>
      <c r="BS56" s="58" t="s">
        <v>51</v>
      </c>
      <c r="BT56" s="58" t="s">
        <v>7</v>
      </c>
      <c r="BU56" s="67">
        <v>140</v>
      </c>
    </row>
    <row r="57" spans="2:73" ht="10.5" customHeight="1" thickTop="1">
      <c r="B57" s="68"/>
      <c r="D57" s="59"/>
      <c r="E57" s="58"/>
      <c r="F57" s="58"/>
      <c r="G57" s="58"/>
      <c r="H57" s="6"/>
      <c r="I57" s="6"/>
      <c r="J57" s="16"/>
      <c r="K57" s="19"/>
      <c r="L57" s="19"/>
      <c r="M57" s="19"/>
      <c r="X57" s="56"/>
      <c r="Y57" s="16"/>
      <c r="Z57" s="19"/>
      <c r="AA57" s="19"/>
      <c r="AB57" s="18"/>
      <c r="AC57" s="9"/>
      <c r="AD57" s="9"/>
      <c r="AF57" s="59"/>
      <c r="AG57" s="58"/>
      <c r="AH57" s="58"/>
      <c r="AI57" s="58"/>
      <c r="AJ57" s="67"/>
      <c r="AM57" s="67"/>
      <c r="AO57" s="59"/>
      <c r="AP57" s="58"/>
      <c r="AQ57" s="58"/>
      <c r="AR57" s="58"/>
      <c r="AS57" s="6"/>
      <c r="AT57" s="6"/>
      <c r="AU57" s="16"/>
      <c r="AV57" s="19"/>
      <c r="AW57" s="19"/>
      <c r="AX57" s="19"/>
      <c r="BI57" s="56"/>
      <c r="BJ57" s="16"/>
      <c r="BK57" s="50"/>
      <c r="BL57" s="16"/>
      <c r="BM57" s="18"/>
      <c r="BN57" s="6"/>
      <c r="BO57" s="6"/>
      <c r="BQ57" s="59"/>
      <c r="BR57" s="58"/>
      <c r="BS57" s="58"/>
      <c r="BT57" s="58"/>
      <c r="BU57" s="67"/>
    </row>
    <row r="58" spans="2:73" ht="10.5" customHeight="1" thickBot="1">
      <c r="B58" s="68">
        <v>27</v>
      </c>
      <c r="D58" s="59" t="s">
        <v>124</v>
      </c>
      <c r="E58" s="58" t="s">
        <v>5</v>
      </c>
      <c r="F58" s="58" t="s">
        <v>45</v>
      </c>
      <c r="G58" s="58" t="s">
        <v>7</v>
      </c>
      <c r="H58" s="24"/>
      <c r="I58" s="6"/>
      <c r="J58" s="16"/>
      <c r="K58" s="28"/>
      <c r="L58" s="19"/>
      <c r="M58" s="19"/>
      <c r="X58" s="56"/>
      <c r="Y58" s="16"/>
      <c r="Z58" s="19"/>
      <c r="AA58" s="28"/>
      <c r="AB58" s="18"/>
      <c r="AC58" s="6"/>
      <c r="AD58" s="24"/>
      <c r="AF58" s="59" t="s">
        <v>125</v>
      </c>
      <c r="AG58" s="58" t="s">
        <v>5</v>
      </c>
      <c r="AH58" s="58" t="s">
        <v>25</v>
      </c>
      <c r="AI58" s="58" t="s">
        <v>7</v>
      </c>
      <c r="AJ58" s="67">
        <v>65</v>
      </c>
      <c r="AM58" s="67">
        <v>103</v>
      </c>
      <c r="AO58" s="59" t="s">
        <v>126</v>
      </c>
      <c r="AP58" s="58" t="s">
        <v>5</v>
      </c>
      <c r="AQ58" s="58" t="s">
        <v>43</v>
      </c>
      <c r="AR58" s="58" t="s">
        <v>7</v>
      </c>
      <c r="AS58" s="24"/>
      <c r="AT58" s="6"/>
      <c r="AU58" s="16"/>
      <c r="AV58" s="28"/>
      <c r="AW58" s="19"/>
      <c r="AX58" s="19"/>
      <c r="BI58" s="56"/>
      <c r="BJ58" s="16"/>
      <c r="BK58" s="50"/>
      <c r="BL58" s="27"/>
      <c r="BM58" s="18"/>
      <c r="BN58" s="6"/>
      <c r="BO58" s="8"/>
      <c r="BQ58" s="59" t="s">
        <v>127</v>
      </c>
      <c r="BR58" s="58" t="s">
        <v>5</v>
      </c>
      <c r="BS58" s="58" t="s">
        <v>15</v>
      </c>
      <c r="BT58" s="58" t="s">
        <v>7</v>
      </c>
      <c r="BU58" s="67">
        <v>141</v>
      </c>
    </row>
    <row r="59" spans="2:73" ht="10.5" customHeight="1" thickBot="1" thickTop="1">
      <c r="B59" s="68"/>
      <c r="D59" s="59"/>
      <c r="E59" s="58"/>
      <c r="F59" s="58"/>
      <c r="G59" s="58"/>
      <c r="H59" s="6"/>
      <c r="I59" s="26"/>
      <c r="J59" s="6"/>
      <c r="K59" s="29"/>
      <c r="L59" s="16"/>
      <c r="M59" s="19"/>
      <c r="X59" s="56"/>
      <c r="Y59" s="16"/>
      <c r="Z59" s="18"/>
      <c r="AA59" s="35"/>
      <c r="AB59" s="6"/>
      <c r="AC59" s="39"/>
      <c r="AD59" s="6"/>
      <c r="AF59" s="59"/>
      <c r="AG59" s="58"/>
      <c r="AH59" s="58"/>
      <c r="AI59" s="58"/>
      <c r="AJ59" s="67"/>
      <c r="AM59" s="67"/>
      <c r="AO59" s="59"/>
      <c r="AP59" s="58"/>
      <c r="AQ59" s="58"/>
      <c r="AR59" s="58"/>
      <c r="AS59" s="6"/>
      <c r="AT59" s="26"/>
      <c r="AU59" s="6"/>
      <c r="AV59" s="29"/>
      <c r="AW59" s="16"/>
      <c r="AX59" s="19"/>
      <c r="BI59" s="56"/>
      <c r="BJ59" s="16"/>
      <c r="BK59" s="18"/>
      <c r="BL59" s="35"/>
      <c r="BM59" s="6"/>
      <c r="BN59" s="27"/>
      <c r="BO59" s="12"/>
      <c r="BQ59" s="59"/>
      <c r="BR59" s="58"/>
      <c r="BS59" s="58"/>
      <c r="BT59" s="58"/>
      <c r="BU59" s="67"/>
    </row>
    <row r="60" spans="2:73" ht="10.5" customHeight="1" thickBot="1" thickTop="1">
      <c r="B60" s="68">
        <v>28</v>
      </c>
      <c r="D60" s="59" t="s">
        <v>128</v>
      </c>
      <c r="E60" s="58" t="s">
        <v>5</v>
      </c>
      <c r="F60" s="58" t="s">
        <v>85</v>
      </c>
      <c r="G60" s="58" t="s">
        <v>7</v>
      </c>
      <c r="H60" s="11"/>
      <c r="I60" s="19"/>
      <c r="J60" s="18"/>
      <c r="K60" s="47"/>
      <c r="L60" s="16"/>
      <c r="M60" s="19"/>
      <c r="X60" s="56"/>
      <c r="Y60" s="16"/>
      <c r="Z60" s="18"/>
      <c r="AA60" s="49"/>
      <c r="AB60" s="16"/>
      <c r="AC60" s="19"/>
      <c r="AD60" s="20"/>
      <c r="AF60" s="59" t="s">
        <v>87</v>
      </c>
      <c r="AG60" s="58" t="s">
        <v>5</v>
      </c>
      <c r="AH60" s="58" t="s">
        <v>129</v>
      </c>
      <c r="AI60" s="58" t="s">
        <v>7</v>
      </c>
      <c r="AJ60" s="67">
        <v>66</v>
      </c>
      <c r="AM60" s="67">
        <v>104</v>
      </c>
      <c r="AO60" s="59" t="s">
        <v>130</v>
      </c>
      <c r="AP60" s="58" t="s">
        <v>5</v>
      </c>
      <c r="AQ60" s="58" t="s">
        <v>49</v>
      </c>
      <c r="AR60" s="58" t="s">
        <v>7</v>
      </c>
      <c r="AS60" s="11"/>
      <c r="AT60" s="19"/>
      <c r="AU60" s="18"/>
      <c r="AV60" s="47"/>
      <c r="AW60" s="16"/>
      <c r="AX60" s="19"/>
      <c r="BI60" s="56"/>
      <c r="BJ60" s="16"/>
      <c r="BK60" s="18"/>
      <c r="BL60" s="49"/>
      <c r="BM60" s="16"/>
      <c r="BN60" s="36"/>
      <c r="BO60" s="24"/>
      <c r="BQ60" s="59" t="s">
        <v>131</v>
      </c>
      <c r="BR60" s="58" t="s">
        <v>5</v>
      </c>
      <c r="BS60" s="58" t="s">
        <v>43</v>
      </c>
      <c r="BT60" s="58" t="s">
        <v>7</v>
      </c>
      <c r="BU60" s="67">
        <v>142</v>
      </c>
    </row>
    <row r="61" spans="2:73" ht="10.5" customHeight="1" thickBot="1" thickTop="1">
      <c r="B61" s="68"/>
      <c r="D61" s="59"/>
      <c r="E61" s="58"/>
      <c r="F61" s="58"/>
      <c r="G61" s="58"/>
      <c r="H61" s="6"/>
      <c r="I61" s="16"/>
      <c r="J61" s="25"/>
      <c r="K61" s="47"/>
      <c r="L61" s="16"/>
      <c r="M61" s="19"/>
      <c r="X61" s="56"/>
      <c r="Y61" s="16"/>
      <c r="Z61" s="18"/>
      <c r="AA61" s="49"/>
      <c r="AB61" s="27"/>
      <c r="AC61" s="18"/>
      <c r="AD61" s="9"/>
      <c r="AF61" s="59"/>
      <c r="AG61" s="58"/>
      <c r="AH61" s="58"/>
      <c r="AI61" s="58"/>
      <c r="AJ61" s="67"/>
      <c r="AM61" s="67"/>
      <c r="AO61" s="59"/>
      <c r="AP61" s="58"/>
      <c r="AQ61" s="58"/>
      <c r="AR61" s="58"/>
      <c r="AS61" s="6"/>
      <c r="AT61" s="16"/>
      <c r="AU61" s="25"/>
      <c r="AV61" s="47"/>
      <c r="AW61" s="16"/>
      <c r="AX61" s="19"/>
      <c r="BI61" s="56"/>
      <c r="BJ61" s="16"/>
      <c r="BK61" s="18"/>
      <c r="BL61" s="49"/>
      <c r="BM61" s="27"/>
      <c r="BN61" s="18"/>
      <c r="BO61" s="6"/>
      <c r="BQ61" s="59"/>
      <c r="BR61" s="58"/>
      <c r="BS61" s="58"/>
      <c r="BT61" s="58"/>
      <c r="BU61" s="67"/>
    </row>
    <row r="62" spans="2:73" ht="10.5" customHeight="1" thickBot="1" thickTop="1">
      <c r="B62" s="68">
        <v>29</v>
      </c>
      <c r="D62" s="59" t="s">
        <v>111</v>
      </c>
      <c r="E62" s="58" t="s">
        <v>5</v>
      </c>
      <c r="F62" s="58" t="s">
        <v>25</v>
      </c>
      <c r="G62" s="58" t="s">
        <v>7</v>
      </c>
      <c r="H62" s="24"/>
      <c r="I62" s="24"/>
      <c r="J62" s="29"/>
      <c r="K62" s="6"/>
      <c r="L62" s="16"/>
      <c r="M62" s="19"/>
      <c r="X62" s="56"/>
      <c r="Y62" s="16"/>
      <c r="Z62" s="18"/>
      <c r="AA62" s="6"/>
      <c r="AB62" s="35"/>
      <c r="AC62" s="24"/>
      <c r="AD62" s="24"/>
      <c r="AF62" s="59" t="s">
        <v>132</v>
      </c>
      <c r="AG62" s="58" t="s">
        <v>5</v>
      </c>
      <c r="AH62" s="58" t="s">
        <v>91</v>
      </c>
      <c r="AI62" s="58" t="s">
        <v>7</v>
      </c>
      <c r="AJ62" s="67">
        <v>67</v>
      </c>
      <c r="AM62" s="67">
        <v>105</v>
      </c>
      <c r="AO62" s="59" t="s">
        <v>133</v>
      </c>
      <c r="AP62" s="58" t="s">
        <v>5</v>
      </c>
      <c r="AQ62" s="58" t="s">
        <v>23</v>
      </c>
      <c r="AR62" s="58" t="s">
        <v>7</v>
      </c>
      <c r="AS62" s="24"/>
      <c r="AT62" s="24"/>
      <c r="AU62" s="29"/>
      <c r="AV62" s="6"/>
      <c r="AW62" s="16"/>
      <c r="AX62" s="19"/>
      <c r="BI62" s="56"/>
      <c r="BJ62" s="16"/>
      <c r="BK62" s="18"/>
      <c r="BL62" s="6"/>
      <c r="BM62" s="35"/>
      <c r="BN62" s="24"/>
      <c r="BO62" s="24"/>
      <c r="BQ62" s="59" t="s">
        <v>134</v>
      </c>
      <c r="BR62" s="58" t="s">
        <v>5</v>
      </c>
      <c r="BS62" s="58" t="s">
        <v>21</v>
      </c>
      <c r="BT62" s="58" t="s">
        <v>7</v>
      </c>
      <c r="BU62" s="67">
        <v>143</v>
      </c>
    </row>
    <row r="63" spans="2:73" ht="10.5" customHeight="1" thickBot="1" thickTop="1">
      <c r="B63" s="68"/>
      <c r="D63" s="59"/>
      <c r="E63" s="58"/>
      <c r="F63" s="58"/>
      <c r="G63" s="58"/>
      <c r="H63" s="6"/>
      <c r="I63" s="6"/>
      <c r="J63" s="6"/>
      <c r="K63" s="6"/>
      <c r="L63" s="16"/>
      <c r="M63" s="28"/>
      <c r="X63" s="56"/>
      <c r="Y63" s="38"/>
      <c r="Z63" s="18"/>
      <c r="AA63" s="6"/>
      <c r="AB63" s="6"/>
      <c r="AC63" s="6"/>
      <c r="AD63" s="6"/>
      <c r="AF63" s="59"/>
      <c r="AG63" s="58"/>
      <c r="AH63" s="58"/>
      <c r="AI63" s="58"/>
      <c r="AJ63" s="67"/>
      <c r="AM63" s="67"/>
      <c r="AO63" s="59"/>
      <c r="AP63" s="58"/>
      <c r="AQ63" s="58"/>
      <c r="AR63" s="58"/>
      <c r="AS63" s="6"/>
      <c r="AT63" s="6"/>
      <c r="AU63" s="6"/>
      <c r="AV63" s="6"/>
      <c r="AW63" s="16"/>
      <c r="AX63" s="28"/>
      <c r="BI63" s="56"/>
      <c r="BJ63" s="38"/>
      <c r="BK63" s="18"/>
      <c r="BL63" s="6"/>
      <c r="BM63" s="6"/>
      <c r="BN63" s="6"/>
      <c r="BO63" s="6"/>
      <c r="BQ63" s="59"/>
      <c r="BR63" s="58"/>
      <c r="BS63" s="58"/>
      <c r="BT63" s="58"/>
      <c r="BU63" s="67"/>
    </row>
    <row r="64" spans="2:73" ht="10.5" customHeight="1" thickBot="1" thickTop="1">
      <c r="B64" s="68">
        <v>30</v>
      </c>
      <c r="D64" s="59" t="s">
        <v>97</v>
      </c>
      <c r="E64" s="58" t="s">
        <v>5</v>
      </c>
      <c r="F64" s="58" t="s">
        <v>21</v>
      </c>
      <c r="G64" s="58" t="s">
        <v>7</v>
      </c>
      <c r="H64" s="24"/>
      <c r="I64" s="24"/>
      <c r="J64" s="6"/>
      <c r="K64" s="6"/>
      <c r="L64" s="6"/>
      <c r="M64" s="29"/>
      <c r="Y64" s="35"/>
      <c r="Z64" s="6"/>
      <c r="AA64" s="6"/>
      <c r="AB64" s="6"/>
      <c r="AC64" s="24"/>
      <c r="AD64" s="24"/>
      <c r="AF64" s="59" t="s">
        <v>135</v>
      </c>
      <c r="AG64" s="58" t="s">
        <v>5</v>
      </c>
      <c r="AH64" s="58" t="s">
        <v>21</v>
      </c>
      <c r="AI64" s="58" t="s">
        <v>7</v>
      </c>
      <c r="AJ64" s="67">
        <v>68</v>
      </c>
      <c r="AM64" s="67">
        <v>106</v>
      </c>
      <c r="AO64" s="59" t="s">
        <v>136</v>
      </c>
      <c r="AP64" s="58" t="s">
        <v>5</v>
      </c>
      <c r="AQ64" s="58" t="s">
        <v>113</v>
      </c>
      <c r="AR64" s="58" t="s">
        <v>7</v>
      </c>
      <c r="AS64" s="6"/>
      <c r="AT64" s="6"/>
      <c r="AU64" s="6"/>
      <c r="AV64" s="6"/>
      <c r="AW64" s="6"/>
      <c r="AX64" s="29"/>
      <c r="BJ64" s="35"/>
      <c r="BK64" s="6"/>
      <c r="BL64" s="6"/>
      <c r="BM64" s="6"/>
      <c r="BN64" s="24"/>
      <c r="BO64" s="24"/>
      <c r="BQ64" s="59" t="s">
        <v>137</v>
      </c>
      <c r="BR64" s="58" t="s">
        <v>5</v>
      </c>
      <c r="BS64" s="58" t="s">
        <v>31</v>
      </c>
      <c r="BT64" s="58" t="s">
        <v>7</v>
      </c>
      <c r="BU64" s="67">
        <v>144</v>
      </c>
    </row>
    <row r="65" spans="2:73" ht="10.5" customHeight="1" thickBot="1" thickTop="1">
      <c r="B65" s="68"/>
      <c r="D65" s="59"/>
      <c r="E65" s="58"/>
      <c r="F65" s="58"/>
      <c r="G65" s="58"/>
      <c r="H65" s="6"/>
      <c r="I65" s="6"/>
      <c r="J65" s="26"/>
      <c r="K65" s="6"/>
      <c r="L65" s="6"/>
      <c r="M65" s="47"/>
      <c r="Y65" s="49"/>
      <c r="Z65" s="6"/>
      <c r="AA65" s="6"/>
      <c r="AB65" s="39"/>
      <c r="AC65" s="6"/>
      <c r="AD65" s="6"/>
      <c r="AF65" s="59"/>
      <c r="AG65" s="58"/>
      <c r="AH65" s="58"/>
      <c r="AI65" s="58"/>
      <c r="AJ65" s="67"/>
      <c r="AM65" s="67"/>
      <c r="AO65" s="59"/>
      <c r="AP65" s="58"/>
      <c r="AQ65" s="58"/>
      <c r="AR65" s="58"/>
      <c r="AS65" s="9"/>
      <c r="AT65" s="10"/>
      <c r="AU65" s="25"/>
      <c r="AV65" s="6"/>
      <c r="AW65" s="6"/>
      <c r="AX65" s="47"/>
      <c r="BJ65" s="49"/>
      <c r="BK65" s="6"/>
      <c r="BL65" s="6"/>
      <c r="BM65" s="39"/>
      <c r="BN65" s="6"/>
      <c r="BO65" s="6"/>
      <c r="BQ65" s="59"/>
      <c r="BR65" s="58"/>
      <c r="BS65" s="58"/>
      <c r="BT65" s="58"/>
      <c r="BU65" s="67"/>
    </row>
    <row r="66" spans="2:73" ht="10.5" customHeight="1" thickBot="1" thickTop="1">
      <c r="B66" s="68">
        <v>31</v>
      </c>
      <c r="D66" s="59" t="s">
        <v>138</v>
      </c>
      <c r="E66" s="58" t="s">
        <v>5</v>
      </c>
      <c r="F66" s="58" t="s">
        <v>139</v>
      </c>
      <c r="G66" s="58" t="s">
        <v>7</v>
      </c>
      <c r="H66" s="8"/>
      <c r="I66" s="11"/>
      <c r="J66" s="18"/>
      <c r="K66" s="47"/>
      <c r="L66" s="6"/>
      <c r="M66" s="47"/>
      <c r="Y66" s="49"/>
      <c r="Z66" s="6"/>
      <c r="AA66" s="49"/>
      <c r="AB66" s="16"/>
      <c r="AC66" s="20"/>
      <c r="AD66" s="8"/>
      <c r="AF66" s="59" t="s">
        <v>140</v>
      </c>
      <c r="AG66" s="58" t="s">
        <v>5</v>
      </c>
      <c r="AH66" s="58" t="s">
        <v>141</v>
      </c>
      <c r="AI66" s="58" t="s">
        <v>7</v>
      </c>
      <c r="AJ66" s="67">
        <v>69</v>
      </c>
      <c r="AM66" s="67">
        <v>107</v>
      </c>
      <c r="AO66" s="59" t="s">
        <v>142</v>
      </c>
      <c r="AP66" s="58" t="s">
        <v>5</v>
      </c>
      <c r="AQ66" s="58" t="s">
        <v>139</v>
      </c>
      <c r="AR66" s="58" t="s">
        <v>7</v>
      </c>
      <c r="AS66" s="24"/>
      <c r="AT66" s="24"/>
      <c r="AU66" s="30"/>
      <c r="AV66" s="6"/>
      <c r="AW66" s="6"/>
      <c r="AX66" s="47"/>
      <c r="BJ66" s="49"/>
      <c r="BK66" s="6"/>
      <c r="BL66" s="49"/>
      <c r="BM66" s="16"/>
      <c r="BN66" s="20"/>
      <c r="BO66" s="8"/>
      <c r="BQ66" s="59" t="s">
        <v>143</v>
      </c>
      <c r="BR66" s="58" t="s">
        <v>5</v>
      </c>
      <c r="BS66" s="58" t="s">
        <v>33</v>
      </c>
      <c r="BT66" s="58" t="s">
        <v>7</v>
      </c>
      <c r="BU66" s="67">
        <v>145</v>
      </c>
    </row>
    <row r="67" spans="2:73" ht="10.5" customHeight="1" thickBot="1" thickTop="1">
      <c r="B67" s="68"/>
      <c r="D67" s="59"/>
      <c r="E67" s="58"/>
      <c r="F67" s="58"/>
      <c r="G67" s="58"/>
      <c r="H67" s="6"/>
      <c r="I67" s="6"/>
      <c r="J67" s="6"/>
      <c r="K67" s="26"/>
      <c r="L67" s="6"/>
      <c r="M67" s="47"/>
      <c r="Y67" s="49"/>
      <c r="Z67" s="6"/>
      <c r="AA67" s="39"/>
      <c r="AB67" s="6"/>
      <c r="AC67" s="9"/>
      <c r="AD67" s="9"/>
      <c r="AF67" s="59"/>
      <c r="AG67" s="58"/>
      <c r="AH67" s="58"/>
      <c r="AI67" s="58"/>
      <c r="AJ67" s="67"/>
      <c r="AM67" s="67"/>
      <c r="AO67" s="59"/>
      <c r="AP67" s="58"/>
      <c r="AQ67" s="58"/>
      <c r="AR67" s="58"/>
      <c r="AS67" s="6"/>
      <c r="AT67" s="6"/>
      <c r="AU67" s="16"/>
      <c r="AV67" s="25"/>
      <c r="AW67" s="6"/>
      <c r="AX67" s="47"/>
      <c r="BJ67" s="49"/>
      <c r="BK67" s="6"/>
      <c r="BL67" s="39"/>
      <c r="BM67" s="6"/>
      <c r="BN67" s="9"/>
      <c r="BO67" s="9"/>
      <c r="BQ67" s="59"/>
      <c r="BR67" s="58"/>
      <c r="BS67" s="58"/>
      <c r="BT67" s="58"/>
      <c r="BU67" s="67"/>
    </row>
    <row r="68" spans="2:73" ht="10.5" customHeight="1" thickBot="1" thickTop="1">
      <c r="B68" s="68">
        <v>32</v>
      </c>
      <c r="D68" s="59" t="s">
        <v>144</v>
      </c>
      <c r="E68" s="58" t="s">
        <v>5</v>
      </c>
      <c r="F68" s="58" t="s">
        <v>19</v>
      </c>
      <c r="G68" s="58" t="s">
        <v>7</v>
      </c>
      <c r="H68" s="6"/>
      <c r="I68" s="6"/>
      <c r="J68" s="16"/>
      <c r="K68" s="18"/>
      <c r="L68" s="47"/>
      <c r="M68" s="47"/>
      <c r="Y68" s="49"/>
      <c r="Z68" s="16"/>
      <c r="AA68" s="19"/>
      <c r="AB68" s="18"/>
      <c r="AC68" s="24"/>
      <c r="AD68" s="24"/>
      <c r="AF68" s="59" t="s">
        <v>145</v>
      </c>
      <c r="AG68" s="58" t="s">
        <v>5</v>
      </c>
      <c r="AH68" s="58" t="s">
        <v>43</v>
      </c>
      <c r="AI68" s="58" t="s">
        <v>7</v>
      </c>
      <c r="AJ68" s="67">
        <v>70</v>
      </c>
      <c r="AM68" s="67">
        <v>108</v>
      </c>
      <c r="AO68" s="59" t="s">
        <v>146</v>
      </c>
      <c r="AP68" s="58" t="s">
        <v>5</v>
      </c>
      <c r="AQ68" s="58" t="s">
        <v>79</v>
      </c>
      <c r="AR68" s="58" t="s">
        <v>7</v>
      </c>
      <c r="AS68" s="6"/>
      <c r="AT68" s="6"/>
      <c r="AU68" s="6"/>
      <c r="AV68" s="30"/>
      <c r="AW68" s="18"/>
      <c r="AX68" s="47"/>
      <c r="BJ68" s="49"/>
      <c r="BK68" s="16"/>
      <c r="BL68" s="19"/>
      <c r="BM68" s="18"/>
      <c r="BN68" s="8"/>
      <c r="BO68" s="8"/>
      <c r="BQ68" s="59" t="s">
        <v>147</v>
      </c>
      <c r="BR68" s="58" t="s">
        <v>5</v>
      </c>
      <c r="BS68" s="58" t="s">
        <v>55</v>
      </c>
      <c r="BT68" s="58" t="s">
        <v>7</v>
      </c>
      <c r="BU68" s="67">
        <v>146</v>
      </c>
    </row>
    <row r="69" spans="2:73" ht="10.5" customHeight="1" thickBot="1" thickTop="1">
      <c r="B69" s="68"/>
      <c r="D69" s="59"/>
      <c r="E69" s="58"/>
      <c r="F69" s="58"/>
      <c r="G69" s="58"/>
      <c r="H69" s="9"/>
      <c r="I69" s="10"/>
      <c r="J69" s="28"/>
      <c r="K69" s="18"/>
      <c r="L69" s="47"/>
      <c r="M69" s="47"/>
      <c r="O69" s="13"/>
      <c r="P69" s="13"/>
      <c r="Q69" s="14"/>
      <c r="R69" s="15"/>
      <c r="T69" s="14"/>
      <c r="U69" s="15"/>
      <c r="V69" s="13"/>
      <c r="W69" s="13"/>
      <c r="Y69" s="49"/>
      <c r="Z69" s="16"/>
      <c r="AA69" s="19"/>
      <c r="AB69" s="37"/>
      <c r="AC69" s="6"/>
      <c r="AD69" s="6"/>
      <c r="AF69" s="59"/>
      <c r="AG69" s="58"/>
      <c r="AH69" s="58"/>
      <c r="AI69" s="58"/>
      <c r="AJ69" s="67"/>
      <c r="AM69" s="67"/>
      <c r="AO69" s="59"/>
      <c r="AP69" s="58"/>
      <c r="AQ69" s="58"/>
      <c r="AR69" s="58"/>
      <c r="AS69" s="9"/>
      <c r="AT69" s="10"/>
      <c r="AU69" s="25"/>
      <c r="AV69" s="48"/>
      <c r="AW69" s="18"/>
      <c r="AX69" s="47"/>
      <c r="BJ69" s="49"/>
      <c r="BK69" s="16"/>
      <c r="BL69" s="19"/>
      <c r="BM69" s="28"/>
      <c r="BN69" s="12"/>
      <c r="BO69" s="9"/>
      <c r="BQ69" s="59"/>
      <c r="BR69" s="58"/>
      <c r="BS69" s="58"/>
      <c r="BT69" s="58"/>
      <c r="BU69" s="67"/>
    </row>
    <row r="70" spans="2:73" ht="10.5" customHeight="1" thickBot="1" thickTop="1">
      <c r="B70" s="68">
        <v>33</v>
      </c>
      <c r="D70" s="59" t="s">
        <v>283</v>
      </c>
      <c r="E70" s="58" t="s">
        <v>5</v>
      </c>
      <c r="F70" s="58" t="s">
        <v>33</v>
      </c>
      <c r="G70" s="58" t="s">
        <v>7</v>
      </c>
      <c r="H70" s="24"/>
      <c r="I70" s="24"/>
      <c r="J70" s="29"/>
      <c r="K70" s="6"/>
      <c r="L70" s="47"/>
      <c r="M70" s="47"/>
      <c r="O70" s="13"/>
      <c r="P70" s="13"/>
      <c r="Q70" s="15"/>
      <c r="R70" s="15"/>
      <c r="T70" s="15"/>
      <c r="U70" s="15"/>
      <c r="V70" s="13"/>
      <c r="W70" s="13"/>
      <c r="Y70" s="49"/>
      <c r="Z70" s="16"/>
      <c r="AA70" s="18"/>
      <c r="AB70" s="16"/>
      <c r="AC70" s="20"/>
      <c r="AD70" s="8"/>
      <c r="AF70" s="59" t="s">
        <v>39</v>
      </c>
      <c r="AG70" s="58" t="s">
        <v>5</v>
      </c>
      <c r="AH70" s="58" t="s">
        <v>19</v>
      </c>
      <c r="AI70" s="58" t="s">
        <v>7</v>
      </c>
      <c r="AJ70" s="67">
        <v>71</v>
      </c>
      <c r="AM70" s="67">
        <v>109</v>
      </c>
      <c r="AO70" s="59" t="s">
        <v>121</v>
      </c>
      <c r="AP70" s="58" t="s">
        <v>5</v>
      </c>
      <c r="AQ70" s="58" t="s">
        <v>65</v>
      </c>
      <c r="AR70" s="58" t="s">
        <v>7</v>
      </c>
      <c r="AS70" s="24"/>
      <c r="AT70" s="24"/>
      <c r="AU70" s="29"/>
      <c r="AV70" s="16"/>
      <c r="AW70" s="18"/>
      <c r="AX70" s="47"/>
      <c r="BJ70" s="49"/>
      <c r="BK70" s="16"/>
      <c r="BL70" s="18"/>
      <c r="BM70" s="35"/>
      <c r="BN70" s="24"/>
      <c r="BO70" s="24"/>
      <c r="BQ70" s="59" t="s">
        <v>148</v>
      </c>
      <c r="BR70" s="58" t="s">
        <v>5</v>
      </c>
      <c r="BS70" s="58" t="s">
        <v>27</v>
      </c>
      <c r="BT70" s="58" t="s">
        <v>7</v>
      </c>
      <c r="BU70" s="67">
        <v>147</v>
      </c>
    </row>
    <row r="71" spans="2:73" ht="10.5" customHeight="1" thickBot="1" thickTop="1">
      <c r="B71" s="68"/>
      <c r="D71" s="59"/>
      <c r="E71" s="58"/>
      <c r="F71" s="58"/>
      <c r="G71" s="58"/>
      <c r="H71" s="6"/>
      <c r="I71" s="6"/>
      <c r="J71" s="6"/>
      <c r="K71" s="6"/>
      <c r="L71" s="26"/>
      <c r="M71" s="47"/>
      <c r="O71" s="13"/>
      <c r="P71" s="13"/>
      <c r="Q71" s="14"/>
      <c r="R71" s="15"/>
      <c r="T71" s="14"/>
      <c r="U71" s="15"/>
      <c r="V71" s="13"/>
      <c r="W71" s="13"/>
      <c r="Y71" s="49"/>
      <c r="Z71" s="27"/>
      <c r="AA71" s="18"/>
      <c r="AB71" s="6"/>
      <c r="AC71" s="9"/>
      <c r="AD71" s="9"/>
      <c r="AF71" s="59"/>
      <c r="AG71" s="58"/>
      <c r="AH71" s="58"/>
      <c r="AI71" s="58"/>
      <c r="AJ71" s="67"/>
      <c r="AM71" s="67"/>
      <c r="AO71" s="59"/>
      <c r="AP71" s="58"/>
      <c r="AQ71" s="58"/>
      <c r="AR71" s="58"/>
      <c r="AS71" s="6"/>
      <c r="AT71" s="6"/>
      <c r="AU71" s="6"/>
      <c r="AV71" s="16"/>
      <c r="AW71" s="25"/>
      <c r="AX71" s="47"/>
      <c r="BJ71" s="49"/>
      <c r="BK71" s="27"/>
      <c r="BL71" s="18"/>
      <c r="BM71" s="6"/>
      <c r="BN71" s="6"/>
      <c r="BO71" s="6"/>
      <c r="BQ71" s="59"/>
      <c r="BR71" s="58"/>
      <c r="BS71" s="58"/>
      <c r="BT71" s="58"/>
      <c r="BU71" s="67"/>
    </row>
    <row r="72" spans="2:73" ht="10.5" customHeight="1" thickBot="1" thickTop="1">
      <c r="B72" s="68">
        <v>34</v>
      </c>
      <c r="D72" s="59" t="s">
        <v>149</v>
      </c>
      <c r="E72" s="58" t="s">
        <v>5</v>
      </c>
      <c r="F72" s="58" t="s">
        <v>91</v>
      </c>
      <c r="G72" s="58" t="s">
        <v>7</v>
      </c>
      <c r="H72" s="6"/>
      <c r="I72" s="6"/>
      <c r="J72" s="6"/>
      <c r="K72" s="16"/>
      <c r="L72" s="6"/>
      <c r="M72" s="6"/>
      <c r="O72" s="13"/>
      <c r="P72" s="13"/>
      <c r="Q72" s="15"/>
      <c r="R72" s="15"/>
      <c r="T72" s="15"/>
      <c r="U72" s="15"/>
      <c r="V72" s="13"/>
      <c r="W72" s="13"/>
      <c r="Y72" s="6"/>
      <c r="Z72" s="35"/>
      <c r="AA72" s="6"/>
      <c r="AB72" s="6"/>
      <c r="AC72" s="24"/>
      <c r="AD72" s="24"/>
      <c r="AF72" s="59" t="s">
        <v>150</v>
      </c>
      <c r="AG72" s="58" t="s">
        <v>5</v>
      </c>
      <c r="AH72" s="58" t="s">
        <v>65</v>
      </c>
      <c r="AI72" s="58" t="s">
        <v>7</v>
      </c>
      <c r="AJ72" s="67">
        <v>72</v>
      </c>
      <c r="AM72" s="67">
        <v>110</v>
      </c>
      <c r="AO72" s="59" t="s">
        <v>151</v>
      </c>
      <c r="AP72" s="58" t="s">
        <v>5</v>
      </c>
      <c r="AQ72" s="58" t="s">
        <v>15</v>
      </c>
      <c r="AR72" s="58" t="s">
        <v>7</v>
      </c>
      <c r="AS72" s="24"/>
      <c r="AT72" s="24"/>
      <c r="AU72" s="6"/>
      <c r="AV72" s="6"/>
      <c r="AW72" s="29"/>
      <c r="AX72" s="6"/>
      <c r="BJ72" s="6"/>
      <c r="BK72" s="35"/>
      <c r="BL72" s="6"/>
      <c r="BM72" s="6"/>
      <c r="BN72" s="8"/>
      <c r="BO72" s="8"/>
      <c r="BQ72" s="59" t="s">
        <v>152</v>
      </c>
      <c r="BR72" s="58" t="s">
        <v>5</v>
      </c>
      <c r="BS72" s="58" t="s">
        <v>141</v>
      </c>
      <c r="BT72" s="58" t="s">
        <v>7</v>
      </c>
      <c r="BU72" s="67">
        <v>148</v>
      </c>
    </row>
    <row r="73" spans="2:73" ht="10.5" customHeight="1" thickBot="1" thickTop="1">
      <c r="B73" s="68"/>
      <c r="D73" s="59"/>
      <c r="E73" s="58"/>
      <c r="F73" s="58"/>
      <c r="G73" s="58"/>
      <c r="H73" s="9"/>
      <c r="I73" s="10"/>
      <c r="J73" s="25"/>
      <c r="K73" s="16"/>
      <c r="L73" s="6"/>
      <c r="M73" s="6"/>
      <c r="O73" s="13"/>
      <c r="P73" s="13"/>
      <c r="Q73" s="14"/>
      <c r="R73" s="15"/>
      <c r="T73" s="14"/>
      <c r="U73" s="15"/>
      <c r="V73" s="13"/>
      <c r="W73" s="13"/>
      <c r="Y73" s="6"/>
      <c r="Z73" s="49"/>
      <c r="AA73" s="6"/>
      <c r="AB73" s="39"/>
      <c r="AC73" s="6"/>
      <c r="AD73" s="6"/>
      <c r="AF73" s="59"/>
      <c r="AG73" s="58"/>
      <c r="AH73" s="58"/>
      <c r="AI73" s="58"/>
      <c r="AJ73" s="67"/>
      <c r="AM73" s="67"/>
      <c r="AO73" s="59"/>
      <c r="AP73" s="58"/>
      <c r="AQ73" s="58"/>
      <c r="AR73" s="58"/>
      <c r="AS73" s="6"/>
      <c r="AT73" s="6"/>
      <c r="AU73" s="26"/>
      <c r="AV73" s="6"/>
      <c r="AW73" s="47"/>
      <c r="AX73" s="6"/>
      <c r="BJ73" s="6"/>
      <c r="BK73" s="49"/>
      <c r="BL73" s="6"/>
      <c r="BM73" s="11"/>
      <c r="BN73" s="12"/>
      <c r="BO73" s="9"/>
      <c r="BQ73" s="59"/>
      <c r="BR73" s="58"/>
      <c r="BS73" s="58"/>
      <c r="BT73" s="58"/>
      <c r="BU73" s="67"/>
    </row>
    <row r="74" spans="2:73" ht="10.5" customHeight="1" thickBot="1" thickTop="1">
      <c r="B74" s="68">
        <v>35</v>
      </c>
      <c r="D74" s="59" t="s">
        <v>153</v>
      </c>
      <c r="E74" s="58" t="s">
        <v>5</v>
      </c>
      <c r="F74" s="58" t="s">
        <v>62</v>
      </c>
      <c r="G74" s="58" t="s">
        <v>7</v>
      </c>
      <c r="H74" s="24"/>
      <c r="I74" s="24"/>
      <c r="J74" s="30"/>
      <c r="K74" s="19"/>
      <c r="L74" s="6"/>
      <c r="M74" s="6"/>
      <c r="O74" s="13"/>
      <c r="P74" s="13"/>
      <c r="Q74" s="15"/>
      <c r="R74" s="15"/>
      <c r="T74" s="15"/>
      <c r="U74" s="15"/>
      <c r="V74" s="13"/>
      <c r="W74" s="13"/>
      <c r="Y74" s="6"/>
      <c r="Z74" s="49"/>
      <c r="AA74" s="16"/>
      <c r="AB74" s="19"/>
      <c r="AC74" s="20"/>
      <c r="AD74" s="8"/>
      <c r="AF74" s="59" t="s">
        <v>42</v>
      </c>
      <c r="AG74" s="58" t="s">
        <v>5</v>
      </c>
      <c r="AH74" s="58" t="s">
        <v>15</v>
      </c>
      <c r="AI74" s="58" t="s">
        <v>7</v>
      </c>
      <c r="AJ74" s="67">
        <v>73</v>
      </c>
      <c r="AM74" s="67">
        <v>111</v>
      </c>
      <c r="AO74" s="59" t="s">
        <v>63</v>
      </c>
      <c r="AP74" s="58" t="s">
        <v>5</v>
      </c>
      <c r="AQ74" s="58" t="s">
        <v>129</v>
      </c>
      <c r="AR74" s="58" t="s">
        <v>7</v>
      </c>
      <c r="AS74" s="8"/>
      <c r="AT74" s="11"/>
      <c r="AU74" s="19"/>
      <c r="AV74" s="18"/>
      <c r="AW74" s="47"/>
      <c r="AX74" s="6"/>
      <c r="BJ74" s="6"/>
      <c r="BK74" s="49"/>
      <c r="BL74" s="16"/>
      <c r="BM74" s="17"/>
      <c r="BN74" s="20"/>
      <c r="BO74" s="8"/>
      <c r="BQ74" s="59" t="s">
        <v>154</v>
      </c>
      <c r="BR74" s="58" t="s">
        <v>5</v>
      </c>
      <c r="BS74" s="58" t="s">
        <v>129</v>
      </c>
      <c r="BT74" s="58" t="s">
        <v>7</v>
      </c>
      <c r="BU74" s="67">
        <v>149</v>
      </c>
    </row>
    <row r="75" spans="2:73" ht="10.5" customHeight="1" thickTop="1">
      <c r="B75" s="68"/>
      <c r="D75" s="59"/>
      <c r="E75" s="58"/>
      <c r="F75" s="58"/>
      <c r="G75" s="58"/>
      <c r="H75" s="6"/>
      <c r="I75" s="6"/>
      <c r="J75" s="16"/>
      <c r="K75" s="19"/>
      <c r="L75" s="6"/>
      <c r="M75" s="6"/>
      <c r="O75" s="21"/>
      <c r="P75" s="21"/>
      <c r="Q75" s="14"/>
      <c r="R75" s="15"/>
      <c r="T75" s="14"/>
      <c r="U75" s="15"/>
      <c r="V75" s="21"/>
      <c r="W75" s="21"/>
      <c r="Y75" s="6"/>
      <c r="Z75" s="49"/>
      <c r="AA75" s="16"/>
      <c r="AB75" s="18"/>
      <c r="AC75" s="9"/>
      <c r="AD75" s="9"/>
      <c r="AF75" s="59"/>
      <c r="AG75" s="58"/>
      <c r="AH75" s="58"/>
      <c r="AI75" s="58"/>
      <c r="AJ75" s="67"/>
      <c r="AM75" s="67"/>
      <c r="AO75" s="59"/>
      <c r="AP75" s="58"/>
      <c r="AQ75" s="58"/>
      <c r="AR75" s="58"/>
      <c r="AS75" s="6"/>
      <c r="AT75" s="6"/>
      <c r="AU75" s="16"/>
      <c r="AV75" s="18"/>
      <c r="AW75" s="47"/>
      <c r="AX75" s="6"/>
      <c r="BJ75" s="6"/>
      <c r="BK75" s="49"/>
      <c r="BL75" s="16"/>
      <c r="BM75" s="18"/>
      <c r="BN75" s="9"/>
      <c r="BO75" s="9"/>
      <c r="BQ75" s="59"/>
      <c r="BR75" s="58"/>
      <c r="BS75" s="58"/>
      <c r="BT75" s="58"/>
      <c r="BU75" s="67"/>
    </row>
    <row r="76" spans="2:73" ht="10.5" customHeight="1" thickBot="1">
      <c r="B76" s="68">
        <v>36</v>
      </c>
      <c r="D76" s="59" t="s">
        <v>155</v>
      </c>
      <c r="E76" s="58" t="s">
        <v>5</v>
      </c>
      <c r="F76" s="58" t="s">
        <v>43</v>
      </c>
      <c r="G76" s="58" t="s">
        <v>7</v>
      </c>
      <c r="H76" s="24"/>
      <c r="I76" s="6"/>
      <c r="J76" s="16"/>
      <c r="K76" s="28"/>
      <c r="L76" s="6"/>
      <c r="M76" s="6"/>
      <c r="O76" s="21"/>
      <c r="P76" s="21"/>
      <c r="Q76" s="15"/>
      <c r="R76" s="15"/>
      <c r="T76" s="15"/>
      <c r="U76" s="15"/>
      <c r="V76" s="21"/>
      <c r="W76" s="21"/>
      <c r="Y76" s="6"/>
      <c r="Z76" s="49"/>
      <c r="AA76" s="27"/>
      <c r="AB76" s="18"/>
      <c r="AC76" s="6"/>
      <c r="AD76" s="24"/>
      <c r="AF76" s="59" t="s">
        <v>156</v>
      </c>
      <c r="AG76" s="58" t="s">
        <v>5</v>
      </c>
      <c r="AH76" s="58" t="s">
        <v>139</v>
      </c>
      <c r="AI76" s="58" t="s">
        <v>7</v>
      </c>
      <c r="AJ76" s="67">
        <v>74</v>
      </c>
      <c r="AM76" s="67">
        <v>112</v>
      </c>
      <c r="AO76" s="59" t="s">
        <v>157</v>
      </c>
      <c r="AP76" s="58" t="s">
        <v>5</v>
      </c>
      <c r="AQ76" s="58" t="s">
        <v>62</v>
      </c>
      <c r="AR76" s="58" t="s">
        <v>7</v>
      </c>
      <c r="AS76" s="24"/>
      <c r="AT76" s="6"/>
      <c r="AU76" s="16"/>
      <c r="AV76" s="25"/>
      <c r="AW76" s="47"/>
      <c r="AX76" s="6"/>
      <c r="BJ76" s="6"/>
      <c r="BK76" s="49"/>
      <c r="BL76" s="27"/>
      <c r="BM76" s="18"/>
      <c r="BN76" s="6"/>
      <c r="BO76" s="24"/>
      <c r="BQ76" s="59" t="s">
        <v>158</v>
      </c>
      <c r="BR76" s="58" t="s">
        <v>5</v>
      </c>
      <c r="BS76" s="58" t="s">
        <v>91</v>
      </c>
      <c r="BT76" s="58" t="s">
        <v>7</v>
      </c>
      <c r="BU76" s="67">
        <v>150</v>
      </c>
    </row>
    <row r="77" spans="2:73" ht="10.5" customHeight="1" thickBot="1" thickTop="1">
      <c r="B77" s="68"/>
      <c r="D77" s="59"/>
      <c r="E77" s="58"/>
      <c r="F77" s="58"/>
      <c r="G77" s="58"/>
      <c r="H77" s="6"/>
      <c r="I77" s="26"/>
      <c r="J77" s="6"/>
      <c r="K77" s="29"/>
      <c r="L77" s="6"/>
      <c r="M77" s="6"/>
      <c r="Q77" s="14"/>
      <c r="R77" s="15"/>
      <c r="T77" s="14"/>
      <c r="U77" s="15"/>
      <c r="Y77" s="6"/>
      <c r="Z77" s="6"/>
      <c r="AA77" s="35"/>
      <c r="AB77" s="6"/>
      <c r="AC77" s="39"/>
      <c r="AD77" s="6"/>
      <c r="AF77" s="59"/>
      <c r="AG77" s="58"/>
      <c r="AH77" s="58"/>
      <c r="AI77" s="58"/>
      <c r="AJ77" s="67"/>
      <c r="AM77" s="67"/>
      <c r="AO77" s="59"/>
      <c r="AP77" s="58"/>
      <c r="AQ77" s="58"/>
      <c r="AR77" s="58"/>
      <c r="AS77" s="6"/>
      <c r="AT77" s="26"/>
      <c r="AU77" s="6"/>
      <c r="AV77" s="29"/>
      <c r="AW77" s="6"/>
      <c r="AX77" s="6"/>
      <c r="BJ77" s="6"/>
      <c r="BK77" s="6"/>
      <c r="BL77" s="35"/>
      <c r="BM77" s="6"/>
      <c r="BN77" s="39"/>
      <c r="BO77" s="6"/>
      <c r="BQ77" s="59"/>
      <c r="BR77" s="58"/>
      <c r="BS77" s="58"/>
      <c r="BT77" s="58"/>
      <c r="BU77" s="67"/>
    </row>
    <row r="78" spans="2:73" ht="10.5" customHeight="1" thickTop="1">
      <c r="B78" s="68">
        <v>37</v>
      </c>
      <c r="D78" s="59" t="s">
        <v>159</v>
      </c>
      <c r="E78" s="58" t="s">
        <v>5</v>
      </c>
      <c r="F78" s="58" t="s">
        <v>55</v>
      </c>
      <c r="G78" s="58" t="s">
        <v>7</v>
      </c>
      <c r="H78" s="11"/>
      <c r="I78" s="19"/>
      <c r="J78" s="18"/>
      <c r="K78" s="47"/>
      <c r="L78" s="6"/>
      <c r="M78" s="6"/>
      <c r="Q78" s="15"/>
      <c r="R78" s="15"/>
      <c r="T78" s="15"/>
      <c r="U78" s="15"/>
      <c r="Y78" s="6"/>
      <c r="Z78" s="6"/>
      <c r="AA78" s="49"/>
      <c r="AB78" s="16"/>
      <c r="AC78" s="19"/>
      <c r="AD78" s="20"/>
      <c r="AF78" s="59" t="s">
        <v>63</v>
      </c>
      <c r="AG78" s="58" t="s">
        <v>5</v>
      </c>
      <c r="AH78" s="58" t="s">
        <v>79</v>
      </c>
      <c r="AI78" s="58" t="s">
        <v>7</v>
      </c>
      <c r="AJ78" s="67">
        <v>75</v>
      </c>
      <c r="AM78" s="67">
        <v>113</v>
      </c>
      <c r="AO78" s="59" t="s">
        <v>160</v>
      </c>
      <c r="AP78" s="58" t="s">
        <v>5</v>
      </c>
      <c r="AQ78" s="58" t="s">
        <v>68</v>
      </c>
      <c r="AR78" s="58" t="s">
        <v>7</v>
      </c>
      <c r="AS78" s="11"/>
      <c r="AT78" s="19"/>
      <c r="AU78" s="18"/>
      <c r="AV78" s="47"/>
      <c r="AW78" s="6"/>
      <c r="AX78" s="6"/>
      <c r="BJ78" s="6"/>
      <c r="BK78" s="6"/>
      <c r="BL78" s="49"/>
      <c r="BM78" s="16"/>
      <c r="BN78" s="19"/>
      <c r="BO78" s="20"/>
      <c r="BQ78" s="59" t="s">
        <v>161</v>
      </c>
      <c r="BR78" s="58" t="s">
        <v>5</v>
      </c>
      <c r="BS78" s="58" t="s">
        <v>65</v>
      </c>
      <c r="BT78" s="58" t="s">
        <v>7</v>
      </c>
      <c r="BU78" s="67">
        <v>151</v>
      </c>
    </row>
    <row r="79" spans="2:73" ht="10.5" customHeight="1" thickBot="1">
      <c r="B79" s="68"/>
      <c r="D79" s="59"/>
      <c r="E79" s="58"/>
      <c r="F79" s="58"/>
      <c r="G79" s="58"/>
      <c r="H79" s="6"/>
      <c r="I79" s="16"/>
      <c r="J79" s="25"/>
      <c r="K79" s="47"/>
      <c r="L79" s="6"/>
      <c r="M79" s="6"/>
      <c r="Y79" s="6"/>
      <c r="Z79" s="6"/>
      <c r="AA79" s="49"/>
      <c r="AB79" s="27"/>
      <c r="AC79" s="18"/>
      <c r="AD79" s="9"/>
      <c r="AF79" s="59"/>
      <c r="AG79" s="58"/>
      <c r="AH79" s="58"/>
      <c r="AI79" s="58"/>
      <c r="AJ79" s="67"/>
      <c r="AM79" s="67"/>
      <c r="AO79" s="59"/>
      <c r="AP79" s="58"/>
      <c r="AQ79" s="58"/>
      <c r="AR79" s="58"/>
      <c r="AS79" s="6"/>
      <c r="AT79" s="16"/>
      <c r="AU79" s="25"/>
      <c r="AV79" s="47"/>
      <c r="AW79" s="6"/>
      <c r="AX79" s="6"/>
      <c r="BJ79" s="6"/>
      <c r="BK79" s="6"/>
      <c r="BL79" s="49"/>
      <c r="BM79" s="27"/>
      <c r="BN79" s="18"/>
      <c r="BO79" s="9"/>
      <c r="BQ79" s="59"/>
      <c r="BR79" s="58"/>
      <c r="BS79" s="58"/>
      <c r="BT79" s="58"/>
      <c r="BU79" s="67"/>
    </row>
    <row r="80" spans="2:73" ht="10.5" customHeight="1" thickBot="1" thickTop="1">
      <c r="B80" s="68">
        <v>38</v>
      </c>
      <c r="D80" s="59" t="s">
        <v>94</v>
      </c>
      <c r="E80" s="58" t="s">
        <v>5</v>
      </c>
      <c r="F80" s="58" t="s">
        <v>17</v>
      </c>
      <c r="G80" s="58" t="s">
        <v>7</v>
      </c>
      <c r="H80" s="24"/>
      <c r="I80" s="24"/>
      <c r="J80" s="29"/>
      <c r="K80" s="6"/>
      <c r="L80" s="6"/>
      <c r="M80" s="6"/>
      <c r="O80" s="22"/>
      <c r="P80" s="23"/>
      <c r="Q80" s="23"/>
      <c r="R80" s="23"/>
      <c r="S80" s="23"/>
      <c r="T80" s="23"/>
      <c r="U80" s="23"/>
      <c r="V80" s="23"/>
      <c r="W80" s="22"/>
      <c r="Y80" s="6"/>
      <c r="Z80" s="6"/>
      <c r="AA80" s="6"/>
      <c r="AB80" s="35"/>
      <c r="AC80" s="24"/>
      <c r="AD80" s="24"/>
      <c r="AF80" s="59" t="s">
        <v>162</v>
      </c>
      <c r="AG80" s="58" t="s">
        <v>5</v>
      </c>
      <c r="AH80" s="58" t="s">
        <v>11</v>
      </c>
      <c r="AI80" s="58" t="s">
        <v>7</v>
      </c>
      <c r="AJ80" s="67">
        <v>76</v>
      </c>
      <c r="AM80" s="67">
        <v>114</v>
      </c>
      <c r="AO80" s="59" t="s">
        <v>163</v>
      </c>
      <c r="AP80" s="58" t="s">
        <v>5</v>
      </c>
      <c r="AQ80" s="58" t="s">
        <v>13</v>
      </c>
      <c r="AR80" s="58" t="s">
        <v>7</v>
      </c>
      <c r="AS80" s="24"/>
      <c r="AT80" s="24"/>
      <c r="AU80" s="29"/>
      <c r="AV80" s="6"/>
      <c r="AW80" s="6"/>
      <c r="AX80" s="6"/>
      <c r="BJ80" s="6"/>
      <c r="BK80" s="6"/>
      <c r="BL80" s="6"/>
      <c r="BM80" s="35"/>
      <c r="BN80" s="24"/>
      <c r="BO80" s="24"/>
      <c r="BQ80" s="59" t="s">
        <v>164</v>
      </c>
      <c r="BR80" s="58" t="s">
        <v>5</v>
      </c>
      <c r="BS80" s="58" t="s">
        <v>6</v>
      </c>
      <c r="BT80" s="58" t="s">
        <v>7</v>
      </c>
      <c r="BU80" s="67">
        <v>152</v>
      </c>
    </row>
    <row r="81" spans="2:73" ht="10.5" customHeight="1" thickTop="1">
      <c r="B81" s="68"/>
      <c r="D81" s="59"/>
      <c r="E81" s="58"/>
      <c r="F81" s="58"/>
      <c r="G81" s="58"/>
      <c r="H81" s="6"/>
      <c r="I81" s="6"/>
      <c r="J81" s="6"/>
      <c r="K81" s="6"/>
      <c r="L81" s="6"/>
      <c r="M81" s="6"/>
      <c r="O81" s="22"/>
      <c r="P81" s="23"/>
      <c r="Q81" s="23"/>
      <c r="R81" s="23"/>
      <c r="S81" s="23"/>
      <c r="T81" s="23"/>
      <c r="U81" s="23"/>
      <c r="V81" s="23"/>
      <c r="W81" s="22"/>
      <c r="Y81" s="6"/>
      <c r="Z81" s="6"/>
      <c r="AA81" s="6"/>
      <c r="AB81" s="6"/>
      <c r="AC81" s="6"/>
      <c r="AD81" s="6"/>
      <c r="AF81" s="59"/>
      <c r="AG81" s="58"/>
      <c r="AH81" s="58"/>
      <c r="AI81" s="58"/>
      <c r="AJ81" s="67"/>
      <c r="AM81" s="67"/>
      <c r="AO81" s="59"/>
      <c r="AP81" s="58"/>
      <c r="AQ81" s="58"/>
      <c r="AR81" s="58"/>
      <c r="AS81" s="6"/>
      <c r="AT81" s="6"/>
      <c r="AU81" s="6"/>
      <c r="AV81" s="6"/>
      <c r="AW81" s="6"/>
      <c r="AX81" s="6"/>
      <c r="BJ81" s="6"/>
      <c r="BK81" s="6"/>
      <c r="BL81" s="6"/>
      <c r="BM81" s="6"/>
      <c r="BN81" s="6"/>
      <c r="BO81" s="6"/>
      <c r="BQ81" s="59"/>
      <c r="BR81" s="58"/>
      <c r="BS81" s="58"/>
      <c r="BT81" s="58"/>
      <c r="BU81" s="67"/>
    </row>
    <row r="82" ht="10.5" customHeight="1"/>
    <row r="83" ht="10.5" customHeight="1"/>
    <row r="84" ht="10.5" customHeight="1"/>
    <row r="85" ht="10.5" customHeight="1"/>
    <row r="86" ht="10.5" customHeight="1"/>
    <row r="87" spans="4:73" ht="30" customHeight="1">
      <c r="D87" s="63" t="s">
        <v>0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1">
        <v>2</v>
      </c>
      <c r="BT87" s="62"/>
      <c r="BU87" s="62"/>
    </row>
    <row r="89" spans="31:73" ht="24.75" customHeight="1">
      <c r="AE89" s="66" t="s">
        <v>1</v>
      </c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BM89" s="65" t="s">
        <v>2</v>
      </c>
      <c r="BN89" s="64"/>
      <c r="BO89" s="64"/>
      <c r="BP89" s="64"/>
      <c r="BQ89" s="64"/>
      <c r="BR89" s="64"/>
      <c r="BS89" s="64"/>
      <c r="BT89" s="64"/>
      <c r="BU89" s="64"/>
    </row>
    <row r="90" spans="65:73" ht="15">
      <c r="BM90" s="65" t="s">
        <v>3</v>
      </c>
      <c r="BN90" s="64"/>
      <c r="BO90" s="64"/>
      <c r="BP90" s="64"/>
      <c r="BQ90" s="64"/>
      <c r="BR90" s="64"/>
      <c r="BS90" s="64"/>
      <c r="BT90" s="64"/>
      <c r="BU90" s="64"/>
    </row>
    <row r="92" spans="2:73" ht="10.5" customHeight="1" thickBot="1">
      <c r="B92" s="68">
        <v>153</v>
      </c>
      <c r="D92" s="59" t="s">
        <v>165</v>
      </c>
      <c r="E92" s="58" t="s">
        <v>5</v>
      </c>
      <c r="F92" s="58" t="s">
        <v>11</v>
      </c>
      <c r="G92" s="58" t="s">
        <v>7</v>
      </c>
      <c r="H92" s="24"/>
      <c r="I92" s="24"/>
      <c r="J92" s="6"/>
      <c r="K92" s="6"/>
      <c r="L92" s="6"/>
      <c r="M92" s="6"/>
      <c r="Y92" s="6"/>
      <c r="Z92" s="6"/>
      <c r="AA92" s="6"/>
      <c r="AB92" s="6"/>
      <c r="AC92" s="24"/>
      <c r="AD92" s="24"/>
      <c r="AF92" s="59" t="s">
        <v>166</v>
      </c>
      <c r="AG92" s="58" t="s">
        <v>5</v>
      </c>
      <c r="AH92" s="58" t="s">
        <v>6</v>
      </c>
      <c r="AI92" s="58" t="s">
        <v>7</v>
      </c>
      <c r="AJ92" s="67">
        <v>191</v>
      </c>
      <c r="AM92" s="67">
        <v>229</v>
      </c>
      <c r="AO92" s="59" t="s">
        <v>167</v>
      </c>
      <c r="AP92" s="58" t="s">
        <v>5</v>
      </c>
      <c r="AQ92" s="58" t="s">
        <v>6</v>
      </c>
      <c r="AR92" s="58" t="s">
        <v>7</v>
      </c>
      <c r="AS92" s="24"/>
      <c r="AT92" s="24"/>
      <c r="AU92" s="6"/>
      <c r="AV92" s="6"/>
      <c r="AW92" s="6"/>
      <c r="AX92" s="6"/>
      <c r="BJ92" s="6"/>
      <c r="BK92" s="6"/>
      <c r="BL92" s="6"/>
      <c r="BM92" s="6"/>
      <c r="BN92" s="24"/>
      <c r="BO92" s="24"/>
      <c r="BQ92" s="59" t="s">
        <v>168</v>
      </c>
      <c r="BR92" s="58" t="s">
        <v>5</v>
      </c>
      <c r="BS92" s="58" t="s">
        <v>13</v>
      </c>
      <c r="BT92" s="58" t="s">
        <v>7</v>
      </c>
      <c r="BU92" s="67">
        <v>267</v>
      </c>
    </row>
    <row r="93" spans="2:73" ht="10.5" customHeight="1" thickBot="1" thickTop="1">
      <c r="B93" s="68"/>
      <c r="D93" s="59"/>
      <c r="E93" s="58"/>
      <c r="F93" s="58"/>
      <c r="G93" s="58"/>
      <c r="H93" s="6"/>
      <c r="I93" s="6"/>
      <c r="J93" s="26"/>
      <c r="K93" s="6"/>
      <c r="L93" s="6"/>
      <c r="M93" s="6"/>
      <c r="Y93" s="6"/>
      <c r="Z93" s="6"/>
      <c r="AA93" s="6"/>
      <c r="AB93" s="39"/>
      <c r="AC93" s="6"/>
      <c r="AD93" s="6"/>
      <c r="AF93" s="59"/>
      <c r="AG93" s="58"/>
      <c r="AH93" s="58"/>
      <c r="AI93" s="58"/>
      <c r="AJ93" s="67"/>
      <c r="AM93" s="67"/>
      <c r="AO93" s="59"/>
      <c r="AP93" s="58"/>
      <c r="AQ93" s="58"/>
      <c r="AR93" s="58"/>
      <c r="AS93" s="6"/>
      <c r="AT93" s="6"/>
      <c r="AU93" s="26"/>
      <c r="AV93" s="6"/>
      <c r="AW93" s="6"/>
      <c r="AX93" s="6"/>
      <c r="BJ93" s="6"/>
      <c r="BK93" s="6"/>
      <c r="BL93" s="6"/>
      <c r="BM93" s="39"/>
      <c r="BN93" s="6"/>
      <c r="BO93" s="6"/>
      <c r="BQ93" s="59"/>
      <c r="BR93" s="58"/>
      <c r="BS93" s="58"/>
      <c r="BT93" s="58"/>
      <c r="BU93" s="67"/>
    </row>
    <row r="94" spans="2:73" ht="10.5" customHeight="1" thickBot="1" thickTop="1">
      <c r="B94" s="68">
        <v>154</v>
      </c>
      <c r="D94" s="59" t="s">
        <v>169</v>
      </c>
      <c r="E94" s="58" t="s">
        <v>5</v>
      </c>
      <c r="F94" s="58" t="s">
        <v>33</v>
      </c>
      <c r="G94" s="58" t="s">
        <v>7</v>
      </c>
      <c r="H94" s="6"/>
      <c r="I94" s="16"/>
      <c r="J94" s="18"/>
      <c r="K94" s="47"/>
      <c r="L94" s="6"/>
      <c r="M94" s="6"/>
      <c r="Y94" s="6"/>
      <c r="Z94" s="6"/>
      <c r="AA94" s="49"/>
      <c r="AB94" s="16"/>
      <c r="AC94" s="18"/>
      <c r="AD94" s="24"/>
      <c r="AF94" s="59" t="s">
        <v>170</v>
      </c>
      <c r="AG94" s="58" t="s">
        <v>5</v>
      </c>
      <c r="AH94" s="58" t="s">
        <v>33</v>
      </c>
      <c r="AI94" s="58" t="s">
        <v>7</v>
      </c>
      <c r="AJ94" s="67">
        <v>192</v>
      </c>
      <c r="AM94" s="67">
        <v>230</v>
      </c>
      <c r="AO94" s="59" t="s">
        <v>171</v>
      </c>
      <c r="AP94" s="58" t="s">
        <v>5</v>
      </c>
      <c r="AQ94" s="58" t="s">
        <v>23</v>
      </c>
      <c r="AR94" s="58" t="s">
        <v>7</v>
      </c>
      <c r="AS94" s="6"/>
      <c r="AT94" s="16"/>
      <c r="AU94" s="18"/>
      <c r="AV94" s="47"/>
      <c r="AW94" s="6"/>
      <c r="AX94" s="6"/>
      <c r="BJ94" s="6"/>
      <c r="BK94" s="6"/>
      <c r="BL94" s="49"/>
      <c r="BM94" s="16"/>
      <c r="BN94" s="18"/>
      <c r="BO94" s="8"/>
      <c r="BQ94" s="59" t="s">
        <v>172</v>
      </c>
      <c r="BR94" s="58" t="s">
        <v>5</v>
      </c>
      <c r="BS94" s="58" t="s">
        <v>40</v>
      </c>
      <c r="BT94" s="58" t="s">
        <v>7</v>
      </c>
      <c r="BU94" s="67">
        <v>268</v>
      </c>
    </row>
    <row r="95" spans="2:73" ht="10.5" customHeight="1" thickBot="1" thickTop="1">
      <c r="B95" s="68"/>
      <c r="D95" s="59"/>
      <c r="E95" s="58"/>
      <c r="F95" s="58"/>
      <c r="G95" s="58"/>
      <c r="H95" s="10"/>
      <c r="I95" s="28"/>
      <c r="J95" s="18"/>
      <c r="K95" s="47"/>
      <c r="L95" s="6"/>
      <c r="M95" s="6"/>
      <c r="Y95" s="6"/>
      <c r="Z95" s="6"/>
      <c r="AA95" s="49"/>
      <c r="AB95" s="16"/>
      <c r="AC95" s="37"/>
      <c r="AD95" s="6"/>
      <c r="AF95" s="59"/>
      <c r="AG95" s="58"/>
      <c r="AH95" s="58"/>
      <c r="AI95" s="58"/>
      <c r="AJ95" s="67"/>
      <c r="AM95" s="67"/>
      <c r="AO95" s="59"/>
      <c r="AP95" s="58"/>
      <c r="AQ95" s="58"/>
      <c r="AR95" s="58"/>
      <c r="AS95" s="10"/>
      <c r="AT95" s="28"/>
      <c r="AU95" s="18"/>
      <c r="AV95" s="47"/>
      <c r="AW95" s="6"/>
      <c r="AX95" s="6"/>
      <c r="BJ95" s="6"/>
      <c r="BK95" s="6"/>
      <c r="BL95" s="49"/>
      <c r="BM95" s="16"/>
      <c r="BN95" s="28"/>
      <c r="BO95" s="12"/>
      <c r="BQ95" s="59"/>
      <c r="BR95" s="58"/>
      <c r="BS95" s="58"/>
      <c r="BT95" s="58"/>
      <c r="BU95" s="67"/>
    </row>
    <row r="96" spans="2:73" ht="10.5" customHeight="1" thickBot="1" thickTop="1">
      <c r="B96" s="68">
        <v>155</v>
      </c>
      <c r="D96" s="59" t="s">
        <v>173</v>
      </c>
      <c r="E96" s="58" t="s">
        <v>5</v>
      </c>
      <c r="F96" s="58" t="s">
        <v>49</v>
      </c>
      <c r="G96" s="58" t="s">
        <v>7</v>
      </c>
      <c r="H96" s="24"/>
      <c r="I96" s="29"/>
      <c r="J96" s="6"/>
      <c r="K96" s="26"/>
      <c r="L96" s="6"/>
      <c r="M96" s="6"/>
      <c r="Y96" s="6"/>
      <c r="Z96" s="6"/>
      <c r="AA96" s="39"/>
      <c r="AB96" s="6"/>
      <c r="AC96" s="16"/>
      <c r="AD96" s="20"/>
      <c r="AF96" s="59" t="s">
        <v>174</v>
      </c>
      <c r="AG96" s="58" t="s">
        <v>5</v>
      </c>
      <c r="AH96" s="58" t="s">
        <v>35</v>
      </c>
      <c r="AI96" s="58" t="s">
        <v>7</v>
      </c>
      <c r="AJ96" s="67">
        <v>193</v>
      </c>
      <c r="AM96" s="67">
        <v>231</v>
      </c>
      <c r="AO96" s="59" t="s">
        <v>175</v>
      </c>
      <c r="AP96" s="58" t="s">
        <v>5</v>
      </c>
      <c r="AQ96" s="58" t="s">
        <v>45</v>
      </c>
      <c r="AR96" s="58" t="s">
        <v>7</v>
      </c>
      <c r="AS96" s="24"/>
      <c r="AT96" s="29"/>
      <c r="AU96" s="6"/>
      <c r="AV96" s="26"/>
      <c r="AW96" s="6"/>
      <c r="AX96" s="6"/>
      <c r="BJ96" s="6"/>
      <c r="BK96" s="6"/>
      <c r="BL96" s="39"/>
      <c r="BM96" s="6"/>
      <c r="BN96" s="35"/>
      <c r="BO96" s="24"/>
      <c r="BQ96" s="59" t="s">
        <v>176</v>
      </c>
      <c r="BR96" s="58" t="s">
        <v>5</v>
      </c>
      <c r="BS96" s="58" t="s">
        <v>49</v>
      </c>
      <c r="BT96" s="58" t="s">
        <v>7</v>
      </c>
      <c r="BU96" s="67">
        <v>269</v>
      </c>
    </row>
    <row r="97" spans="2:73" ht="10.5" customHeight="1" thickTop="1">
      <c r="B97" s="68"/>
      <c r="D97" s="59"/>
      <c r="E97" s="58"/>
      <c r="F97" s="58"/>
      <c r="G97" s="58"/>
      <c r="H97" s="6"/>
      <c r="I97" s="6"/>
      <c r="J97" s="16"/>
      <c r="K97" s="18"/>
      <c r="L97" s="47"/>
      <c r="M97" s="6"/>
      <c r="Y97" s="6"/>
      <c r="Z97" s="49"/>
      <c r="AA97" s="16"/>
      <c r="AB97" s="18"/>
      <c r="AC97" s="6"/>
      <c r="AD97" s="9"/>
      <c r="AF97" s="59"/>
      <c r="AG97" s="58"/>
      <c r="AH97" s="58"/>
      <c r="AI97" s="58"/>
      <c r="AJ97" s="67"/>
      <c r="AM97" s="67"/>
      <c r="AO97" s="59"/>
      <c r="AP97" s="58"/>
      <c r="AQ97" s="58"/>
      <c r="AR97" s="58"/>
      <c r="AS97" s="6"/>
      <c r="AT97" s="6"/>
      <c r="AU97" s="16"/>
      <c r="AV97" s="18"/>
      <c r="AW97" s="47"/>
      <c r="AX97" s="6"/>
      <c r="BJ97" s="6"/>
      <c r="BK97" s="49"/>
      <c r="BL97" s="16"/>
      <c r="BM97" s="18"/>
      <c r="BN97" s="6"/>
      <c r="BO97" s="6"/>
      <c r="BQ97" s="59"/>
      <c r="BR97" s="58"/>
      <c r="BS97" s="58"/>
      <c r="BT97" s="58"/>
      <c r="BU97" s="67"/>
    </row>
    <row r="98" spans="2:73" ht="10.5" customHeight="1" thickBot="1">
      <c r="B98" s="68">
        <v>156</v>
      </c>
      <c r="D98" s="59" t="s">
        <v>177</v>
      </c>
      <c r="E98" s="58" t="s">
        <v>5</v>
      </c>
      <c r="F98" s="58" t="s">
        <v>65</v>
      </c>
      <c r="G98" s="58" t="s">
        <v>7</v>
      </c>
      <c r="H98" s="24"/>
      <c r="I98" s="24"/>
      <c r="J98" s="16"/>
      <c r="K98" s="18"/>
      <c r="L98" s="47"/>
      <c r="M98" s="6"/>
      <c r="Y98" s="6"/>
      <c r="Z98" s="49"/>
      <c r="AA98" s="16"/>
      <c r="AB98" s="18"/>
      <c r="AC98" s="8"/>
      <c r="AD98" s="8"/>
      <c r="AF98" s="59" t="s">
        <v>133</v>
      </c>
      <c r="AG98" s="58" t="s">
        <v>5</v>
      </c>
      <c r="AH98" s="58" t="s">
        <v>27</v>
      </c>
      <c r="AI98" s="58" t="s">
        <v>7</v>
      </c>
      <c r="AJ98" s="67">
        <v>194</v>
      </c>
      <c r="AM98" s="67">
        <v>232</v>
      </c>
      <c r="AO98" s="59" t="s">
        <v>178</v>
      </c>
      <c r="AP98" s="58" t="s">
        <v>5</v>
      </c>
      <c r="AQ98" s="58" t="s">
        <v>85</v>
      </c>
      <c r="AR98" s="58" t="s">
        <v>7</v>
      </c>
      <c r="AS98" s="6"/>
      <c r="AT98" s="6"/>
      <c r="AU98" s="16"/>
      <c r="AV98" s="18"/>
      <c r="AW98" s="47"/>
      <c r="AX98" s="6"/>
      <c r="BJ98" s="6"/>
      <c r="BK98" s="49"/>
      <c r="BL98" s="16"/>
      <c r="BM98" s="18"/>
      <c r="BN98" s="8"/>
      <c r="BO98" s="8"/>
      <c r="BQ98" s="59" t="s">
        <v>179</v>
      </c>
      <c r="BR98" s="58" t="s">
        <v>5</v>
      </c>
      <c r="BS98" s="58" t="s">
        <v>35</v>
      </c>
      <c r="BT98" s="58" t="s">
        <v>7</v>
      </c>
      <c r="BU98" s="67">
        <v>270</v>
      </c>
    </row>
    <row r="99" spans="2:73" ht="10.5" customHeight="1" thickBot="1" thickTop="1">
      <c r="B99" s="68"/>
      <c r="D99" s="59"/>
      <c r="E99" s="58"/>
      <c r="F99" s="58"/>
      <c r="G99" s="58"/>
      <c r="H99" s="6"/>
      <c r="I99" s="6"/>
      <c r="J99" s="38"/>
      <c r="K99" s="18"/>
      <c r="L99" s="47"/>
      <c r="M99" s="6"/>
      <c r="Y99" s="6"/>
      <c r="Z99" s="49"/>
      <c r="AA99" s="16"/>
      <c r="AB99" s="28"/>
      <c r="AC99" s="12"/>
      <c r="AD99" s="9"/>
      <c r="AF99" s="59"/>
      <c r="AG99" s="58"/>
      <c r="AH99" s="58"/>
      <c r="AI99" s="58"/>
      <c r="AJ99" s="67"/>
      <c r="AM99" s="67"/>
      <c r="AO99" s="59"/>
      <c r="AP99" s="58"/>
      <c r="AQ99" s="58"/>
      <c r="AR99" s="58"/>
      <c r="AS99" s="9"/>
      <c r="AT99" s="10"/>
      <c r="AU99" s="28"/>
      <c r="AV99" s="18"/>
      <c r="AW99" s="47"/>
      <c r="AX99" s="6"/>
      <c r="BJ99" s="6"/>
      <c r="BK99" s="49"/>
      <c r="BL99" s="16"/>
      <c r="BM99" s="28"/>
      <c r="BN99" s="12"/>
      <c r="BO99" s="9"/>
      <c r="BQ99" s="59"/>
      <c r="BR99" s="58"/>
      <c r="BS99" s="58"/>
      <c r="BT99" s="58"/>
      <c r="BU99" s="67"/>
    </row>
    <row r="100" spans="2:73" ht="10.5" customHeight="1" thickBot="1" thickTop="1">
      <c r="B100" s="68">
        <v>157</v>
      </c>
      <c r="D100" s="59" t="s">
        <v>180</v>
      </c>
      <c r="E100" s="58" t="s">
        <v>5</v>
      </c>
      <c r="F100" s="58" t="s">
        <v>43</v>
      </c>
      <c r="G100" s="58" t="s">
        <v>7</v>
      </c>
      <c r="H100" s="8"/>
      <c r="I100" s="11"/>
      <c r="J100" s="6"/>
      <c r="K100" s="6"/>
      <c r="L100" s="47"/>
      <c r="M100" s="6"/>
      <c r="Y100" s="6"/>
      <c r="Z100" s="49"/>
      <c r="AA100" s="6"/>
      <c r="AB100" s="35"/>
      <c r="AC100" s="24"/>
      <c r="AD100" s="24"/>
      <c r="AF100" s="59" t="s">
        <v>181</v>
      </c>
      <c r="AG100" s="58" t="s">
        <v>5</v>
      </c>
      <c r="AH100" s="58" t="s">
        <v>65</v>
      </c>
      <c r="AI100" s="58" t="s">
        <v>7</v>
      </c>
      <c r="AJ100" s="67">
        <v>195</v>
      </c>
      <c r="AM100" s="67">
        <v>233</v>
      </c>
      <c r="AO100" s="59" t="s">
        <v>182</v>
      </c>
      <c r="AP100" s="58" t="s">
        <v>5</v>
      </c>
      <c r="AQ100" s="58" t="s">
        <v>33</v>
      </c>
      <c r="AR100" s="58" t="s">
        <v>7</v>
      </c>
      <c r="AS100" s="24"/>
      <c r="AT100" s="24"/>
      <c r="AU100" s="29"/>
      <c r="AV100" s="6"/>
      <c r="AW100" s="47"/>
      <c r="AX100" s="6"/>
      <c r="BJ100" s="6"/>
      <c r="BK100" s="49"/>
      <c r="BL100" s="6"/>
      <c r="BM100" s="35"/>
      <c r="BN100" s="24"/>
      <c r="BO100" s="24"/>
      <c r="BQ100" s="59" t="s">
        <v>183</v>
      </c>
      <c r="BR100" s="58" t="s">
        <v>5</v>
      </c>
      <c r="BS100" s="58" t="s">
        <v>43</v>
      </c>
      <c r="BT100" s="58" t="s">
        <v>7</v>
      </c>
      <c r="BU100" s="67">
        <v>271</v>
      </c>
    </row>
    <row r="101" spans="2:73" ht="10.5" customHeight="1" thickBot="1" thickTop="1">
      <c r="B101" s="68"/>
      <c r="D101" s="59"/>
      <c r="E101" s="58"/>
      <c r="F101" s="58"/>
      <c r="G101" s="58"/>
      <c r="H101" s="6"/>
      <c r="I101" s="6"/>
      <c r="J101" s="6"/>
      <c r="K101" s="6"/>
      <c r="L101" s="26"/>
      <c r="M101" s="6"/>
      <c r="Y101" s="6"/>
      <c r="Z101" s="39"/>
      <c r="AA101" s="6"/>
      <c r="AB101" s="6"/>
      <c r="AC101" s="6"/>
      <c r="AD101" s="6"/>
      <c r="AF101" s="59"/>
      <c r="AG101" s="58"/>
      <c r="AH101" s="58"/>
      <c r="AI101" s="58"/>
      <c r="AJ101" s="67"/>
      <c r="AM101" s="67"/>
      <c r="AO101" s="59"/>
      <c r="AP101" s="58"/>
      <c r="AQ101" s="58"/>
      <c r="AR101" s="58"/>
      <c r="AS101" s="6"/>
      <c r="AT101" s="6"/>
      <c r="AU101" s="6"/>
      <c r="AV101" s="6"/>
      <c r="AW101" s="26"/>
      <c r="AX101" s="6"/>
      <c r="BJ101" s="6"/>
      <c r="BK101" s="39"/>
      <c r="BL101" s="6"/>
      <c r="BM101" s="6"/>
      <c r="BN101" s="6"/>
      <c r="BO101" s="6"/>
      <c r="BQ101" s="59"/>
      <c r="BR101" s="58"/>
      <c r="BS101" s="58"/>
      <c r="BT101" s="58"/>
      <c r="BU101" s="67"/>
    </row>
    <row r="102" spans="2:73" ht="10.5" customHeight="1" thickBot="1" thickTop="1">
      <c r="B102" s="68">
        <v>158</v>
      </c>
      <c r="D102" s="59" t="s">
        <v>121</v>
      </c>
      <c r="E102" s="58" t="s">
        <v>5</v>
      </c>
      <c r="F102" s="58" t="s">
        <v>25</v>
      </c>
      <c r="G102" s="58" t="s">
        <v>7</v>
      </c>
      <c r="H102" s="24"/>
      <c r="I102" s="24"/>
      <c r="J102" s="6"/>
      <c r="K102" s="16"/>
      <c r="L102" s="18"/>
      <c r="M102" s="47"/>
      <c r="Y102" s="49"/>
      <c r="Z102" s="16"/>
      <c r="AA102" s="18"/>
      <c r="AB102" s="6"/>
      <c r="AC102" s="8"/>
      <c r="AD102" s="8"/>
      <c r="AF102" s="59" t="s">
        <v>284</v>
      </c>
      <c r="AG102" s="58" t="s">
        <v>5</v>
      </c>
      <c r="AH102" s="58" t="s">
        <v>17</v>
      </c>
      <c r="AI102" s="58" t="s">
        <v>7</v>
      </c>
      <c r="AJ102" s="67">
        <v>196</v>
      </c>
      <c r="AM102" s="67">
        <v>234</v>
      </c>
      <c r="AO102" s="59" t="s">
        <v>184</v>
      </c>
      <c r="AP102" s="58" t="s">
        <v>5</v>
      </c>
      <c r="AQ102" s="58" t="s">
        <v>141</v>
      </c>
      <c r="AR102" s="58" t="s">
        <v>7</v>
      </c>
      <c r="AS102" s="6"/>
      <c r="AT102" s="6"/>
      <c r="AU102" s="6"/>
      <c r="AV102" s="16"/>
      <c r="AW102" s="18"/>
      <c r="AX102" s="47"/>
      <c r="BJ102" s="49"/>
      <c r="BK102" s="16"/>
      <c r="BL102" s="18"/>
      <c r="BM102" s="6"/>
      <c r="BN102" s="8"/>
      <c r="BO102" s="8"/>
      <c r="BQ102" s="59" t="s">
        <v>185</v>
      </c>
      <c r="BR102" s="58" t="s">
        <v>5</v>
      </c>
      <c r="BS102" s="58" t="s">
        <v>186</v>
      </c>
      <c r="BT102" s="58" t="s">
        <v>7</v>
      </c>
      <c r="BU102" s="67">
        <v>272</v>
      </c>
    </row>
    <row r="103" spans="2:73" ht="10.5" customHeight="1" thickBot="1" thickTop="1">
      <c r="B103" s="68"/>
      <c r="D103" s="59"/>
      <c r="E103" s="58"/>
      <c r="F103" s="58"/>
      <c r="G103" s="58"/>
      <c r="H103" s="6"/>
      <c r="I103" s="6"/>
      <c r="J103" s="26"/>
      <c r="K103" s="16"/>
      <c r="L103" s="18"/>
      <c r="M103" s="47"/>
      <c r="Y103" s="49"/>
      <c r="Z103" s="16"/>
      <c r="AA103" s="18"/>
      <c r="AB103" s="27"/>
      <c r="AC103" s="12"/>
      <c r="AD103" s="9"/>
      <c r="AF103" s="59"/>
      <c r="AG103" s="58"/>
      <c r="AH103" s="58"/>
      <c r="AI103" s="58"/>
      <c r="AJ103" s="67"/>
      <c r="AM103" s="67"/>
      <c r="AO103" s="59"/>
      <c r="AP103" s="58"/>
      <c r="AQ103" s="58"/>
      <c r="AR103" s="58"/>
      <c r="AS103" s="9"/>
      <c r="AT103" s="10"/>
      <c r="AU103" s="25"/>
      <c r="AV103" s="16"/>
      <c r="AW103" s="18"/>
      <c r="AX103" s="47"/>
      <c r="BJ103" s="49"/>
      <c r="BK103" s="16"/>
      <c r="BL103" s="18"/>
      <c r="BM103" s="27"/>
      <c r="BN103" s="12"/>
      <c r="BO103" s="9"/>
      <c r="BQ103" s="59"/>
      <c r="BR103" s="58"/>
      <c r="BS103" s="58"/>
      <c r="BT103" s="58"/>
      <c r="BU103" s="67"/>
    </row>
    <row r="104" spans="2:73" ht="10.5" customHeight="1" thickBot="1" thickTop="1">
      <c r="B104" s="68">
        <v>159</v>
      </c>
      <c r="D104" s="59" t="s">
        <v>95</v>
      </c>
      <c r="E104" s="58" t="s">
        <v>5</v>
      </c>
      <c r="F104" s="58" t="s">
        <v>23</v>
      </c>
      <c r="G104" s="58" t="s">
        <v>7</v>
      </c>
      <c r="H104" s="8"/>
      <c r="I104" s="11"/>
      <c r="J104" s="18"/>
      <c r="K104" s="48"/>
      <c r="L104" s="18"/>
      <c r="M104" s="47"/>
      <c r="Y104" s="49"/>
      <c r="Z104" s="16"/>
      <c r="AA104" s="19"/>
      <c r="AB104" s="36"/>
      <c r="AC104" s="24"/>
      <c r="AD104" s="24"/>
      <c r="AF104" s="59" t="s">
        <v>187</v>
      </c>
      <c r="AG104" s="58" t="s">
        <v>5</v>
      </c>
      <c r="AH104" s="58" t="s">
        <v>45</v>
      </c>
      <c r="AI104" s="58" t="s">
        <v>7</v>
      </c>
      <c r="AJ104" s="67">
        <v>197</v>
      </c>
      <c r="AM104" s="67">
        <v>235</v>
      </c>
      <c r="AO104" s="59" t="s">
        <v>188</v>
      </c>
      <c r="AP104" s="58" t="s">
        <v>5</v>
      </c>
      <c r="AQ104" s="58" t="s">
        <v>55</v>
      </c>
      <c r="AR104" s="58" t="s">
        <v>7</v>
      </c>
      <c r="AS104" s="24"/>
      <c r="AT104" s="24"/>
      <c r="AU104" s="30"/>
      <c r="AV104" s="19"/>
      <c r="AW104" s="18"/>
      <c r="AX104" s="47"/>
      <c r="BJ104" s="49"/>
      <c r="BK104" s="16"/>
      <c r="BL104" s="19"/>
      <c r="BM104" s="36"/>
      <c r="BN104" s="24"/>
      <c r="BO104" s="24"/>
      <c r="BQ104" s="59" t="s">
        <v>189</v>
      </c>
      <c r="BR104" s="58" t="s">
        <v>5</v>
      </c>
      <c r="BS104" s="58" t="s">
        <v>139</v>
      </c>
      <c r="BT104" s="58" t="s">
        <v>7</v>
      </c>
      <c r="BU104" s="67">
        <v>273</v>
      </c>
    </row>
    <row r="105" spans="2:73" ht="10.5" customHeight="1" thickBot="1" thickTop="1">
      <c r="B105" s="68"/>
      <c r="D105" s="59"/>
      <c r="E105" s="58"/>
      <c r="F105" s="58"/>
      <c r="G105" s="58"/>
      <c r="H105" s="6"/>
      <c r="I105" s="6"/>
      <c r="J105" s="6"/>
      <c r="K105" s="38"/>
      <c r="L105" s="18"/>
      <c r="M105" s="47"/>
      <c r="Y105" s="49"/>
      <c r="Z105" s="16"/>
      <c r="AA105" s="28"/>
      <c r="AB105" s="18"/>
      <c r="AC105" s="6"/>
      <c r="AD105" s="6"/>
      <c r="AF105" s="59"/>
      <c r="AG105" s="58"/>
      <c r="AH105" s="58"/>
      <c r="AI105" s="58"/>
      <c r="AJ105" s="67"/>
      <c r="AM105" s="67"/>
      <c r="AO105" s="59"/>
      <c r="AP105" s="58"/>
      <c r="AQ105" s="58"/>
      <c r="AR105" s="58"/>
      <c r="AS105" s="6"/>
      <c r="AT105" s="6"/>
      <c r="AU105" s="16"/>
      <c r="AV105" s="28"/>
      <c r="AW105" s="18"/>
      <c r="AX105" s="47"/>
      <c r="BJ105" s="49"/>
      <c r="BK105" s="16"/>
      <c r="BL105" s="28"/>
      <c r="BM105" s="18"/>
      <c r="BN105" s="6"/>
      <c r="BO105" s="6"/>
      <c r="BQ105" s="59"/>
      <c r="BR105" s="58"/>
      <c r="BS105" s="58"/>
      <c r="BT105" s="58"/>
      <c r="BU105" s="67"/>
    </row>
    <row r="106" spans="2:73" ht="10.5" customHeight="1" thickTop="1">
      <c r="B106" s="68">
        <v>160</v>
      </c>
      <c r="D106" s="59" t="s">
        <v>190</v>
      </c>
      <c r="E106" s="58" t="s">
        <v>5</v>
      </c>
      <c r="F106" s="58" t="s">
        <v>57</v>
      </c>
      <c r="G106" s="58" t="s">
        <v>7</v>
      </c>
      <c r="H106" s="6"/>
      <c r="I106" s="6"/>
      <c r="J106" s="16"/>
      <c r="K106" s="6"/>
      <c r="L106" s="6"/>
      <c r="M106" s="47"/>
      <c r="Y106" s="49"/>
      <c r="Z106" s="6"/>
      <c r="AA106" s="35"/>
      <c r="AB106" s="6"/>
      <c r="AC106" s="8"/>
      <c r="AD106" s="8"/>
      <c r="AF106" s="59" t="s">
        <v>191</v>
      </c>
      <c r="AG106" s="58" t="s">
        <v>5</v>
      </c>
      <c r="AH106" s="58" t="s">
        <v>62</v>
      </c>
      <c r="AI106" s="58" t="s">
        <v>7</v>
      </c>
      <c r="AJ106" s="67">
        <v>198</v>
      </c>
      <c r="AM106" s="67">
        <v>236</v>
      </c>
      <c r="AO106" s="59" t="s">
        <v>192</v>
      </c>
      <c r="AP106" s="58" t="s">
        <v>5</v>
      </c>
      <c r="AQ106" s="58" t="s">
        <v>65</v>
      </c>
      <c r="AR106" s="58" t="s">
        <v>7</v>
      </c>
      <c r="AS106" s="6"/>
      <c r="AT106" s="6"/>
      <c r="AU106" s="6"/>
      <c r="AV106" s="29"/>
      <c r="AW106" s="6"/>
      <c r="AX106" s="47"/>
      <c r="BJ106" s="49"/>
      <c r="BK106" s="6"/>
      <c r="BL106" s="35"/>
      <c r="BM106" s="6"/>
      <c r="BN106" s="8"/>
      <c r="BO106" s="8"/>
      <c r="BQ106" s="59" t="s">
        <v>193</v>
      </c>
      <c r="BR106" s="58" t="s">
        <v>5</v>
      </c>
      <c r="BS106" s="58" t="s">
        <v>79</v>
      </c>
      <c r="BT106" s="58" t="s">
        <v>7</v>
      </c>
      <c r="BU106" s="67">
        <v>274</v>
      </c>
    </row>
    <row r="107" spans="2:73" ht="10.5" customHeight="1" thickBot="1">
      <c r="B107" s="68"/>
      <c r="D107" s="59"/>
      <c r="E107" s="58"/>
      <c r="F107" s="58"/>
      <c r="G107" s="58"/>
      <c r="H107" s="9"/>
      <c r="I107" s="10"/>
      <c r="J107" s="28"/>
      <c r="K107" s="6"/>
      <c r="L107" s="6"/>
      <c r="M107" s="47"/>
      <c r="Y107" s="49"/>
      <c r="Z107" s="6"/>
      <c r="AA107" s="49"/>
      <c r="AB107" s="27"/>
      <c r="AC107" s="12"/>
      <c r="AD107" s="9"/>
      <c r="AF107" s="59"/>
      <c r="AG107" s="58"/>
      <c r="AH107" s="58"/>
      <c r="AI107" s="58"/>
      <c r="AJ107" s="67"/>
      <c r="AM107" s="67"/>
      <c r="AO107" s="59"/>
      <c r="AP107" s="58"/>
      <c r="AQ107" s="58"/>
      <c r="AR107" s="58"/>
      <c r="AS107" s="9"/>
      <c r="AT107" s="10"/>
      <c r="AU107" s="25"/>
      <c r="AV107" s="47"/>
      <c r="AW107" s="6"/>
      <c r="AX107" s="47"/>
      <c r="BJ107" s="49"/>
      <c r="BK107" s="6"/>
      <c r="BL107" s="49"/>
      <c r="BM107" s="27"/>
      <c r="BN107" s="12"/>
      <c r="BO107" s="9"/>
      <c r="BQ107" s="59"/>
      <c r="BR107" s="58"/>
      <c r="BS107" s="58"/>
      <c r="BT107" s="58"/>
      <c r="BU107" s="67"/>
    </row>
    <row r="108" spans="2:73" ht="10.5" customHeight="1" thickBot="1" thickTop="1">
      <c r="B108" s="68">
        <v>161</v>
      </c>
      <c r="D108" s="59" t="s">
        <v>194</v>
      </c>
      <c r="E108" s="58" t="s">
        <v>5</v>
      </c>
      <c r="F108" s="58" t="s">
        <v>21</v>
      </c>
      <c r="G108" s="58" t="s">
        <v>7</v>
      </c>
      <c r="H108" s="24"/>
      <c r="I108" s="24"/>
      <c r="J108" s="29"/>
      <c r="K108" s="6"/>
      <c r="L108" s="6"/>
      <c r="M108" s="47"/>
      <c r="Y108" s="49"/>
      <c r="Z108" s="6"/>
      <c r="AA108" s="6"/>
      <c r="AB108" s="35"/>
      <c r="AC108" s="24"/>
      <c r="AD108" s="24"/>
      <c r="AF108" s="59" t="s">
        <v>24</v>
      </c>
      <c r="AG108" s="58" t="s">
        <v>5</v>
      </c>
      <c r="AH108" s="58" t="s">
        <v>21</v>
      </c>
      <c r="AI108" s="58" t="s">
        <v>7</v>
      </c>
      <c r="AJ108" s="67">
        <v>199</v>
      </c>
      <c r="AM108" s="67">
        <v>237</v>
      </c>
      <c r="AO108" s="59" t="s">
        <v>79</v>
      </c>
      <c r="AP108" s="58" t="s">
        <v>5</v>
      </c>
      <c r="AQ108" s="58" t="s">
        <v>11</v>
      </c>
      <c r="AR108" s="58" t="s">
        <v>7</v>
      </c>
      <c r="AS108" s="24"/>
      <c r="AT108" s="24"/>
      <c r="AU108" s="29"/>
      <c r="AV108" s="6"/>
      <c r="AW108" s="6"/>
      <c r="AX108" s="47"/>
      <c r="BJ108" s="49"/>
      <c r="BK108" s="6"/>
      <c r="BL108" s="6"/>
      <c r="BM108" s="35"/>
      <c r="BN108" s="24"/>
      <c r="BO108" s="24"/>
      <c r="BQ108" s="59" t="s">
        <v>193</v>
      </c>
      <c r="BR108" s="58" t="s">
        <v>5</v>
      </c>
      <c r="BS108" s="58" t="s">
        <v>68</v>
      </c>
      <c r="BT108" s="58" t="s">
        <v>7</v>
      </c>
      <c r="BU108" s="67">
        <v>275</v>
      </c>
    </row>
    <row r="109" spans="2:73" ht="10.5" customHeight="1" thickBot="1" thickTop="1">
      <c r="B109" s="68"/>
      <c r="D109" s="59"/>
      <c r="E109" s="58"/>
      <c r="F109" s="58"/>
      <c r="G109" s="58"/>
      <c r="H109" s="6"/>
      <c r="I109" s="6"/>
      <c r="J109" s="6"/>
      <c r="K109" s="6"/>
      <c r="L109" s="6"/>
      <c r="M109" s="26"/>
      <c r="Y109" s="39"/>
      <c r="Z109" s="6"/>
      <c r="AA109" s="6"/>
      <c r="AB109" s="6"/>
      <c r="AC109" s="6"/>
      <c r="AD109" s="6"/>
      <c r="AF109" s="59"/>
      <c r="AG109" s="58"/>
      <c r="AH109" s="58"/>
      <c r="AI109" s="58"/>
      <c r="AJ109" s="67"/>
      <c r="AM109" s="67"/>
      <c r="AO109" s="59"/>
      <c r="AP109" s="58"/>
      <c r="AQ109" s="58"/>
      <c r="AR109" s="58"/>
      <c r="AS109" s="6"/>
      <c r="AT109" s="6"/>
      <c r="AU109" s="6"/>
      <c r="AV109" s="6"/>
      <c r="AW109" s="6"/>
      <c r="AX109" s="26"/>
      <c r="BJ109" s="39"/>
      <c r="BK109" s="6"/>
      <c r="BL109" s="6"/>
      <c r="BM109" s="6"/>
      <c r="BN109" s="6"/>
      <c r="BO109" s="6"/>
      <c r="BQ109" s="59"/>
      <c r="BR109" s="58"/>
      <c r="BS109" s="58"/>
      <c r="BT109" s="58"/>
      <c r="BU109" s="67"/>
    </row>
    <row r="110" spans="2:73" ht="10.5" customHeight="1" thickBot="1" thickTop="1">
      <c r="B110" s="68">
        <v>162</v>
      </c>
      <c r="D110" s="59" t="s">
        <v>195</v>
      </c>
      <c r="E110" s="58" t="s">
        <v>5</v>
      </c>
      <c r="F110" s="58" t="s">
        <v>91</v>
      </c>
      <c r="G110" s="58" t="s">
        <v>7</v>
      </c>
      <c r="H110" s="24"/>
      <c r="I110" s="24"/>
      <c r="J110" s="6"/>
      <c r="K110" s="6"/>
      <c r="L110" s="16"/>
      <c r="M110" s="18"/>
      <c r="N110" s="52"/>
      <c r="Y110" s="19"/>
      <c r="Z110" s="18"/>
      <c r="AA110" s="6"/>
      <c r="AB110" s="6"/>
      <c r="AC110" s="24"/>
      <c r="AD110" s="24"/>
      <c r="AF110" s="59" t="s">
        <v>285</v>
      </c>
      <c r="AG110" s="58" t="s">
        <v>5</v>
      </c>
      <c r="AH110" s="58" t="s">
        <v>13</v>
      </c>
      <c r="AI110" s="58" t="s">
        <v>7</v>
      </c>
      <c r="AJ110" s="67">
        <v>200</v>
      </c>
      <c r="AM110" s="67">
        <v>238</v>
      </c>
      <c r="AO110" s="59" t="s">
        <v>66</v>
      </c>
      <c r="AP110" s="58" t="s">
        <v>5</v>
      </c>
      <c r="AQ110" s="58" t="s">
        <v>15</v>
      </c>
      <c r="AR110" s="58" t="s">
        <v>7</v>
      </c>
      <c r="AS110" s="24"/>
      <c r="AT110" s="24"/>
      <c r="AU110" s="6"/>
      <c r="AV110" s="6"/>
      <c r="AW110" s="16"/>
      <c r="AX110" s="18"/>
      <c r="AY110" s="52"/>
      <c r="BJ110" s="19"/>
      <c r="BK110" s="18"/>
      <c r="BL110" s="6"/>
      <c r="BM110" s="6"/>
      <c r="BN110" s="24"/>
      <c r="BO110" s="24"/>
      <c r="BQ110" s="59" t="s">
        <v>196</v>
      </c>
      <c r="BR110" s="58" t="s">
        <v>5</v>
      </c>
      <c r="BS110" s="58" t="s">
        <v>25</v>
      </c>
      <c r="BT110" s="58" t="s">
        <v>7</v>
      </c>
      <c r="BU110" s="67">
        <v>276</v>
      </c>
    </row>
    <row r="111" spans="2:73" ht="10.5" customHeight="1" thickBot="1" thickTop="1">
      <c r="B111" s="68"/>
      <c r="D111" s="59"/>
      <c r="E111" s="58"/>
      <c r="F111" s="58"/>
      <c r="G111" s="58"/>
      <c r="H111" s="6"/>
      <c r="I111" s="6"/>
      <c r="J111" s="26"/>
      <c r="K111" s="6"/>
      <c r="L111" s="16"/>
      <c r="M111" s="18"/>
      <c r="N111" s="52"/>
      <c r="Y111" s="19"/>
      <c r="Z111" s="18"/>
      <c r="AA111" s="6"/>
      <c r="AB111" s="39"/>
      <c r="AC111" s="6"/>
      <c r="AD111" s="6"/>
      <c r="AF111" s="59"/>
      <c r="AG111" s="58"/>
      <c r="AH111" s="58"/>
      <c r="AI111" s="58"/>
      <c r="AJ111" s="67"/>
      <c r="AM111" s="67"/>
      <c r="AO111" s="59"/>
      <c r="AP111" s="58"/>
      <c r="AQ111" s="58"/>
      <c r="AR111" s="58"/>
      <c r="AS111" s="6"/>
      <c r="AT111" s="6"/>
      <c r="AU111" s="26"/>
      <c r="AV111" s="6"/>
      <c r="AW111" s="16"/>
      <c r="AX111" s="18"/>
      <c r="AY111" s="52"/>
      <c r="BJ111" s="19"/>
      <c r="BK111" s="18"/>
      <c r="BL111" s="6"/>
      <c r="BM111" s="39"/>
      <c r="BN111" s="6"/>
      <c r="BO111" s="6"/>
      <c r="BQ111" s="59"/>
      <c r="BR111" s="58"/>
      <c r="BS111" s="58"/>
      <c r="BT111" s="58"/>
      <c r="BU111" s="67"/>
    </row>
    <row r="112" spans="2:73" ht="10.5" customHeight="1" thickBot="1" thickTop="1">
      <c r="B112" s="68">
        <v>163</v>
      </c>
      <c r="D112" s="59" t="s">
        <v>197</v>
      </c>
      <c r="E112" s="58" t="s">
        <v>5</v>
      </c>
      <c r="F112" s="58" t="s">
        <v>40</v>
      </c>
      <c r="G112" s="58" t="s">
        <v>7</v>
      </c>
      <c r="H112" s="24"/>
      <c r="I112" s="16"/>
      <c r="J112" s="18"/>
      <c r="K112" s="47"/>
      <c r="L112" s="16"/>
      <c r="M112" s="18"/>
      <c r="N112" s="52"/>
      <c r="Y112" s="19"/>
      <c r="Z112" s="18"/>
      <c r="AA112" s="49"/>
      <c r="AB112" s="16"/>
      <c r="AC112" s="18"/>
      <c r="AD112" s="8"/>
      <c r="AF112" s="59" t="s">
        <v>198</v>
      </c>
      <c r="AG112" s="58" t="s">
        <v>5</v>
      </c>
      <c r="AH112" s="58" t="s">
        <v>21</v>
      </c>
      <c r="AI112" s="58" t="s">
        <v>7</v>
      </c>
      <c r="AJ112" s="67">
        <v>201</v>
      </c>
      <c r="AM112" s="67">
        <v>239</v>
      </c>
      <c r="AO112" s="59" t="s">
        <v>199</v>
      </c>
      <c r="AP112" s="58" t="s">
        <v>5</v>
      </c>
      <c r="AQ112" s="58" t="s">
        <v>68</v>
      </c>
      <c r="AR112" s="58" t="s">
        <v>7</v>
      </c>
      <c r="AS112" s="6"/>
      <c r="AT112" s="16"/>
      <c r="AU112" s="18"/>
      <c r="AV112" s="47"/>
      <c r="AW112" s="16"/>
      <c r="AX112" s="18"/>
      <c r="AY112" s="52"/>
      <c r="BJ112" s="19"/>
      <c r="BK112" s="18"/>
      <c r="BL112" s="49"/>
      <c r="BM112" s="16"/>
      <c r="BN112" s="18"/>
      <c r="BO112" s="24"/>
      <c r="BQ112" s="59" t="s">
        <v>200</v>
      </c>
      <c r="BR112" s="58" t="s">
        <v>5</v>
      </c>
      <c r="BS112" s="58" t="s">
        <v>21</v>
      </c>
      <c r="BT112" s="58" t="s">
        <v>7</v>
      </c>
      <c r="BU112" s="67">
        <v>277</v>
      </c>
    </row>
    <row r="113" spans="2:73" ht="10.5" customHeight="1" thickBot="1" thickTop="1">
      <c r="B113" s="68"/>
      <c r="D113" s="59"/>
      <c r="E113" s="58"/>
      <c r="F113" s="58"/>
      <c r="G113" s="58"/>
      <c r="H113" s="6"/>
      <c r="I113" s="38"/>
      <c r="J113" s="18"/>
      <c r="K113" s="47"/>
      <c r="L113" s="16"/>
      <c r="M113" s="18"/>
      <c r="N113" s="52"/>
      <c r="Y113" s="19"/>
      <c r="Z113" s="18"/>
      <c r="AA113" s="49"/>
      <c r="AB113" s="16"/>
      <c r="AC113" s="28"/>
      <c r="AD113" s="12"/>
      <c r="AF113" s="59"/>
      <c r="AG113" s="58"/>
      <c r="AH113" s="58"/>
      <c r="AI113" s="58"/>
      <c r="AJ113" s="67"/>
      <c r="AM113" s="67"/>
      <c r="AO113" s="59"/>
      <c r="AP113" s="58"/>
      <c r="AQ113" s="58"/>
      <c r="AR113" s="58"/>
      <c r="AS113" s="10"/>
      <c r="AT113" s="28"/>
      <c r="AU113" s="18"/>
      <c r="AV113" s="47"/>
      <c r="AW113" s="16"/>
      <c r="AX113" s="18"/>
      <c r="AY113" s="52"/>
      <c r="BJ113" s="19"/>
      <c r="BK113" s="18"/>
      <c r="BL113" s="49"/>
      <c r="BM113" s="16"/>
      <c r="BN113" s="37"/>
      <c r="BO113" s="6"/>
      <c r="BQ113" s="59"/>
      <c r="BR113" s="58"/>
      <c r="BS113" s="58"/>
      <c r="BT113" s="58"/>
      <c r="BU113" s="67"/>
    </row>
    <row r="114" spans="2:73" ht="10.5" customHeight="1" thickBot="1" thickTop="1">
      <c r="B114" s="68">
        <v>164</v>
      </c>
      <c r="D114" s="59" t="s">
        <v>201</v>
      </c>
      <c r="E114" s="58" t="s">
        <v>5</v>
      </c>
      <c r="F114" s="58" t="s">
        <v>35</v>
      </c>
      <c r="G114" s="58" t="s">
        <v>7</v>
      </c>
      <c r="H114" s="11"/>
      <c r="I114" s="6"/>
      <c r="J114" s="6"/>
      <c r="K114" s="26"/>
      <c r="L114" s="16"/>
      <c r="M114" s="18"/>
      <c r="N114" s="52"/>
      <c r="Y114" s="19"/>
      <c r="Z114" s="18"/>
      <c r="AA114" s="39"/>
      <c r="AB114" s="6"/>
      <c r="AC114" s="35"/>
      <c r="AD114" s="24"/>
      <c r="AF114" s="59" t="s">
        <v>202</v>
      </c>
      <c r="AG114" s="58" t="s">
        <v>5</v>
      </c>
      <c r="AH114" s="58" t="s">
        <v>15</v>
      </c>
      <c r="AI114" s="58" t="s">
        <v>7</v>
      </c>
      <c r="AJ114" s="67">
        <v>202</v>
      </c>
      <c r="AM114" s="67">
        <v>240</v>
      </c>
      <c r="AO114" s="59" t="s">
        <v>286</v>
      </c>
      <c r="AP114" s="58" t="s">
        <v>5</v>
      </c>
      <c r="AQ114" s="58" t="s">
        <v>43</v>
      </c>
      <c r="AR114" s="58" t="s">
        <v>7</v>
      </c>
      <c r="AS114" s="24"/>
      <c r="AT114" s="29"/>
      <c r="AU114" s="6"/>
      <c r="AV114" s="26"/>
      <c r="AW114" s="16"/>
      <c r="AX114" s="18"/>
      <c r="AY114" s="52"/>
      <c r="BJ114" s="19"/>
      <c r="BK114" s="18"/>
      <c r="BL114" s="39"/>
      <c r="BM114" s="6"/>
      <c r="BN114" s="16"/>
      <c r="BO114" s="20"/>
      <c r="BQ114" s="59" t="s">
        <v>203</v>
      </c>
      <c r="BR114" s="58" t="s">
        <v>5</v>
      </c>
      <c r="BS114" s="58" t="s">
        <v>27</v>
      </c>
      <c r="BT114" s="58" t="s">
        <v>7</v>
      </c>
      <c r="BU114" s="67">
        <v>278</v>
      </c>
    </row>
    <row r="115" spans="2:73" ht="10.5" customHeight="1" thickTop="1">
      <c r="B115" s="68"/>
      <c r="D115" s="59"/>
      <c r="E115" s="58"/>
      <c r="F115" s="58"/>
      <c r="G115" s="58"/>
      <c r="H115" s="6"/>
      <c r="I115" s="6"/>
      <c r="J115" s="16"/>
      <c r="K115" s="19"/>
      <c r="L115" s="19"/>
      <c r="M115" s="18"/>
      <c r="N115" s="52"/>
      <c r="Y115" s="19"/>
      <c r="Z115" s="50"/>
      <c r="AA115" s="16"/>
      <c r="AB115" s="18"/>
      <c r="AC115" s="6"/>
      <c r="AD115" s="6"/>
      <c r="AF115" s="59"/>
      <c r="AG115" s="58"/>
      <c r="AH115" s="58"/>
      <c r="AI115" s="58"/>
      <c r="AJ115" s="67"/>
      <c r="AM115" s="67"/>
      <c r="AO115" s="59"/>
      <c r="AP115" s="58"/>
      <c r="AQ115" s="58"/>
      <c r="AR115" s="58"/>
      <c r="AS115" s="6"/>
      <c r="AT115" s="6"/>
      <c r="AU115" s="16"/>
      <c r="AV115" s="18"/>
      <c r="AW115" s="48"/>
      <c r="AX115" s="18"/>
      <c r="AY115" s="52"/>
      <c r="BJ115" s="19"/>
      <c r="BK115" s="50"/>
      <c r="BL115" s="16"/>
      <c r="BM115" s="18"/>
      <c r="BN115" s="6"/>
      <c r="BO115" s="9"/>
      <c r="BQ115" s="59"/>
      <c r="BR115" s="58"/>
      <c r="BS115" s="58"/>
      <c r="BT115" s="58"/>
      <c r="BU115" s="67"/>
    </row>
    <row r="116" spans="2:73" ht="10.5" customHeight="1" thickBot="1">
      <c r="B116" s="68">
        <v>165</v>
      </c>
      <c r="D116" s="59" t="s">
        <v>46</v>
      </c>
      <c r="E116" s="58" t="s">
        <v>5</v>
      </c>
      <c r="F116" s="58" t="s">
        <v>68</v>
      </c>
      <c r="G116" s="58" t="s">
        <v>7</v>
      </c>
      <c r="H116" s="6"/>
      <c r="I116" s="6"/>
      <c r="J116" s="16"/>
      <c r="K116" s="19"/>
      <c r="L116" s="19"/>
      <c r="M116" s="18"/>
      <c r="N116" s="52"/>
      <c r="Y116" s="19"/>
      <c r="Z116" s="50"/>
      <c r="AA116" s="16"/>
      <c r="AB116" s="18"/>
      <c r="AC116" s="24"/>
      <c r="AD116" s="24"/>
      <c r="AF116" s="59" t="s">
        <v>204</v>
      </c>
      <c r="AG116" s="58" t="s">
        <v>5</v>
      </c>
      <c r="AH116" s="58" t="s">
        <v>40</v>
      </c>
      <c r="AI116" s="58" t="s">
        <v>7</v>
      </c>
      <c r="AJ116" s="67">
        <v>203</v>
      </c>
      <c r="AM116" s="67">
        <v>241</v>
      </c>
      <c r="AO116" s="59" t="s">
        <v>114</v>
      </c>
      <c r="AP116" s="58" t="s">
        <v>5</v>
      </c>
      <c r="AQ116" s="58" t="s">
        <v>51</v>
      </c>
      <c r="AR116" s="58" t="s">
        <v>7</v>
      </c>
      <c r="AS116" s="6"/>
      <c r="AT116" s="6"/>
      <c r="AU116" s="16"/>
      <c r="AV116" s="18"/>
      <c r="AW116" s="48"/>
      <c r="AX116" s="18"/>
      <c r="AY116" s="52"/>
      <c r="BJ116" s="19"/>
      <c r="BK116" s="50"/>
      <c r="BL116" s="16"/>
      <c r="BM116" s="18"/>
      <c r="BN116" s="8"/>
      <c r="BO116" s="8"/>
      <c r="BQ116" s="59" t="s">
        <v>205</v>
      </c>
      <c r="BR116" s="58" t="s">
        <v>5</v>
      </c>
      <c r="BS116" s="58" t="s">
        <v>15</v>
      </c>
      <c r="BT116" s="58" t="s">
        <v>7</v>
      </c>
      <c r="BU116" s="67">
        <v>279</v>
      </c>
    </row>
    <row r="117" spans="2:73" ht="10.5" customHeight="1" thickBot="1" thickTop="1">
      <c r="B117" s="68"/>
      <c r="D117" s="59"/>
      <c r="E117" s="58"/>
      <c r="F117" s="58"/>
      <c r="G117" s="58"/>
      <c r="H117" s="9"/>
      <c r="I117" s="10"/>
      <c r="J117" s="28"/>
      <c r="K117" s="19"/>
      <c r="L117" s="19"/>
      <c r="M117" s="18"/>
      <c r="N117" s="52"/>
      <c r="Y117" s="19"/>
      <c r="Z117" s="50"/>
      <c r="AA117" s="16"/>
      <c r="AB117" s="37"/>
      <c r="AC117" s="6"/>
      <c r="AD117" s="6"/>
      <c r="AF117" s="59"/>
      <c r="AG117" s="58"/>
      <c r="AH117" s="58"/>
      <c r="AI117" s="58"/>
      <c r="AJ117" s="67"/>
      <c r="AM117" s="67"/>
      <c r="AO117" s="59"/>
      <c r="AP117" s="58"/>
      <c r="AQ117" s="58"/>
      <c r="AR117" s="58"/>
      <c r="AS117" s="9"/>
      <c r="AT117" s="10"/>
      <c r="AU117" s="28"/>
      <c r="AV117" s="18"/>
      <c r="AW117" s="48"/>
      <c r="AX117" s="18"/>
      <c r="AY117" s="52"/>
      <c r="BJ117" s="19"/>
      <c r="BK117" s="50"/>
      <c r="BL117" s="16"/>
      <c r="BM117" s="28"/>
      <c r="BN117" s="12"/>
      <c r="BO117" s="9"/>
      <c r="BQ117" s="59"/>
      <c r="BR117" s="58"/>
      <c r="BS117" s="58"/>
      <c r="BT117" s="58"/>
      <c r="BU117" s="67"/>
    </row>
    <row r="118" spans="2:73" ht="10.5" customHeight="1" thickBot="1" thickTop="1">
      <c r="B118" s="68">
        <v>166</v>
      </c>
      <c r="D118" s="59" t="s">
        <v>206</v>
      </c>
      <c r="E118" s="58" t="s">
        <v>5</v>
      </c>
      <c r="F118" s="58" t="s">
        <v>88</v>
      </c>
      <c r="G118" s="58" t="s">
        <v>7</v>
      </c>
      <c r="H118" s="24"/>
      <c r="I118" s="24"/>
      <c r="J118" s="29"/>
      <c r="K118" s="16"/>
      <c r="L118" s="19"/>
      <c r="M118" s="18"/>
      <c r="N118" s="52"/>
      <c r="Y118" s="19"/>
      <c r="Z118" s="50"/>
      <c r="AA118" s="6"/>
      <c r="AB118" s="16"/>
      <c r="AC118" s="20"/>
      <c r="AD118" s="8"/>
      <c r="AF118" s="59" t="s">
        <v>207</v>
      </c>
      <c r="AG118" s="58" t="s">
        <v>5</v>
      </c>
      <c r="AH118" s="58" t="s">
        <v>79</v>
      </c>
      <c r="AI118" s="58" t="s">
        <v>7</v>
      </c>
      <c r="AJ118" s="67">
        <v>204</v>
      </c>
      <c r="AM118" s="67">
        <v>242</v>
      </c>
      <c r="AO118" s="59" t="s">
        <v>89</v>
      </c>
      <c r="AP118" s="58" t="s">
        <v>5</v>
      </c>
      <c r="AQ118" s="58" t="s">
        <v>27</v>
      </c>
      <c r="AR118" s="58" t="s">
        <v>7</v>
      </c>
      <c r="AS118" s="24"/>
      <c r="AT118" s="24"/>
      <c r="AU118" s="29"/>
      <c r="AV118" s="6"/>
      <c r="AW118" s="48"/>
      <c r="AX118" s="18"/>
      <c r="AY118" s="52"/>
      <c r="BJ118" s="19"/>
      <c r="BK118" s="50"/>
      <c r="BL118" s="6"/>
      <c r="BM118" s="35"/>
      <c r="BN118" s="24"/>
      <c r="BO118" s="24"/>
      <c r="BQ118" s="59" t="s">
        <v>208</v>
      </c>
      <c r="BR118" s="58" t="s">
        <v>5</v>
      </c>
      <c r="BS118" s="58" t="s">
        <v>45</v>
      </c>
      <c r="BT118" s="58" t="s">
        <v>7</v>
      </c>
      <c r="BU118" s="67">
        <v>280</v>
      </c>
    </row>
    <row r="119" spans="2:73" ht="10.5" customHeight="1" thickBot="1" thickTop="1">
      <c r="B119" s="68"/>
      <c r="D119" s="59"/>
      <c r="E119" s="58"/>
      <c r="F119" s="58"/>
      <c r="G119" s="58"/>
      <c r="H119" s="6"/>
      <c r="I119" s="6"/>
      <c r="J119" s="6"/>
      <c r="K119" s="16"/>
      <c r="L119" s="28"/>
      <c r="M119" s="18"/>
      <c r="N119" s="52"/>
      <c r="Y119" s="19"/>
      <c r="Z119" s="37"/>
      <c r="AA119" s="6"/>
      <c r="AB119" s="6"/>
      <c r="AC119" s="9"/>
      <c r="AD119" s="9"/>
      <c r="AF119" s="59"/>
      <c r="AG119" s="58"/>
      <c r="AH119" s="58"/>
      <c r="AI119" s="58"/>
      <c r="AJ119" s="67"/>
      <c r="AM119" s="67"/>
      <c r="AO119" s="59"/>
      <c r="AP119" s="58"/>
      <c r="AQ119" s="58"/>
      <c r="AR119" s="58"/>
      <c r="AS119" s="6"/>
      <c r="AT119" s="6"/>
      <c r="AU119" s="6"/>
      <c r="AV119" s="6"/>
      <c r="AW119" s="38"/>
      <c r="AX119" s="18"/>
      <c r="AY119" s="52"/>
      <c r="BJ119" s="19"/>
      <c r="BK119" s="37"/>
      <c r="BL119" s="6"/>
      <c r="BM119" s="6"/>
      <c r="BN119" s="6"/>
      <c r="BO119" s="6"/>
      <c r="BQ119" s="59"/>
      <c r="BR119" s="58"/>
      <c r="BS119" s="58"/>
      <c r="BT119" s="58"/>
      <c r="BU119" s="67"/>
    </row>
    <row r="120" spans="2:73" ht="10.5" customHeight="1" thickBot="1" thickTop="1">
      <c r="B120" s="68">
        <v>167</v>
      </c>
      <c r="D120" s="59" t="s">
        <v>209</v>
      </c>
      <c r="E120" s="58" t="s">
        <v>5</v>
      </c>
      <c r="F120" s="58" t="s">
        <v>43</v>
      </c>
      <c r="G120" s="58" t="s">
        <v>7</v>
      </c>
      <c r="H120" s="24"/>
      <c r="I120" s="24"/>
      <c r="J120" s="6"/>
      <c r="K120" s="6"/>
      <c r="L120" s="29"/>
      <c r="M120" s="6"/>
      <c r="N120" s="52"/>
      <c r="Y120" s="18"/>
      <c r="Z120" s="16"/>
      <c r="AA120" s="18"/>
      <c r="AB120" s="6"/>
      <c r="AC120" s="24"/>
      <c r="AD120" s="24"/>
      <c r="AF120" s="59" t="s">
        <v>210</v>
      </c>
      <c r="AG120" s="58" t="s">
        <v>5</v>
      </c>
      <c r="AH120" s="58" t="s">
        <v>91</v>
      </c>
      <c r="AI120" s="58" t="s">
        <v>7</v>
      </c>
      <c r="AJ120" s="67">
        <v>205</v>
      </c>
      <c r="AM120" s="67">
        <v>243</v>
      </c>
      <c r="AO120" s="59" t="s">
        <v>211</v>
      </c>
      <c r="AP120" s="58" t="s">
        <v>5</v>
      </c>
      <c r="AQ120" s="58" t="s">
        <v>49</v>
      </c>
      <c r="AR120" s="58" t="s">
        <v>7</v>
      </c>
      <c r="AS120" s="6"/>
      <c r="AT120" s="6"/>
      <c r="AU120" s="6"/>
      <c r="AV120" s="16"/>
      <c r="AW120" s="6"/>
      <c r="AX120" s="6"/>
      <c r="AY120" s="52"/>
      <c r="BJ120" s="18"/>
      <c r="BK120" s="16"/>
      <c r="BL120" s="18"/>
      <c r="BM120" s="6"/>
      <c r="BN120" s="8"/>
      <c r="BO120" s="8"/>
      <c r="BQ120" s="59" t="s">
        <v>121</v>
      </c>
      <c r="BR120" s="58" t="s">
        <v>5</v>
      </c>
      <c r="BS120" s="58" t="s">
        <v>113</v>
      </c>
      <c r="BT120" s="58" t="s">
        <v>7</v>
      </c>
      <c r="BU120" s="67">
        <v>281</v>
      </c>
    </row>
    <row r="121" spans="2:73" ht="10.5" customHeight="1" thickBot="1" thickTop="1">
      <c r="B121" s="68"/>
      <c r="D121" s="59"/>
      <c r="E121" s="58"/>
      <c r="F121" s="58"/>
      <c r="G121" s="58"/>
      <c r="H121" s="6"/>
      <c r="I121" s="6"/>
      <c r="J121" s="26"/>
      <c r="K121" s="6"/>
      <c r="L121" s="47"/>
      <c r="M121" s="6"/>
      <c r="N121" s="52"/>
      <c r="Y121" s="18"/>
      <c r="Z121" s="6"/>
      <c r="AA121" s="18"/>
      <c r="AB121" s="39"/>
      <c r="AC121" s="6"/>
      <c r="AD121" s="6"/>
      <c r="AF121" s="59"/>
      <c r="AG121" s="58"/>
      <c r="AH121" s="58"/>
      <c r="AI121" s="58"/>
      <c r="AJ121" s="67"/>
      <c r="AM121" s="67"/>
      <c r="AO121" s="59"/>
      <c r="AP121" s="58"/>
      <c r="AQ121" s="58"/>
      <c r="AR121" s="58"/>
      <c r="AS121" s="9"/>
      <c r="AT121" s="10"/>
      <c r="AU121" s="25"/>
      <c r="AV121" s="16"/>
      <c r="AW121" s="6"/>
      <c r="AX121" s="6"/>
      <c r="AY121" s="52"/>
      <c r="BJ121" s="18"/>
      <c r="BK121" s="6"/>
      <c r="BL121" s="18"/>
      <c r="BM121" s="27"/>
      <c r="BN121" s="12"/>
      <c r="BO121" s="9"/>
      <c r="BQ121" s="59"/>
      <c r="BR121" s="58"/>
      <c r="BS121" s="58"/>
      <c r="BT121" s="58"/>
      <c r="BU121" s="67"/>
    </row>
    <row r="122" spans="2:73" ht="10.5" customHeight="1" thickBot="1" thickTop="1">
      <c r="B122" s="68">
        <v>168</v>
      </c>
      <c r="D122" s="59" t="s">
        <v>192</v>
      </c>
      <c r="E122" s="58" t="s">
        <v>5</v>
      </c>
      <c r="F122" s="58" t="s">
        <v>53</v>
      </c>
      <c r="G122" s="58" t="s">
        <v>7</v>
      </c>
      <c r="H122" s="8"/>
      <c r="I122" s="11"/>
      <c r="J122" s="19"/>
      <c r="K122" s="18"/>
      <c r="L122" s="47"/>
      <c r="M122" s="6"/>
      <c r="N122" s="52"/>
      <c r="Y122" s="18"/>
      <c r="Z122" s="6"/>
      <c r="AA122" s="19"/>
      <c r="AB122" s="19"/>
      <c r="AC122" s="20"/>
      <c r="AD122" s="8"/>
      <c r="AF122" s="59" t="s">
        <v>212</v>
      </c>
      <c r="AG122" s="58" t="s">
        <v>5</v>
      </c>
      <c r="AH122" s="58" t="s">
        <v>19</v>
      </c>
      <c r="AI122" s="58" t="s">
        <v>7</v>
      </c>
      <c r="AJ122" s="67">
        <v>206</v>
      </c>
      <c r="AM122" s="67">
        <v>244</v>
      </c>
      <c r="AO122" s="59" t="s">
        <v>213</v>
      </c>
      <c r="AP122" s="58" t="s">
        <v>5</v>
      </c>
      <c r="AQ122" s="58" t="s">
        <v>91</v>
      </c>
      <c r="AR122" s="58" t="s">
        <v>7</v>
      </c>
      <c r="AS122" s="24"/>
      <c r="AT122" s="24"/>
      <c r="AU122" s="30"/>
      <c r="AV122" s="19"/>
      <c r="AW122" s="6"/>
      <c r="AX122" s="6"/>
      <c r="AY122" s="52"/>
      <c r="BJ122" s="18"/>
      <c r="BK122" s="6"/>
      <c r="BL122" s="19"/>
      <c r="BM122" s="36"/>
      <c r="BN122" s="24"/>
      <c r="BO122" s="24"/>
      <c r="BQ122" s="59" t="s">
        <v>214</v>
      </c>
      <c r="BR122" s="58" t="s">
        <v>5</v>
      </c>
      <c r="BS122" s="58" t="s">
        <v>38</v>
      </c>
      <c r="BT122" s="58" t="s">
        <v>7</v>
      </c>
      <c r="BU122" s="67">
        <v>282</v>
      </c>
    </row>
    <row r="123" spans="2:73" ht="10.5" customHeight="1" thickTop="1">
      <c r="B123" s="68"/>
      <c r="D123" s="59"/>
      <c r="E123" s="58"/>
      <c r="F123" s="58"/>
      <c r="G123" s="58"/>
      <c r="H123" s="6"/>
      <c r="I123" s="6"/>
      <c r="J123" s="16"/>
      <c r="K123" s="18"/>
      <c r="L123" s="47"/>
      <c r="M123" s="6"/>
      <c r="N123" s="52"/>
      <c r="Y123" s="18"/>
      <c r="Z123" s="6"/>
      <c r="AA123" s="19"/>
      <c r="AB123" s="18"/>
      <c r="AC123" s="9"/>
      <c r="AD123" s="9"/>
      <c r="AF123" s="59"/>
      <c r="AG123" s="58"/>
      <c r="AH123" s="58"/>
      <c r="AI123" s="58"/>
      <c r="AJ123" s="67"/>
      <c r="AM123" s="67"/>
      <c r="AO123" s="59"/>
      <c r="AP123" s="58"/>
      <c r="AQ123" s="58"/>
      <c r="AR123" s="58"/>
      <c r="AS123" s="6"/>
      <c r="AT123" s="6"/>
      <c r="AU123" s="16"/>
      <c r="AV123" s="19"/>
      <c r="AW123" s="6"/>
      <c r="AX123" s="6"/>
      <c r="AY123" s="52"/>
      <c r="BJ123" s="18"/>
      <c r="BK123" s="6"/>
      <c r="BL123" s="19"/>
      <c r="BM123" s="18"/>
      <c r="BN123" s="6"/>
      <c r="BO123" s="6"/>
      <c r="BQ123" s="59"/>
      <c r="BR123" s="58"/>
      <c r="BS123" s="58"/>
      <c r="BT123" s="58"/>
      <c r="BU123" s="67"/>
    </row>
    <row r="124" spans="2:73" ht="10.5" customHeight="1" thickBot="1">
      <c r="B124" s="68">
        <v>169</v>
      </c>
      <c r="D124" s="59" t="s">
        <v>198</v>
      </c>
      <c r="E124" s="58" t="s">
        <v>5</v>
      </c>
      <c r="F124" s="58" t="s">
        <v>15</v>
      </c>
      <c r="G124" s="58" t="s">
        <v>7</v>
      </c>
      <c r="H124" s="24"/>
      <c r="I124" s="6"/>
      <c r="J124" s="16"/>
      <c r="K124" s="25"/>
      <c r="L124" s="47"/>
      <c r="M124" s="6"/>
      <c r="N124" s="52"/>
      <c r="Y124" s="18"/>
      <c r="Z124" s="6"/>
      <c r="AA124" s="28"/>
      <c r="AB124" s="18"/>
      <c r="AC124" s="6"/>
      <c r="AD124" s="24"/>
      <c r="AF124" s="59" t="s">
        <v>215</v>
      </c>
      <c r="AG124" s="58" t="s">
        <v>5</v>
      </c>
      <c r="AH124" s="58" t="s">
        <v>43</v>
      </c>
      <c r="AI124" s="58" t="s">
        <v>7</v>
      </c>
      <c r="AJ124" s="67">
        <v>207</v>
      </c>
      <c r="AM124" s="67">
        <v>245</v>
      </c>
      <c r="AO124" s="59" t="s">
        <v>216</v>
      </c>
      <c r="AP124" s="58" t="s">
        <v>5</v>
      </c>
      <c r="AQ124" s="58" t="s">
        <v>129</v>
      </c>
      <c r="AR124" s="58" t="s">
        <v>7</v>
      </c>
      <c r="AS124" s="6"/>
      <c r="AT124" s="6"/>
      <c r="AU124" s="16"/>
      <c r="AV124" s="28"/>
      <c r="AW124" s="6"/>
      <c r="AX124" s="6"/>
      <c r="AY124" s="52"/>
      <c r="BJ124" s="18"/>
      <c r="BK124" s="6"/>
      <c r="BL124" s="28"/>
      <c r="BM124" s="18"/>
      <c r="BN124" s="6"/>
      <c r="BO124" s="8"/>
      <c r="BQ124" s="59" t="s">
        <v>64</v>
      </c>
      <c r="BR124" s="58" t="s">
        <v>5</v>
      </c>
      <c r="BS124" s="58" t="s">
        <v>55</v>
      </c>
      <c r="BT124" s="58" t="s">
        <v>7</v>
      </c>
      <c r="BU124" s="67">
        <v>283</v>
      </c>
    </row>
    <row r="125" spans="2:73" ht="10.5" customHeight="1" thickBot="1" thickTop="1">
      <c r="B125" s="68"/>
      <c r="D125" s="59"/>
      <c r="E125" s="58"/>
      <c r="F125" s="58"/>
      <c r="G125" s="58"/>
      <c r="H125" s="6"/>
      <c r="I125" s="26"/>
      <c r="J125" s="6"/>
      <c r="K125" s="29"/>
      <c r="L125" s="6"/>
      <c r="M125" s="6"/>
      <c r="N125" s="52"/>
      <c r="Q125" s="14"/>
      <c r="R125" s="15"/>
      <c r="T125" s="14"/>
      <c r="U125" s="15"/>
      <c r="Y125" s="18"/>
      <c r="Z125" s="6"/>
      <c r="AA125" s="35"/>
      <c r="AB125" s="6"/>
      <c r="AC125" s="39"/>
      <c r="AD125" s="6"/>
      <c r="AF125" s="59"/>
      <c r="AG125" s="58"/>
      <c r="AH125" s="58"/>
      <c r="AI125" s="58"/>
      <c r="AJ125" s="67"/>
      <c r="AM125" s="67"/>
      <c r="AO125" s="59"/>
      <c r="AP125" s="58"/>
      <c r="AQ125" s="58"/>
      <c r="AR125" s="58"/>
      <c r="AS125" s="10"/>
      <c r="AT125" s="25"/>
      <c r="AU125" s="6"/>
      <c r="AV125" s="29"/>
      <c r="AW125" s="6"/>
      <c r="AX125" s="6"/>
      <c r="AY125" s="52"/>
      <c r="BB125" s="14"/>
      <c r="BC125" s="15"/>
      <c r="BE125" s="14"/>
      <c r="BF125" s="15"/>
      <c r="BJ125" s="18"/>
      <c r="BK125" s="6"/>
      <c r="BL125" s="35"/>
      <c r="BM125" s="6"/>
      <c r="BN125" s="27"/>
      <c r="BO125" s="12"/>
      <c r="BQ125" s="59"/>
      <c r="BR125" s="58"/>
      <c r="BS125" s="58"/>
      <c r="BT125" s="58"/>
      <c r="BU125" s="67"/>
    </row>
    <row r="126" spans="2:73" ht="10.5" customHeight="1" thickBot="1" thickTop="1">
      <c r="B126" s="68">
        <v>170</v>
      </c>
      <c r="D126" s="59" t="s">
        <v>217</v>
      </c>
      <c r="E126" s="58" t="s">
        <v>5</v>
      </c>
      <c r="F126" s="58" t="s">
        <v>85</v>
      </c>
      <c r="G126" s="58" t="s">
        <v>7</v>
      </c>
      <c r="H126" s="11"/>
      <c r="I126" s="19"/>
      <c r="J126" s="18"/>
      <c r="K126" s="47"/>
      <c r="L126" s="6"/>
      <c r="M126" s="6"/>
      <c r="N126" s="52"/>
      <c r="Y126" s="18"/>
      <c r="Z126" s="6"/>
      <c r="AA126" s="49"/>
      <c r="AB126" s="16"/>
      <c r="AC126" s="19"/>
      <c r="AD126" s="20"/>
      <c r="AF126" s="59" t="s">
        <v>218</v>
      </c>
      <c r="AG126" s="58" t="s">
        <v>5</v>
      </c>
      <c r="AH126" s="58" t="s">
        <v>25</v>
      </c>
      <c r="AI126" s="58" t="s">
        <v>7</v>
      </c>
      <c r="AJ126" s="67">
        <v>208</v>
      </c>
      <c r="AM126" s="67">
        <v>246</v>
      </c>
      <c r="AO126" s="59" t="s">
        <v>219</v>
      </c>
      <c r="AP126" s="58" t="s">
        <v>5</v>
      </c>
      <c r="AQ126" s="58" t="s">
        <v>139</v>
      </c>
      <c r="AR126" s="58" t="s">
        <v>7</v>
      </c>
      <c r="AS126" s="24"/>
      <c r="AT126" s="30"/>
      <c r="AU126" s="18"/>
      <c r="AV126" s="47"/>
      <c r="AW126" s="6"/>
      <c r="AX126" s="6"/>
      <c r="AY126" s="52"/>
      <c r="BJ126" s="18"/>
      <c r="BK126" s="6"/>
      <c r="BL126" s="49"/>
      <c r="BM126" s="16"/>
      <c r="BN126" s="36"/>
      <c r="BO126" s="24"/>
      <c r="BQ126" s="59" t="s">
        <v>220</v>
      </c>
      <c r="BR126" s="58" t="s">
        <v>5</v>
      </c>
      <c r="BS126" s="58" t="s">
        <v>33</v>
      </c>
      <c r="BT126" s="58" t="s">
        <v>7</v>
      </c>
      <c r="BU126" s="67">
        <v>284</v>
      </c>
    </row>
    <row r="127" spans="2:73" ht="10.5" customHeight="1" thickBot="1" thickTop="1">
      <c r="B127" s="68"/>
      <c r="D127" s="59"/>
      <c r="E127" s="58"/>
      <c r="F127" s="58"/>
      <c r="G127" s="58"/>
      <c r="H127" s="6"/>
      <c r="I127" s="16"/>
      <c r="J127" s="25"/>
      <c r="K127" s="47"/>
      <c r="L127" s="6"/>
      <c r="M127" s="6"/>
      <c r="N127" s="52"/>
      <c r="P127" s="58" t="s">
        <v>287</v>
      </c>
      <c r="Q127" s="58"/>
      <c r="R127" s="58"/>
      <c r="S127" s="58"/>
      <c r="T127" s="58"/>
      <c r="U127" s="58"/>
      <c r="V127" s="58"/>
      <c r="Y127" s="18"/>
      <c r="Z127" s="6"/>
      <c r="AA127" s="49"/>
      <c r="AB127" s="27"/>
      <c r="AC127" s="18"/>
      <c r="AD127" s="9"/>
      <c r="AF127" s="59"/>
      <c r="AG127" s="58"/>
      <c r="AH127" s="58"/>
      <c r="AI127" s="58"/>
      <c r="AJ127" s="67"/>
      <c r="AM127" s="67"/>
      <c r="AO127" s="59"/>
      <c r="AP127" s="58"/>
      <c r="AQ127" s="58"/>
      <c r="AR127" s="58"/>
      <c r="AS127" s="6"/>
      <c r="AT127" s="16"/>
      <c r="AU127" s="25"/>
      <c r="AV127" s="47"/>
      <c r="AW127" s="6"/>
      <c r="AX127" s="6"/>
      <c r="AY127" s="52"/>
      <c r="BA127" s="58" t="s">
        <v>288</v>
      </c>
      <c r="BB127" s="58"/>
      <c r="BC127" s="58"/>
      <c r="BD127" s="58"/>
      <c r="BE127" s="58"/>
      <c r="BF127" s="58"/>
      <c r="BG127" s="58"/>
      <c r="BJ127" s="18"/>
      <c r="BK127" s="6"/>
      <c r="BL127" s="49"/>
      <c r="BM127" s="27"/>
      <c r="BN127" s="18"/>
      <c r="BO127" s="6"/>
      <c r="BQ127" s="59"/>
      <c r="BR127" s="58"/>
      <c r="BS127" s="58"/>
      <c r="BT127" s="58"/>
      <c r="BU127" s="67"/>
    </row>
    <row r="128" spans="2:73" ht="10.5" customHeight="1" thickBot="1" thickTop="1">
      <c r="B128" s="68">
        <v>171</v>
      </c>
      <c r="D128" s="59" t="s">
        <v>221</v>
      </c>
      <c r="E128" s="58" t="s">
        <v>5</v>
      </c>
      <c r="F128" s="58" t="s">
        <v>45</v>
      </c>
      <c r="G128" s="58" t="s">
        <v>7</v>
      </c>
      <c r="H128" s="24"/>
      <c r="I128" s="24"/>
      <c r="J128" s="29"/>
      <c r="K128" s="6"/>
      <c r="L128" s="6"/>
      <c r="M128" s="6"/>
      <c r="N128" s="52"/>
      <c r="O128" s="21"/>
      <c r="P128" s="58"/>
      <c r="Q128" s="58"/>
      <c r="R128" s="58"/>
      <c r="S128" s="58"/>
      <c r="T128" s="58"/>
      <c r="U128" s="58"/>
      <c r="V128" s="58"/>
      <c r="W128" s="21"/>
      <c r="Y128" s="18"/>
      <c r="Z128" s="6"/>
      <c r="AA128" s="6"/>
      <c r="AB128" s="35"/>
      <c r="AC128" s="24"/>
      <c r="AD128" s="24"/>
      <c r="AF128" s="59" t="s">
        <v>222</v>
      </c>
      <c r="AG128" s="58" t="s">
        <v>5</v>
      </c>
      <c r="AH128" s="58" t="s">
        <v>11</v>
      </c>
      <c r="AI128" s="58" t="s">
        <v>7</v>
      </c>
      <c r="AJ128" s="67">
        <v>209</v>
      </c>
      <c r="AM128" s="67">
        <v>247</v>
      </c>
      <c r="AO128" s="59" t="s">
        <v>223</v>
      </c>
      <c r="AP128" s="58" t="s">
        <v>5</v>
      </c>
      <c r="AQ128" s="58" t="s">
        <v>21</v>
      </c>
      <c r="AR128" s="58" t="s">
        <v>7</v>
      </c>
      <c r="AS128" s="24"/>
      <c r="AT128" s="24"/>
      <c r="AU128" s="29"/>
      <c r="AV128" s="6"/>
      <c r="AW128" s="6"/>
      <c r="AX128" s="6"/>
      <c r="AY128" s="52"/>
      <c r="AZ128" s="21"/>
      <c r="BA128" s="58"/>
      <c r="BB128" s="58"/>
      <c r="BC128" s="58"/>
      <c r="BD128" s="58"/>
      <c r="BE128" s="58"/>
      <c r="BF128" s="58"/>
      <c r="BG128" s="58"/>
      <c r="BH128" s="21"/>
      <c r="BJ128" s="18"/>
      <c r="BK128" s="6"/>
      <c r="BL128" s="6"/>
      <c r="BM128" s="35"/>
      <c r="BN128" s="24"/>
      <c r="BO128" s="24"/>
      <c r="BQ128" s="59" t="s">
        <v>224</v>
      </c>
      <c r="BR128" s="58" t="s">
        <v>5</v>
      </c>
      <c r="BS128" s="58" t="s">
        <v>11</v>
      </c>
      <c r="BT128" s="58" t="s">
        <v>7</v>
      </c>
      <c r="BU128" s="67">
        <v>285</v>
      </c>
    </row>
    <row r="129" spans="2:73" ht="10.5" customHeight="1" thickBot="1" thickTop="1">
      <c r="B129" s="68"/>
      <c r="D129" s="59"/>
      <c r="E129" s="58"/>
      <c r="F129" s="58"/>
      <c r="G129" s="58"/>
      <c r="H129" s="6"/>
      <c r="I129" s="6"/>
      <c r="J129" s="6"/>
      <c r="K129" s="6"/>
      <c r="L129" s="6"/>
      <c r="M129" s="6"/>
      <c r="N129" s="53"/>
      <c r="O129" s="21"/>
      <c r="P129" s="21"/>
      <c r="Q129" s="14"/>
      <c r="R129" s="15"/>
      <c r="T129" s="14"/>
      <c r="U129" s="15"/>
      <c r="V129" s="21"/>
      <c r="W129" s="21"/>
      <c r="X129" s="55"/>
      <c r="Y129" s="18"/>
      <c r="Z129" s="6"/>
      <c r="AA129" s="6"/>
      <c r="AB129" s="6"/>
      <c r="AC129" s="6"/>
      <c r="AD129" s="6"/>
      <c r="AF129" s="59"/>
      <c r="AG129" s="58"/>
      <c r="AH129" s="58"/>
      <c r="AI129" s="58"/>
      <c r="AJ129" s="67"/>
      <c r="AM129" s="67"/>
      <c r="AO129" s="59"/>
      <c r="AP129" s="58"/>
      <c r="AQ129" s="58"/>
      <c r="AR129" s="58"/>
      <c r="AS129" s="6"/>
      <c r="AT129" s="6"/>
      <c r="AU129" s="6"/>
      <c r="AV129" s="6"/>
      <c r="AW129" s="6"/>
      <c r="AX129" s="6"/>
      <c r="AY129" s="53"/>
      <c r="AZ129" s="21"/>
      <c r="BA129" s="21"/>
      <c r="BB129" s="14"/>
      <c r="BC129" s="15"/>
      <c r="BE129" s="14"/>
      <c r="BF129" s="15"/>
      <c r="BG129" s="21"/>
      <c r="BH129" s="21"/>
      <c r="BI129" s="55"/>
      <c r="BJ129" s="18"/>
      <c r="BK129" s="6"/>
      <c r="BL129" s="6"/>
      <c r="BM129" s="6"/>
      <c r="BN129" s="6"/>
      <c r="BO129" s="6"/>
      <c r="BQ129" s="59"/>
      <c r="BR129" s="58"/>
      <c r="BS129" s="58"/>
      <c r="BT129" s="58"/>
      <c r="BU129" s="67"/>
    </row>
    <row r="130" spans="2:73" ht="10.5" customHeight="1" thickBot="1" thickTop="1">
      <c r="B130" s="68">
        <v>172</v>
      </c>
      <c r="D130" s="59" t="s">
        <v>225</v>
      </c>
      <c r="E130" s="58" t="s">
        <v>5</v>
      </c>
      <c r="F130" s="58" t="s">
        <v>11</v>
      </c>
      <c r="G130" s="58" t="s">
        <v>7</v>
      </c>
      <c r="H130" s="24"/>
      <c r="I130" s="24"/>
      <c r="J130" s="6"/>
      <c r="K130" s="6"/>
      <c r="L130" s="6"/>
      <c r="M130" s="16"/>
      <c r="N130" s="51"/>
      <c r="O130" s="21"/>
      <c r="P130" s="21"/>
      <c r="Q130" s="15"/>
      <c r="R130" s="15"/>
      <c r="T130" s="15"/>
      <c r="U130" s="15"/>
      <c r="V130" s="21"/>
      <c r="W130" s="21"/>
      <c r="X130" s="57"/>
      <c r="Y130" s="6"/>
      <c r="Z130" s="6"/>
      <c r="AA130" s="6"/>
      <c r="AB130" s="6"/>
      <c r="AC130" s="24"/>
      <c r="AD130" s="24"/>
      <c r="AF130" s="59" t="s">
        <v>226</v>
      </c>
      <c r="AG130" s="58" t="s">
        <v>5</v>
      </c>
      <c r="AH130" s="58" t="s">
        <v>31</v>
      </c>
      <c r="AI130" s="58" t="s">
        <v>7</v>
      </c>
      <c r="AJ130" s="67">
        <v>210</v>
      </c>
      <c r="AM130" s="67">
        <v>248</v>
      </c>
      <c r="AO130" s="59" t="s">
        <v>227</v>
      </c>
      <c r="AP130" s="58" t="s">
        <v>5</v>
      </c>
      <c r="AQ130" s="58" t="s">
        <v>43</v>
      </c>
      <c r="AR130" s="58" t="s">
        <v>7</v>
      </c>
      <c r="AS130" s="24"/>
      <c r="AT130" s="24"/>
      <c r="AU130" s="6"/>
      <c r="AV130" s="6"/>
      <c r="AW130" s="6"/>
      <c r="AX130" s="16"/>
      <c r="AY130" s="51"/>
      <c r="AZ130" s="21"/>
      <c r="BA130" s="21"/>
      <c r="BB130" s="15"/>
      <c r="BC130" s="15"/>
      <c r="BE130" s="15"/>
      <c r="BF130" s="15"/>
      <c r="BG130" s="21"/>
      <c r="BH130" s="21"/>
      <c r="BI130" s="57"/>
      <c r="BJ130" s="6"/>
      <c r="BK130" s="6"/>
      <c r="BL130" s="6"/>
      <c r="BM130" s="6"/>
      <c r="BN130" s="24"/>
      <c r="BO130" s="24"/>
      <c r="BQ130" s="59" t="s">
        <v>228</v>
      </c>
      <c r="BR130" s="58" t="s">
        <v>5</v>
      </c>
      <c r="BS130" s="58" t="s">
        <v>11</v>
      </c>
      <c r="BT130" s="58" t="s">
        <v>7</v>
      </c>
      <c r="BU130" s="67">
        <v>286</v>
      </c>
    </row>
    <row r="131" spans="2:73" ht="10.5" customHeight="1" thickBot="1" thickTop="1">
      <c r="B131" s="68"/>
      <c r="D131" s="59"/>
      <c r="E131" s="58"/>
      <c r="F131" s="58"/>
      <c r="G131" s="58"/>
      <c r="H131" s="6"/>
      <c r="I131" s="6"/>
      <c r="J131" s="26"/>
      <c r="K131" s="6"/>
      <c r="L131" s="6"/>
      <c r="M131" s="16"/>
      <c r="O131" s="21"/>
      <c r="P131" s="58" t="s">
        <v>289</v>
      </c>
      <c r="Q131" s="58"/>
      <c r="R131" s="58"/>
      <c r="S131" s="58"/>
      <c r="T131" s="58"/>
      <c r="U131" s="58"/>
      <c r="V131" s="58"/>
      <c r="W131" s="21"/>
      <c r="X131" s="56"/>
      <c r="Y131" s="6"/>
      <c r="Z131" s="6"/>
      <c r="AA131" s="6"/>
      <c r="AB131" s="39"/>
      <c r="AC131" s="6"/>
      <c r="AD131" s="6"/>
      <c r="AF131" s="59"/>
      <c r="AG131" s="58"/>
      <c r="AH131" s="58"/>
      <c r="AI131" s="58"/>
      <c r="AJ131" s="67"/>
      <c r="AM131" s="67"/>
      <c r="AO131" s="59"/>
      <c r="AP131" s="58"/>
      <c r="AQ131" s="58"/>
      <c r="AR131" s="58"/>
      <c r="AS131" s="6"/>
      <c r="AT131" s="6"/>
      <c r="AU131" s="26"/>
      <c r="AV131" s="6"/>
      <c r="AW131" s="6"/>
      <c r="AX131" s="16"/>
      <c r="AZ131" s="21"/>
      <c r="BA131" s="58" t="s">
        <v>290</v>
      </c>
      <c r="BB131" s="58"/>
      <c r="BC131" s="58"/>
      <c r="BD131" s="58"/>
      <c r="BE131" s="58"/>
      <c r="BF131" s="58"/>
      <c r="BG131" s="58"/>
      <c r="BH131" s="21"/>
      <c r="BI131" s="56"/>
      <c r="BJ131" s="6"/>
      <c r="BK131" s="6"/>
      <c r="BL131" s="6"/>
      <c r="BM131" s="39"/>
      <c r="BN131" s="6"/>
      <c r="BO131" s="6"/>
      <c r="BQ131" s="59"/>
      <c r="BR131" s="58"/>
      <c r="BS131" s="58"/>
      <c r="BT131" s="58"/>
      <c r="BU131" s="67"/>
    </row>
    <row r="132" spans="2:73" ht="10.5" customHeight="1" thickTop="1">
      <c r="B132" s="68">
        <v>173</v>
      </c>
      <c r="D132" s="59" t="s">
        <v>229</v>
      </c>
      <c r="E132" s="58" t="s">
        <v>5</v>
      </c>
      <c r="F132" s="58" t="s">
        <v>19</v>
      </c>
      <c r="G132" s="58" t="s">
        <v>7</v>
      </c>
      <c r="H132" s="6"/>
      <c r="I132" s="16"/>
      <c r="J132" s="18"/>
      <c r="K132" s="47"/>
      <c r="L132" s="6"/>
      <c r="M132" s="16"/>
      <c r="P132" s="58"/>
      <c r="Q132" s="58"/>
      <c r="R132" s="58"/>
      <c r="S132" s="58"/>
      <c r="T132" s="58"/>
      <c r="U132" s="58"/>
      <c r="V132" s="58"/>
      <c r="X132" s="56"/>
      <c r="Y132" s="6"/>
      <c r="Z132" s="6"/>
      <c r="AA132" s="49"/>
      <c r="AB132" s="16"/>
      <c r="AC132" s="18"/>
      <c r="AD132" s="8"/>
      <c r="AF132" s="59" t="s">
        <v>230</v>
      </c>
      <c r="AG132" s="58" t="s">
        <v>5</v>
      </c>
      <c r="AH132" s="58" t="s">
        <v>141</v>
      </c>
      <c r="AI132" s="58" t="s">
        <v>7</v>
      </c>
      <c r="AJ132" s="67">
        <v>211</v>
      </c>
      <c r="AM132" s="67">
        <v>249</v>
      </c>
      <c r="AO132" s="59" t="s">
        <v>18</v>
      </c>
      <c r="AP132" s="58" t="s">
        <v>5</v>
      </c>
      <c r="AQ132" s="58" t="s">
        <v>79</v>
      </c>
      <c r="AR132" s="58" t="s">
        <v>7</v>
      </c>
      <c r="AS132" s="6"/>
      <c r="AT132" s="16"/>
      <c r="AU132" s="18"/>
      <c r="AV132" s="47"/>
      <c r="AW132" s="6"/>
      <c r="AX132" s="16"/>
      <c r="BA132" s="58"/>
      <c r="BB132" s="58"/>
      <c r="BC132" s="58"/>
      <c r="BD132" s="58"/>
      <c r="BE132" s="58"/>
      <c r="BF132" s="58"/>
      <c r="BG132" s="58"/>
      <c r="BI132" s="56"/>
      <c r="BJ132" s="6"/>
      <c r="BK132" s="6"/>
      <c r="BL132" s="49"/>
      <c r="BM132" s="16"/>
      <c r="BN132" s="18"/>
      <c r="BO132" s="8"/>
      <c r="BQ132" s="59" t="s">
        <v>231</v>
      </c>
      <c r="BR132" s="58" t="s">
        <v>5</v>
      </c>
      <c r="BS132" s="58" t="s">
        <v>29</v>
      </c>
      <c r="BT132" s="58" t="s">
        <v>7</v>
      </c>
      <c r="BU132" s="67">
        <v>287</v>
      </c>
    </row>
    <row r="133" spans="2:73" ht="10.5" customHeight="1" thickBot="1">
      <c r="B133" s="68"/>
      <c r="D133" s="59"/>
      <c r="E133" s="58"/>
      <c r="F133" s="58"/>
      <c r="G133" s="58"/>
      <c r="H133" s="10"/>
      <c r="I133" s="28"/>
      <c r="J133" s="18"/>
      <c r="K133" s="47"/>
      <c r="L133" s="6"/>
      <c r="M133" s="16"/>
      <c r="X133" s="56"/>
      <c r="Y133" s="6"/>
      <c r="Z133" s="6"/>
      <c r="AA133" s="49"/>
      <c r="AB133" s="16"/>
      <c r="AC133" s="28"/>
      <c r="AD133" s="12"/>
      <c r="AF133" s="59"/>
      <c r="AG133" s="58"/>
      <c r="AH133" s="58"/>
      <c r="AI133" s="58"/>
      <c r="AJ133" s="67"/>
      <c r="AM133" s="67"/>
      <c r="AO133" s="59"/>
      <c r="AP133" s="58"/>
      <c r="AQ133" s="58"/>
      <c r="AR133" s="58"/>
      <c r="AS133" s="10"/>
      <c r="AT133" s="28"/>
      <c r="AU133" s="18"/>
      <c r="AV133" s="47"/>
      <c r="AW133" s="6"/>
      <c r="AX133" s="16"/>
      <c r="BI133" s="56"/>
      <c r="BJ133" s="6"/>
      <c r="BK133" s="6"/>
      <c r="BL133" s="49"/>
      <c r="BM133" s="16"/>
      <c r="BN133" s="28"/>
      <c r="BO133" s="12"/>
      <c r="BQ133" s="59"/>
      <c r="BR133" s="58"/>
      <c r="BS133" s="58"/>
      <c r="BT133" s="58"/>
      <c r="BU133" s="67"/>
    </row>
    <row r="134" spans="2:73" ht="10.5" customHeight="1" thickBot="1" thickTop="1">
      <c r="B134" s="68">
        <v>174</v>
      </c>
      <c r="D134" s="59" t="s">
        <v>291</v>
      </c>
      <c r="E134" s="58" t="s">
        <v>5</v>
      </c>
      <c r="F134" s="58" t="s">
        <v>62</v>
      </c>
      <c r="G134" s="58" t="s">
        <v>7</v>
      </c>
      <c r="H134" s="24"/>
      <c r="I134" s="29"/>
      <c r="J134" s="6"/>
      <c r="K134" s="26"/>
      <c r="L134" s="6"/>
      <c r="M134" s="16"/>
      <c r="Q134" s="15"/>
      <c r="R134" s="15"/>
      <c r="T134" s="15"/>
      <c r="U134" s="15"/>
      <c r="X134" s="56"/>
      <c r="Y134" s="6"/>
      <c r="Z134" s="6"/>
      <c r="AA134" s="39"/>
      <c r="AB134" s="6"/>
      <c r="AC134" s="35"/>
      <c r="AD134" s="24"/>
      <c r="AF134" s="59" t="s">
        <v>150</v>
      </c>
      <c r="AG134" s="58" t="s">
        <v>5</v>
      </c>
      <c r="AH134" s="58" t="s">
        <v>23</v>
      </c>
      <c r="AI134" s="58" t="s">
        <v>7</v>
      </c>
      <c r="AJ134" s="67">
        <v>212</v>
      </c>
      <c r="AM134" s="67">
        <v>250</v>
      </c>
      <c r="AO134" s="59" t="s">
        <v>292</v>
      </c>
      <c r="AP134" s="58" t="s">
        <v>5</v>
      </c>
      <c r="AQ134" s="58" t="s">
        <v>17</v>
      </c>
      <c r="AR134" s="58" t="s">
        <v>7</v>
      </c>
      <c r="AS134" s="24"/>
      <c r="AT134" s="29"/>
      <c r="AU134" s="6"/>
      <c r="AV134" s="26"/>
      <c r="AW134" s="6"/>
      <c r="AX134" s="16"/>
      <c r="BB134" s="15"/>
      <c r="BC134" s="15"/>
      <c r="BE134" s="15"/>
      <c r="BF134" s="15"/>
      <c r="BI134" s="56"/>
      <c r="BJ134" s="6"/>
      <c r="BK134" s="6"/>
      <c r="BL134" s="39"/>
      <c r="BM134" s="6"/>
      <c r="BN134" s="35"/>
      <c r="BO134" s="24"/>
      <c r="BQ134" s="59" t="s">
        <v>232</v>
      </c>
      <c r="BR134" s="58" t="s">
        <v>5</v>
      </c>
      <c r="BS134" s="58" t="s">
        <v>21</v>
      </c>
      <c r="BT134" s="58" t="s">
        <v>7</v>
      </c>
      <c r="BU134" s="67">
        <v>288</v>
      </c>
    </row>
    <row r="135" spans="2:73" ht="10.5" customHeight="1" thickTop="1">
      <c r="B135" s="68"/>
      <c r="D135" s="59"/>
      <c r="E135" s="58"/>
      <c r="F135" s="58"/>
      <c r="G135" s="58"/>
      <c r="H135" s="6"/>
      <c r="I135" s="6"/>
      <c r="J135" s="16"/>
      <c r="K135" s="18"/>
      <c r="L135" s="47"/>
      <c r="M135" s="16"/>
      <c r="X135" s="56"/>
      <c r="Y135" s="6"/>
      <c r="Z135" s="49"/>
      <c r="AA135" s="16"/>
      <c r="AB135" s="18"/>
      <c r="AC135" s="6"/>
      <c r="AD135" s="6"/>
      <c r="AF135" s="59"/>
      <c r="AG135" s="58"/>
      <c r="AH135" s="58"/>
      <c r="AI135" s="58"/>
      <c r="AJ135" s="67"/>
      <c r="AM135" s="67"/>
      <c r="AO135" s="59"/>
      <c r="AP135" s="58"/>
      <c r="AQ135" s="58"/>
      <c r="AR135" s="58"/>
      <c r="AS135" s="6"/>
      <c r="AT135" s="6"/>
      <c r="AU135" s="16"/>
      <c r="AV135" s="18"/>
      <c r="AW135" s="47"/>
      <c r="AX135" s="16"/>
      <c r="BI135" s="56"/>
      <c r="BJ135" s="6"/>
      <c r="BK135" s="6"/>
      <c r="BL135" s="19"/>
      <c r="BM135" s="18"/>
      <c r="BN135" s="6"/>
      <c r="BO135" s="6"/>
      <c r="BQ135" s="59"/>
      <c r="BR135" s="58"/>
      <c r="BS135" s="58"/>
      <c r="BT135" s="58"/>
      <c r="BU135" s="67"/>
    </row>
    <row r="136" spans="2:73" ht="10.5" customHeight="1" thickBot="1">
      <c r="B136" s="68">
        <v>175</v>
      </c>
      <c r="D136" s="59" t="s">
        <v>140</v>
      </c>
      <c r="E136" s="58" t="s">
        <v>5</v>
      </c>
      <c r="F136" s="58" t="s">
        <v>31</v>
      </c>
      <c r="G136" s="58" t="s">
        <v>7</v>
      </c>
      <c r="H136" s="24"/>
      <c r="I136" s="24"/>
      <c r="J136" s="16"/>
      <c r="K136" s="18"/>
      <c r="L136" s="47"/>
      <c r="M136" s="16"/>
      <c r="X136" s="56"/>
      <c r="Y136" s="6"/>
      <c r="Z136" s="49"/>
      <c r="AA136" s="16"/>
      <c r="AB136" s="18"/>
      <c r="AC136" s="8"/>
      <c r="AD136" s="8"/>
      <c r="AF136" s="59" t="s">
        <v>233</v>
      </c>
      <c r="AG136" s="58" t="s">
        <v>5</v>
      </c>
      <c r="AH136" s="58" t="s">
        <v>55</v>
      </c>
      <c r="AI136" s="58" t="s">
        <v>7</v>
      </c>
      <c r="AJ136" s="67">
        <v>213</v>
      </c>
      <c r="AM136" s="67">
        <v>251</v>
      </c>
      <c r="AO136" s="59" t="s">
        <v>213</v>
      </c>
      <c r="AP136" s="58" t="s">
        <v>5</v>
      </c>
      <c r="AQ136" s="58" t="s">
        <v>13</v>
      </c>
      <c r="AR136" s="58" t="s">
        <v>7</v>
      </c>
      <c r="AS136" s="24"/>
      <c r="AT136" s="24"/>
      <c r="AU136" s="16"/>
      <c r="AV136" s="18"/>
      <c r="AW136" s="47"/>
      <c r="AX136" s="16"/>
      <c r="BI136" s="56"/>
      <c r="BJ136" s="6"/>
      <c r="BK136" s="6"/>
      <c r="BL136" s="19"/>
      <c r="BM136" s="18"/>
      <c r="BN136" s="24"/>
      <c r="BO136" s="24"/>
      <c r="BQ136" s="59" t="s">
        <v>234</v>
      </c>
      <c r="BR136" s="58" t="s">
        <v>5</v>
      </c>
      <c r="BS136" s="58" t="s">
        <v>33</v>
      </c>
      <c r="BT136" s="58" t="s">
        <v>7</v>
      </c>
      <c r="BU136" s="67">
        <v>289</v>
      </c>
    </row>
    <row r="137" spans="2:73" ht="10.5" customHeight="1" thickBot="1" thickTop="1">
      <c r="B137" s="68"/>
      <c r="D137" s="59"/>
      <c r="E137" s="58"/>
      <c r="F137" s="58"/>
      <c r="G137" s="58"/>
      <c r="H137" s="6"/>
      <c r="I137" s="6"/>
      <c r="J137" s="38"/>
      <c r="K137" s="18"/>
      <c r="L137" s="47"/>
      <c r="M137" s="16"/>
      <c r="X137" s="56"/>
      <c r="Y137" s="6"/>
      <c r="Z137" s="49"/>
      <c r="AA137" s="16"/>
      <c r="AB137" s="28"/>
      <c r="AC137" s="12"/>
      <c r="AD137" s="9"/>
      <c r="AF137" s="59"/>
      <c r="AG137" s="58"/>
      <c r="AH137" s="58"/>
      <c r="AI137" s="58"/>
      <c r="AJ137" s="67"/>
      <c r="AM137" s="67"/>
      <c r="AO137" s="59"/>
      <c r="AP137" s="58"/>
      <c r="AQ137" s="58"/>
      <c r="AR137" s="58"/>
      <c r="AS137" s="6"/>
      <c r="AT137" s="6"/>
      <c r="AU137" s="38"/>
      <c r="AV137" s="18"/>
      <c r="AW137" s="47"/>
      <c r="AX137" s="16"/>
      <c r="BI137" s="56"/>
      <c r="BJ137" s="6"/>
      <c r="BK137" s="6"/>
      <c r="BL137" s="19"/>
      <c r="BM137" s="37"/>
      <c r="BN137" s="6"/>
      <c r="BO137" s="6"/>
      <c r="BQ137" s="59"/>
      <c r="BR137" s="58"/>
      <c r="BS137" s="58"/>
      <c r="BT137" s="58"/>
      <c r="BU137" s="67"/>
    </row>
    <row r="138" spans="2:73" ht="10.5" customHeight="1" thickBot="1" thickTop="1">
      <c r="B138" s="68">
        <v>176</v>
      </c>
      <c r="D138" s="59" t="s">
        <v>235</v>
      </c>
      <c r="E138" s="58" t="s">
        <v>5</v>
      </c>
      <c r="F138" s="58" t="s">
        <v>79</v>
      </c>
      <c r="G138" s="58" t="s">
        <v>7</v>
      </c>
      <c r="H138" s="8"/>
      <c r="I138" s="11"/>
      <c r="J138" s="6"/>
      <c r="K138" s="6"/>
      <c r="L138" s="47"/>
      <c r="M138" s="16"/>
      <c r="X138" s="56"/>
      <c r="Y138" s="6"/>
      <c r="Z138" s="49"/>
      <c r="AA138" s="6"/>
      <c r="AB138" s="35"/>
      <c r="AC138" s="24"/>
      <c r="AD138" s="24"/>
      <c r="AF138" s="59" t="s">
        <v>236</v>
      </c>
      <c r="AG138" s="58" t="s">
        <v>5</v>
      </c>
      <c r="AH138" s="58" t="s">
        <v>21</v>
      </c>
      <c r="AI138" s="58" t="s">
        <v>7</v>
      </c>
      <c r="AJ138" s="67">
        <v>214</v>
      </c>
      <c r="AM138" s="67">
        <v>252</v>
      </c>
      <c r="AO138" s="59" t="s">
        <v>237</v>
      </c>
      <c r="AP138" s="58" t="s">
        <v>5</v>
      </c>
      <c r="AQ138" s="58" t="s">
        <v>49</v>
      </c>
      <c r="AR138" s="58" t="s">
        <v>7</v>
      </c>
      <c r="AS138" s="8"/>
      <c r="AT138" s="11"/>
      <c r="AU138" s="6"/>
      <c r="AV138" s="6"/>
      <c r="AW138" s="47"/>
      <c r="AX138" s="16"/>
      <c r="BI138" s="56"/>
      <c r="BJ138" s="6"/>
      <c r="BK138" s="6"/>
      <c r="BL138" s="18"/>
      <c r="BM138" s="16"/>
      <c r="BN138" s="20"/>
      <c r="BO138" s="8"/>
      <c r="BQ138" s="59" t="s">
        <v>72</v>
      </c>
      <c r="BR138" s="58" t="s">
        <v>5</v>
      </c>
      <c r="BS138" s="58" t="s">
        <v>23</v>
      </c>
      <c r="BT138" s="58" t="s">
        <v>7</v>
      </c>
      <c r="BU138" s="67">
        <v>290</v>
      </c>
    </row>
    <row r="139" spans="2:73" ht="10.5" customHeight="1" thickBot="1" thickTop="1">
      <c r="B139" s="68"/>
      <c r="D139" s="59"/>
      <c r="E139" s="58"/>
      <c r="F139" s="58"/>
      <c r="G139" s="58"/>
      <c r="H139" s="6"/>
      <c r="I139" s="6"/>
      <c r="J139" s="6"/>
      <c r="K139" s="6"/>
      <c r="L139" s="26"/>
      <c r="M139" s="16"/>
      <c r="X139" s="56"/>
      <c r="Y139" s="6"/>
      <c r="Z139" s="39"/>
      <c r="AA139" s="6"/>
      <c r="AB139" s="6"/>
      <c r="AC139" s="6"/>
      <c r="AD139" s="6"/>
      <c r="AF139" s="59"/>
      <c r="AG139" s="58"/>
      <c r="AH139" s="58"/>
      <c r="AI139" s="58"/>
      <c r="AJ139" s="67"/>
      <c r="AM139" s="67"/>
      <c r="AO139" s="59"/>
      <c r="AP139" s="58"/>
      <c r="AQ139" s="58"/>
      <c r="AR139" s="58"/>
      <c r="AS139" s="6"/>
      <c r="AT139" s="6"/>
      <c r="AU139" s="6"/>
      <c r="AV139" s="6"/>
      <c r="AW139" s="26"/>
      <c r="AX139" s="16"/>
      <c r="BI139" s="56"/>
      <c r="BJ139" s="6"/>
      <c r="BK139" s="27"/>
      <c r="BL139" s="18"/>
      <c r="BM139" s="6"/>
      <c r="BN139" s="9"/>
      <c r="BO139" s="9"/>
      <c r="BQ139" s="59"/>
      <c r="BR139" s="58"/>
      <c r="BS139" s="58"/>
      <c r="BT139" s="58"/>
      <c r="BU139" s="67"/>
    </row>
    <row r="140" spans="2:73" ht="10.5" customHeight="1" thickBot="1" thickTop="1">
      <c r="B140" s="68">
        <v>177</v>
      </c>
      <c r="D140" s="59" t="s">
        <v>227</v>
      </c>
      <c r="E140" s="58" t="s">
        <v>5</v>
      </c>
      <c r="F140" s="58" t="s">
        <v>129</v>
      </c>
      <c r="G140" s="58" t="s">
        <v>7</v>
      </c>
      <c r="H140" s="6"/>
      <c r="I140" s="6"/>
      <c r="J140" s="6"/>
      <c r="K140" s="16"/>
      <c r="L140" s="18"/>
      <c r="M140" s="48"/>
      <c r="X140" s="56"/>
      <c r="Y140" s="16"/>
      <c r="Z140" s="19"/>
      <c r="AA140" s="18"/>
      <c r="AB140" s="6"/>
      <c r="AC140" s="24"/>
      <c r="AD140" s="24"/>
      <c r="AF140" s="59" t="s">
        <v>182</v>
      </c>
      <c r="AG140" s="58" t="s">
        <v>5</v>
      </c>
      <c r="AH140" s="58" t="s">
        <v>57</v>
      </c>
      <c r="AI140" s="58" t="s">
        <v>7</v>
      </c>
      <c r="AJ140" s="67">
        <v>215</v>
      </c>
      <c r="AM140" s="67">
        <v>253</v>
      </c>
      <c r="AO140" s="59" t="s">
        <v>238</v>
      </c>
      <c r="AP140" s="58" t="s">
        <v>5</v>
      </c>
      <c r="AQ140" s="58" t="s">
        <v>19</v>
      </c>
      <c r="AR140" s="58" t="s">
        <v>7</v>
      </c>
      <c r="AS140" s="24"/>
      <c r="AT140" s="24"/>
      <c r="AU140" s="6"/>
      <c r="AV140" s="16"/>
      <c r="AW140" s="19"/>
      <c r="AX140" s="19"/>
      <c r="BI140" s="56"/>
      <c r="BJ140" s="16"/>
      <c r="BK140" s="36"/>
      <c r="BL140" s="6"/>
      <c r="BM140" s="6"/>
      <c r="BN140" s="8"/>
      <c r="BO140" s="8"/>
      <c r="BQ140" s="59" t="s">
        <v>239</v>
      </c>
      <c r="BR140" s="58" t="s">
        <v>5</v>
      </c>
      <c r="BS140" s="58" t="s">
        <v>65</v>
      </c>
      <c r="BT140" s="58" t="s">
        <v>7</v>
      </c>
      <c r="BU140" s="67">
        <v>291</v>
      </c>
    </row>
    <row r="141" spans="2:73" ht="10.5" customHeight="1" thickBot="1" thickTop="1">
      <c r="B141" s="68"/>
      <c r="D141" s="59"/>
      <c r="E141" s="58"/>
      <c r="F141" s="58"/>
      <c r="G141" s="58"/>
      <c r="H141" s="9"/>
      <c r="I141" s="10"/>
      <c r="J141" s="25"/>
      <c r="K141" s="16"/>
      <c r="L141" s="18"/>
      <c r="M141" s="48"/>
      <c r="X141" s="56"/>
      <c r="Y141" s="16"/>
      <c r="Z141" s="19"/>
      <c r="AA141" s="18"/>
      <c r="AB141" s="39"/>
      <c r="AC141" s="6"/>
      <c r="AD141" s="6"/>
      <c r="AF141" s="59"/>
      <c r="AG141" s="58"/>
      <c r="AH141" s="58"/>
      <c r="AI141" s="58"/>
      <c r="AJ141" s="67"/>
      <c r="AM141" s="67"/>
      <c r="AO141" s="59"/>
      <c r="AP141" s="58"/>
      <c r="AQ141" s="58"/>
      <c r="AR141" s="58"/>
      <c r="AS141" s="6"/>
      <c r="AT141" s="6"/>
      <c r="AU141" s="26"/>
      <c r="AV141" s="16"/>
      <c r="AW141" s="19"/>
      <c r="AX141" s="19"/>
      <c r="BI141" s="56"/>
      <c r="BJ141" s="16"/>
      <c r="BK141" s="50"/>
      <c r="BL141" s="6"/>
      <c r="BM141" s="27"/>
      <c r="BN141" s="12"/>
      <c r="BO141" s="9"/>
      <c r="BQ141" s="59"/>
      <c r="BR141" s="58"/>
      <c r="BS141" s="58"/>
      <c r="BT141" s="58"/>
      <c r="BU141" s="67"/>
    </row>
    <row r="142" spans="2:73" ht="10.5" customHeight="1" thickBot="1" thickTop="1">
      <c r="B142" s="68">
        <v>178</v>
      </c>
      <c r="D142" s="59" t="s">
        <v>4</v>
      </c>
      <c r="E142" s="58" t="s">
        <v>5</v>
      </c>
      <c r="F142" s="58" t="s">
        <v>33</v>
      </c>
      <c r="G142" s="58" t="s">
        <v>7</v>
      </c>
      <c r="H142" s="24"/>
      <c r="I142" s="24"/>
      <c r="J142" s="30"/>
      <c r="K142" s="19"/>
      <c r="L142" s="18"/>
      <c r="M142" s="48"/>
      <c r="X142" s="56"/>
      <c r="Y142" s="16"/>
      <c r="Z142" s="19"/>
      <c r="AA142" s="19"/>
      <c r="AB142" s="19"/>
      <c r="AC142" s="20"/>
      <c r="AD142" s="8"/>
      <c r="AF142" s="59" t="s">
        <v>150</v>
      </c>
      <c r="AG142" s="58" t="s">
        <v>5</v>
      </c>
      <c r="AH142" s="58" t="s">
        <v>29</v>
      </c>
      <c r="AI142" s="58" t="s">
        <v>7</v>
      </c>
      <c r="AJ142" s="67">
        <v>216</v>
      </c>
      <c r="AM142" s="67">
        <v>254</v>
      </c>
      <c r="AO142" s="59" t="s">
        <v>240</v>
      </c>
      <c r="AP142" s="58" t="s">
        <v>5</v>
      </c>
      <c r="AQ142" s="58" t="s">
        <v>15</v>
      </c>
      <c r="AR142" s="58" t="s">
        <v>7</v>
      </c>
      <c r="AS142" s="8"/>
      <c r="AT142" s="11"/>
      <c r="AU142" s="19"/>
      <c r="AV142" s="19"/>
      <c r="AW142" s="19"/>
      <c r="AX142" s="19"/>
      <c r="BI142" s="56"/>
      <c r="BJ142" s="16"/>
      <c r="BK142" s="50"/>
      <c r="BL142" s="16"/>
      <c r="BM142" s="36"/>
      <c r="BN142" s="24"/>
      <c r="BO142" s="24"/>
      <c r="BQ142" s="59" t="s">
        <v>241</v>
      </c>
      <c r="BR142" s="58" t="s">
        <v>5</v>
      </c>
      <c r="BS142" s="58" t="s">
        <v>43</v>
      </c>
      <c r="BT142" s="58" t="s">
        <v>7</v>
      </c>
      <c r="BU142" s="67">
        <v>292</v>
      </c>
    </row>
    <row r="143" spans="2:73" ht="10.5" customHeight="1" thickTop="1">
      <c r="B143" s="68"/>
      <c r="D143" s="59"/>
      <c r="E143" s="58"/>
      <c r="F143" s="58"/>
      <c r="G143" s="58"/>
      <c r="H143" s="6"/>
      <c r="I143" s="6"/>
      <c r="J143" s="16"/>
      <c r="K143" s="19"/>
      <c r="L143" s="18"/>
      <c r="M143" s="48"/>
      <c r="X143" s="56"/>
      <c r="Y143" s="16"/>
      <c r="Z143" s="19"/>
      <c r="AA143" s="19"/>
      <c r="AB143" s="18"/>
      <c r="AC143" s="9"/>
      <c r="AD143" s="9"/>
      <c r="AF143" s="59"/>
      <c r="AG143" s="58"/>
      <c r="AH143" s="58"/>
      <c r="AI143" s="58"/>
      <c r="AJ143" s="67"/>
      <c r="AM143" s="67"/>
      <c r="AO143" s="59"/>
      <c r="AP143" s="58"/>
      <c r="AQ143" s="58"/>
      <c r="AR143" s="58"/>
      <c r="AS143" s="6"/>
      <c r="AT143" s="6"/>
      <c r="AU143" s="16"/>
      <c r="AV143" s="19"/>
      <c r="AW143" s="19"/>
      <c r="AX143" s="19"/>
      <c r="BI143" s="56"/>
      <c r="BJ143" s="16"/>
      <c r="BK143" s="50"/>
      <c r="BL143" s="16"/>
      <c r="BM143" s="18"/>
      <c r="BN143" s="6"/>
      <c r="BO143" s="6"/>
      <c r="BQ143" s="59"/>
      <c r="BR143" s="58"/>
      <c r="BS143" s="58"/>
      <c r="BT143" s="58"/>
      <c r="BU143" s="67"/>
    </row>
    <row r="144" spans="2:73" ht="10.5" customHeight="1" thickBot="1">
      <c r="B144" s="68">
        <v>179</v>
      </c>
      <c r="D144" s="59" t="s">
        <v>242</v>
      </c>
      <c r="E144" s="58" t="s">
        <v>5</v>
      </c>
      <c r="F144" s="58" t="s">
        <v>49</v>
      </c>
      <c r="G144" s="58" t="s">
        <v>7</v>
      </c>
      <c r="H144" s="6"/>
      <c r="I144" s="6"/>
      <c r="J144" s="16"/>
      <c r="K144" s="28"/>
      <c r="L144" s="18"/>
      <c r="M144" s="48"/>
      <c r="X144" s="56"/>
      <c r="Y144" s="16"/>
      <c r="Z144" s="19"/>
      <c r="AA144" s="28"/>
      <c r="AB144" s="18"/>
      <c r="AC144" s="6"/>
      <c r="AD144" s="8"/>
      <c r="AF144" s="59" t="s">
        <v>243</v>
      </c>
      <c r="AG144" s="58" t="s">
        <v>5</v>
      </c>
      <c r="AH144" s="58" t="s">
        <v>25</v>
      </c>
      <c r="AI144" s="58" t="s">
        <v>7</v>
      </c>
      <c r="AJ144" s="67">
        <v>217</v>
      </c>
      <c r="AM144" s="67">
        <v>255</v>
      </c>
      <c r="AO144" s="59" t="s">
        <v>244</v>
      </c>
      <c r="AP144" s="58" t="s">
        <v>5</v>
      </c>
      <c r="AQ144" s="58" t="s">
        <v>23</v>
      </c>
      <c r="AR144" s="58" t="s">
        <v>7</v>
      </c>
      <c r="AS144" s="24"/>
      <c r="AT144" s="6"/>
      <c r="AU144" s="16"/>
      <c r="AV144" s="28"/>
      <c r="AW144" s="19"/>
      <c r="AX144" s="19"/>
      <c r="BI144" s="56"/>
      <c r="BJ144" s="16"/>
      <c r="BK144" s="50"/>
      <c r="BL144" s="27"/>
      <c r="BM144" s="18"/>
      <c r="BN144" s="6"/>
      <c r="BO144" s="8"/>
      <c r="BQ144" s="59" t="s">
        <v>90</v>
      </c>
      <c r="BR144" s="58" t="s">
        <v>5</v>
      </c>
      <c r="BS144" s="58" t="s">
        <v>19</v>
      </c>
      <c r="BT144" s="58" t="s">
        <v>7</v>
      </c>
      <c r="BU144" s="67">
        <v>293</v>
      </c>
    </row>
    <row r="145" spans="2:73" ht="10.5" customHeight="1" thickBot="1" thickTop="1">
      <c r="B145" s="68"/>
      <c r="D145" s="59"/>
      <c r="E145" s="58"/>
      <c r="F145" s="58"/>
      <c r="G145" s="58"/>
      <c r="H145" s="10"/>
      <c r="I145" s="25"/>
      <c r="J145" s="6"/>
      <c r="K145" s="29"/>
      <c r="L145" s="6"/>
      <c r="M145" s="48"/>
      <c r="X145" s="56"/>
      <c r="Y145" s="16"/>
      <c r="Z145" s="18"/>
      <c r="AA145" s="35"/>
      <c r="AB145" s="6"/>
      <c r="AC145" s="27"/>
      <c r="AD145" s="12"/>
      <c r="AF145" s="59"/>
      <c r="AG145" s="58"/>
      <c r="AH145" s="58"/>
      <c r="AI145" s="58"/>
      <c r="AJ145" s="67"/>
      <c r="AM145" s="67"/>
      <c r="AO145" s="59"/>
      <c r="AP145" s="58"/>
      <c r="AQ145" s="58"/>
      <c r="AR145" s="58"/>
      <c r="AS145" s="6"/>
      <c r="AT145" s="26"/>
      <c r="AU145" s="6"/>
      <c r="AV145" s="29"/>
      <c r="AW145" s="16"/>
      <c r="AX145" s="19"/>
      <c r="BI145" s="56"/>
      <c r="BJ145" s="16"/>
      <c r="BK145" s="18"/>
      <c r="BL145" s="35"/>
      <c r="BM145" s="6"/>
      <c r="BN145" s="27"/>
      <c r="BO145" s="12"/>
      <c r="BQ145" s="59"/>
      <c r="BR145" s="58"/>
      <c r="BS145" s="58"/>
      <c r="BT145" s="58"/>
      <c r="BU145" s="67"/>
    </row>
    <row r="146" spans="2:73" ht="10.5" customHeight="1" thickBot="1" thickTop="1">
      <c r="B146" s="68">
        <v>180</v>
      </c>
      <c r="D146" s="59" t="s">
        <v>245</v>
      </c>
      <c r="E146" s="58" t="s">
        <v>5</v>
      </c>
      <c r="F146" s="58" t="s">
        <v>141</v>
      </c>
      <c r="G146" s="58" t="s">
        <v>7</v>
      </c>
      <c r="H146" s="24"/>
      <c r="I146" s="30"/>
      <c r="J146" s="18"/>
      <c r="K146" s="47"/>
      <c r="L146" s="6"/>
      <c r="M146" s="48"/>
      <c r="X146" s="56"/>
      <c r="Y146" s="16"/>
      <c r="Z146" s="18"/>
      <c r="AA146" s="49"/>
      <c r="AB146" s="49"/>
      <c r="AC146" s="35"/>
      <c r="AD146" s="24"/>
      <c r="AF146" s="59" t="s">
        <v>293</v>
      </c>
      <c r="AG146" s="58" t="s">
        <v>5</v>
      </c>
      <c r="AH146" s="58" t="s">
        <v>33</v>
      </c>
      <c r="AI146" s="58" t="s">
        <v>7</v>
      </c>
      <c r="AJ146" s="67">
        <v>218</v>
      </c>
      <c r="AM146" s="67">
        <v>256</v>
      </c>
      <c r="AO146" s="59" t="s">
        <v>294</v>
      </c>
      <c r="AP146" s="58" t="s">
        <v>5</v>
      </c>
      <c r="AQ146" s="58" t="s">
        <v>33</v>
      </c>
      <c r="AR146" s="58" t="s">
        <v>7</v>
      </c>
      <c r="AS146" s="11"/>
      <c r="AT146" s="19"/>
      <c r="AU146" s="18"/>
      <c r="AV146" s="47"/>
      <c r="AW146" s="16"/>
      <c r="AX146" s="19"/>
      <c r="BI146" s="56"/>
      <c r="BJ146" s="16"/>
      <c r="BK146" s="18"/>
      <c r="BL146" s="49"/>
      <c r="BM146" s="16"/>
      <c r="BN146" s="36"/>
      <c r="BO146" s="24"/>
      <c r="BQ146" s="59" t="s">
        <v>295</v>
      </c>
      <c r="BR146" s="58" t="s">
        <v>5</v>
      </c>
      <c r="BS146" s="58" t="s">
        <v>17</v>
      </c>
      <c r="BT146" s="58" t="s">
        <v>7</v>
      </c>
      <c r="BU146" s="67">
        <v>294</v>
      </c>
    </row>
    <row r="147" spans="2:73" ht="10.5" customHeight="1" thickBot="1" thickTop="1">
      <c r="B147" s="68"/>
      <c r="D147" s="59"/>
      <c r="E147" s="58"/>
      <c r="F147" s="58"/>
      <c r="G147" s="58"/>
      <c r="H147" s="6"/>
      <c r="I147" s="16"/>
      <c r="J147" s="25"/>
      <c r="K147" s="47"/>
      <c r="L147" s="6"/>
      <c r="M147" s="48"/>
      <c r="X147" s="56"/>
      <c r="Y147" s="16"/>
      <c r="Z147" s="18"/>
      <c r="AA147" s="49"/>
      <c r="AB147" s="39"/>
      <c r="AC147" s="6"/>
      <c r="AD147" s="6"/>
      <c r="AF147" s="59"/>
      <c r="AG147" s="58"/>
      <c r="AH147" s="58"/>
      <c r="AI147" s="58"/>
      <c r="AJ147" s="67"/>
      <c r="AM147" s="67"/>
      <c r="AO147" s="59"/>
      <c r="AP147" s="58"/>
      <c r="AQ147" s="58"/>
      <c r="AR147" s="58"/>
      <c r="AS147" s="6"/>
      <c r="AT147" s="16"/>
      <c r="AU147" s="25"/>
      <c r="AV147" s="47"/>
      <c r="AW147" s="16"/>
      <c r="AX147" s="19"/>
      <c r="BI147" s="56"/>
      <c r="BJ147" s="16"/>
      <c r="BK147" s="18"/>
      <c r="BL147" s="49"/>
      <c r="BM147" s="27"/>
      <c r="BN147" s="18"/>
      <c r="BO147" s="6"/>
      <c r="BQ147" s="59"/>
      <c r="BR147" s="58"/>
      <c r="BS147" s="58"/>
      <c r="BT147" s="58"/>
      <c r="BU147" s="67"/>
    </row>
    <row r="148" spans="2:73" ht="10.5" customHeight="1" thickBot="1" thickTop="1">
      <c r="B148" s="68">
        <v>181</v>
      </c>
      <c r="D148" s="59" t="s">
        <v>87</v>
      </c>
      <c r="E148" s="58" t="s">
        <v>5</v>
      </c>
      <c r="F148" s="58" t="s">
        <v>68</v>
      </c>
      <c r="G148" s="58" t="s">
        <v>7</v>
      </c>
      <c r="H148" s="24"/>
      <c r="I148" s="24"/>
      <c r="J148" s="29"/>
      <c r="K148" s="6"/>
      <c r="L148" s="6"/>
      <c r="M148" s="48"/>
      <c r="X148" s="56"/>
      <c r="Y148" s="16"/>
      <c r="Z148" s="18"/>
      <c r="AA148" s="6"/>
      <c r="AB148" s="16"/>
      <c r="AC148" s="20"/>
      <c r="AD148" s="8"/>
      <c r="AF148" s="59" t="s">
        <v>246</v>
      </c>
      <c r="AG148" s="58" t="s">
        <v>5</v>
      </c>
      <c r="AH148" s="58" t="s">
        <v>65</v>
      </c>
      <c r="AI148" s="58" t="s">
        <v>7</v>
      </c>
      <c r="AJ148" s="67">
        <v>219</v>
      </c>
      <c r="AM148" s="67">
        <v>257</v>
      </c>
      <c r="AO148" s="59" t="s">
        <v>153</v>
      </c>
      <c r="AP148" s="58" t="s">
        <v>5</v>
      </c>
      <c r="AQ148" s="58" t="s">
        <v>31</v>
      </c>
      <c r="AR148" s="58" t="s">
        <v>7</v>
      </c>
      <c r="AS148" s="24"/>
      <c r="AT148" s="24"/>
      <c r="AU148" s="29"/>
      <c r="AV148" s="6"/>
      <c r="AW148" s="16"/>
      <c r="AX148" s="19"/>
      <c r="BI148" s="56"/>
      <c r="BJ148" s="16"/>
      <c r="BK148" s="18"/>
      <c r="BL148" s="6"/>
      <c r="BM148" s="35"/>
      <c r="BN148" s="24"/>
      <c r="BO148" s="24"/>
      <c r="BQ148" s="59" t="s">
        <v>247</v>
      </c>
      <c r="BR148" s="58" t="s">
        <v>5</v>
      </c>
      <c r="BS148" s="58" t="s">
        <v>91</v>
      </c>
      <c r="BT148" s="58" t="s">
        <v>7</v>
      </c>
      <c r="BU148" s="67">
        <v>295</v>
      </c>
    </row>
    <row r="149" spans="2:73" ht="10.5" customHeight="1" thickBot="1" thickTop="1">
      <c r="B149" s="68"/>
      <c r="D149" s="59"/>
      <c r="E149" s="58"/>
      <c r="F149" s="58"/>
      <c r="G149" s="58"/>
      <c r="H149" s="6"/>
      <c r="I149" s="6"/>
      <c r="J149" s="6"/>
      <c r="K149" s="6"/>
      <c r="L149" s="6"/>
      <c r="M149" s="38"/>
      <c r="X149" s="56"/>
      <c r="Y149" s="38"/>
      <c r="Z149" s="18"/>
      <c r="AA149" s="6"/>
      <c r="AB149" s="6"/>
      <c r="AC149" s="9"/>
      <c r="AD149" s="9"/>
      <c r="AF149" s="59"/>
      <c r="AG149" s="58"/>
      <c r="AH149" s="58"/>
      <c r="AI149" s="58"/>
      <c r="AJ149" s="67"/>
      <c r="AM149" s="67"/>
      <c r="AO149" s="59"/>
      <c r="AP149" s="58"/>
      <c r="AQ149" s="58"/>
      <c r="AR149" s="58"/>
      <c r="AS149" s="6"/>
      <c r="AT149" s="6"/>
      <c r="AU149" s="6"/>
      <c r="AV149" s="6"/>
      <c r="AW149" s="16"/>
      <c r="AX149" s="28"/>
      <c r="BI149" s="56"/>
      <c r="BJ149" s="38"/>
      <c r="BK149" s="18"/>
      <c r="BL149" s="6"/>
      <c r="BM149" s="6"/>
      <c r="BN149" s="6"/>
      <c r="BO149" s="6"/>
      <c r="BQ149" s="59"/>
      <c r="BR149" s="58"/>
      <c r="BS149" s="58"/>
      <c r="BT149" s="58"/>
      <c r="BU149" s="67"/>
    </row>
    <row r="150" spans="2:73" ht="10.5" customHeight="1" thickBot="1" thickTop="1">
      <c r="B150" s="68">
        <v>182</v>
      </c>
      <c r="D150" s="59" t="s">
        <v>153</v>
      </c>
      <c r="E150" s="58" t="s">
        <v>5</v>
      </c>
      <c r="F150" s="58" t="s">
        <v>13</v>
      </c>
      <c r="G150" s="58" t="s">
        <v>7</v>
      </c>
      <c r="H150" s="24"/>
      <c r="I150" s="24"/>
      <c r="J150" s="6"/>
      <c r="K150" s="6"/>
      <c r="L150" s="16"/>
      <c r="M150" s="6"/>
      <c r="Y150" s="35"/>
      <c r="Z150" s="6"/>
      <c r="AA150" s="6"/>
      <c r="AB150" s="6"/>
      <c r="AC150" s="24"/>
      <c r="AD150" s="24"/>
      <c r="AF150" s="59" t="s">
        <v>248</v>
      </c>
      <c r="AG150" s="58" t="s">
        <v>5</v>
      </c>
      <c r="AH150" s="58" t="s">
        <v>17</v>
      </c>
      <c r="AI150" s="58" t="s">
        <v>7</v>
      </c>
      <c r="AJ150" s="67">
        <v>220</v>
      </c>
      <c r="AM150" s="67">
        <v>258</v>
      </c>
      <c r="AO150" s="59" t="s">
        <v>249</v>
      </c>
      <c r="AP150" s="58" t="s">
        <v>5</v>
      </c>
      <c r="AQ150" s="58" t="s">
        <v>62</v>
      </c>
      <c r="AR150" s="58" t="s">
        <v>7</v>
      </c>
      <c r="AS150" s="24"/>
      <c r="AT150" s="24"/>
      <c r="AU150" s="6"/>
      <c r="AV150" s="6"/>
      <c r="AW150" s="6"/>
      <c r="AX150" s="29"/>
      <c r="BJ150" s="35"/>
      <c r="BK150" s="6"/>
      <c r="BL150" s="6"/>
      <c r="BM150" s="6"/>
      <c r="BN150" s="24"/>
      <c r="BO150" s="24"/>
      <c r="BQ150" s="59" t="s">
        <v>250</v>
      </c>
      <c r="BR150" s="58" t="s">
        <v>5</v>
      </c>
      <c r="BS150" s="58" t="s">
        <v>27</v>
      </c>
      <c r="BT150" s="58" t="s">
        <v>7</v>
      </c>
      <c r="BU150" s="67">
        <v>296</v>
      </c>
    </row>
    <row r="151" spans="2:73" ht="10.5" customHeight="1" thickBot="1" thickTop="1">
      <c r="B151" s="68"/>
      <c r="D151" s="59"/>
      <c r="E151" s="58"/>
      <c r="F151" s="58"/>
      <c r="G151" s="58"/>
      <c r="H151" s="6"/>
      <c r="I151" s="6"/>
      <c r="J151" s="26"/>
      <c r="K151" s="6"/>
      <c r="L151" s="16"/>
      <c r="M151" s="6"/>
      <c r="Y151" s="49"/>
      <c r="Z151" s="6"/>
      <c r="AA151" s="6"/>
      <c r="AB151" s="39"/>
      <c r="AC151" s="6"/>
      <c r="AD151" s="6"/>
      <c r="AF151" s="59"/>
      <c r="AG151" s="58"/>
      <c r="AH151" s="58"/>
      <c r="AI151" s="58"/>
      <c r="AJ151" s="67"/>
      <c r="AM151" s="67"/>
      <c r="AO151" s="59"/>
      <c r="AP151" s="58"/>
      <c r="AQ151" s="58"/>
      <c r="AR151" s="58"/>
      <c r="AS151" s="6"/>
      <c r="AT151" s="6"/>
      <c r="AU151" s="26"/>
      <c r="AV151" s="6"/>
      <c r="AW151" s="6"/>
      <c r="AX151" s="47"/>
      <c r="BJ151" s="49"/>
      <c r="BK151" s="6"/>
      <c r="BL151" s="6"/>
      <c r="BM151" s="39"/>
      <c r="BN151" s="6"/>
      <c r="BO151" s="6"/>
      <c r="BQ151" s="59"/>
      <c r="BR151" s="58"/>
      <c r="BS151" s="58"/>
      <c r="BT151" s="58"/>
      <c r="BU151" s="67"/>
    </row>
    <row r="152" spans="2:73" ht="10.5" customHeight="1" thickTop="1">
      <c r="B152" s="68">
        <v>183</v>
      </c>
      <c r="D152" s="59" t="s">
        <v>251</v>
      </c>
      <c r="E152" s="58" t="s">
        <v>5</v>
      </c>
      <c r="F152" s="58" t="s">
        <v>17</v>
      </c>
      <c r="G152" s="58" t="s">
        <v>7</v>
      </c>
      <c r="H152" s="8"/>
      <c r="I152" s="11"/>
      <c r="J152" s="18"/>
      <c r="K152" s="47"/>
      <c r="L152" s="16"/>
      <c r="M152" s="6"/>
      <c r="Y152" s="49"/>
      <c r="Z152" s="6"/>
      <c r="AA152" s="6"/>
      <c r="AB152" s="19"/>
      <c r="AC152" s="20"/>
      <c r="AD152" s="8"/>
      <c r="AF152" s="59" t="s">
        <v>63</v>
      </c>
      <c r="AG152" s="58" t="s">
        <v>5</v>
      </c>
      <c r="AH152" s="58" t="s">
        <v>49</v>
      </c>
      <c r="AI152" s="58" t="s">
        <v>7</v>
      </c>
      <c r="AJ152" s="67">
        <v>221</v>
      </c>
      <c r="AM152" s="67">
        <v>259</v>
      </c>
      <c r="AO152" s="59" t="s">
        <v>252</v>
      </c>
      <c r="AP152" s="58" t="s">
        <v>5</v>
      </c>
      <c r="AQ152" s="58" t="s">
        <v>27</v>
      </c>
      <c r="AR152" s="58" t="s">
        <v>7</v>
      </c>
      <c r="AS152" s="8"/>
      <c r="AT152" s="11"/>
      <c r="AU152" s="18"/>
      <c r="AV152" s="47"/>
      <c r="AW152" s="6"/>
      <c r="AX152" s="47"/>
      <c r="BJ152" s="49"/>
      <c r="BK152" s="6"/>
      <c r="BL152" s="49"/>
      <c r="BM152" s="16"/>
      <c r="BN152" s="20"/>
      <c r="BO152" s="8"/>
      <c r="BQ152" s="59" t="s">
        <v>253</v>
      </c>
      <c r="BR152" s="58" t="s">
        <v>5</v>
      </c>
      <c r="BS152" s="58" t="s">
        <v>15</v>
      </c>
      <c r="BT152" s="58" t="s">
        <v>7</v>
      </c>
      <c r="BU152" s="67">
        <v>297</v>
      </c>
    </row>
    <row r="153" spans="2:73" ht="10.5" customHeight="1" thickBot="1">
      <c r="B153" s="68"/>
      <c r="D153" s="59"/>
      <c r="E153" s="58"/>
      <c r="F153" s="58"/>
      <c r="G153" s="58"/>
      <c r="H153" s="6"/>
      <c r="I153" s="6"/>
      <c r="J153" s="6"/>
      <c r="K153" s="26"/>
      <c r="L153" s="16"/>
      <c r="M153" s="6"/>
      <c r="Y153" s="49"/>
      <c r="Z153" s="6"/>
      <c r="AA153" s="27"/>
      <c r="AB153" s="18"/>
      <c r="AC153" s="9"/>
      <c r="AD153" s="9"/>
      <c r="AF153" s="59"/>
      <c r="AG153" s="58"/>
      <c r="AH153" s="58"/>
      <c r="AI153" s="58"/>
      <c r="AJ153" s="67"/>
      <c r="AM153" s="67"/>
      <c r="AO153" s="59"/>
      <c r="AP153" s="58"/>
      <c r="AQ153" s="58"/>
      <c r="AR153" s="58"/>
      <c r="AS153" s="6"/>
      <c r="AT153" s="6"/>
      <c r="AU153" s="6"/>
      <c r="AV153" s="26"/>
      <c r="AW153" s="6"/>
      <c r="AX153" s="47"/>
      <c r="BJ153" s="49"/>
      <c r="BK153" s="6"/>
      <c r="BL153" s="39"/>
      <c r="BM153" s="6"/>
      <c r="BN153" s="9"/>
      <c r="BO153" s="9"/>
      <c r="BQ153" s="59"/>
      <c r="BR153" s="58"/>
      <c r="BS153" s="58"/>
      <c r="BT153" s="58"/>
      <c r="BU153" s="67"/>
    </row>
    <row r="154" spans="2:73" ht="10.5" customHeight="1" thickBot="1" thickTop="1">
      <c r="B154" s="68">
        <v>184</v>
      </c>
      <c r="D154" s="59" t="s">
        <v>98</v>
      </c>
      <c r="E154" s="58" t="s">
        <v>5</v>
      </c>
      <c r="F154" s="58" t="s">
        <v>45</v>
      </c>
      <c r="G154" s="58" t="s">
        <v>7</v>
      </c>
      <c r="H154" s="6"/>
      <c r="I154" s="6"/>
      <c r="J154" s="16"/>
      <c r="K154" s="19"/>
      <c r="L154" s="19"/>
      <c r="M154" s="6"/>
      <c r="Y154" s="49"/>
      <c r="Z154" s="16"/>
      <c r="AA154" s="36"/>
      <c r="AB154" s="6"/>
      <c r="AC154" s="8"/>
      <c r="AD154" s="8"/>
      <c r="AF154" s="59" t="s">
        <v>254</v>
      </c>
      <c r="AG154" s="58" t="s">
        <v>5</v>
      </c>
      <c r="AH154" s="58" t="s">
        <v>43</v>
      </c>
      <c r="AI154" s="58" t="s">
        <v>7</v>
      </c>
      <c r="AJ154" s="67">
        <v>222</v>
      </c>
      <c r="AM154" s="67">
        <v>260</v>
      </c>
      <c r="AO154" s="59" t="s">
        <v>79</v>
      </c>
      <c r="AP154" s="58" t="s">
        <v>5</v>
      </c>
      <c r="AQ154" s="58" t="s">
        <v>25</v>
      </c>
      <c r="AR154" s="58" t="s">
        <v>7</v>
      </c>
      <c r="AS154" s="24"/>
      <c r="AT154" s="24"/>
      <c r="AU154" s="16"/>
      <c r="AV154" s="18"/>
      <c r="AW154" s="47"/>
      <c r="AX154" s="47"/>
      <c r="BJ154" s="49"/>
      <c r="BK154" s="16"/>
      <c r="BL154" s="19"/>
      <c r="BM154" s="18"/>
      <c r="BN154" s="24"/>
      <c r="BO154" s="24"/>
      <c r="BQ154" s="59" t="s">
        <v>296</v>
      </c>
      <c r="BR154" s="58" t="s">
        <v>5</v>
      </c>
      <c r="BS154" s="58" t="s">
        <v>62</v>
      </c>
      <c r="BT154" s="58" t="s">
        <v>7</v>
      </c>
      <c r="BU154" s="67">
        <v>298</v>
      </c>
    </row>
    <row r="155" spans="2:73" ht="10.5" customHeight="1" thickBot="1" thickTop="1">
      <c r="B155" s="68"/>
      <c r="D155" s="59"/>
      <c r="E155" s="58"/>
      <c r="F155" s="58"/>
      <c r="G155" s="58"/>
      <c r="H155" s="9"/>
      <c r="I155" s="10"/>
      <c r="J155" s="28"/>
      <c r="K155" s="19"/>
      <c r="L155" s="19"/>
      <c r="M155" s="6"/>
      <c r="O155" s="13"/>
      <c r="P155" s="13"/>
      <c r="Q155" s="14"/>
      <c r="R155" s="15"/>
      <c r="T155" s="14"/>
      <c r="U155" s="15"/>
      <c r="V155" s="13"/>
      <c r="W155" s="13"/>
      <c r="Y155" s="49"/>
      <c r="Z155" s="16"/>
      <c r="AA155" s="50"/>
      <c r="AB155" s="27"/>
      <c r="AC155" s="12"/>
      <c r="AD155" s="9"/>
      <c r="AF155" s="59"/>
      <c r="AG155" s="58"/>
      <c r="AH155" s="58"/>
      <c r="AI155" s="58"/>
      <c r="AJ155" s="67"/>
      <c r="AM155" s="67"/>
      <c r="AO155" s="59"/>
      <c r="AP155" s="58"/>
      <c r="AQ155" s="58"/>
      <c r="AR155" s="58"/>
      <c r="AS155" s="6"/>
      <c r="AT155" s="6"/>
      <c r="AU155" s="38"/>
      <c r="AV155" s="18"/>
      <c r="AW155" s="47"/>
      <c r="AX155" s="47"/>
      <c r="BJ155" s="49"/>
      <c r="BK155" s="16"/>
      <c r="BL155" s="19"/>
      <c r="BM155" s="37"/>
      <c r="BN155" s="6"/>
      <c r="BO155" s="6"/>
      <c r="BQ155" s="59"/>
      <c r="BR155" s="58"/>
      <c r="BS155" s="58"/>
      <c r="BT155" s="58"/>
      <c r="BU155" s="67"/>
    </row>
    <row r="156" spans="2:73" ht="10.5" customHeight="1" thickBot="1" thickTop="1">
      <c r="B156" s="68">
        <v>185</v>
      </c>
      <c r="D156" s="59" t="s">
        <v>123</v>
      </c>
      <c r="E156" s="58" t="s">
        <v>5</v>
      </c>
      <c r="F156" s="58" t="s">
        <v>65</v>
      </c>
      <c r="G156" s="58" t="s">
        <v>7</v>
      </c>
      <c r="H156" s="24"/>
      <c r="I156" s="24"/>
      <c r="J156" s="29"/>
      <c r="K156" s="16"/>
      <c r="L156" s="19"/>
      <c r="M156" s="6"/>
      <c r="O156" s="13"/>
      <c r="P156" s="13"/>
      <c r="Q156" s="15"/>
      <c r="R156" s="15"/>
      <c r="T156" s="15"/>
      <c r="U156" s="15"/>
      <c r="V156" s="13"/>
      <c r="W156" s="13"/>
      <c r="Y156" s="49"/>
      <c r="Z156" s="16"/>
      <c r="AA156" s="18"/>
      <c r="AB156" s="35"/>
      <c r="AC156" s="24"/>
      <c r="AD156" s="24"/>
      <c r="AF156" s="59" t="s">
        <v>39</v>
      </c>
      <c r="AG156" s="58" t="s">
        <v>5</v>
      </c>
      <c r="AH156" s="58" t="s">
        <v>139</v>
      </c>
      <c r="AI156" s="58" t="s">
        <v>7</v>
      </c>
      <c r="AJ156" s="67">
        <v>223</v>
      </c>
      <c r="AM156" s="67">
        <v>261</v>
      </c>
      <c r="AO156" s="59" t="s">
        <v>255</v>
      </c>
      <c r="AP156" s="58" t="s">
        <v>5</v>
      </c>
      <c r="AQ156" s="58" t="s">
        <v>88</v>
      </c>
      <c r="AR156" s="58" t="s">
        <v>7</v>
      </c>
      <c r="AS156" s="8"/>
      <c r="AT156" s="11"/>
      <c r="AU156" s="6"/>
      <c r="AV156" s="6"/>
      <c r="AW156" s="47"/>
      <c r="AX156" s="47"/>
      <c r="BJ156" s="49"/>
      <c r="BK156" s="16"/>
      <c r="BL156" s="18"/>
      <c r="BM156" s="16"/>
      <c r="BN156" s="20"/>
      <c r="BO156" s="8"/>
      <c r="BQ156" s="59" t="s">
        <v>256</v>
      </c>
      <c r="BR156" s="58" t="s">
        <v>5</v>
      </c>
      <c r="BS156" s="58" t="s">
        <v>79</v>
      </c>
      <c r="BT156" s="58" t="s">
        <v>7</v>
      </c>
      <c r="BU156" s="67">
        <v>299</v>
      </c>
    </row>
    <row r="157" spans="2:73" ht="10.5" customHeight="1" thickBot="1" thickTop="1">
      <c r="B157" s="68"/>
      <c r="D157" s="59"/>
      <c r="E157" s="58"/>
      <c r="F157" s="58"/>
      <c r="G157" s="58"/>
      <c r="H157" s="6"/>
      <c r="I157" s="6"/>
      <c r="J157" s="6"/>
      <c r="K157" s="16"/>
      <c r="L157" s="28"/>
      <c r="M157" s="6"/>
      <c r="O157" s="13"/>
      <c r="P157" s="13"/>
      <c r="Q157" s="14"/>
      <c r="R157" s="15"/>
      <c r="T157" s="14"/>
      <c r="U157" s="15"/>
      <c r="V157" s="13"/>
      <c r="W157" s="13"/>
      <c r="Y157" s="49"/>
      <c r="Z157" s="27"/>
      <c r="AA157" s="18"/>
      <c r="AB157" s="6"/>
      <c r="AC157" s="6"/>
      <c r="AD157" s="6"/>
      <c r="AF157" s="59"/>
      <c r="AG157" s="58"/>
      <c r="AH157" s="58"/>
      <c r="AI157" s="58"/>
      <c r="AJ157" s="67"/>
      <c r="AM157" s="67"/>
      <c r="AO157" s="59"/>
      <c r="AP157" s="58"/>
      <c r="AQ157" s="58"/>
      <c r="AR157" s="58"/>
      <c r="AS157" s="6"/>
      <c r="AT157" s="6"/>
      <c r="AU157" s="6"/>
      <c r="AV157" s="6"/>
      <c r="AW157" s="26"/>
      <c r="AX157" s="47"/>
      <c r="BJ157" s="49"/>
      <c r="BK157" s="27"/>
      <c r="BL157" s="18"/>
      <c r="BM157" s="6"/>
      <c r="BN157" s="9"/>
      <c r="BO157" s="9"/>
      <c r="BQ157" s="59"/>
      <c r="BR157" s="58"/>
      <c r="BS157" s="58"/>
      <c r="BT157" s="58"/>
      <c r="BU157" s="67"/>
    </row>
    <row r="158" spans="2:73" ht="10.5" customHeight="1" thickBot="1" thickTop="1">
      <c r="B158" s="68">
        <v>186</v>
      </c>
      <c r="D158" s="59" t="s">
        <v>257</v>
      </c>
      <c r="E158" s="58" t="s">
        <v>5</v>
      </c>
      <c r="F158" s="58" t="s">
        <v>23</v>
      </c>
      <c r="G158" s="58" t="s">
        <v>7</v>
      </c>
      <c r="H158" s="24"/>
      <c r="I158" s="24"/>
      <c r="J158" s="6"/>
      <c r="K158" s="6"/>
      <c r="L158" s="29"/>
      <c r="M158" s="6"/>
      <c r="O158" s="13"/>
      <c r="P158" s="13"/>
      <c r="Q158" s="15"/>
      <c r="R158" s="15"/>
      <c r="T158" s="15"/>
      <c r="U158" s="15"/>
      <c r="V158" s="13"/>
      <c r="W158" s="13"/>
      <c r="Y158" s="6"/>
      <c r="Z158" s="35"/>
      <c r="AA158" s="6"/>
      <c r="AB158" s="6"/>
      <c r="AC158" s="24"/>
      <c r="AD158" s="24"/>
      <c r="AF158" s="59" t="s">
        <v>258</v>
      </c>
      <c r="AG158" s="58" t="s">
        <v>5</v>
      </c>
      <c r="AH158" s="58" t="s">
        <v>68</v>
      </c>
      <c r="AI158" s="58" t="s">
        <v>7</v>
      </c>
      <c r="AJ158" s="67">
        <v>224</v>
      </c>
      <c r="AM158" s="67">
        <v>262</v>
      </c>
      <c r="AO158" s="59" t="s">
        <v>46</v>
      </c>
      <c r="AP158" s="58" t="s">
        <v>5</v>
      </c>
      <c r="AQ158" s="58" t="s">
        <v>21</v>
      </c>
      <c r="AR158" s="58" t="s">
        <v>7</v>
      </c>
      <c r="AS158" s="24"/>
      <c r="AT158" s="24"/>
      <c r="AU158" s="6"/>
      <c r="AV158" s="16"/>
      <c r="AW158" s="6"/>
      <c r="AX158" s="6"/>
      <c r="BJ158" s="6"/>
      <c r="BK158" s="35"/>
      <c r="BL158" s="6"/>
      <c r="BM158" s="6"/>
      <c r="BN158" s="24"/>
      <c r="BO158" s="24"/>
      <c r="BQ158" s="59" t="s">
        <v>159</v>
      </c>
      <c r="BR158" s="58" t="s">
        <v>5</v>
      </c>
      <c r="BS158" s="58" t="s">
        <v>21</v>
      </c>
      <c r="BT158" s="58" t="s">
        <v>7</v>
      </c>
      <c r="BU158" s="67">
        <v>300</v>
      </c>
    </row>
    <row r="159" spans="2:73" ht="10.5" customHeight="1" thickBot="1" thickTop="1">
      <c r="B159" s="68"/>
      <c r="D159" s="59"/>
      <c r="E159" s="58"/>
      <c r="F159" s="58"/>
      <c r="G159" s="58"/>
      <c r="H159" s="6"/>
      <c r="I159" s="6"/>
      <c r="J159" s="26"/>
      <c r="K159" s="6"/>
      <c r="L159" s="47"/>
      <c r="M159" s="6"/>
      <c r="O159" s="13"/>
      <c r="P159" s="13"/>
      <c r="Q159" s="14"/>
      <c r="R159" s="15"/>
      <c r="T159" s="14"/>
      <c r="U159" s="15"/>
      <c r="V159" s="13"/>
      <c r="W159" s="13"/>
      <c r="Y159" s="6"/>
      <c r="Z159" s="49"/>
      <c r="AA159" s="6"/>
      <c r="AB159" s="39"/>
      <c r="AC159" s="6"/>
      <c r="AD159" s="6"/>
      <c r="AF159" s="59"/>
      <c r="AG159" s="58"/>
      <c r="AH159" s="58"/>
      <c r="AI159" s="58"/>
      <c r="AJ159" s="67"/>
      <c r="AM159" s="67"/>
      <c r="AO159" s="59"/>
      <c r="AP159" s="58"/>
      <c r="AQ159" s="58"/>
      <c r="AR159" s="58"/>
      <c r="AS159" s="6"/>
      <c r="AT159" s="6"/>
      <c r="AU159" s="26"/>
      <c r="AV159" s="16"/>
      <c r="AW159" s="6"/>
      <c r="AX159" s="6"/>
      <c r="BJ159" s="6"/>
      <c r="BK159" s="49"/>
      <c r="BL159" s="6"/>
      <c r="BM159" s="39"/>
      <c r="BN159" s="6"/>
      <c r="BO159" s="6"/>
      <c r="BQ159" s="59"/>
      <c r="BR159" s="58"/>
      <c r="BS159" s="58"/>
      <c r="BT159" s="58"/>
      <c r="BU159" s="67"/>
    </row>
    <row r="160" spans="2:73" ht="10.5" customHeight="1" thickTop="1">
      <c r="B160" s="68">
        <v>187</v>
      </c>
      <c r="D160" s="59" t="s">
        <v>259</v>
      </c>
      <c r="E160" s="58" t="s">
        <v>5</v>
      </c>
      <c r="F160" s="58" t="s">
        <v>27</v>
      </c>
      <c r="G160" s="58" t="s">
        <v>7</v>
      </c>
      <c r="H160" s="8"/>
      <c r="I160" s="11"/>
      <c r="J160" s="19"/>
      <c r="K160" s="18"/>
      <c r="L160" s="47"/>
      <c r="M160" s="6"/>
      <c r="O160" s="13"/>
      <c r="P160" s="13"/>
      <c r="Q160" s="15"/>
      <c r="R160" s="15"/>
      <c r="T160" s="15"/>
      <c r="U160" s="15"/>
      <c r="V160" s="13"/>
      <c r="W160" s="13"/>
      <c r="Y160" s="6"/>
      <c r="Z160" s="49"/>
      <c r="AA160" s="16"/>
      <c r="AB160" s="19"/>
      <c r="AC160" s="20"/>
      <c r="AD160" s="8"/>
      <c r="AF160" s="59" t="s">
        <v>260</v>
      </c>
      <c r="AG160" s="58" t="s">
        <v>5</v>
      </c>
      <c r="AH160" s="58" t="s">
        <v>33</v>
      </c>
      <c r="AI160" s="58" t="s">
        <v>7</v>
      </c>
      <c r="AJ160" s="67">
        <v>225</v>
      </c>
      <c r="AM160" s="67">
        <v>263</v>
      </c>
      <c r="AO160" s="59" t="s">
        <v>261</v>
      </c>
      <c r="AP160" s="58" t="s">
        <v>5</v>
      </c>
      <c r="AQ160" s="58" t="s">
        <v>53</v>
      </c>
      <c r="AR160" s="58" t="s">
        <v>7</v>
      </c>
      <c r="AS160" s="8"/>
      <c r="AT160" s="11"/>
      <c r="AU160" s="19"/>
      <c r="AV160" s="19"/>
      <c r="AW160" s="6"/>
      <c r="AX160" s="6"/>
      <c r="BJ160" s="6"/>
      <c r="BK160" s="49"/>
      <c r="BL160" s="16"/>
      <c r="BM160" s="19"/>
      <c r="BN160" s="20"/>
      <c r="BO160" s="8"/>
      <c r="BQ160" s="59" t="s">
        <v>262</v>
      </c>
      <c r="BR160" s="58" t="s">
        <v>5</v>
      </c>
      <c r="BS160" s="58" t="s">
        <v>68</v>
      </c>
      <c r="BT160" s="58" t="s">
        <v>7</v>
      </c>
      <c r="BU160" s="67">
        <v>301</v>
      </c>
    </row>
    <row r="161" spans="2:73" ht="10.5" customHeight="1">
      <c r="B161" s="68"/>
      <c r="D161" s="59"/>
      <c r="E161" s="58"/>
      <c r="F161" s="58"/>
      <c r="G161" s="58"/>
      <c r="H161" s="6"/>
      <c r="I161" s="6"/>
      <c r="J161" s="16"/>
      <c r="K161" s="18"/>
      <c r="L161" s="47"/>
      <c r="M161" s="6"/>
      <c r="O161" s="21"/>
      <c r="P161" s="21"/>
      <c r="Q161" s="14"/>
      <c r="R161" s="15"/>
      <c r="T161" s="14"/>
      <c r="U161" s="15"/>
      <c r="V161" s="21"/>
      <c r="W161" s="21"/>
      <c r="Y161" s="6"/>
      <c r="Z161" s="49"/>
      <c r="AA161" s="16"/>
      <c r="AB161" s="18"/>
      <c r="AC161" s="9"/>
      <c r="AD161" s="9"/>
      <c r="AF161" s="59"/>
      <c r="AG161" s="58"/>
      <c r="AH161" s="58"/>
      <c r="AI161" s="58"/>
      <c r="AJ161" s="67"/>
      <c r="AM161" s="67"/>
      <c r="AO161" s="59"/>
      <c r="AP161" s="58"/>
      <c r="AQ161" s="58"/>
      <c r="AR161" s="58"/>
      <c r="AS161" s="6"/>
      <c r="AT161" s="6"/>
      <c r="AU161" s="16"/>
      <c r="AV161" s="19"/>
      <c r="AW161" s="6"/>
      <c r="AX161" s="6"/>
      <c r="BJ161" s="6"/>
      <c r="BK161" s="49"/>
      <c r="BL161" s="16"/>
      <c r="BM161" s="18"/>
      <c r="BN161" s="9"/>
      <c r="BO161" s="9"/>
      <c r="BQ161" s="59"/>
      <c r="BR161" s="58"/>
      <c r="BS161" s="58"/>
      <c r="BT161" s="58"/>
      <c r="BU161" s="67"/>
    </row>
    <row r="162" spans="2:73" ht="10.5" customHeight="1" thickBot="1">
      <c r="B162" s="68">
        <v>188</v>
      </c>
      <c r="D162" s="59" t="s">
        <v>263</v>
      </c>
      <c r="E162" s="58" t="s">
        <v>5</v>
      </c>
      <c r="F162" s="58" t="s">
        <v>43</v>
      </c>
      <c r="G162" s="58" t="s">
        <v>7</v>
      </c>
      <c r="H162" s="6"/>
      <c r="I162" s="6"/>
      <c r="J162" s="16"/>
      <c r="K162" s="25"/>
      <c r="L162" s="47"/>
      <c r="M162" s="6"/>
      <c r="O162" s="21"/>
      <c r="P162" s="21"/>
      <c r="Q162" s="15"/>
      <c r="R162" s="15"/>
      <c r="T162" s="15"/>
      <c r="U162" s="15"/>
      <c r="V162" s="21"/>
      <c r="W162" s="21"/>
      <c r="Y162" s="6"/>
      <c r="Z162" s="49"/>
      <c r="AA162" s="27"/>
      <c r="AB162" s="18"/>
      <c r="AC162" s="6"/>
      <c r="AD162" s="24"/>
      <c r="AF162" s="59" t="s">
        <v>264</v>
      </c>
      <c r="AG162" s="58" t="s">
        <v>5</v>
      </c>
      <c r="AH162" s="58" t="s">
        <v>15</v>
      </c>
      <c r="AI162" s="58" t="s">
        <v>7</v>
      </c>
      <c r="AJ162" s="67">
        <v>226</v>
      </c>
      <c r="AM162" s="67">
        <v>264</v>
      </c>
      <c r="AO162" s="59" t="s">
        <v>265</v>
      </c>
      <c r="AP162" s="58" t="s">
        <v>5</v>
      </c>
      <c r="AQ162" s="58" t="s">
        <v>57</v>
      </c>
      <c r="AR162" s="58" t="s">
        <v>7</v>
      </c>
      <c r="AS162" s="6"/>
      <c r="AT162" s="6"/>
      <c r="AU162" s="16"/>
      <c r="AV162" s="28"/>
      <c r="AW162" s="6"/>
      <c r="AX162" s="6"/>
      <c r="BJ162" s="6"/>
      <c r="BK162" s="49"/>
      <c r="BL162" s="27"/>
      <c r="BM162" s="18"/>
      <c r="BN162" s="6"/>
      <c r="BO162" s="24"/>
      <c r="BQ162" s="59" t="s">
        <v>266</v>
      </c>
      <c r="BR162" s="58" t="s">
        <v>5</v>
      </c>
      <c r="BS162" s="58" t="s">
        <v>31</v>
      </c>
      <c r="BT162" s="58" t="s">
        <v>7</v>
      </c>
      <c r="BU162" s="67">
        <v>302</v>
      </c>
    </row>
    <row r="163" spans="2:73" ht="10.5" customHeight="1" thickBot="1" thickTop="1">
      <c r="B163" s="68"/>
      <c r="D163" s="59"/>
      <c r="E163" s="58"/>
      <c r="F163" s="58"/>
      <c r="G163" s="58"/>
      <c r="H163" s="10"/>
      <c r="I163" s="25"/>
      <c r="J163" s="6"/>
      <c r="K163" s="29"/>
      <c r="L163" s="6"/>
      <c r="M163" s="6"/>
      <c r="Q163" s="14"/>
      <c r="R163" s="15"/>
      <c r="T163" s="14"/>
      <c r="U163" s="15"/>
      <c r="Y163" s="6"/>
      <c r="Z163" s="6"/>
      <c r="AA163" s="35"/>
      <c r="AB163" s="6"/>
      <c r="AC163" s="39"/>
      <c r="AD163" s="6"/>
      <c r="AF163" s="59"/>
      <c r="AG163" s="58"/>
      <c r="AH163" s="58"/>
      <c r="AI163" s="58"/>
      <c r="AJ163" s="67"/>
      <c r="AM163" s="67"/>
      <c r="AO163" s="59"/>
      <c r="AP163" s="58"/>
      <c r="AQ163" s="58"/>
      <c r="AR163" s="58"/>
      <c r="AS163" s="10"/>
      <c r="AT163" s="25"/>
      <c r="AU163" s="6"/>
      <c r="AV163" s="29"/>
      <c r="AW163" s="6"/>
      <c r="AX163" s="6"/>
      <c r="BJ163" s="6"/>
      <c r="BK163" s="6"/>
      <c r="BL163" s="35"/>
      <c r="BM163" s="6"/>
      <c r="BN163" s="39"/>
      <c r="BO163" s="6"/>
      <c r="BQ163" s="59"/>
      <c r="BR163" s="58"/>
      <c r="BS163" s="58"/>
      <c r="BT163" s="58"/>
      <c r="BU163" s="67"/>
    </row>
    <row r="164" spans="2:73" ht="10.5" customHeight="1" thickBot="1" thickTop="1">
      <c r="B164" s="68">
        <v>189</v>
      </c>
      <c r="D164" s="59" t="s">
        <v>267</v>
      </c>
      <c r="E164" s="58" t="s">
        <v>5</v>
      </c>
      <c r="F164" s="58" t="s">
        <v>21</v>
      </c>
      <c r="G164" s="58" t="s">
        <v>7</v>
      </c>
      <c r="H164" s="24"/>
      <c r="I164" s="30"/>
      <c r="J164" s="18"/>
      <c r="K164" s="47"/>
      <c r="L164" s="6"/>
      <c r="M164" s="6"/>
      <c r="Q164" s="15"/>
      <c r="R164" s="15"/>
      <c r="T164" s="15"/>
      <c r="U164" s="15"/>
      <c r="Y164" s="6"/>
      <c r="Z164" s="6"/>
      <c r="AA164" s="49"/>
      <c r="AB164" s="16"/>
      <c r="AC164" s="19"/>
      <c r="AD164" s="20"/>
      <c r="AF164" s="59" t="s">
        <v>118</v>
      </c>
      <c r="AG164" s="58" t="s">
        <v>5</v>
      </c>
      <c r="AH164" s="58" t="s">
        <v>27</v>
      </c>
      <c r="AI164" s="58" t="s">
        <v>7</v>
      </c>
      <c r="AJ164" s="67">
        <v>227</v>
      </c>
      <c r="AM164" s="67">
        <v>265</v>
      </c>
      <c r="AO164" s="59" t="s">
        <v>268</v>
      </c>
      <c r="AP164" s="58" t="s">
        <v>5</v>
      </c>
      <c r="AQ164" s="58" t="s">
        <v>65</v>
      </c>
      <c r="AR164" s="58" t="s">
        <v>7</v>
      </c>
      <c r="AS164" s="24"/>
      <c r="AT164" s="30"/>
      <c r="AU164" s="18"/>
      <c r="AV164" s="47"/>
      <c r="AW164" s="6"/>
      <c r="AX164" s="6"/>
      <c r="BJ164" s="6"/>
      <c r="BK164" s="6"/>
      <c r="BL164" s="49"/>
      <c r="BM164" s="16"/>
      <c r="BN164" s="19"/>
      <c r="BO164" s="20"/>
      <c r="BQ164" s="59" t="s">
        <v>269</v>
      </c>
      <c r="BR164" s="58" t="s">
        <v>5</v>
      </c>
      <c r="BS164" s="58" t="s">
        <v>45</v>
      </c>
      <c r="BT164" s="58" t="s">
        <v>7</v>
      </c>
      <c r="BU164" s="67">
        <v>303</v>
      </c>
    </row>
    <row r="165" spans="2:73" ht="10.5" customHeight="1" thickBot="1" thickTop="1">
      <c r="B165" s="68"/>
      <c r="D165" s="59"/>
      <c r="E165" s="58"/>
      <c r="F165" s="58"/>
      <c r="G165" s="58"/>
      <c r="H165" s="6"/>
      <c r="I165" s="16"/>
      <c r="J165" s="25"/>
      <c r="K165" s="47"/>
      <c r="L165" s="6"/>
      <c r="M165" s="6"/>
      <c r="Y165" s="6"/>
      <c r="Z165" s="6"/>
      <c r="AA165" s="49"/>
      <c r="AB165" s="27"/>
      <c r="AC165" s="18"/>
      <c r="AD165" s="9"/>
      <c r="AF165" s="59"/>
      <c r="AG165" s="58"/>
      <c r="AH165" s="58"/>
      <c r="AI165" s="58"/>
      <c r="AJ165" s="67"/>
      <c r="AM165" s="67"/>
      <c r="AO165" s="59"/>
      <c r="AP165" s="58"/>
      <c r="AQ165" s="58"/>
      <c r="AR165" s="58"/>
      <c r="AS165" s="6"/>
      <c r="AT165" s="16"/>
      <c r="AU165" s="25"/>
      <c r="AV165" s="47"/>
      <c r="AW165" s="6"/>
      <c r="AX165" s="6"/>
      <c r="BJ165" s="6"/>
      <c r="BK165" s="6"/>
      <c r="BL165" s="49"/>
      <c r="BM165" s="27"/>
      <c r="BN165" s="18"/>
      <c r="BO165" s="9"/>
      <c r="BQ165" s="59"/>
      <c r="BR165" s="58"/>
      <c r="BS165" s="58"/>
      <c r="BT165" s="58"/>
      <c r="BU165" s="67"/>
    </row>
    <row r="166" spans="2:73" ht="10.5" customHeight="1" thickBot="1" thickTop="1">
      <c r="B166" s="68">
        <v>190</v>
      </c>
      <c r="D166" s="59" t="s">
        <v>94</v>
      </c>
      <c r="E166" s="58" t="s">
        <v>5</v>
      </c>
      <c r="F166" s="58" t="s">
        <v>6</v>
      </c>
      <c r="G166" s="58" t="s">
        <v>7</v>
      </c>
      <c r="H166" s="24"/>
      <c r="I166" s="24"/>
      <c r="J166" s="29"/>
      <c r="K166" s="6"/>
      <c r="L166" s="6"/>
      <c r="M166" s="6"/>
      <c r="O166" s="22"/>
      <c r="P166" s="23"/>
      <c r="Q166" s="23"/>
      <c r="R166" s="23"/>
      <c r="S166" s="23"/>
      <c r="T166" s="23"/>
      <c r="U166" s="23"/>
      <c r="V166" s="23"/>
      <c r="W166" s="22"/>
      <c r="Y166" s="6"/>
      <c r="Z166" s="6"/>
      <c r="AA166" s="6"/>
      <c r="AB166" s="35"/>
      <c r="AC166" s="24"/>
      <c r="AD166" s="24"/>
      <c r="AF166" s="59" t="s">
        <v>270</v>
      </c>
      <c r="AG166" s="58" t="s">
        <v>5</v>
      </c>
      <c r="AH166" s="58" t="s">
        <v>6</v>
      </c>
      <c r="AI166" s="58" t="s">
        <v>7</v>
      </c>
      <c r="AJ166" s="67">
        <v>228</v>
      </c>
      <c r="AM166" s="67">
        <v>266</v>
      </c>
      <c r="AO166" s="59" t="s">
        <v>271</v>
      </c>
      <c r="AP166" s="58" t="s">
        <v>5</v>
      </c>
      <c r="AQ166" s="58" t="s">
        <v>11</v>
      </c>
      <c r="AR166" s="58" t="s">
        <v>7</v>
      </c>
      <c r="AS166" s="24"/>
      <c r="AT166" s="24"/>
      <c r="AU166" s="29"/>
      <c r="AV166" s="6"/>
      <c r="AW166" s="6"/>
      <c r="AX166" s="6"/>
      <c r="BJ166" s="6"/>
      <c r="BK166" s="6"/>
      <c r="BL166" s="6"/>
      <c r="BM166" s="35"/>
      <c r="BN166" s="24"/>
      <c r="BO166" s="24"/>
      <c r="BQ166" s="59" t="s">
        <v>272</v>
      </c>
      <c r="BR166" s="58" t="s">
        <v>5</v>
      </c>
      <c r="BS166" s="58" t="s">
        <v>6</v>
      </c>
      <c r="BT166" s="58" t="s">
        <v>7</v>
      </c>
      <c r="BU166" s="67">
        <v>304</v>
      </c>
    </row>
    <row r="167" spans="2:73" ht="10.5" customHeight="1" thickTop="1">
      <c r="B167" s="68"/>
      <c r="D167" s="59"/>
      <c r="E167" s="58"/>
      <c r="F167" s="58"/>
      <c r="G167" s="58"/>
      <c r="H167" s="6"/>
      <c r="I167" s="6"/>
      <c r="J167" s="6"/>
      <c r="K167" s="6"/>
      <c r="L167" s="6"/>
      <c r="M167" s="6"/>
      <c r="O167" s="22"/>
      <c r="P167" s="23"/>
      <c r="Q167" s="23"/>
      <c r="R167" s="23"/>
      <c r="S167" s="23"/>
      <c r="T167" s="23"/>
      <c r="U167" s="23"/>
      <c r="V167" s="23"/>
      <c r="W167" s="22"/>
      <c r="Y167" s="6"/>
      <c r="Z167" s="6"/>
      <c r="AA167" s="6"/>
      <c r="AB167" s="6"/>
      <c r="AC167" s="6"/>
      <c r="AD167" s="6"/>
      <c r="AF167" s="59"/>
      <c r="AG167" s="58"/>
      <c r="AH167" s="58"/>
      <c r="AI167" s="58"/>
      <c r="AJ167" s="67"/>
      <c r="AM167" s="67"/>
      <c r="AO167" s="59"/>
      <c r="AP167" s="58"/>
      <c r="AQ167" s="58"/>
      <c r="AR167" s="58"/>
      <c r="AS167" s="6"/>
      <c r="AT167" s="6"/>
      <c r="AU167" s="6"/>
      <c r="AV167" s="6"/>
      <c r="AW167" s="6"/>
      <c r="AX167" s="6"/>
      <c r="BJ167" s="6"/>
      <c r="BK167" s="6"/>
      <c r="BL167" s="6"/>
      <c r="BM167" s="6"/>
      <c r="BN167" s="6"/>
      <c r="BO167" s="6"/>
      <c r="BQ167" s="59"/>
      <c r="BR167" s="58"/>
      <c r="BS167" s="58"/>
      <c r="BT167" s="58"/>
      <c r="BU167" s="67"/>
    </row>
    <row r="168" ht="10.5" customHeight="1"/>
    <row r="169" ht="10.5" customHeight="1"/>
    <row r="170" ht="10.5" customHeight="1"/>
    <row r="171" ht="10.5" customHeight="1"/>
    <row r="172" ht="10.5" customHeight="1"/>
  </sheetData>
  <mergeCells count="1541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P56:AP57"/>
    <mergeCell ref="AQ56:AQ57"/>
    <mergeCell ref="AR56:AR57"/>
    <mergeCell ref="AO58:AO59"/>
    <mergeCell ref="AP58:AP59"/>
    <mergeCell ref="AQ58:AQ59"/>
    <mergeCell ref="AR58:AR59"/>
    <mergeCell ref="AO56:AO57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H54:AH55"/>
    <mergeCell ref="AF54:AF55"/>
    <mergeCell ref="AG54:AG55"/>
    <mergeCell ref="AF58:AF59"/>
    <mergeCell ref="AG58:AG59"/>
    <mergeCell ref="AH58:AH59"/>
    <mergeCell ref="AF56:AF57"/>
    <mergeCell ref="AG56:AG57"/>
    <mergeCell ref="AH56:AH57"/>
    <mergeCell ref="AI56:AI57"/>
    <mergeCell ref="BU54:BU55"/>
    <mergeCell ref="BU56:BU57"/>
    <mergeCell ref="BU58:BU59"/>
    <mergeCell ref="AI54:AI55"/>
    <mergeCell ref="AI58:AI59"/>
    <mergeCell ref="AO54:AO55"/>
    <mergeCell ref="AP54:AP55"/>
    <mergeCell ref="AQ54:AQ55"/>
    <mergeCell ref="AR54:AR55"/>
    <mergeCell ref="BU46:BU47"/>
    <mergeCell ref="BU48:BU49"/>
    <mergeCell ref="BU50:BU51"/>
    <mergeCell ref="BU52:BU53"/>
    <mergeCell ref="BU38:BU39"/>
    <mergeCell ref="BU40:BU41"/>
    <mergeCell ref="BU42:BU43"/>
    <mergeCell ref="BU44:BU45"/>
    <mergeCell ref="BU30:BU31"/>
    <mergeCell ref="BU32:BU33"/>
    <mergeCell ref="BU34:BU35"/>
    <mergeCell ref="BU36:BU37"/>
    <mergeCell ref="BU22:BU23"/>
    <mergeCell ref="BU24:BU25"/>
    <mergeCell ref="BU26:BU27"/>
    <mergeCell ref="BU28:BU29"/>
    <mergeCell ref="BU14:BU15"/>
    <mergeCell ref="BU16:BU17"/>
    <mergeCell ref="BU18:BU19"/>
    <mergeCell ref="BU20:BU21"/>
    <mergeCell ref="BU6:BU7"/>
    <mergeCell ref="BU8:BU9"/>
    <mergeCell ref="BU10:BU11"/>
    <mergeCell ref="BU12:BU13"/>
    <mergeCell ref="AM34:AM35"/>
    <mergeCell ref="AM54:AM55"/>
    <mergeCell ref="AM56:AM57"/>
    <mergeCell ref="AM58:AM59"/>
    <mergeCell ref="AM36:AM37"/>
    <mergeCell ref="AM38:AM39"/>
    <mergeCell ref="AM26:AM27"/>
    <mergeCell ref="AM28:AM29"/>
    <mergeCell ref="AM30:AM31"/>
    <mergeCell ref="AM32:AM33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AJ32:AJ33"/>
    <mergeCell ref="E48:E49"/>
    <mergeCell ref="F48:F49"/>
    <mergeCell ref="G48:G49"/>
    <mergeCell ref="AJ42:AJ43"/>
    <mergeCell ref="AH44:AH45"/>
    <mergeCell ref="AG48:AG49"/>
    <mergeCell ref="AI48:AI49"/>
    <mergeCell ref="AG32:AG33"/>
    <mergeCell ref="AG38:AG39"/>
    <mergeCell ref="AI44:AI45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6:AG7"/>
    <mergeCell ref="AI6:AI7"/>
    <mergeCell ref="AG8:AG9"/>
    <mergeCell ref="AI8:AI9"/>
    <mergeCell ref="AI10:AI11"/>
    <mergeCell ref="AH6:AH7"/>
    <mergeCell ref="AH8:AH9"/>
    <mergeCell ref="AH10:AH11"/>
    <mergeCell ref="E40:E41"/>
    <mergeCell ref="F40:F41"/>
    <mergeCell ref="G40:G41"/>
    <mergeCell ref="AG10:AG11"/>
    <mergeCell ref="AG22:AG23"/>
    <mergeCell ref="AG24:AG25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G20:AG21"/>
    <mergeCell ref="AI20:AI21"/>
    <mergeCell ref="AH20:AH21"/>
    <mergeCell ref="AJ22:AJ23"/>
    <mergeCell ref="AF24:AF25"/>
    <mergeCell ref="AF26:AF27"/>
    <mergeCell ref="AF28:AF29"/>
    <mergeCell ref="AF20:AF21"/>
    <mergeCell ref="AF22:AF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G42:G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4:AJ25"/>
    <mergeCell ref="AJ26:AJ27"/>
    <mergeCell ref="AJ28:AJ29"/>
    <mergeCell ref="AM14:AM15"/>
    <mergeCell ref="AM16:AM17"/>
    <mergeCell ref="AM18:AM19"/>
    <mergeCell ref="AJ20:AJ21"/>
    <mergeCell ref="AM20:AM21"/>
    <mergeCell ref="AM22:AM23"/>
    <mergeCell ref="AM24:AM25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F34:AF35"/>
    <mergeCell ref="AF48:AF4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S1:BU1"/>
    <mergeCell ref="P131:V132"/>
    <mergeCell ref="BQ166:BQ167"/>
    <mergeCell ref="BR166:BR167"/>
    <mergeCell ref="BS166:BS167"/>
    <mergeCell ref="BT166:BT167"/>
    <mergeCell ref="BQ164:BQ165"/>
    <mergeCell ref="BR164:BR165"/>
    <mergeCell ref="BS164:BS165"/>
    <mergeCell ref="BT164:BT165"/>
    <mergeCell ref="BS87:BU87"/>
    <mergeCell ref="D87:BR87"/>
    <mergeCell ref="BM89:BU89"/>
    <mergeCell ref="BM90:BU90"/>
    <mergeCell ref="AE89:AQ89"/>
    <mergeCell ref="R6:T11"/>
    <mergeCell ref="R12:T27"/>
    <mergeCell ref="R28:T36"/>
    <mergeCell ref="P127:V128"/>
    <mergeCell ref="BA127:BG128"/>
    <mergeCell ref="BA131:BG132"/>
    <mergeCell ref="P41:V42"/>
    <mergeCell ref="P45:V46"/>
    <mergeCell ref="BA41:BG42"/>
    <mergeCell ref="BA45:BG46"/>
    <mergeCell ref="AO132:AO133"/>
    <mergeCell ref="AP132:AP133"/>
    <mergeCell ref="AQ132:AQ133"/>
    <mergeCell ref="AR132:AR13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rowBreaks count="1" manualBreakCount="1">
    <brk id="86" max="7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69"/>
  <sheetViews>
    <sheetView view="pageBreakPreview" zoomScale="60" workbookViewId="0" topLeftCell="A1">
      <selection activeCell="BK33" sqref="BK33"/>
    </sheetView>
  </sheetViews>
  <sheetFormatPr defaultColWidth="9.00390625" defaultRowHeight="9.75" customHeight="1"/>
  <cols>
    <col min="1" max="40" width="1.625" style="40" customWidth="1"/>
    <col min="41" max="42" width="1.625" style="40" hidden="1" customWidth="1"/>
    <col min="43" max="16384" width="1.625" style="40" customWidth="1"/>
  </cols>
  <sheetData>
    <row r="1" spans="1:50" ht="29.25" customHeight="1">
      <c r="A1" s="69" t="s">
        <v>329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</row>
    <row r="2" spans="8:50" ht="29.25" customHeight="1">
      <c r="H2" s="41"/>
      <c r="AF2" s="70" t="s">
        <v>331</v>
      </c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</row>
    <row r="3" spans="1:50" ht="21" customHeight="1">
      <c r="A3" s="42" t="s">
        <v>299</v>
      </c>
      <c r="AF3" s="70" t="s">
        <v>333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5" spans="1:50" ht="9.75" customHeight="1">
      <c r="A5" s="86"/>
      <c r="B5" s="86"/>
      <c r="C5" s="86"/>
      <c r="D5" s="86"/>
      <c r="E5" s="86"/>
      <c r="F5" s="86"/>
      <c r="G5" s="86"/>
      <c r="H5" s="86"/>
      <c r="I5" s="81" t="s">
        <v>300</v>
      </c>
      <c r="J5" s="80"/>
      <c r="K5" s="82" t="str">
        <f>IF(C10="","",C10)</f>
        <v>鶴身</v>
      </c>
      <c r="L5" s="82"/>
      <c r="M5" s="82"/>
      <c r="N5" s="82"/>
      <c r="O5" s="82"/>
      <c r="P5" s="83"/>
      <c r="Q5" s="81" t="s">
        <v>301</v>
      </c>
      <c r="R5" s="80"/>
      <c r="S5" s="82" t="str">
        <f>IF(C15="","",C15)</f>
        <v>石川</v>
      </c>
      <c r="T5" s="82"/>
      <c r="U5" s="82"/>
      <c r="V5" s="82"/>
      <c r="W5" s="82"/>
      <c r="X5" s="83"/>
      <c r="Y5" s="81" t="s">
        <v>302</v>
      </c>
      <c r="Z5" s="80"/>
      <c r="AA5" s="82" t="str">
        <f>IF(C20="","",C20)</f>
        <v>新山</v>
      </c>
      <c r="AB5" s="82"/>
      <c r="AC5" s="82"/>
      <c r="AD5" s="82"/>
      <c r="AE5" s="82"/>
      <c r="AF5" s="83"/>
      <c r="AG5" s="81" t="s">
        <v>303</v>
      </c>
      <c r="AH5" s="80"/>
      <c r="AI5" s="82" t="str">
        <f>IF(C25="","",C25)</f>
        <v>小川</v>
      </c>
      <c r="AJ5" s="82"/>
      <c r="AK5" s="82"/>
      <c r="AL5" s="82"/>
      <c r="AM5" s="82"/>
      <c r="AN5" s="83"/>
      <c r="AO5" s="74" t="s">
        <v>304</v>
      </c>
      <c r="AP5" s="74" t="s">
        <v>305</v>
      </c>
      <c r="AQ5" s="81" t="s">
        <v>306</v>
      </c>
      <c r="AR5" s="81"/>
      <c r="AS5" s="81"/>
      <c r="AT5" s="81"/>
      <c r="AU5" s="81" t="s">
        <v>297</v>
      </c>
      <c r="AV5" s="81"/>
      <c r="AW5" s="81"/>
      <c r="AX5" s="81"/>
    </row>
    <row r="6" spans="1:50" ht="9.75" customHeight="1">
      <c r="A6" s="86"/>
      <c r="B6" s="86"/>
      <c r="C6" s="86"/>
      <c r="D6" s="86"/>
      <c r="E6" s="86"/>
      <c r="F6" s="86"/>
      <c r="G6" s="86"/>
      <c r="H6" s="86"/>
      <c r="I6" s="81"/>
      <c r="J6" s="80"/>
      <c r="K6" s="84"/>
      <c r="L6" s="84"/>
      <c r="M6" s="84"/>
      <c r="N6" s="84"/>
      <c r="O6" s="84"/>
      <c r="P6" s="85"/>
      <c r="Q6" s="81"/>
      <c r="R6" s="80"/>
      <c r="S6" s="84"/>
      <c r="T6" s="84"/>
      <c r="U6" s="84"/>
      <c r="V6" s="84"/>
      <c r="W6" s="84"/>
      <c r="X6" s="85"/>
      <c r="Y6" s="81"/>
      <c r="Z6" s="80"/>
      <c r="AA6" s="84"/>
      <c r="AB6" s="84"/>
      <c r="AC6" s="84"/>
      <c r="AD6" s="84"/>
      <c r="AE6" s="84"/>
      <c r="AF6" s="85"/>
      <c r="AG6" s="81"/>
      <c r="AH6" s="80"/>
      <c r="AI6" s="84"/>
      <c r="AJ6" s="84"/>
      <c r="AK6" s="84"/>
      <c r="AL6" s="84"/>
      <c r="AM6" s="84"/>
      <c r="AN6" s="85"/>
      <c r="AO6" s="45"/>
      <c r="AP6" s="45"/>
      <c r="AQ6" s="81"/>
      <c r="AR6" s="81"/>
      <c r="AS6" s="81"/>
      <c r="AT6" s="81"/>
      <c r="AU6" s="81"/>
      <c r="AV6" s="81"/>
      <c r="AW6" s="81"/>
      <c r="AX6" s="81"/>
    </row>
    <row r="7" spans="1:50" ht="9.75" customHeight="1">
      <c r="A7" s="86"/>
      <c r="B7" s="86"/>
      <c r="C7" s="86"/>
      <c r="D7" s="86"/>
      <c r="E7" s="86"/>
      <c r="F7" s="86"/>
      <c r="G7" s="86"/>
      <c r="H7" s="86"/>
      <c r="I7" s="81"/>
      <c r="J7" s="80"/>
      <c r="K7" s="84"/>
      <c r="L7" s="84"/>
      <c r="M7" s="84"/>
      <c r="N7" s="84"/>
      <c r="O7" s="84"/>
      <c r="P7" s="85"/>
      <c r="Q7" s="81"/>
      <c r="R7" s="80"/>
      <c r="S7" s="84"/>
      <c r="T7" s="84"/>
      <c r="U7" s="84"/>
      <c r="V7" s="84"/>
      <c r="W7" s="84"/>
      <c r="X7" s="85"/>
      <c r="Y7" s="81"/>
      <c r="Z7" s="80"/>
      <c r="AA7" s="84"/>
      <c r="AB7" s="84"/>
      <c r="AC7" s="84"/>
      <c r="AD7" s="84"/>
      <c r="AE7" s="84"/>
      <c r="AF7" s="85"/>
      <c r="AG7" s="81"/>
      <c r="AH7" s="80"/>
      <c r="AI7" s="84"/>
      <c r="AJ7" s="84"/>
      <c r="AK7" s="84"/>
      <c r="AL7" s="84"/>
      <c r="AM7" s="84"/>
      <c r="AN7" s="85"/>
      <c r="AO7" s="45"/>
      <c r="AP7" s="45"/>
      <c r="AQ7" s="81"/>
      <c r="AR7" s="81"/>
      <c r="AS7" s="81"/>
      <c r="AT7" s="81"/>
      <c r="AU7" s="81"/>
      <c r="AV7" s="81"/>
      <c r="AW7" s="81"/>
      <c r="AX7" s="81"/>
    </row>
    <row r="8" spans="1:50" ht="9.75" customHeight="1">
      <c r="A8" s="86"/>
      <c r="B8" s="86"/>
      <c r="C8" s="86"/>
      <c r="D8" s="86"/>
      <c r="E8" s="86"/>
      <c r="F8" s="86"/>
      <c r="G8" s="86"/>
      <c r="H8" s="86"/>
      <c r="I8" s="81"/>
      <c r="J8" s="80"/>
      <c r="K8" s="34" t="s">
        <v>307</v>
      </c>
      <c r="L8" s="34" t="str">
        <f>IF(D13="","",D13)</f>
        <v>高中央</v>
      </c>
      <c r="M8" s="34"/>
      <c r="N8" s="34"/>
      <c r="O8" s="34"/>
      <c r="P8" s="87" t="s">
        <v>308</v>
      </c>
      <c r="Q8" s="81"/>
      <c r="R8" s="80"/>
      <c r="S8" s="34" t="s">
        <v>307</v>
      </c>
      <c r="T8" s="34" t="str">
        <f>IF(D18="","",D18)</f>
        <v>尽誠</v>
      </c>
      <c r="U8" s="34"/>
      <c r="V8" s="34"/>
      <c r="W8" s="34"/>
      <c r="X8" s="87" t="s">
        <v>308</v>
      </c>
      <c r="Y8" s="81"/>
      <c r="Z8" s="80"/>
      <c r="AA8" s="34" t="s">
        <v>307</v>
      </c>
      <c r="AB8" s="34" t="str">
        <f>IF(D23="","",D23)</f>
        <v>尽誠</v>
      </c>
      <c r="AC8" s="34"/>
      <c r="AD8" s="34"/>
      <c r="AE8" s="34"/>
      <c r="AF8" s="87" t="s">
        <v>308</v>
      </c>
      <c r="AG8" s="81"/>
      <c r="AH8" s="80"/>
      <c r="AI8" s="34" t="s">
        <v>307</v>
      </c>
      <c r="AJ8" s="34" t="str">
        <f>IF(D28="","",D28)</f>
        <v>尽誠</v>
      </c>
      <c r="AK8" s="34"/>
      <c r="AL8" s="34"/>
      <c r="AM8" s="34"/>
      <c r="AN8" s="87" t="s">
        <v>308</v>
      </c>
      <c r="AO8" s="45"/>
      <c r="AP8" s="45"/>
      <c r="AQ8" s="81"/>
      <c r="AR8" s="81"/>
      <c r="AS8" s="81"/>
      <c r="AT8" s="81"/>
      <c r="AU8" s="81"/>
      <c r="AV8" s="81"/>
      <c r="AW8" s="81"/>
      <c r="AX8" s="81"/>
    </row>
    <row r="9" spans="1:50" ht="9.75" customHeight="1">
      <c r="A9" s="86"/>
      <c r="B9" s="86"/>
      <c r="C9" s="86"/>
      <c r="D9" s="86"/>
      <c r="E9" s="86"/>
      <c r="F9" s="86"/>
      <c r="G9" s="86"/>
      <c r="H9" s="86"/>
      <c r="I9" s="81"/>
      <c r="J9" s="80"/>
      <c r="K9" s="75"/>
      <c r="L9" s="75"/>
      <c r="M9" s="75"/>
      <c r="N9" s="75"/>
      <c r="O9" s="75"/>
      <c r="P9" s="88"/>
      <c r="Q9" s="81"/>
      <c r="R9" s="80"/>
      <c r="S9" s="75"/>
      <c r="T9" s="75"/>
      <c r="U9" s="75"/>
      <c r="V9" s="75"/>
      <c r="W9" s="75"/>
      <c r="X9" s="88"/>
      <c r="Y9" s="81"/>
      <c r="Z9" s="80"/>
      <c r="AA9" s="75"/>
      <c r="AB9" s="75"/>
      <c r="AC9" s="75"/>
      <c r="AD9" s="75"/>
      <c r="AE9" s="75"/>
      <c r="AF9" s="88"/>
      <c r="AG9" s="81"/>
      <c r="AH9" s="80"/>
      <c r="AI9" s="75"/>
      <c r="AJ9" s="75"/>
      <c r="AK9" s="75"/>
      <c r="AL9" s="75"/>
      <c r="AM9" s="75"/>
      <c r="AN9" s="88"/>
      <c r="AO9" s="31"/>
      <c r="AP9" s="31"/>
      <c r="AQ9" s="81"/>
      <c r="AR9" s="81"/>
      <c r="AS9" s="81"/>
      <c r="AT9" s="81"/>
      <c r="AU9" s="81"/>
      <c r="AV9" s="81"/>
      <c r="AW9" s="81"/>
      <c r="AX9" s="81"/>
    </row>
    <row r="10" spans="1:50" ht="9.75" customHeight="1">
      <c r="A10" s="81" t="s">
        <v>309</v>
      </c>
      <c r="B10" s="80"/>
      <c r="C10" s="82" t="s">
        <v>334</v>
      </c>
      <c r="D10" s="82"/>
      <c r="E10" s="82"/>
      <c r="F10" s="82"/>
      <c r="G10" s="82"/>
      <c r="H10" s="83"/>
      <c r="I10" s="86"/>
      <c r="J10" s="86"/>
      <c r="K10" s="86"/>
      <c r="L10" s="86"/>
      <c r="M10" s="86"/>
      <c r="N10" s="86"/>
      <c r="O10" s="86"/>
      <c r="P10" s="86"/>
      <c r="Q10" s="76">
        <v>0</v>
      </c>
      <c r="R10" s="76"/>
      <c r="S10" s="78"/>
      <c r="T10" s="79" t="s">
        <v>310</v>
      </c>
      <c r="U10" s="80"/>
      <c r="V10" s="77">
        <v>3</v>
      </c>
      <c r="W10" s="76"/>
      <c r="X10" s="76"/>
      <c r="Y10" s="76">
        <v>1</v>
      </c>
      <c r="Z10" s="76"/>
      <c r="AA10" s="78"/>
      <c r="AB10" s="79" t="s">
        <v>310</v>
      </c>
      <c r="AC10" s="80"/>
      <c r="AD10" s="77">
        <v>3</v>
      </c>
      <c r="AE10" s="76"/>
      <c r="AF10" s="76"/>
      <c r="AG10" s="76">
        <v>1</v>
      </c>
      <c r="AH10" s="76"/>
      <c r="AI10" s="78"/>
      <c r="AJ10" s="79" t="s">
        <v>310</v>
      </c>
      <c r="AK10" s="80"/>
      <c r="AL10" s="77">
        <v>3</v>
      </c>
      <c r="AM10" s="76"/>
      <c r="AN10" s="76"/>
      <c r="AO10" s="71">
        <f>IF(I10=3,1,0)+IF(Q10=3,1,0)+IF(Y10=3,1,0)+IF(AG10=3,1,0)</f>
        <v>0</v>
      </c>
      <c r="AP10" s="71">
        <f>IF(N10=3,1,0)+IF(V10=3,1,0)+IF(AD10=3,1,0)+IF(AL10=3,1,0)</f>
        <v>3</v>
      </c>
      <c r="AQ10" s="76">
        <f>IF(AND(AO10=0,AP10=0),"",AO10*2+AP10)</f>
        <v>3</v>
      </c>
      <c r="AR10" s="76"/>
      <c r="AS10" s="76"/>
      <c r="AT10" s="76"/>
      <c r="AU10" s="76">
        <f>IF(AQ10="","",RANK(AQ10,AQ10:AT29))</f>
        <v>4</v>
      </c>
      <c r="AV10" s="76"/>
      <c r="AW10" s="76"/>
      <c r="AX10" s="76"/>
    </row>
    <row r="11" spans="1:50" ht="9.75" customHeight="1">
      <c r="A11" s="81"/>
      <c r="B11" s="80"/>
      <c r="C11" s="84"/>
      <c r="D11" s="84"/>
      <c r="E11" s="84"/>
      <c r="F11" s="84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76"/>
      <c r="R11" s="76"/>
      <c r="S11" s="78"/>
      <c r="T11" s="79"/>
      <c r="U11" s="80"/>
      <c r="V11" s="77"/>
      <c r="W11" s="76"/>
      <c r="X11" s="76"/>
      <c r="Y11" s="76"/>
      <c r="Z11" s="76"/>
      <c r="AA11" s="78"/>
      <c r="AB11" s="79"/>
      <c r="AC11" s="80"/>
      <c r="AD11" s="77"/>
      <c r="AE11" s="76"/>
      <c r="AF11" s="76"/>
      <c r="AG11" s="76"/>
      <c r="AH11" s="76"/>
      <c r="AI11" s="78"/>
      <c r="AJ11" s="79"/>
      <c r="AK11" s="80"/>
      <c r="AL11" s="77"/>
      <c r="AM11" s="76"/>
      <c r="AN11" s="76"/>
      <c r="AO11" s="72"/>
      <c r="AP11" s="72"/>
      <c r="AQ11" s="76"/>
      <c r="AR11" s="76"/>
      <c r="AS11" s="76"/>
      <c r="AT11" s="76"/>
      <c r="AU11" s="76"/>
      <c r="AV11" s="76"/>
      <c r="AW11" s="76"/>
      <c r="AX11" s="76"/>
    </row>
    <row r="12" spans="1:50" ht="9.75" customHeight="1">
      <c r="A12" s="81"/>
      <c r="B12" s="80"/>
      <c r="C12" s="84"/>
      <c r="D12" s="84"/>
      <c r="E12" s="84"/>
      <c r="F12" s="84"/>
      <c r="G12" s="84"/>
      <c r="H12" s="85"/>
      <c r="I12" s="86"/>
      <c r="J12" s="86"/>
      <c r="K12" s="86"/>
      <c r="L12" s="86"/>
      <c r="M12" s="86"/>
      <c r="N12" s="86"/>
      <c r="O12" s="86"/>
      <c r="P12" s="86"/>
      <c r="Q12" s="76"/>
      <c r="R12" s="76"/>
      <c r="S12" s="78"/>
      <c r="T12" s="79"/>
      <c r="U12" s="80"/>
      <c r="V12" s="77"/>
      <c r="W12" s="76"/>
      <c r="X12" s="76"/>
      <c r="Y12" s="76"/>
      <c r="Z12" s="76"/>
      <c r="AA12" s="78"/>
      <c r="AB12" s="79"/>
      <c r="AC12" s="80"/>
      <c r="AD12" s="77"/>
      <c r="AE12" s="76"/>
      <c r="AF12" s="76"/>
      <c r="AG12" s="76"/>
      <c r="AH12" s="76"/>
      <c r="AI12" s="78"/>
      <c r="AJ12" s="79"/>
      <c r="AK12" s="80"/>
      <c r="AL12" s="77"/>
      <c r="AM12" s="76"/>
      <c r="AN12" s="76"/>
      <c r="AO12" s="72"/>
      <c r="AP12" s="72"/>
      <c r="AQ12" s="76"/>
      <c r="AR12" s="76"/>
      <c r="AS12" s="76"/>
      <c r="AT12" s="76"/>
      <c r="AU12" s="76"/>
      <c r="AV12" s="76"/>
      <c r="AW12" s="76"/>
      <c r="AX12" s="76"/>
    </row>
    <row r="13" spans="1:50" ht="9.75" customHeight="1">
      <c r="A13" s="81"/>
      <c r="B13" s="80"/>
      <c r="C13" s="34" t="s">
        <v>307</v>
      </c>
      <c r="D13" s="34" t="s">
        <v>298</v>
      </c>
      <c r="E13" s="34"/>
      <c r="F13" s="34"/>
      <c r="G13" s="34"/>
      <c r="H13" s="87" t="s">
        <v>308</v>
      </c>
      <c r="I13" s="86"/>
      <c r="J13" s="86"/>
      <c r="K13" s="86"/>
      <c r="L13" s="86"/>
      <c r="M13" s="86"/>
      <c r="N13" s="86"/>
      <c r="O13" s="86"/>
      <c r="P13" s="86"/>
      <c r="Q13" s="76"/>
      <c r="R13" s="76"/>
      <c r="S13" s="78"/>
      <c r="T13" s="79"/>
      <c r="U13" s="80"/>
      <c r="V13" s="77"/>
      <c r="W13" s="76"/>
      <c r="X13" s="76"/>
      <c r="Y13" s="76"/>
      <c r="Z13" s="76"/>
      <c r="AA13" s="78"/>
      <c r="AB13" s="79"/>
      <c r="AC13" s="80"/>
      <c r="AD13" s="77"/>
      <c r="AE13" s="76"/>
      <c r="AF13" s="76"/>
      <c r="AG13" s="76"/>
      <c r="AH13" s="76"/>
      <c r="AI13" s="78"/>
      <c r="AJ13" s="79"/>
      <c r="AK13" s="80"/>
      <c r="AL13" s="77"/>
      <c r="AM13" s="76"/>
      <c r="AN13" s="76"/>
      <c r="AO13" s="72"/>
      <c r="AP13" s="72"/>
      <c r="AQ13" s="76"/>
      <c r="AR13" s="76"/>
      <c r="AS13" s="76"/>
      <c r="AT13" s="76"/>
      <c r="AU13" s="76"/>
      <c r="AV13" s="76"/>
      <c r="AW13" s="76"/>
      <c r="AX13" s="76"/>
    </row>
    <row r="14" spans="1:50" ht="9.75" customHeight="1">
      <c r="A14" s="81"/>
      <c r="B14" s="80"/>
      <c r="C14" s="75"/>
      <c r="D14" s="75"/>
      <c r="E14" s="75"/>
      <c r="F14" s="75"/>
      <c r="G14" s="75"/>
      <c r="H14" s="88"/>
      <c r="I14" s="86"/>
      <c r="J14" s="86"/>
      <c r="K14" s="86"/>
      <c r="L14" s="86"/>
      <c r="M14" s="86"/>
      <c r="N14" s="86"/>
      <c r="O14" s="86"/>
      <c r="P14" s="86"/>
      <c r="Q14" s="76"/>
      <c r="R14" s="76"/>
      <c r="S14" s="78"/>
      <c r="T14" s="79"/>
      <c r="U14" s="80"/>
      <c r="V14" s="77"/>
      <c r="W14" s="76"/>
      <c r="X14" s="76"/>
      <c r="Y14" s="76"/>
      <c r="Z14" s="76"/>
      <c r="AA14" s="78"/>
      <c r="AB14" s="79"/>
      <c r="AC14" s="80"/>
      <c r="AD14" s="77"/>
      <c r="AE14" s="76"/>
      <c r="AF14" s="76"/>
      <c r="AG14" s="76"/>
      <c r="AH14" s="76"/>
      <c r="AI14" s="78"/>
      <c r="AJ14" s="79"/>
      <c r="AK14" s="80"/>
      <c r="AL14" s="77"/>
      <c r="AM14" s="76"/>
      <c r="AN14" s="76"/>
      <c r="AO14" s="73"/>
      <c r="AP14" s="73"/>
      <c r="AQ14" s="76"/>
      <c r="AR14" s="76"/>
      <c r="AS14" s="76"/>
      <c r="AT14" s="76"/>
      <c r="AU14" s="76"/>
      <c r="AV14" s="76"/>
      <c r="AW14" s="76"/>
      <c r="AX14" s="76"/>
    </row>
    <row r="15" spans="1:50" ht="9.75" customHeight="1">
      <c r="A15" s="81" t="s">
        <v>311</v>
      </c>
      <c r="B15" s="80"/>
      <c r="C15" s="82" t="s">
        <v>337</v>
      </c>
      <c r="D15" s="82"/>
      <c r="E15" s="82"/>
      <c r="F15" s="82"/>
      <c r="G15" s="82"/>
      <c r="H15" s="83"/>
      <c r="I15" s="76">
        <f>IF(V10="","",V10)</f>
        <v>3</v>
      </c>
      <c r="J15" s="76"/>
      <c r="K15" s="78"/>
      <c r="L15" s="79" t="s">
        <v>310</v>
      </c>
      <c r="M15" s="80"/>
      <c r="N15" s="77">
        <f>IF(Q10="","",Q10)</f>
        <v>0</v>
      </c>
      <c r="O15" s="76"/>
      <c r="P15" s="76"/>
      <c r="Q15" s="86"/>
      <c r="R15" s="86"/>
      <c r="S15" s="86"/>
      <c r="T15" s="86"/>
      <c r="U15" s="86"/>
      <c r="V15" s="86"/>
      <c r="W15" s="86"/>
      <c r="X15" s="86"/>
      <c r="Y15" s="76">
        <v>2</v>
      </c>
      <c r="Z15" s="76"/>
      <c r="AA15" s="78"/>
      <c r="AB15" s="79" t="s">
        <v>310</v>
      </c>
      <c r="AC15" s="80"/>
      <c r="AD15" s="77">
        <v>3</v>
      </c>
      <c r="AE15" s="76"/>
      <c r="AF15" s="76"/>
      <c r="AG15" s="76">
        <v>0</v>
      </c>
      <c r="AH15" s="76"/>
      <c r="AI15" s="78"/>
      <c r="AJ15" s="79" t="s">
        <v>310</v>
      </c>
      <c r="AK15" s="80"/>
      <c r="AL15" s="77">
        <v>3</v>
      </c>
      <c r="AM15" s="76"/>
      <c r="AN15" s="76"/>
      <c r="AO15" s="71">
        <f>IF(I15=3,1,0)+IF(Q15=3,1,0)+IF(Y15=3,1,0)+IF(AG15=3,1,0)</f>
        <v>1</v>
      </c>
      <c r="AP15" s="71">
        <f>IF(N15=3,1,0)+IF(V15=3,1,0)+IF(AD15=3,1,0)+IF(AL15=3,1,0)</f>
        <v>2</v>
      </c>
      <c r="AQ15" s="76">
        <f>IF(AND(AO15=0,AP15=0),"",AO15*2+AP15)</f>
        <v>4</v>
      </c>
      <c r="AR15" s="76"/>
      <c r="AS15" s="76"/>
      <c r="AT15" s="76"/>
      <c r="AU15" s="76">
        <f>IF(AQ15="","",RANK(AQ15,AQ10:AT29))</f>
        <v>3</v>
      </c>
      <c r="AV15" s="76"/>
      <c r="AW15" s="76"/>
      <c r="AX15" s="76"/>
    </row>
    <row r="16" spans="1:50" ht="9.75" customHeight="1">
      <c r="A16" s="81"/>
      <c r="B16" s="80"/>
      <c r="C16" s="84"/>
      <c r="D16" s="84"/>
      <c r="E16" s="84"/>
      <c r="F16" s="84"/>
      <c r="G16" s="84"/>
      <c r="H16" s="85"/>
      <c r="I16" s="76"/>
      <c r="J16" s="76"/>
      <c r="K16" s="78"/>
      <c r="L16" s="79"/>
      <c r="M16" s="80"/>
      <c r="N16" s="77"/>
      <c r="O16" s="76"/>
      <c r="P16" s="76"/>
      <c r="Q16" s="86"/>
      <c r="R16" s="86"/>
      <c r="S16" s="86"/>
      <c r="T16" s="86"/>
      <c r="U16" s="86"/>
      <c r="V16" s="86"/>
      <c r="W16" s="86"/>
      <c r="X16" s="86"/>
      <c r="Y16" s="76"/>
      <c r="Z16" s="76"/>
      <c r="AA16" s="78"/>
      <c r="AB16" s="79"/>
      <c r="AC16" s="80"/>
      <c r="AD16" s="77"/>
      <c r="AE16" s="76"/>
      <c r="AF16" s="76"/>
      <c r="AG16" s="76"/>
      <c r="AH16" s="76"/>
      <c r="AI16" s="78"/>
      <c r="AJ16" s="79"/>
      <c r="AK16" s="80"/>
      <c r="AL16" s="77"/>
      <c r="AM16" s="76"/>
      <c r="AN16" s="76"/>
      <c r="AO16" s="72"/>
      <c r="AP16" s="72"/>
      <c r="AQ16" s="76"/>
      <c r="AR16" s="76"/>
      <c r="AS16" s="76"/>
      <c r="AT16" s="76"/>
      <c r="AU16" s="76"/>
      <c r="AV16" s="76"/>
      <c r="AW16" s="76"/>
      <c r="AX16" s="76"/>
    </row>
    <row r="17" spans="1:50" ht="9.75" customHeight="1">
      <c r="A17" s="81"/>
      <c r="B17" s="80"/>
      <c r="C17" s="84"/>
      <c r="D17" s="84"/>
      <c r="E17" s="84"/>
      <c r="F17" s="84"/>
      <c r="G17" s="84"/>
      <c r="H17" s="85"/>
      <c r="I17" s="76"/>
      <c r="J17" s="76"/>
      <c r="K17" s="78"/>
      <c r="L17" s="79"/>
      <c r="M17" s="80"/>
      <c r="N17" s="77"/>
      <c r="O17" s="76"/>
      <c r="P17" s="76"/>
      <c r="Q17" s="86"/>
      <c r="R17" s="86"/>
      <c r="S17" s="86"/>
      <c r="T17" s="86"/>
      <c r="U17" s="86"/>
      <c r="V17" s="86"/>
      <c r="W17" s="86"/>
      <c r="X17" s="86"/>
      <c r="Y17" s="76"/>
      <c r="Z17" s="76"/>
      <c r="AA17" s="78"/>
      <c r="AB17" s="79"/>
      <c r="AC17" s="80"/>
      <c r="AD17" s="77"/>
      <c r="AE17" s="76"/>
      <c r="AF17" s="76"/>
      <c r="AG17" s="76"/>
      <c r="AH17" s="76"/>
      <c r="AI17" s="78"/>
      <c r="AJ17" s="79"/>
      <c r="AK17" s="80"/>
      <c r="AL17" s="77"/>
      <c r="AM17" s="76"/>
      <c r="AN17" s="76"/>
      <c r="AO17" s="72"/>
      <c r="AP17" s="72"/>
      <c r="AQ17" s="76"/>
      <c r="AR17" s="76"/>
      <c r="AS17" s="76"/>
      <c r="AT17" s="76"/>
      <c r="AU17" s="76"/>
      <c r="AV17" s="76"/>
      <c r="AW17" s="76"/>
      <c r="AX17" s="76"/>
    </row>
    <row r="18" spans="1:50" ht="9.75" customHeight="1">
      <c r="A18" s="81"/>
      <c r="B18" s="80"/>
      <c r="C18" s="34" t="s">
        <v>307</v>
      </c>
      <c r="D18" s="34" t="s">
        <v>336</v>
      </c>
      <c r="E18" s="34"/>
      <c r="F18" s="34"/>
      <c r="G18" s="34"/>
      <c r="H18" s="87" t="s">
        <v>308</v>
      </c>
      <c r="I18" s="76"/>
      <c r="J18" s="76"/>
      <c r="K18" s="78"/>
      <c r="L18" s="79"/>
      <c r="M18" s="80"/>
      <c r="N18" s="77"/>
      <c r="O18" s="76"/>
      <c r="P18" s="76"/>
      <c r="Q18" s="86"/>
      <c r="R18" s="86"/>
      <c r="S18" s="86"/>
      <c r="T18" s="86"/>
      <c r="U18" s="86"/>
      <c r="V18" s="86"/>
      <c r="W18" s="86"/>
      <c r="X18" s="86"/>
      <c r="Y18" s="76"/>
      <c r="Z18" s="76"/>
      <c r="AA18" s="78"/>
      <c r="AB18" s="79"/>
      <c r="AC18" s="80"/>
      <c r="AD18" s="77"/>
      <c r="AE18" s="76"/>
      <c r="AF18" s="76"/>
      <c r="AG18" s="76"/>
      <c r="AH18" s="76"/>
      <c r="AI18" s="78"/>
      <c r="AJ18" s="79"/>
      <c r="AK18" s="80"/>
      <c r="AL18" s="77"/>
      <c r="AM18" s="76"/>
      <c r="AN18" s="76"/>
      <c r="AO18" s="72"/>
      <c r="AP18" s="72"/>
      <c r="AQ18" s="76"/>
      <c r="AR18" s="76"/>
      <c r="AS18" s="76"/>
      <c r="AT18" s="76"/>
      <c r="AU18" s="76"/>
      <c r="AV18" s="76"/>
      <c r="AW18" s="76"/>
      <c r="AX18" s="76"/>
    </row>
    <row r="19" spans="1:50" ht="9.75" customHeight="1">
      <c r="A19" s="81"/>
      <c r="B19" s="80"/>
      <c r="C19" s="75"/>
      <c r="D19" s="75"/>
      <c r="E19" s="75"/>
      <c r="F19" s="75"/>
      <c r="G19" s="75"/>
      <c r="H19" s="88"/>
      <c r="I19" s="76"/>
      <c r="J19" s="76"/>
      <c r="K19" s="78"/>
      <c r="L19" s="79"/>
      <c r="M19" s="80"/>
      <c r="N19" s="77"/>
      <c r="O19" s="76"/>
      <c r="P19" s="76"/>
      <c r="Q19" s="86"/>
      <c r="R19" s="86"/>
      <c r="S19" s="86"/>
      <c r="T19" s="86"/>
      <c r="U19" s="86"/>
      <c r="V19" s="86"/>
      <c r="W19" s="86"/>
      <c r="X19" s="86"/>
      <c r="Y19" s="76"/>
      <c r="Z19" s="76"/>
      <c r="AA19" s="78"/>
      <c r="AB19" s="79"/>
      <c r="AC19" s="80"/>
      <c r="AD19" s="77"/>
      <c r="AE19" s="76"/>
      <c r="AF19" s="76"/>
      <c r="AG19" s="76"/>
      <c r="AH19" s="76"/>
      <c r="AI19" s="78"/>
      <c r="AJ19" s="79"/>
      <c r="AK19" s="80"/>
      <c r="AL19" s="77"/>
      <c r="AM19" s="76"/>
      <c r="AN19" s="76"/>
      <c r="AO19" s="73"/>
      <c r="AP19" s="73"/>
      <c r="AQ19" s="76"/>
      <c r="AR19" s="76"/>
      <c r="AS19" s="76"/>
      <c r="AT19" s="76"/>
      <c r="AU19" s="76"/>
      <c r="AV19" s="76"/>
      <c r="AW19" s="76"/>
      <c r="AX19" s="76"/>
    </row>
    <row r="20" spans="1:50" ht="9.75" customHeight="1">
      <c r="A20" s="81" t="s">
        <v>312</v>
      </c>
      <c r="B20" s="80"/>
      <c r="C20" s="82" t="s">
        <v>339</v>
      </c>
      <c r="D20" s="82"/>
      <c r="E20" s="82"/>
      <c r="F20" s="82"/>
      <c r="G20" s="82"/>
      <c r="H20" s="83"/>
      <c r="I20" s="76">
        <f>IF(AD10="","",AD10)</f>
        <v>3</v>
      </c>
      <c r="J20" s="76"/>
      <c r="K20" s="78"/>
      <c r="L20" s="79" t="s">
        <v>310</v>
      </c>
      <c r="M20" s="80"/>
      <c r="N20" s="77">
        <f>IF(Y10="","",Y10)</f>
        <v>1</v>
      </c>
      <c r="O20" s="76"/>
      <c r="P20" s="76"/>
      <c r="Q20" s="76">
        <f>IF(AD15="","",AD15)</f>
        <v>3</v>
      </c>
      <c r="R20" s="76"/>
      <c r="S20" s="78"/>
      <c r="T20" s="79" t="s">
        <v>310</v>
      </c>
      <c r="U20" s="80"/>
      <c r="V20" s="77">
        <f>IF(Y15="","",Y15)</f>
        <v>2</v>
      </c>
      <c r="W20" s="76"/>
      <c r="X20" s="76"/>
      <c r="Y20" s="86"/>
      <c r="Z20" s="86"/>
      <c r="AA20" s="86"/>
      <c r="AB20" s="86"/>
      <c r="AC20" s="86"/>
      <c r="AD20" s="86"/>
      <c r="AE20" s="86"/>
      <c r="AF20" s="86"/>
      <c r="AG20" s="76">
        <v>1</v>
      </c>
      <c r="AH20" s="76"/>
      <c r="AI20" s="78"/>
      <c r="AJ20" s="79" t="s">
        <v>310</v>
      </c>
      <c r="AK20" s="80"/>
      <c r="AL20" s="77">
        <v>3</v>
      </c>
      <c r="AM20" s="76"/>
      <c r="AN20" s="76"/>
      <c r="AO20" s="71">
        <f>IF(I20=3,1,0)+IF(Q20=3,1,0)+IF(Y20=3,1,0)+IF(AG20=3,1,0)</f>
        <v>2</v>
      </c>
      <c r="AP20" s="71">
        <f>IF(N20=3,1,0)+IF(V20=3,1,0)+IF(AD20=3,1,0)+IF(AL20=3,1,0)</f>
        <v>1</v>
      </c>
      <c r="AQ20" s="76">
        <f>IF(AND(AO20=0,AP20=0),"",AO20*2+AP20)</f>
        <v>5</v>
      </c>
      <c r="AR20" s="76"/>
      <c r="AS20" s="76"/>
      <c r="AT20" s="76"/>
      <c r="AU20" s="76">
        <f>IF(AQ20="","",RANK(AQ20,AQ10:AT29))</f>
        <v>2</v>
      </c>
      <c r="AV20" s="76"/>
      <c r="AW20" s="76"/>
      <c r="AX20" s="76"/>
    </row>
    <row r="21" spans="1:50" ht="9.75" customHeight="1">
      <c r="A21" s="81"/>
      <c r="B21" s="80"/>
      <c r="C21" s="84"/>
      <c r="D21" s="84"/>
      <c r="E21" s="84"/>
      <c r="F21" s="84"/>
      <c r="G21" s="84"/>
      <c r="H21" s="85"/>
      <c r="I21" s="76"/>
      <c r="J21" s="76"/>
      <c r="K21" s="78"/>
      <c r="L21" s="79"/>
      <c r="M21" s="80"/>
      <c r="N21" s="77"/>
      <c r="O21" s="76"/>
      <c r="P21" s="76"/>
      <c r="Q21" s="76"/>
      <c r="R21" s="76"/>
      <c r="S21" s="78"/>
      <c r="T21" s="79"/>
      <c r="U21" s="80"/>
      <c r="V21" s="77"/>
      <c r="W21" s="76"/>
      <c r="X21" s="76"/>
      <c r="Y21" s="86"/>
      <c r="Z21" s="86"/>
      <c r="AA21" s="86"/>
      <c r="AB21" s="86"/>
      <c r="AC21" s="86"/>
      <c r="AD21" s="86"/>
      <c r="AE21" s="86"/>
      <c r="AF21" s="86"/>
      <c r="AG21" s="76"/>
      <c r="AH21" s="76"/>
      <c r="AI21" s="78"/>
      <c r="AJ21" s="79"/>
      <c r="AK21" s="80"/>
      <c r="AL21" s="77"/>
      <c r="AM21" s="76"/>
      <c r="AN21" s="76"/>
      <c r="AO21" s="72"/>
      <c r="AP21" s="72"/>
      <c r="AQ21" s="76"/>
      <c r="AR21" s="76"/>
      <c r="AS21" s="76"/>
      <c r="AT21" s="76"/>
      <c r="AU21" s="76"/>
      <c r="AV21" s="76"/>
      <c r="AW21" s="76"/>
      <c r="AX21" s="76"/>
    </row>
    <row r="22" spans="1:50" ht="9.75" customHeight="1">
      <c r="A22" s="81"/>
      <c r="B22" s="80"/>
      <c r="C22" s="84"/>
      <c r="D22" s="84"/>
      <c r="E22" s="84"/>
      <c r="F22" s="84"/>
      <c r="G22" s="84"/>
      <c r="H22" s="85"/>
      <c r="I22" s="76"/>
      <c r="J22" s="76"/>
      <c r="K22" s="78"/>
      <c r="L22" s="79"/>
      <c r="M22" s="80"/>
      <c r="N22" s="77"/>
      <c r="O22" s="76"/>
      <c r="P22" s="76"/>
      <c r="Q22" s="76"/>
      <c r="R22" s="76"/>
      <c r="S22" s="78"/>
      <c r="T22" s="79"/>
      <c r="U22" s="80"/>
      <c r="V22" s="77"/>
      <c r="W22" s="76"/>
      <c r="X22" s="76"/>
      <c r="Y22" s="86"/>
      <c r="Z22" s="86"/>
      <c r="AA22" s="86"/>
      <c r="AB22" s="86"/>
      <c r="AC22" s="86"/>
      <c r="AD22" s="86"/>
      <c r="AE22" s="86"/>
      <c r="AF22" s="86"/>
      <c r="AG22" s="76"/>
      <c r="AH22" s="76"/>
      <c r="AI22" s="78"/>
      <c r="AJ22" s="79"/>
      <c r="AK22" s="80"/>
      <c r="AL22" s="77"/>
      <c r="AM22" s="76"/>
      <c r="AN22" s="76"/>
      <c r="AO22" s="72"/>
      <c r="AP22" s="72"/>
      <c r="AQ22" s="76"/>
      <c r="AR22" s="76"/>
      <c r="AS22" s="76"/>
      <c r="AT22" s="76"/>
      <c r="AU22" s="76"/>
      <c r="AV22" s="76"/>
      <c r="AW22" s="76"/>
      <c r="AX22" s="76"/>
    </row>
    <row r="23" spans="1:50" ht="9.75" customHeight="1">
      <c r="A23" s="81"/>
      <c r="B23" s="80"/>
      <c r="C23" s="34" t="s">
        <v>307</v>
      </c>
      <c r="D23" s="34" t="s">
        <v>336</v>
      </c>
      <c r="E23" s="34"/>
      <c r="F23" s="34"/>
      <c r="G23" s="34"/>
      <c r="H23" s="87" t="s">
        <v>308</v>
      </c>
      <c r="I23" s="76"/>
      <c r="J23" s="76"/>
      <c r="K23" s="78"/>
      <c r="L23" s="79"/>
      <c r="M23" s="80"/>
      <c r="N23" s="77"/>
      <c r="O23" s="76"/>
      <c r="P23" s="76"/>
      <c r="Q23" s="76"/>
      <c r="R23" s="76"/>
      <c r="S23" s="78"/>
      <c r="T23" s="79"/>
      <c r="U23" s="80"/>
      <c r="V23" s="77"/>
      <c r="W23" s="76"/>
      <c r="X23" s="76"/>
      <c r="Y23" s="86"/>
      <c r="Z23" s="86"/>
      <c r="AA23" s="86"/>
      <c r="AB23" s="86"/>
      <c r="AC23" s="86"/>
      <c r="AD23" s="86"/>
      <c r="AE23" s="86"/>
      <c r="AF23" s="86"/>
      <c r="AG23" s="76"/>
      <c r="AH23" s="76"/>
      <c r="AI23" s="78"/>
      <c r="AJ23" s="79"/>
      <c r="AK23" s="80"/>
      <c r="AL23" s="77"/>
      <c r="AM23" s="76"/>
      <c r="AN23" s="76"/>
      <c r="AO23" s="72"/>
      <c r="AP23" s="72"/>
      <c r="AQ23" s="76"/>
      <c r="AR23" s="76"/>
      <c r="AS23" s="76"/>
      <c r="AT23" s="76"/>
      <c r="AU23" s="76"/>
      <c r="AV23" s="76"/>
      <c r="AW23" s="76"/>
      <c r="AX23" s="76"/>
    </row>
    <row r="24" spans="1:50" ht="9.75" customHeight="1">
      <c r="A24" s="81"/>
      <c r="B24" s="80"/>
      <c r="C24" s="75"/>
      <c r="D24" s="75"/>
      <c r="E24" s="75"/>
      <c r="F24" s="75"/>
      <c r="G24" s="75"/>
      <c r="H24" s="88"/>
      <c r="I24" s="76"/>
      <c r="J24" s="76"/>
      <c r="K24" s="78"/>
      <c r="L24" s="79"/>
      <c r="M24" s="80"/>
      <c r="N24" s="77"/>
      <c r="O24" s="76"/>
      <c r="P24" s="76"/>
      <c r="Q24" s="76"/>
      <c r="R24" s="76"/>
      <c r="S24" s="78"/>
      <c r="T24" s="79"/>
      <c r="U24" s="80"/>
      <c r="V24" s="77"/>
      <c r="W24" s="76"/>
      <c r="X24" s="76"/>
      <c r="Y24" s="86"/>
      <c r="Z24" s="86"/>
      <c r="AA24" s="86"/>
      <c r="AB24" s="86"/>
      <c r="AC24" s="86"/>
      <c r="AD24" s="86"/>
      <c r="AE24" s="86"/>
      <c r="AF24" s="86"/>
      <c r="AG24" s="76"/>
      <c r="AH24" s="76"/>
      <c r="AI24" s="78"/>
      <c r="AJ24" s="79"/>
      <c r="AK24" s="80"/>
      <c r="AL24" s="77"/>
      <c r="AM24" s="76"/>
      <c r="AN24" s="76"/>
      <c r="AO24" s="73"/>
      <c r="AP24" s="73"/>
      <c r="AQ24" s="76"/>
      <c r="AR24" s="76"/>
      <c r="AS24" s="76"/>
      <c r="AT24" s="76"/>
      <c r="AU24" s="76"/>
      <c r="AV24" s="76"/>
      <c r="AW24" s="76"/>
      <c r="AX24" s="76"/>
    </row>
    <row r="25" spans="1:50" ht="9.75" customHeight="1">
      <c r="A25" s="81" t="s">
        <v>313</v>
      </c>
      <c r="B25" s="80"/>
      <c r="C25" s="82" t="s">
        <v>341</v>
      </c>
      <c r="D25" s="82"/>
      <c r="E25" s="82"/>
      <c r="F25" s="82"/>
      <c r="G25" s="82"/>
      <c r="H25" s="83"/>
      <c r="I25" s="76">
        <f>IF(AL10="","",AL10)</f>
        <v>3</v>
      </c>
      <c r="J25" s="76"/>
      <c r="K25" s="78"/>
      <c r="L25" s="79" t="s">
        <v>310</v>
      </c>
      <c r="M25" s="80"/>
      <c r="N25" s="77">
        <f>IF(AG10="","",AG10)</f>
        <v>1</v>
      </c>
      <c r="O25" s="76"/>
      <c r="P25" s="76"/>
      <c r="Q25" s="76">
        <f>IF(AL15="","",AL15)</f>
        <v>3</v>
      </c>
      <c r="R25" s="76"/>
      <c r="S25" s="78"/>
      <c r="T25" s="79" t="s">
        <v>310</v>
      </c>
      <c r="U25" s="80"/>
      <c r="V25" s="77">
        <f>IF(AG15="","",AG15)</f>
        <v>0</v>
      </c>
      <c r="W25" s="76"/>
      <c r="X25" s="76"/>
      <c r="Y25" s="76">
        <f>IF(AL20="","",AL20)</f>
        <v>3</v>
      </c>
      <c r="Z25" s="76"/>
      <c r="AA25" s="78"/>
      <c r="AB25" s="79" t="s">
        <v>310</v>
      </c>
      <c r="AC25" s="80"/>
      <c r="AD25" s="77">
        <f>IF(AG20="","",AG20)</f>
        <v>1</v>
      </c>
      <c r="AE25" s="76"/>
      <c r="AF25" s="76"/>
      <c r="AG25" s="86"/>
      <c r="AH25" s="86"/>
      <c r="AI25" s="86"/>
      <c r="AJ25" s="86"/>
      <c r="AK25" s="86"/>
      <c r="AL25" s="86"/>
      <c r="AM25" s="86"/>
      <c r="AN25" s="86"/>
      <c r="AO25" s="71">
        <f>IF(I25=3,1,0)+IF(Q25=3,1,0)+IF(Y25=3,1,0)+IF(AG25=3,1,0)</f>
        <v>3</v>
      </c>
      <c r="AP25" s="71">
        <f>IF(N25=3,1,0)+IF(V25=3,1,0)+IF(AD25=3,1,0)+IF(AL25=3,1,0)</f>
        <v>0</v>
      </c>
      <c r="AQ25" s="76">
        <f>IF(AND(AO25=0,AP25=0),"",AO25*2+AP25)</f>
        <v>6</v>
      </c>
      <c r="AR25" s="76"/>
      <c r="AS25" s="76"/>
      <c r="AT25" s="76"/>
      <c r="AU25" s="76">
        <f>IF(AQ25="","",RANK(AQ25,AQ10:AT29))</f>
        <v>1</v>
      </c>
      <c r="AV25" s="76"/>
      <c r="AW25" s="76"/>
      <c r="AX25" s="76"/>
    </row>
    <row r="26" spans="1:50" ht="9.75" customHeight="1">
      <c r="A26" s="81"/>
      <c r="B26" s="80"/>
      <c r="C26" s="84"/>
      <c r="D26" s="84"/>
      <c r="E26" s="84"/>
      <c r="F26" s="84"/>
      <c r="G26" s="84"/>
      <c r="H26" s="85"/>
      <c r="I26" s="76"/>
      <c r="J26" s="76"/>
      <c r="K26" s="78"/>
      <c r="L26" s="79"/>
      <c r="M26" s="80"/>
      <c r="N26" s="77"/>
      <c r="O26" s="76"/>
      <c r="P26" s="76"/>
      <c r="Q26" s="76"/>
      <c r="R26" s="76"/>
      <c r="S26" s="78"/>
      <c r="T26" s="79"/>
      <c r="U26" s="80"/>
      <c r="V26" s="77"/>
      <c r="W26" s="76"/>
      <c r="X26" s="76"/>
      <c r="Y26" s="76"/>
      <c r="Z26" s="76"/>
      <c r="AA26" s="78"/>
      <c r="AB26" s="79"/>
      <c r="AC26" s="80"/>
      <c r="AD26" s="77"/>
      <c r="AE26" s="76"/>
      <c r="AF26" s="76"/>
      <c r="AG26" s="86"/>
      <c r="AH26" s="86"/>
      <c r="AI26" s="86"/>
      <c r="AJ26" s="86"/>
      <c r="AK26" s="86"/>
      <c r="AL26" s="86"/>
      <c r="AM26" s="86"/>
      <c r="AN26" s="86"/>
      <c r="AO26" s="72"/>
      <c r="AP26" s="72"/>
      <c r="AQ26" s="76"/>
      <c r="AR26" s="76"/>
      <c r="AS26" s="76"/>
      <c r="AT26" s="76"/>
      <c r="AU26" s="76"/>
      <c r="AV26" s="76"/>
      <c r="AW26" s="76"/>
      <c r="AX26" s="76"/>
    </row>
    <row r="27" spans="1:50" ht="9.75" customHeight="1">
      <c r="A27" s="81"/>
      <c r="B27" s="80"/>
      <c r="C27" s="84"/>
      <c r="D27" s="84"/>
      <c r="E27" s="84"/>
      <c r="F27" s="84"/>
      <c r="G27" s="84"/>
      <c r="H27" s="85"/>
      <c r="I27" s="76"/>
      <c r="J27" s="76"/>
      <c r="K27" s="78"/>
      <c r="L27" s="79"/>
      <c r="M27" s="80"/>
      <c r="N27" s="77"/>
      <c r="O27" s="76"/>
      <c r="P27" s="76"/>
      <c r="Q27" s="76"/>
      <c r="R27" s="76"/>
      <c r="S27" s="78"/>
      <c r="T27" s="79"/>
      <c r="U27" s="80"/>
      <c r="V27" s="77"/>
      <c r="W27" s="76"/>
      <c r="X27" s="76"/>
      <c r="Y27" s="76"/>
      <c r="Z27" s="76"/>
      <c r="AA27" s="78"/>
      <c r="AB27" s="79"/>
      <c r="AC27" s="80"/>
      <c r="AD27" s="77"/>
      <c r="AE27" s="76"/>
      <c r="AF27" s="76"/>
      <c r="AG27" s="86"/>
      <c r="AH27" s="86"/>
      <c r="AI27" s="86"/>
      <c r="AJ27" s="86"/>
      <c r="AK27" s="86"/>
      <c r="AL27" s="86"/>
      <c r="AM27" s="86"/>
      <c r="AN27" s="86"/>
      <c r="AO27" s="72"/>
      <c r="AP27" s="72"/>
      <c r="AQ27" s="76"/>
      <c r="AR27" s="76"/>
      <c r="AS27" s="76"/>
      <c r="AT27" s="76"/>
      <c r="AU27" s="76"/>
      <c r="AV27" s="76"/>
      <c r="AW27" s="76"/>
      <c r="AX27" s="76"/>
    </row>
    <row r="28" spans="1:50" ht="9.75" customHeight="1">
      <c r="A28" s="81"/>
      <c r="B28" s="80"/>
      <c r="C28" s="34" t="s">
        <v>307</v>
      </c>
      <c r="D28" s="34" t="s">
        <v>336</v>
      </c>
      <c r="E28" s="34"/>
      <c r="F28" s="34"/>
      <c r="G28" s="34"/>
      <c r="H28" s="87" t="s">
        <v>308</v>
      </c>
      <c r="I28" s="76"/>
      <c r="J28" s="76"/>
      <c r="K28" s="78"/>
      <c r="L28" s="79"/>
      <c r="M28" s="80"/>
      <c r="N28" s="77"/>
      <c r="O28" s="76"/>
      <c r="P28" s="76"/>
      <c r="Q28" s="76"/>
      <c r="R28" s="76"/>
      <c r="S28" s="78"/>
      <c r="T28" s="79"/>
      <c r="U28" s="80"/>
      <c r="V28" s="77"/>
      <c r="W28" s="76"/>
      <c r="X28" s="76"/>
      <c r="Y28" s="76"/>
      <c r="Z28" s="76"/>
      <c r="AA28" s="78"/>
      <c r="AB28" s="79"/>
      <c r="AC28" s="80"/>
      <c r="AD28" s="77"/>
      <c r="AE28" s="76"/>
      <c r="AF28" s="76"/>
      <c r="AG28" s="86"/>
      <c r="AH28" s="86"/>
      <c r="AI28" s="86"/>
      <c r="AJ28" s="86"/>
      <c r="AK28" s="86"/>
      <c r="AL28" s="86"/>
      <c r="AM28" s="86"/>
      <c r="AN28" s="86"/>
      <c r="AO28" s="72"/>
      <c r="AP28" s="72"/>
      <c r="AQ28" s="76"/>
      <c r="AR28" s="76"/>
      <c r="AS28" s="76"/>
      <c r="AT28" s="76"/>
      <c r="AU28" s="76"/>
      <c r="AV28" s="76"/>
      <c r="AW28" s="76"/>
      <c r="AX28" s="76"/>
    </row>
    <row r="29" spans="1:50" ht="9.75" customHeight="1">
      <c r="A29" s="81"/>
      <c r="B29" s="80"/>
      <c r="C29" s="75"/>
      <c r="D29" s="75"/>
      <c r="E29" s="75"/>
      <c r="F29" s="75"/>
      <c r="G29" s="75"/>
      <c r="H29" s="88"/>
      <c r="I29" s="76"/>
      <c r="J29" s="76"/>
      <c r="K29" s="78"/>
      <c r="L29" s="79"/>
      <c r="M29" s="80"/>
      <c r="N29" s="77"/>
      <c r="O29" s="76"/>
      <c r="P29" s="76"/>
      <c r="Q29" s="76"/>
      <c r="R29" s="76"/>
      <c r="S29" s="78"/>
      <c r="T29" s="79"/>
      <c r="U29" s="80"/>
      <c r="V29" s="77"/>
      <c r="W29" s="76"/>
      <c r="X29" s="76"/>
      <c r="Y29" s="76"/>
      <c r="Z29" s="76"/>
      <c r="AA29" s="78"/>
      <c r="AB29" s="79"/>
      <c r="AC29" s="80"/>
      <c r="AD29" s="77"/>
      <c r="AE29" s="76"/>
      <c r="AF29" s="76"/>
      <c r="AG29" s="86"/>
      <c r="AH29" s="86"/>
      <c r="AI29" s="86"/>
      <c r="AJ29" s="86"/>
      <c r="AK29" s="86"/>
      <c r="AL29" s="86"/>
      <c r="AM29" s="86"/>
      <c r="AN29" s="86"/>
      <c r="AO29" s="73"/>
      <c r="AP29" s="73"/>
      <c r="AQ29" s="76"/>
      <c r="AR29" s="76"/>
      <c r="AS29" s="76"/>
      <c r="AT29" s="76"/>
      <c r="AU29" s="76"/>
      <c r="AV29" s="76"/>
      <c r="AW29" s="76"/>
      <c r="AX29" s="76"/>
    </row>
    <row r="30" spans="1:50" ht="9.75" customHeight="1">
      <c r="A30" s="43"/>
      <c r="B30" s="43"/>
      <c r="C30" s="43"/>
      <c r="D30" s="43"/>
      <c r="E30" s="43"/>
      <c r="F30" s="43"/>
      <c r="G30" s="43"/>
      <c r="H30" s="43"/>
      <c r="I30" s="44"/>
      <c r="J30" s="44"/>
      <c r="K30" s="44"/>
      <c r="L30" s="43"/>
      <c r="M30" s="43"/>
      <c r="N30" s="44"/>
      <c r="O30" s="44"/>
      <c r="P30" s="44"/>
      <c r="Q30" s="44"/>
      <c r="R30" s="44"/>
      <c r="S30" s="44"/>
      <c r="T30" s="43"/>
      <c r="U30" s="43"/>
      <c r="V30" s="44"/>
      <c r="W30" s="44"/>
      <c r="X30" s="44"/>
      <c r="Y30" s="44"/>
      <c r="Z30" s="44"/>
      <c r="AA30" s="44"/>
      <c r="AB30" s="43"/>
      <c r="AC30" s="43"/>
      <c r="AD30" s="44"/>
      <c r="AE30" s="44"/>
      <c r="AF30" s="44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44"/>
      <c r="AS30" s="44"/>
      <c r="AT30" s="44"/>
      <c r="AU30" s="44"/>
      <c r="AV30" s="44"/>
      <c r="AW30" s="44"/>
      <c r="AX30" s="44"/>
    </row>
    <row r="31" spans="1:50" ht="9.75" customHeight="1">
      <c r="A31" s="43"/>
      <c r="B31" s="43"/>
      <c r="C31" s="43"/>
      <c r="D31" s="43"/>
      <c r="E31" s="43"/>
      <c r="F31" s="43"/>
      <c r="G31" s="43"/>
      <c r="H31" s="43"/>
      <c r="I31" s="44"/>
      <c r="J31" s="44"/>
      <c r="K31" s="44"/>
      <c r="L31" s="43"/>
      <c r="M31" s="43"/>
      <c r="N31" s="44"/>
      <c r="O31" s="44"/>
      <c r="P31" s="44"/>
      <c r="Q31" s="44"/>
      <c r="R31" s="44"/>
      <c r="S31" s="44"/>
      <c r="T31" s="43"/>
      <c r="U31" s="43"/>
      <c r="V31" s="44"/>
      <c r="W31" s="44"/>
      <c r="X31" s="44"/>
      <c r="Y31" s="44"/>
      <c r="Z31" s="44"/>
      <c r="AA31" s="44"/>
      <c r="AB31" s="43"/>
      <c r="AC31" s="43"/>
      <c r="AD31" s="44"/>
      <c r="AE31" s="44"/>
      <c r="AF31" s="44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44"/>
      <c r="AS31" s="44"/>
      <c r="AT31" s="44"/>
      <c r="AU31" s="44"/>
      <c r="AV31" s="44"/>
      <c r="AW31" s="44"/>
      <c r="AX31" s="44"/>
    </row>
    <row r="34" ht="21" customHeight="1">
      <c r="A34" s="42" t="s">
        <v>314</v>
      </c>
    </row>
    <row r="36" spans="1:50" ht="9.75" customHeight="1">
      <c r="A36" s="86"/>
      <c r="B36" s="86"/>
      <c r="C36" s="86"/>
      <c r="D36" s="86"/>
      <c r="E36" s="86"/>
      <c r="F36" s="86"/>
      <c r="G36" s="86"/>
      <c r="H36" s="86"/>
      <c r="I36" s="81">
        <v>1</v>
      </c>
      <c r="J36" s="80"/>
      <c r="K36" s="82" t="str">
        <f>IF(C41="","",C41)</f>
        <v>松本</v>
      </c>
      <c r="L36" s="82"/>
      <c r="M36" s="82"/>
      <c r="N36" s="82"/>
      <c r="O36" s="82"/>
      <c r="P36" s="83"/>
      <c r="Q36" s="81">
        <v>2</v>
      </c>
      <c r="R36" s="80"/>
      <c r="S36" s="82" t="str">
        <f>IF(C46="","",C46)</f>
        <v>原</v>
      </c>
      <c r="T36" s="82"/>
      <c r="U36" s="82"/>
      <c r="V36" s="82"/>
      <c r="W36" s="82"/>
      <c r="X36" s="83"/>
      <c r="Y36" s="81">
        <v>3</v>
      </c>
      <c r="Z36" s="80"/>
      <c r="AA36" s="82" t="str">
        <f>IF(C51="","",C51)</f>
        <v>森永</v>
      </c>
      <c r="AB36" s="82"/>
      <c r="AC36" s="82"/>
      <c r="AD36" s="82"/>
      <c r="AE36" s="82"/>
      <c r="AF36" s="83"/>
      <c r="AG36" s="81">
        <v>4</v>
      </c>
      <c r="AH36" s="80"/>
      <c r="AI36" s="82" t="str">
        <f>IF(C56="","",C56)</f>
        <v>児玉</v>
      </c>
      <c r="AJ36" s="82"/>
      <c r="AK36" s="82"/>
      <c r="AL36" s="82"/>
      <c r="AM36" s="82"/>
      <c r="AN36" s="83"/>
      <c r="AO36" s="74" t="s">
        <v>315</v>
      </c>
      <c r="AP36" s="74" t="s">
        <v>316</v>
      </c>
      <c r="AQ36" s="81" t="s">
        <v>317</v>
      </c>
      <c r="AR36" s="81"/>
      <c r="AS36" s="81"/>
      <c r="AT36" s="81"/>
      <c r="AU36" s="81" t="s">
        <v>297</v>
      </c>
      <c r="AV36" s="81"/>
      <c r="AW36" s="81"/>
      <c r="AX36" s="81"/>
    </row>
    <row r="37" spans="1:50" ht="9.75" customHeight="1">
      <c r="A37" s="86"/>
      <c r="B37" s="86"/>
      <c r="C37" s="86"/>
      <c r="D37" s="86"/>
      <c r="E37" s="86"/>
      <c r="F37" s="86"/>
      <c r="G37" s="86"/>
      <c r="H37" s="86"/>
      <c r="I37" s="81"/>
      <c r="J37" s="80"/>
      <c r="K37" s="84"/>
      <c r="L37" s="84"/>
      <c r="M37" s="84"/>
      <c r="N37" s="84"/>
      <c r="O37" s="84"/>
      <c r="P37" s="85"/>
      <c r="Q37" s="81"/>
      <c r="R37" s="80"/>
      <c r="S37" s="84"/>
      <c r="T37" s="84"/>
      <c r="U37" s="84"/>
      <c r="V37" s="84"/>
      <c r="W37" s="84"/>
      <c r="X37" s="85"/>
      <c r="Y37" s="81"/>
      <c r="Z37" s="80"/>
      <c r="AA37" s="84"/>
      <c r="AB37" s="84"/>
      <c r="AC37" s="84"/>
      <c r="AD37" s="84"/>
      <c r="AE37" s="84"/>
      <c r="AF37" s="85"/>
      <c r="AG37" s="81"/>
      <c r="AH37" s="80"/>
      <c r="AI37" s="84"/>
      <c r="AJ37" s="84"/>
      <c r="AK37" s="84"/>
      <c r="AL37" s="84"/>
      <c r="AM37" s="84"/>
      <c r="AN37" s="85"/>
      <c r="AO37" s="45"/>
      <c r="AP37" s="45"/>
      <c r="AQ37" s="81"/>
      <c r="AR37" s="81"/>
      <c r="AS37" s="81"/>
      <c r="AT37" s="81"/>
      <c r="AU37" s="81"/>
      <c r="AV37" s="81"/>
      <c r="AW37" s="81"/>
      <c r="AX37" s="81"/>
    </row>
    <row r="38" spans="1:50" ht="9.75" customHeight="1">
      <c r="A38" s="86"/>
      <c r="B38" s="86"/>
      <c r="C38" s="86"/>
      <c r="D38" s="86"/>
      <c r="E38" s="86"/>
      <c r="F38" s="86"/>
      <c r="G38" s="86"/>
      <c r="H38" s="86"/>
      <c r="I38" s="81"/>
      <c r="J38" s="80"/>
      <c r="K38" s="84"/>
      <c r="L38" s="84"/>
      <c r="M38" s="84"/>
      <c r="N38" s="84"/>
      <c r="O38" s="84"/>
      <c r="P38" s="85"/>
      <c r="Q38" s="81"/>
      <c r="R38" s="80"/>
      <c r="S38" s="84"/>
      <c r="T38" s="84"/>
      <c r="U38" s="84"/>
      <c r="V38" s="84"/>
      <c r="W38" s="84"/>
      <c r="X38" s="85"/>
      <c r="Y38" s="81"/>
      <c r="Z38" s="80"/>
      <c r="AA38" s="84"/>
      <c r="AB38" s="84"/>
      <c r="AC38" s="84"/>
      <c r="AD38" s="84"/>
      <c r="AE38" s="84"/>
      <c r="AF38" s="85"/>
      <c r="AG38" s="81"/>
      <c r="AH38" s="80"/>
      <c r="AI38" s="84"/>
      <c r="AJ38" s="84"/>
      <c r="AK38" s="84"/>
      <c r="AL38" s="84"/>
      <c r="AM38" s="84"/>
      <c r="AN38" s="85"/>
      <c r="AO38" s="45"/>
      <c r="AP38" s="45"/>
      <c r="AQ38" s="81"/>
      <c r="AR38" s="81"/>
      <c r="AS38" s="81"/>
      <c r="AT38" s="81"/>
      <c r="AU38" s="81"/>
      <c r="AV38" s="81"/>
      <c r="AW38" s="81"/>
      <c r="AX38" s="81"/>
    </row>
    <row r="39" spans="1:50" ht="9.75" customHeight="1">
      <c r="A39" s="86"/>
      <c r="B39" s="86"/>
      <c r="C39" s="86"/>
      <c r="D39" s="86"/>
      <c r="E39" s="86"/>
      <c r="F39" s="86"/>
      <c r="G39" s="86"/>
      <c r="H39" s="86"/>
      <c r="I39" s="81"/>
      <c r="J39" s="80"/>
      <c r="K39" s="34" t="s">
        <v>307</v>
      </c>
      <c r="L39" s="34" t="str">
        <f>IF(D44="","",D44)</f>
        <v>尽誠</v>
      </c>
      <c r="M39" s="34"/>
      <c r="N39" s="34"/>
      <c r="O39" s="34"/>
      <c r="P39" s="87" t="s">
        <v>308</v>
      </c>
      <c r="Q39" s="81"/>
      <c r="R39" s="80"/>
      <c r="S39" s="34" t="s">
        <v>307</v>
      </c>
      <c r="T39" s="34" t="str">
        <f>IF(D49="","",D49)</f>
        <v>尽誠</v>
      </c>
      <c r="U39" s="34"/>
      <c r="V39" s="34"/>
      <c r="W39" s="34"/>
      <c r="X39" s="87" t="s">
        <v>308</v>
      </c>
      <c r="Y39" s="81"/>
      <c r="Z39" s="80"/>
      <c r="AA39" s="34" t="s">
        <v>307</v>
      </c>
      <c r="AB39" s="34" t="str">
        <f>IF(D54="","",D54)</f>
        <v>高中央</v>
      </c>
      <c r="AC39" s="34"/>
      <c r="AD39" s="34"/>
      <c r="AE39" s="34"/>
      <c r="AF39" s="87" t="s">
        <v>308</v>
      </c>
      <c r="AG39" s="81"/>
      <c r="AH39" s="80"/>
      <c r="AI39" s="34" t="s">
        <v>307</v>
      </c>
      <c r="AJ39" s="34" t="str">
        <f>IF(D59="","",D59)</f>
        <v>尽誠</v>
      </c>
      <c r="AK39" s="34"/>
      <c r="AL39" s="34"/>
      <c r="AM39" s="34"/>
      <c r="AN39" s="87" t="s">
        <v>308</v>
      </c>
      <c r="AO39" s="45"/>
      <c r="AP39" s="45"/>
      <c r="AQ39" s="81"/>
      <c r="AR39" s="81"/>
      <c r="AS39" s="81"/>
      <c r="AT39" s="81"/>
      <c r="AU39" s="81"/>
      <c r="AV39" s="81"/>
      <c r="AW39" s="81"/>
      <c r="AX39" s="81"/>
    </row>
    <row r="40" spans="1:50" ht="9.75" customHeight="1">
      <c r="A40" s="86"/>
      <c r="B40" s="86"/>
      <c r="C40" s="86"/>
      <c r="D40" s="86"/>
      <c r="E40" s="86"/>
      <c r="F40" s="86"/>
      <c r="G40" s="86"/>
      <c r="H40" s="86"/>
      <c r="I40" s="81"/>
      <c r="J40" s="80"/>
      <c r="K40" s="75"/>
      <c r="L40" s="75"/>
      <c r="M40" s="75"/>
      <c r="N40" s="75"/>
      <c r="O40" s="75"/>
      <c r="P40" s="88"/>
      <c r="Q40" s="81"/>
      <c r="R40" s="80"/>
      <c r="S40" s="75"/>
      <c r="T40" s="75"/>
      <c r="U40" s="75"/>
      <c r="V40" s="75"/>
      <c r="W40" s="75"/>
      <c r="X40" s="88"/>
      <c r="Y40" s="81"/>
      <c r="Z40" s="80"/>
      <c r="AA40" s="75"/>
      <c r="AB40" s="75"/>
      <c r="AC40" s="75"/>
      <c r="AD40" s="75"/>
      <c r="AE40" s="75"/>
      <c r="AF40" s="88"/>
      <c r="AG40" s="81"/>
      <c r="AH40" s="80"/>
      <c r="AI40" s="75"/>
      <c r="AJ40" s="75"/>
      <c r="AK40" s="75"/>
      <c r="AL40" s="75"/>
      <c r="AM40" s="75"/>
      <c r="AN40" s="88"/>
      <c r="AO40" s="31"/>
      <c r="AP40" s="31"/>
      <c r="AQ40" s="81"/>
      <c r="AR40" s="81"/>
      <c r="AS40" s="81"/>
      <c r="AT40" s="81"/>
      <c r="AU40" s="81"/>
      <c r="AV40" s="81"/>
      <c r="AW40" s="81"/>
      <c r="AX40" s="81"/>
    </row>
    <row r="41" spans="1:50" ht="9.75" customHeight="1">
      <c r="A41" s="81">
        <v>1</v>
      </c>
      <c r="B41" s="80"/>
      <c r="C41" s="82" t="s">
        <v>335</v>
      </c>
      <c r="D41" s="82"/>
      <c r="E41" s="82"/>
      <c r="F41" s="82"/>
      <c r="G41" s="82"/>
      <c r="H41" s="83"/>
      <c r="I41" s="86"/>
      <c r="J41" s="86"/>
      <c r="K41" s="86"/>
      <c r="L41" s="86"/>
      <c r="M41" s="86"/>
      <c r="N41" s="86"/>
      <c r="O41" s="86"/>
      <c r="P41" s="86"/>
      <c r="Q41" s="76">
        <v>3</v>
      </c>
      <c r="R41" s="76"/>
      <c r="S41" s="78"/>
      <c r="T41" s="79" t="s">
        <v>310</v>
      </c>
      <c r="U41" s="80"/>
      <c r="V41" s="77">
        <v>0</v>
      </c>
      <c r="W41" s="76"/>
      <c r="X41" s="76"/>
      <c r="Y41" s="76">
        <v>3</v>
      </c>
      <c r="Z41" s="76"/>
      <c r="AA41" s="78"/>
      <c r="AB41" s="79" t="s">
        <v>310</v>
      </c>
      <c r="AC41" s="80"/>
      <c r="AD41" s="77">
        <v>1</v>
      </c>
      <c r="AE41" s="76"/>
      <c r="AF41" s="76"/>
      <c r="AG41" s="76">
        <v>3</v>
      </c>
      <c r="AH41" s="76"/>
      <c r="AI41" s="78"/>
      <c r="AJ41" s="79" t="s">
        <v>310</v>
      </c>
      <c r="AK41" s="80"/>
      <c r="AL41" s="77">
        <v>2</v>
      </c>
      <c r="AM41" s="76"/>
      <c r="AN41" s="76"/>
      <c r="AO41" s="71">
        <f>IF(I41=3,1,0)+IF(Q41=3,1,0)+IF(Y41=3,1,0)+IF(AG41=3,1,0)</f>
        <v>3</v>
      </c>
      <c r="AP41" s="71">
        <f>IF(N41=3,1,0)+IF(V41=3,1,0)+IF(AD41=3,1,0)+IF(AL41=3,1,0)</f>
        <v>0</v>
      </c>
      <c r="AQ41" s="76">
        <f>IF(AND(AO41=0,AP41=0),"",AO41*2+AP41)</f>
        <v>6</v>
      </c>
      <c r="AR41" s="76"/>
      <c r="AS41" s="76"/>
      <c r="AT41" s="76"/>
      <c r="AU41" s="76">
        <f>IF(AQ41="","",RANK(AQ41,AQ41:AT60))</f>
        <v>1</v>
      </c>
      <c r="AV41" s="76"/>
      <c r="AW41" s="76"/>
      <c r="AX41" s="76"/>
    </row>
    <row r="42" spans="1:50" ht="9.75" customHeight="1">
      <c r="A42" s="81"/>
      <c r="B42" s="80"/>
      <c r="C42" s="84"/>
      <c r="D42" s="84"/>
      <c r="E42" s="84"/>
      <c r="F42" s="84"/>
      <c r="G42" s="84"/>
      <c r="H42" s="85"/>
      <c r="I42" s="86"/>
      <c r="J42" s="86"/>
      <c r="K42" s="86"/>
      <c r="L42" s="86"/>
      <c r="M42" s="86"/>
      <c r="N42" s="86"/>
      <c r="O42" s="86"/>
      <c r="P42" s="86"/>
      <c r="Q42" s="76"/>
      <c r="R42" s="76"/>
      <c r="S42" s="78"/>
      <c r="T42" s="79"/>
      <c r="U42" s="80"/>
      <c r="V42" s="77"/>
      <c r="W42" s="76"/>
      <c r="X42" s="76"/>
      <c r="Y42" s="76"/>
      <c r="Z42" s="76"/>
      <c r="AA42" s="78"/>
      <c r="AB42" s="79"/>
      <c r="AC42" s="80"/>
      <c r="AD42" s="77"/>
      <c r="AE42" s="76"/>
      <c r="AF42" s="76"/>
      <c r="AG42" s="76"/>
      <c r="AH42" s="76"/>
      <c r="AI42" s="78"/>
      <c r="AJ42" s="79"/>
      <c r="AK42" s="80"/>
      <c r="AL42" s="77"/>
      <c r="AM42" s="76"/>
      <c r="AN42" s="76"/>
      <c r="AO42" s="72"/>
      <c r="AP42" s="72"/>
      <c r="AQ42" s="76"/>
      <c r="AR42" s="76"/>
      <c r="AS42" s="76"/>
      <c r="AT42" s="76"/>
      <c r="AU42" s="76"/>
      <c r="AV42" s="76"/>
      <c r="AW42" s="76"/>
      <c r="AX42" s="76"/>
    </row>
    <row r="43" spans="1:50" ht="9.75" customHeight="1">
      <c r="A43" s="81"/>
      <c r="B43" s="80"/>
      <c r="C43" s="84"/>
      <c r="D43" s="84"/>
      <c r="E43" s="84"/>
      <c r="F43" s="84"/>
      <c r="G43" s="84"/>
      <c r="H43" s="85"/>
      <c r="I43" s="86"/>
      <c r="J43" s="86"/>
      <c r="K43" s="86"/>
      <c r="L43" s="86"/>
      <c r="M43" s="86"/>
      <c r="N43" s="86"/>
      <c r="O43" s="86"/>
      <c r="P43" s="86"/>
      <c r="Q43" s="76"/>
      <c r="R43" s="76"/>
      <c r="S43" s="78"/>
      <c r="T43" s="79"/>
      <c r="U43" s="80"/>
      <c r="V43" s="77"/>
      <c r="W43" s="76"/>
      <c r="X43" s="76"/>
      <c r="Y43" s="76"/>
      <c r="Z43" s="76"/>
      <c r="AA43" s="78"/>
      <c r="AB43" s="79"/>
      <c r="AC43" s="80"/>
      <c r="AD43" s="77"/>
      <c r="AE43" s="76"/>
      <c r="AF43" s="76"/>
      <c r="AG43" s="76"/>
      <c r="AH43" s="76"/>
      <c r="AI43" s="78"/>
      <c r="AJ43" s="79"/>
      <c r="AK43" s="80"/>
      <c r="AL43" s="77"/>
      <c r="AM43" s="76"/>
      <c r="AN43" s="76"/>
      <c r="AO43" s="72"/>
      <c r="AP43" s="72"/>
      <c r="AQ43" s="76"/>
      <c r="AR43" s="76"/>
      <c r="AS43" s="76"/>
      <c r="AT43" s="76"/>
      <c r="AU43" s="76"/>
      <c r="AV43" s="76"/>
      <c r="AW43" s="76"/>
      <c r="AX43" s="76"/>
    </row>
    <row r="44" spans="1:50" ht="9.75" customHeight="1">
      <c r="A44" s="81"/>
      <c r="B44" s="80"/>
      <c r="C44" s="34" t="s">
        <v>307</v>
      </c>
      <c r="D44" s="34" t="s">
        <v>336</v>
      </c>
      <c r="E44" s="34"/>
      <c r="F44" s="34"/>
      <c r="G44" s="34"/>
      <c r="H44" s="87" t="s">
        <v>308</v>
      </c>
      <c r="I44" s="86"/>
      <c r="J44" s="86"/>
      <c r="K44" s="86"/>
      <c r="L44" s="86"/>
      <c r="M44" s="86"/>
      <c r="N44" s="86"/>
      <c r="O44" s="86"/>
      <c r="P44" s="86"/>
      <c r="Q44" s="76"/>
      <c r="R44" s="76"/>
      <c r="S44" s="78"/>
      <c r="T44" s="79"/>
      <c r="U44" s="80"/>
      <c r="V44" s="77"/>
      <c r="W44" s="76"/>
      <c r="X44" s="76"/>
      <c r="Y44" s="76"/>
      <c r="Z44" s="76"/>
      <c r="AA44" s="78"/>
      <c r="AB44" s="79"/>
      <c r="AC44" s="80"/>
      <c r="AD44" s="77"/>
      <c r="AE44" s="76"/>
      <c r="AF44" s="76"/>
      <c r="AG44" s="76"/>
      <c r="AH44" s="76"/>
      <c r="AI44" s="78"/>
      <c r="AJ44" s="79"/>
      <c r="AK44" s="80"/>
      <c r="AL44" s="77"/>
      <c r="AM44" s="76"/>
      <c r="AN44" s="76"/>
      <c r="AO44" s="72"/>
      <c r="AP44" s="72"/>
      <c r="AQ44" s="76"/>
      <c r="AR44" s="76"/>
      <c r="AS44" s="76"/>
      <c r="AT44" s="76"/>
      <c r="AU44" s="76"/>
      <c r="AV44" s="76"/>
      <c r="AW44" s="76"/>
      <c r="AX44" s="76"/>
    </row>
    <row r="45" spans="1:50" ht="9.75" customHeight="1">
      <c r="A45" s="81"/>
      <c r="B45" s="80"/>
      <c r="C45" s="75"/>
      <c r="D45" s="75"/>
      <c r="E45" s="75"/>
      <c r="F45" s="75"/>
      <c r="G45" s="75"/>
      <c r="H45" s="88"/>
      <c r="I45" s="86"/>
      <c r="J45" s="86"/>
      <c r="K45" s="86"/>
      <c r="L45" s="86"/>
      <c r="M45" s="86"/>
      <c r="N45" s="86"/>
      <c r="O45" s="86"/>
      <c r="P45" s="86"/>
      <c r="Q45" s="76"/>
      <c r="R45" s="76"/>
      <c r="S45" s="78"/>
      <c r="T45" s="79"/>
      <c r="U45" s="80"/>
      <c r="V45" s="77"/>
      <c r="W45" s="76"/>
      <c r="X45" s="76"/>
      <c r="Y45" s="76"/>
      <c r="Z45" s="76"/>
      <c r="AA45" s="78"/>
      <c r="AB45" s="79"/>
      <c r="AC45" s="80"/>
      <c r="AD45" s="77"/>
      <c r="AE45" s="76"/>
      <c r="AF45" s="76"/>
      <c r="AG45" s="76"/>
      <c r="AH45" s="76"/>
      <c r="AI45" s="78"/>
      <c r="AJ45" s="79"/>
      <c r="AK45" s="80"/>
      <c r="AL45" s="77"/>
      <c r="AM45" s="76"/>
      <c r="AN45" s="76"/>
      <c r="AO45" s="73"/>
      <c r="AP45" s="73"/>
      <c r="AQ45" s="76"/>
      <c r="AR45" s="76"/>
      <c r="AS45" s="76"/>
      <c r="AT45" s="76"/>
      <c r="AU45" s="76"/>
      <c r="AV45" s="76"/>
      <c r="AW45" s="76"/>
      <c r="AX45" s="76"/>
    </row>
    <row r="46" spans="1:50" ht="9.75" customHeight="1">
      <c r="A46" s="81">
        <v>2</v>
      </c>
      <c r="B46" s="80"/>
      <c r="C46" s="82" t="s">
        <v>338</v>
      </c>
      <c r="D46" s="82"/>
      <c r="E46" s="82"/>
      <c r="F46" s="82"/>
      <c r="G46" s="82"/>
      <c r="H46" s="83"/>
      <c r="I46" s="76">
        <f>IF(V41="","",V41)</f>
        <v>0</v>
      </c>
      <c r="J46" s="76"/>
      <c r="K46" s="78"/>
      <c r="L46" s="79" t="s">
        <v>310</v>
      </c>
      <c r="M46" s="80"/>
      <c r="N46" s="77">
        <f>IF(Q41="","",Q41)</f>
        <v>3</v>
      </c>
      <c r="O46" s="76"/>
      <c r="P46" s="76"/>
      <c r="Q46" s="86"/>
      <c r="R46" s="86"/>
      <c r="S46" s="86"/>
      <c r="T46" s="86"/>
      <c r="U46" s="86"/>
      <c r="V46" s="86"/>
      <c r="W46" s="86"/>
      <c r="X46" s="86"/>
      <c r="Y46" s="76">
        <v>2</v>
      </c>
      <c r="Z46" s="76"/>
      <c r="AA46" s="78"/>
      <c r="AB46" s="79" t="s">
        <v>310</v>
      </c>
      <c r="AC46" s="80"/>
      <c r="AD46" s="77">
        <v>3</v>
      </c>
      <c r="AE46" s="76"/>
      <c r="AF46" s="76"/>
      <c r="AG46" s="76">
        <v>0</v>
      </c>
      <c r="AH46" s="76"/>
      <c r="AI46" s="78"/>
      <c r="AJ46" s="79" t="s">
        <v>310</v>
      </c>
      <c r="AK46" s="80"/>
      <c r="AL46" s="77">
        <v>3</v>
      </c>
      <c r="AM46" s="76"/>
      <c r="AN46" s="76"/>
      <c r="AO46" s="71">
        <f>IF(I46=3,1,0)+IF(Q46=3,1,0)+IF(Y46=3,1,0)+IF(AG46=3,1,0)</f>
        <v>0</v>
      </c>
      <c r="AP46" s="71">
        <f>IF(N46=3,1,0)+IF(V46=3,1,0)+IF(AD46=3,1,0)+IF(AL46=3,1,0)</f>
        <v>3</v>
      </c>
      <c r="AQ46" s="76">
        <f>IF(AND(AO46=0,AP46=0),"",AO46*2+AP46)</f>
        <v>3</v>
      </c>
      <c r="AR46" s="76"/>
      <c r="AS46" s="76"/>
      <c r="AT46" s="76"/>
      <c r="AU46" s="76">
        <f>IF(AQ46="","",RANK(AQ46,AQ41:AT60))</f>
        <v>4</v>
      </c>
      <c r="AV46" s="76"/>
      <c r="AW46" s="76"/>
      <c r="AX46" s="76"/>
    </row>
    <row r="47" spans="1:50" ht="9.75" customHeight="1">
      <c r="A47" s="81"/>
      <c r="B47" s="80"/>
      <c r="C47" s="84"/>
      <c r="D47" s="84"/>
      <c r="E47" s="84"/>
      <c r="F47" s="84"/>
      <c r="G47" s="84"/>
      <c r="H47" s="85"/>
      <c r="I47" s="76"/>
      <c r="J47" s="76"/>
      <c r="K47" s="78"/>
      <c r="L47" s="79"/>
      <c r="M47" s="80"/>
      <c r="N47" s="77"/>
      <c r="O47" s="76"/>
      <c r="P47" s="76"/>
      <c r="Q47" s="86"/>
      <c r="R47" s="86"/>
      <c r="S47" s="86"/>
      <c r="T47" s="86"/>
      <c r="U47" s="86"/>
      <c r="V47" s="86"/>
      <c r="W47" s="86"/>
      <c r="X47" s="86"/>
      <c r="Y47" s="76"/>
      <c r="Z47" s="76"/>
      <c r="AA47" s="78"/>
      <c r="AB47" s="79"/>
      <c r="AC47" s="80"/>
      <c r="AD47" s="77"/>
      <c r="AE47" s="76"/>
      <c r="AF47" s="76"/>
      <c r="AG47" s="76"/>
      <c r="AH47" s="76"/>
      <c r="AI47" s="78"/>
      <c r="AJ47" s="79"/>
      <c r="AK47" s="80"/>
      <c r="AL47" s="77"/>
      <c r="AM47" s="76"/>
      <c r="AN47" s="76"/>
      <c r="AO47" s="72"/>
      <c r="AP47" s="72"/>
      <c r="AQ47" s="76"/>
      <c r="AR47" s="76"/>
      <c r="AS47" s="76"/>
      <c r="AT47" s="76"/>
      <c r="AU47" s="76"/>
      <c r="AV47" s="76"/>
      <c r="AW47" s="76"/>
      <c r="AX47" s="76"/>
    </row>
    <row r="48" spans="1:50" ht="9.75" customHeight="1">
      <c r="A48" s="81"/>
      <c r="B48" s="80"/>
      <c r="C48" s="84"/>
      <c r="D48" s="84"/>
      <c r="E48" s="84"/>
      <c r="F48" s="84"/>
      <c r="G48" s="84"/>
      <c r="H48" s="85"/>
      <c r="I48" s="76"/>
      <c r="J48" s="76"/>
      <c r="K48" s="78"/>
      <c r="L48" s="79"/>
      <c r="M48" s="80"/>
      <c r="N48" s="77"/>
      <c r="O48" s="76"/>
      <c r="P48" s="76"/>
      <c r="Q48" s="86"/>
      <c r="R48" s="86"/>
      <c r="S48" s="86"/>
      <c r="T48" s="86"/>
      <c r="U48" s="86"/>
      <c r="V48" s="86"/>
      <c r="W48" s="86"/>
      <c r="X48" s="86"/>
      <c r="Y48" s="76"/>
      <c r="Z48" s="76"/>
      <c r="AA48" s="78"/>
      <c r="AB48" s="79"/>
      <c r="AC48" s="80"/>
      <c r="AD48" s="77"/>
      <c r="AE48" s="76"/>
      <c r="AF48" s="76"/>
      <c r="AG48" s="76"/>
      <c r="AH48" s="76"/>
      <c r="AI48" s="78"/>
      <c r="AJ48" s="79"/>
      <c r="AK48" s="80"/>
      <c r="AL48" s="77"/>
      <c r="AM48" s="76"/>
      <c r="AN48" s="76"/>
      <c r="AO48" s="72"/>
      <c r="AP48" s="72"/>
      <c r="AQ48" s="76"/>
      <c r="AR48" s="76"/>
      <c r="AS48" s="76"/>
      <c r="AT48" s="76"/>
      <c r="AU48" s="76"/>
      <c r="AV48" s="76"/>
      <c r="AW48" s="76"/>
      <c r="AX48" s="76"/>
    </row>
    <row r="49" spans="1:50" ht="9.75" customHeight="1">
      <c r="A49" s="81"/>
      <c r="B49" s="80"/>
      <c r="C49" s="34" t="s">
        <v>307</v>
      </c>
      <c r="D49" s="34" t="s">
        <v>336</v>
      </c>
      <c r="E49" s="34"/>
      <c r="F49" s="34"/>
      <c r="G49" s="34"/>
      <c r="H49" s="87" t="s">
        <v>308</v>
      </c>
      <c r="I49" s="76"/>
      <c r="J49" s="76"/>
      <c r="K49" s="78"/>
      <c r="L49" s="79"/>
      <c r="M49" s="80"/>
      <c r="N49" s="77"/>
      <c r="O49" s="76"/>
      <c r="P49" s="76"/>
      <c r="Q49" s="86"/>
      <c r="R49" s="86"/>
      <c r="S49" s="86"/>
      <c r="T49" s="86"/>
      <c r="U49" s="86"/>
      <c r="V49" s="86"/>
      <c r="W49" s="86"/>
      <c r="X49" s="86"/>
      <c r="Y49" s="76"/>
      <c r="Z49" s="76"/>
      <c r="AA49" s="78"/>
      <c r="AB49" s="79"/>
      <c r="AC49" s="80"/>
      <c r="AD49" s="77"/>
      <c r="AE49" s="76"/>
      <c r="AF49" s="76"/>
      <c r="AG49" s="76"/>
      <c r="AH49" s="76"/>
      <c r="AI49" s="78"/>
      <c r="AJ49" s="79"/>
      <c r="AK49" s="80"/>
      <c r="AL49" s="77"/>
      <c r="AM49" s="76"/>
      <c r="AN49" s="76"/>
      <c r="AO49" s="72"/>
      <c r="AP49" s="72"/>
      <c r="AQ49" s="76"/>
      <c r="AR49" s="76"/>
      <c r="AS49" s="76"/>
      <c r="AT49" s="76"/>
      <c r="AU49" s="76"/>
      <c r="AV49" s="76"/>
      <c r="AW49" s="76"/>
      <c r="AX49" s="76"/>
    </row>
    <row r="50" spans="1:50" ht="9.75" customHeight="1">
      <c r="A50" s="81"/>
      <c r="B50" s="80"/>
      <c r="C50" s="75"/>
      <c r="D50" s="75"/>
      <c r="E50" s="75"/>
      <c r="F50" s="75"/>
      <c r="G50" s="75"/>
      <c r="H50" s="88"/>
      <c r="I50" s="76"/>
      <c r="J50" s="76"/>
      <c r="K50" s="78"/>
      <c r="L50" s="79"/>
      <c r="M50" s="80"/>
      <c r="N50" s="77"/>
      <c r="O50" s="76"/>
      <c r="P50" s="76"/>
      <c r="Q50" s="86"/>
      <c r="R50" s="86"/>
      <c r="S50" s="86"/>
      <c r="T50" s="86"/>
      <c r="U50" s="86"/>
      <c r="V50" s="86"/>
      <c r="W50" s="86"/>
      <c r="X50" s="86"/>
      <c r="Y50" s="76"/>
      <c r="Z50" s="76"/>
      <c r="AA50" s="78"/>
      <c r="AB50" s="79"/>
      <c r="AC50" s="80"/>
      <c r="AD50" s="77"/>
      <c r="AE50" s="76"/>
      <c r="AF50" s="76"/>
      <c r="AG50" s="76"/>
      <c r="AH50" s="76"/>
      <c r="AI50" s="78"/>
      <c r="AJ50" s="79"/>
      <c r="AK50" s="80"/>
      <c r="AL50" s="77"/>
      <c r="AM50" s="76"/>
      <c r="AN50" s="76"/>
      <c r="AO50" s="73"/>
      <c r="AP50" s="73"/>
      <c r="AQ50" s="76"/>
      <c r="AR50" s="76"/>
      <c r="AS50" s="76"/>
      <c r="AT50" s="76"/>
      <c r="AU50" s="76"/>
      <c r="AV50" s="76"/>
      <c r="AW50" s="76"/>
      <c r="AX50" s="76"/>
    </row>
    <row r="51" spans="1:50" ht="9.75" customHeight="1">
      <c r="A51" s="81">
        <v>3</v>
      </c>
      <c r="B51" s="80"/>
      <c r="C51" s="82" t="s">
        <v>340</v>
      </c>
      <c r="D51" s="82"/>
      <c r="E51" s="82"/>
      <c r="F51" s="82"/>
      <c r="G51" s="82"/>
      <c r="H51" s="83"/>
      <c r="I51" s="76">
        <f>IF(AD41="","",AD41)</f>
        <v>1</v>
      </c>
      <c r="J51" s="76"/>
      <c r="K51" s="78"/>
      <c r="L51" s="79" t="s">
        <v>310</v>
      </c>
      <c r="M51" s="80"/>
      <c r="N51" s="77">
        <f>IF(Y41="","",Y41)</f>
        <v>3</v>
      </c>
      <c r="O51" s="76"/>
      <c r="P51" s="76"/>
      <c r="Q51" s="76">
        <f>IF(AD46="","",AD46)</f>
        <v>3</v>
      </c>
      <c r="R51" s="76"/>
      <c r="S51" s="78"/>
      <c r="T51" s="79" t="s">
        <v>310</v>
      </c>
      <c r="U51" s="80"/>
      <c r="V51" s="77">
        <f>IF(Y46="","",Y46)</f>
        <v>2</v>
      </c>
      <c r="W51" s="76"/>
      <c r="X51" s="76"/>
      <c r="Y51" s="86"/>
      <c r="Z51" s="86"/>
      <c r="AA51" s="86"/>
      <c r="AB51" s="86"/>
      <c r="AC51" s="86"/>
      <c r="AD51" s="86"/>
      <c r="AE51" s="86"/>
      <c r="AF51" s="86"/>
      <c r="AG51" s="76">
        <v>1</v>
      </c>
      <c r="AH51" s="76"/>
      <c r="AI51" s="78"/>
      <c r="AJ51" s="79" t="s">
        <v>310</v>
      </c>
      <c r="AK51" s="80"/>
      <c r="AL51" s="77">
        <v>3</v>
      </c>
      <c r="AM51" s="76"/>
      <c r="AN51" s="76"/>
      <c r="AO51" s="71">
        <f>IF(I51=3,1,0)+IF(Q51=3,1,0)+IF(Y51=3,1,0)+IF(AG51=3,1,0)</f>
        <v>1</v>
      </c>
      <c r="AP51" s="71">
        <f>IF(N51=3,1,0)+IF(V51=3,1,0)+IF(AD51=3,1,0)+IF(AL51=3,1,0)</f>
        <v>2</v>
      </c>
      <c r="AQ51" s="76">
        <f>IF(AND(AO51=0,AP51=0),"",AO51*2+AP51)</f>
        <v>4</v>
      </c>
      <c r="AR51" s="76"/>
      <c r="AS51" s="76"/>
      <c r="AT51" s="76"/>
      <c r="AU51" s="76">
        <f>IF(AQ51="","",RANK(AQ51,AQ41:AT60))</f>
        <v>3</v>
      </c>
      <c r="AV51" s="76"/>
      <c r="AW51" s="76"/>
      <c r="AX51" s="76"/>
    </row>
    <row r="52" spans="1:50" ht="9.75" customHeight="1">
      <c r="A52" s="81"/>
      <c r="B52" s="80"/>
      <c r="C52" s="84"/>
      <c r="D52" s="84"/>
      <c r="E52" s="84"/>
      <c r="F52" s="84"/>
      <c r="G52" s="84"/>
      <c r="H52" s="85"/>
      <c r="I52" s="76"/>
      <c r="J52" s="76"/>
      <c r="K52" s="78"/>
      <c r="L52" s="79"/>
      <c r="M52" s="80"/>
      <c r="N52" s="77"/>
      <c r="O52" s="76"/>
      <c r="P52" s="76"/>
      <c r="Q52" s="76"/>
      <c r="R52" s="76"/>
      <c r="S52" s="78"/>
      <c r="T52" s="79"/>
      <c r="U52" s="80"/>
      <c r="V52" s="77"/>
      <c r="W52" s="76"/>
      <c r="X52" s="76"/>
      <c r="Y52" s="86"/>
      <c r="Z52" s="86"/>
      <c r="AA52" s="86"/>
      <c r="AB52" s="86"/>
      <c r="AC52" s="86"/>
      <c r="AD52" s="86"/>
      <c r="AE52" s="86"/>
      <c r="AF52" s="86"/>
      <c r="AG52" s="76"/>
      <c r="AH52" s="76"/>
      <c r="AI52" s="78"/>
      <c r="AJ52" s="79"/>
      <c r="AK52" s="80"/>
      <c r="AL52" s="77"/>
      <c r="AM52" s="76"/>
      <c r="AN52" s="76"/>
      <c r="AO52" s="72"/>
      <c r="AP52" s="72"/>
      <c r="AQ52" s="76"/>
      <c r="AR52" s="76"/>
      <c r="AS52" s="76"/>
      <c r="AT52" s="76"/>
      <c r="AU52" s="76"/>
      <c r="AV52" s="76"/>
      <c r="AW52" s="76"/>
      <c r="AX52" s="76"/>
    </row>
    <row r="53" spans="1:50" ht="9.75" customHeight="1">
      <c r="A53" s="81"/>
      <c r="B53" s="80"/>
      <c r="C53" s="84"/>
      <c r="D53" s="84"/>
      <c r="E53" s="84"/>
      <c r="F53" s="84"/>
      <c r="G53" s="84"/>
      <c r="H53" s="85"/>
      <c r="I53" s="76"/>
      <c r="J53" s="76"/>
      <c r="K53" s="78"/>
      <c r="L53" s="79"/>
      <c r="M53" s="80"/>
      <c r="N53" s="77"/>
      <c r="O53" s="76"/>
      <c r="P53" s="76"/>
      <c r="Q53" s="76"/>
      <c r="R53" s="76"/>
      <c r="S53" s="78"/>
      <c r="T53" s="79"/>
      <c r="U53" s="80"/>
      <c r="V53" s="77"/>
      <c r="W53" s="76"/>
      <c r="X53" s="76"/>
      <c r="Y53" s="86"/>
      <c r="Z53" s="86"/>
      <c r="AA53" s="86"/>
      <c r="AB53" s="86"/>
      <c r="AC53" s="86"/>
      <c r="AD53" s="86"/>
      <c r="AE53" s="86"/>
      <c r="AF53" s="86"/>
      <c r="AG53" s="76"/>
      <c r="AH53" s="76"/>
      <c r="AI53" s="78"/>
      <c r="AJ53" s="79"/>
      <c r="AK53" s="80"/>
      <c r="AL53" s="77"/>
      <c r="AM53" s="76"/>
      <c r="AN53" s="76"/>
      <c r="AO53" s="72"/>
      <c r="AP53" s="72"/>
      <c r="AQ53" s="76"/>
      <c r="AR53" s="76"/>
      <c r="AS53" s="76"/>
      <c r="AT53" s="76"/>
      <c r="AU53" s="76"/>
      <c r="AV53" s="76"/>
      <c r="AW53" s="76"/>
      <c r="AX53" s="76"/>
    </row>
    <row r="54" spans="1:50" ht="9.75" customHeight="1">
      <c r="A54" s="81"/>
      <c r="B54" s="80"/>
      <c r="C54" s="34" t="s">
        <v>307</v>
      </c>
      <c r="D54" s="34" t="s">
        <v>298</v>
      </c>
      <c r="E54" s="34"/>
      <c r="F54" s="34"/>
      <c r="G54" s="34"/>
      <c r="H54" s="87" t="s">
        <v>308</v>
      </c>
      <c r="I54" s="76"/>
      <c r="J54" s="76"/>
      <c r="K54" s="78"/>
      <c r="L54" s="79"/>
      <c r="M54" s="80"/>
      <c r="N54" s="77"/>
      <c r="O54" s="76"/>
      <c r="P54" s="76"/>
      <c r="Q54" s="76"/>
      <c r="R54" s="76"/>
      <c r="S54" s="78"/>
      <c r="T54" s="79"/>
      <c r="U54" s="80"/>
      <c r="V54" s="77"/>
      <c r="W54" s="76"/>
      <c r="X54" s="76"/>
      <c r="Y54" s="86"/>
      <c r="Z54" s="86"/>
      <c r="AA54" s="86"/>
      <c r="AB54" s="86"/>
      <c r="AC54" s="86"/>
      <c r="AD54" s="86"/>
      <c r="AE54" s="86"/>
      <c r="AF54" s="86"/>
      <c r="AG54" s="76"/>
      <c r="AH54" s="76"/>
      <c r="AI54" s="78"/>
      <c r="AJ54" s="79"/>
      <c r="AK54" s="80"/>
      <c r="AL54" s="77"/>
      <c r="AM54" s="76"/>
      <c r="AN54" s="76"/>
      <c r="AO54" s="72"/>
      <c r="AP54" s="72"/>
      <c r="AQ54" s="76"/>
      <c r="AR54" s="76"/>
      <c r="AS54" s="76"/>
      <c r="AT54" s="76"/>
      <c r="AU54" s="76"/>
      <c r="AV54" s="76"/>
      <c r="AW54" s="76"/>
      <c r="AX54" s="76"/>
    </row>
    <row r="55" spans="1:50" ht="9.75" customHeight="1">
      <c r="A55" s="81"/>
      <c r="B55" s="80"/>
      <c r="C55" s="75"/>
      <c r="D55" s="75"/>
      <c r="E55" s="75"/>
      <c r="F55" s="75"/>
      <c r="G55" s="75"/>
      <c r="H55" s="88"/>
      <c r="I55" s="76"/>
      <c r="J55" s="76"/>
      <c r="K55" s="78"/>
      <c r="L55" s="79"/>
      <c r="M55" s="80"/>
      <c r="N55" s="77"/>
      <c r="O55" s="76"/>
      <c r="P55" s="76"/>
      <c r="Q55" s="76"/>
      <c r="R55" s="76"/>
      <c r="S55" s="78"/>
      <c r="T55" s="79"/>
      <c r="U55" s="80"/>
      <c r="V55" s="77"/>
      <c r="W55" s="76"/>
      <c r="X55" s="76"/>
      <c r="Y55" s="86"/>
      <c r="Z55" s="86"/>
      <c r="AA55" s="86"/>
      <c r="AB55" s="86"/>
      <c r="AC55" s="86"/>
      <c r="AD55" s="86"/>
      <c r="AE55" s="86"/>
      <c r="AF55" s="86"/>
      <c r="AG55" s="76"/>
      <c r="AH55" s="76"/>
      <c r="AI55" s="78"/>
      <c r="AJ55" s="79"/>
      <c r="AK55" s="80"/>
      <c r="AL55" s="77"/>
      <c r="AM55" s="76"/>
      <c r="AN55" s="76"/>
      <c r="AO55" s="73"/>
      <c r="AP55" s="73"/>
      <c r="AQ55" s="76"/>
      <c r="AR55" s="76"/>
      <c r="AS55" s="76"/>
      <c r="AT55" s="76"/>
      <c r="AU55" s="76"/>
      <c r="AV55" s="76"/>
      <c r="AW55" s="76"/>
      <c r="AX55" s="76"/>
    </row>
    <row r="56" spans="1:50" ht="9.75" customHeight="1">
      <c r="A56" s="81">
        <v>4</v>
      </c>
      <c r="B56" s="80"/>
      <c r="C56" s="82" t="s">
        <v>342</v>
      </c>
      <c r="D56" s="82"/>
      <c r="E56" s="82"/>
      <c r="F56" s="82"/>
      <c r="G56" s="82"/>
      <c r="H56" s="83"/>
      <c r="I56" s="76">
        <f>IF(AL41="","",AL41)</f>
        <v>2</v>
      </c>
      <c r="J56" s="76"/>
      <c r="K56" s="78"/>
      <c r="L56" s="79" t="s">
        <v>310</v>
      </c>
      <c r="M56" s="80"/>
      <c r="N56" s="77">
        <f>IF(AG41="","",AG41)</f>
        <v>3</v>
      </c>
      <c r="O56" s="76"/>
      <c r="P56" s="76"/>
      <c r="Q56" s="76">
        <f>IF(AL46="","",AL46)</f>
        <v>3</v>
      </c>
      <c r="R56" s="76"/>
      <c r="S56" s="78"/>
      <c r="T56" s="79" t="s">
        <v>310</v>
      </c>
      <c r="U56" s="80"/>
      <c r="V56" s="77">
        <f>IF(AG46="","",AG46)</f>
        <v>0</v>
      </c>
      <c r="W56" s="76"/>
      <c r="X56" s="76"/>
      <c r="Y56" s="76">
        <f>IF(AL51="","",AL51)</f>
        <v>3</v>
      </c>
      <c r="Z56" s="76"/>
      <c r="AA56" s="78"/>
      <c r="AB56" s="79" t="s">
        <v>310</v>
      </c>
      <c r="AC56" s="80"/>
      <c r="AD56" s="77">
        <f>IF(AG51="","",AG51)</f>
        <v>1</v>
      </c>
      <c r="AE56" s="76"/>
      <c r="AF56" s="76"/>
      <c r="AG56" s="86"/>
      <c r="AH56" s="86"/>
      <c r="AI56" s="86"/>
      <c r="AJ56" s="86"/>
      <c r="AK56" s="86"/>
      <c r="AL56" s="86"/>
      <c r="AM56" s="86"/>
      <c r="AN56" s="86"/>
      <c r="AO56" s="71">
        <f>IF(I56=3,1,0)+IF(Q56=3,1,0)+IF(Y56=3,1,0)+IF(AG56=3,1,0)</f>
        <v>2</v>
      </c>
      <c r="AP56" s="71">
        <f>IF(N56=3,1,0)+IF(V56=3,1,0)+IF(AD56=3,1,0)+IF(AL56=3,1,0)</f>
        <v>1</v>
      </c>
      <c r="AQ56" s="76">
        <f>IF(AND(AO56=0,AP56=0),"",AO56*2+AP56)</f>
        <v>5</v>
      </c>
      <c r="AR56" s="76"/>
      <c r="AS56" s="76"/>
      <c r="AT56" s="76"/>
      <c r="AU56" s="76">
        <f>IF(AQ56="","",RANK(AQ56,AQ41:AT60))</f>
        <v>2</v>
      </c>
      <c r="AV56" s="76"/>
      <c r="AW56" s="76"/>
      <c r="AX56" s="76"/>
    </row>
    <row r="57" spans="1:50" ht="9.75" customHeight="1">
      <c r="A57" s="81"/>
      <c r="B57" s="80"/>
      <c r="C57" s="84"/>
      <c r="D57" s="84"/>
      <c r="E57" s="84"/>
      <c r="F57" s="84"/>
      <c r="G57" s="84"/>
      <c r="H57" s="85"/>
      <c r="I57" s="76"/>
      <c r="J57" s="76"/>
      <c r="K57" s="78"/>
      <c r="L57" s="79"/>
      <c r="M57" s="80"/>
      <c r="N57" s="77"/>
      <c r="O57" s="76"/>
      <c r="P57" s="76"/>
      <c r="Q57" s="76"/>
      <c r="R57" s="76"/>
      <c r="S57" s="78"/>
      <c r="T57" s="79"/>
      <c r="U57" s="80"/>
      <c r="V57" s="77"/>
      <c r="W57" s="76"/>
      <c r="X57" s="76"/>
      <c r="Y57" s="76"/>
      <c r="Z57" s="76"/>
      <c r="AA57" s="78"/>
      <c r="AB57" s="79"/>
      <c r="AC57" s="80"/>
      <c r="AD57" s="77"/>
      <c r="AE57" s="76"/>
      <c r="AF57" s="76"/>
      <c r="AG57" s="86"/>
      <c r="AH57" s="86"/>
      <c r="AI57" s="86"/>
      <c r="AJ57" s="86"/>
      <c r="AK57" s="86"/>
      <c r="AL57" s="86"/>
      <c r="AM57" s="86"/>
      <c r="AN57" s="86"/>
      <c r="AO57" s="72"/>
      <c r="AP57" s="72"/>
      <c r="AQ57" s="76"/>
      <c r="AR57" s="76"/>
      <c r="AS57" s="76"/>
      <c r="AT57" s="76"/>
      <c r="AU57" s="76"/>
      <c r="AV57" s="76"/>
      <c r="AW57" s="76"/>
      <c r="AX57" s="76"/>
    </row>
    <row r="58" spans="1:50" ht="9.75" customHeight="1">
      <c r="A58" s="81"/>
      <c r="B58" s="80"/>
      <c r="C58" s="84"/>
      <c r="D58" s="84"/>
      <c r="E58" s="84"/>
      <c r="F58" s="84"/>
      <c r="G58" s="84"/>
      <c r="H58" s="85"/>
      <c r="I58" s="76"/>
      <c r="J58" s="76"/>
      <c r="K58" s="78"/>
      <c r="L58" s="79"/>
      <c r="M58" s="80"/>
      <c r="N58" s="77"/>
      <c r="O58" s="76"/>
      <c r="P58" s="76"/>
      <c r="Q58" s="76"/>
      <c r="R58" s="76"/>
      <c r="S58" s="78"/>
      <c r="T58" s="79"/>
      <c r="U58" s="80"/>
      <c r="V58" s="77"/>
      <c r="W58" s="76"/>
      <c r="X58" s="76"/>
      <c r="Y58" s="76"/>
      <c r="Z58" s="76"/>
      <c r="AA58" s="78"/>
      <c r="AB58" s="79"/>
      <c r="AC58" s="80"/>
      <c r="AD58" s="77"/>
      <c r="AE58" s="76"/>
      <c r="AF58" s="76"/>
      <c r="AG58" s="86"/>
      <c r="AH58" s="86"/>
      <c r="AI58" s="86"/>
      <c r="AJ58" s="86"/>
      <c r="AK58" s="86"/>
      <c r="AL58" s="86"/>
      <c r="AM58" s="86"/>
      <c r="AN58" s="86"/>
      <c r="AO58" s="72"/>
      <c r="AP58" s="72"/>
      <c r="AQ58" s="76"/>
      <c r="AR58" s="76"/>
      <c r="AS58" s="76"/>
      <c r="AT58" s="76"/>
      <c r="AU58" s="76"/>
      <c r="AV58" s="76"/>
      <c r="AW58" s="76"/>
      <c r="AX58" s="76"/>
    </row>
    <row r="59" spans="1:50" ht="9.75" customHeight="1">
      <c r="A59" s="81"/>
      <c r="B59" s="80"/>
      <c r="C59" s="34" t="s">
        <v>307</v>
      </c>
      <c r="D59" s="34" t="s">
        <v>336</v>
      </c>
      <c r="E59" s="34"/>
      <c r="F59" s="34"/>
      <c r="G59" s="34"/>
      <c r="H59" s="87" t="s">
        <v>308</v>
      </c>
      <c r="I59" s="76"/>
      <c r="J59" s="76"/>
      <c r="K59" s="78"/>
      <c r="L59" s="79"/>
      <c r="M59" s="80"/>
      <c r="N59" s="77"/>
      <c r="O59" s="76"/>
      <c r="P59" s="76"/>
      <c r="Q59" s="76"/>
      <c r="R59" s="76"/>
      <c r="S59" s="78"/>
      <c r="T59" s="79"/>
      <c r="U59" s="80"/>
      <c r="V59" s="77"/>
      <c r="W59" s="76"/>
      <c r="X59" s="76"/>
      <c r="Y59" s="76"/>
      <c r="Z59" s="76"/>
      <c r="AA59" s="78"/>
      <c r="AB59" s="79"/>
      <c r="AC59" s="80"/>
      <c r="AD59" s="77"/>
      <c r="AE59" s="76"/>
      <c r="AF59" s="76"/>
      <c r="AG59" s="86"/>
      <c r="AH59" s="86"/>
      <c r="AI59" s="86"/>
      <c r="AJ59" s="86"/>
      <c r="AK59" s="86"/>
      <c r="AL59" s="86"/>
      <c r="AM59" s="86"/>
      <c r="AN59" s="86"/>
      <c r="AO59" s="72"/>
      <c r="AP59" s="72"/>
      <c r="AQ59" s="76"/>
      <c r="AR59" s="76"/>
      <c r="AS59" s="76"/>
      <c r="AT59" s="76"/>
      <c r="AU59" s="76"/>
      <c r="AV59" s="76"/>
      <c r="AW59" s="76"/>
      <c r="AX59" s="76"/>
    </row>
    <row r="60" spans="1:50" ht="9.75" customHeight="1">
      <c r="A60" s="81"/>
      <c r="B60" s="80"/>
      <c r="C60" s="75"/>
      <c r="D60" s="75"/>
      <c r="E60" s="75"/>
      <c r="F60" s="75"/>
      <c r="G60" s="75"/>
      <c r="H60" s="88"/>
      <c r="I60" s="76"/>
      <c r="J60" s="76"/>
      <c r="K60" s="78"/>
      <c r="L60" s="79"/>
      <c r="M60" s="80"/>
      <c r="N60" s="77"/>
      <c r="O60" s="76"/>
      <c r="P60" s="76"/>
      <c r="Q60" s="76"/>
      <c r="R60" s="76"/>
      <c r="S60" s="78"/>
      <c r="T60" s="79"/>
      <c r="U60" s="80"/>
      <c r="V60" s="77"/>
      <c r="W60" s="76"/>
      <c r="X60" s="76"/>
      <c r="Y60" s="76"/>
      <c r="Z60" s="76"/>
      <c r="AA60" s="78"/>
      <c r="AB60" s="79"/>
      <c r="AC60" s="80"/>
      <c r="AD60" s="77"/>
      <c r="AE60" s="76"/>
      <c r="AF60" s="76"/>
      <c r="AG60" s="86"/>
      <c r="AH60" s="86"/>
      <c r="AI60" s="86"/>
      <c r="AJ60" s="86"/>
      <c r="AK60" s="86"/>
      <c r="AL60" s="86"/>
      <c r="AM60" s="86"/>
      <c r="AN60" s="86"/>
      <c r="AO60" s="73"/>
      <c r="AP60" s="73"/>
      <c r="AQ60" s="76"/>
      <c r="AR60" s="76"/>
      <c r="AS60" s="76"/>
      <c r="AT60" s="76"/>
      <c r="AU60" s="76"/>
      <c r="AV60" s="76"/>
      <c r="AW60" s="76"/>
      <c r="AX60" s="76"/>
    </row>
    <row r="63" ht="15" customHeight="1">
      <c r="A63" s="40" t="s">
        <v>318</v>
      </c>
    </row>
    <row r="64" ht="15" customHeight="1"/>
    <row r="65" spans="1:26" ht="15" customHeight="1">
      <c r="A65" s="33" t="s">
        <v>319</v>
      </c>
      <c r="B65" s="33"/>
      <c r="C65" s="33"/>
      <c r="D65" s="33"/>
      <c r="E65" s="33"/>
      <c r="F65" s="33"/>
      <c r="K65" s="33" t="s">
        <v>320</v>
      </c>
      <c r="L65" s="33"/>
      <c r="M65" s="33"/>
      <c r="N65" s="33"/>
      <c r="O65" s="33"/>
      <c r="P65" s="33"/>
      <c r="U65" s="33" t="s">
        <v>321</v>
      </c>
      <c r="V65" s="33"/>
      <c r="W65" s="33"/>
      <c r="X65" s="33"/>
      <c r="Y65" s="33"/>
      <c r="Z65" s="33"/>
    </row>
    <row r="66" ht="15" customHeight="1"/>
    <row r="67" spans="1:26" ht="15" customHeight="1">
      <c r="A67" s="32" t="s">
        <v>322</v>
      </c>
      <c r="B67" s="32"/>
      <c r="C67" s="32"/>
      <c r="D67" s="32"/>
      <c r="E67" s="32"/>
      <c r="F67" s="32"/>
      <c r="K67" s="32" t="s">
        <v>323</v>
      </c>
      <c r="L67" s="32"/>
      <c r="M67" s="32"/>
      <c r="N67" s="32"/>
      <c r="O67" s="32"/>
      <c r="P67" s="32"/>
      <c r="U67" s="32" t="s">
        <v>324</v>
      </c>
      <c r="V67" s="32"/>
      <c r="W67" s="32"/>
      <c r="X67" s="32"/>
      <c r="Y67" s="32"/>
      <c r="Z67" s="32"/>
    </row>
    <row r="68" spans="1:26" ht="15" customHeight="1">
      <c r="A68" s="32" t="s">
        <v>325</v>
      </c>
      <c r="B68" s="32"/>
      <c r="C68" s="32"/>
      <c r="D68" s="32"/>
      <c r="E68" s="32"/>
      <c r="F68" s="32"/>
      <c r="K68" s="32" t="s">
        <v>326</v>
      </c>
      <c r="L68" s="32"/>
      <c r="M68" s="32"/>
      <c r="N68" s="32"/>
      <c r="O68" s="32"/>
      <c r="P68" s="32"/>
      <c r="U68" s="32" t="s">
        <v>327</v>
      </c>
      <c r="V68" s="32"/>
      <c r="W68" s="32"/>
      <c r="X68" s="32"/>
      <c r="Y68" s="32"/>
      <c r="Z68" s="32"/>
    </row>
    <row r="69" ht="15" customHeight="1">
      <c r="A69" s="46"/>
    </row>
    <row r="70" ht="15" customHeight="1"/>
    <row r="71" ht="15" customHeight="1"/>
    <row r="72" ht="15" customHeight="1"/>
  </sheetData>
  <mergeCells count="214">
    <mergeCell ref="L51:M55"/>
    <mergeCell ref="N51:P55"/>
    <mergeCell ref="AF39:AF40"/>
    <mergeCell ref="AI39:AI40"/>
    <mergeCell ref="AG36:AH40"/>
    <mergeCell ref="Q36:R40"/>
    <mergeCell ref="S39:S40"/>
    <mergeCell ref="T39:W40"/>
    <mergeCell ref="X39:X40"/>
    <mergeCell ref="Q41:S45"/>
    <mergeCell ref="K39:K40"/>
    <mergeCell ref="L39:O40"/>
    <mergeCell ref="P39:P40"/>
    <mergeCell ref="H49:H50"/>
    <mergeCell ref="I36:J40"/>
    <mergeCell ref="K36:P38"/>
    <mergeCell ref="I41:P45"/>
    <mergeCell ref="A41:B45"/>
    <mergeCell ref="C41:H43"/>
    <mergeCell ref="C49:C50"/>
    <mergeCell ref="H59:H60"/>
    <mergeCell ref="C44:C45"/>
    <mergeCell ref="D44:G45"/>
    <mergeCell ref="H44:H45"/>
    <mergeCell ref="D49:G50"/>
    <mergeCell ref="A51:B55"/>
    <mergeCell ref="C51:H53"/>
    <mergeCell ref="C28:C29"/>
    <mergeCell ref="D28:G29"/>
    <mergeCell ref="H28:H29"/>
    <mergeCell ref="A36:H40"/>
    <mergeCell ref="A25:B29"/>
    <mergeCell ref="D23:G24"/>
    <mergeCell ref="H23:H24"/>
    <mergeCell ref="I5:J9"/>
    <mergeCell ref="K5:P7"/>
    <mergeCell ref="I10:P14"/>
    <mergeCell ref="L8:O9"/>
    <mergeCell ref="A5:H9"/>
    <mergeCell ref="A10:B14"/>
    <mergeCell ref="A15:B19"/>
    <mergeCell ref="A20:B24"/>
    <mergeCell ref="C10:H12"/>
    <mergeCell ref="P8:P9"/>
    <mergeCell ref="L15:M19"/>
    <mergeCell ref="N15:P19"/>
    <mergeCell ref="C13:C14"/>
    <mergeCell ref="H13:H14"/>
    <mergeCell ref="D13:G14"/>
    <mergeCell ref="C18:C19"/>
    <mergeCell ref="I20:K24"/>
    <mergeCell ref="L20:M24"/>
    <mergeCell ref="N20:P24"/>
    <mergeCell ref="K8:K9"/>
    <mergeCell ref="I25:K29"/>
    <mergeCell ref="L25:M29"/>
    <mergeCell ref="N25:P29"/>
    <mergeCell ref="C15:H17"/>
    <mergeCell ref="C20:H22"/>
    <mergeCell ref="C25:H27"/>
    <mergeCell ref="I15:K19"/>
    <mergeCell ref="D18:G19"/>
    <mergeCell ref="H18:H19"/>
    <mergeCell ref="C23:C24"/>
    <mergeCell ref="Q5:R9"/>
    <mergeCell ref="S5:X7"/>
    <mergeCell ref="Y5:Z9"/>
    <mergeCell ref="AA5:AF7"/>
    <mergeCell ref="S8:S9"/>
    <mergeCell ref="T8:W9"/>
    <mergeCell ref="X8:X9"/>
    <mergeCell ref="AA8:AA9"/>
    <mergeCell ref="AB8:AE9"/>
    <mergeCell ref="AF8:AF9"/>
    <mergeCell ref="AG5:AH9"/>
    <mergeCell ref="AI5:AN7"/>
    <mergeCell ref="AI8:AI9"/>
    <mergeCell ref="AJ8:AM9"/>
    <mergeCell ref="AN8:AN9"/>
    <mergeCell ref="AJ10:AK14"/>
    <mergeCell ref="Q10:S14"/>
    <mergeCell ref="T10:U14"/>
    <mergeCell ref="V10:X14"/>
    <mergeCell ref="Y10:AA14"/>
    <mergeCell ref="AL10:AN14"/>
    <mergeCell ref="Y15:AA19"/>
    <mergeCell ref="AB15:AC19"/>
    <mergeCell ref="AD15:AF19"/>
    <mergeCell ref="AG15:AI19"/>
    <mergeCell ref="AJ15:AK19"/>
    <mergeCell ref="AL15:AN19"/>
    <mergeCell ref="AB10:AC14"/>
    <mergeCell ref="AD10:AF14"/>
    <mergeCell ref="AG10:AI14"/>
    <mergeCell ref="AG20:AI24"/>
    <mergeCell ref="AJ20:AK24"/>
    <mergeCell ref="Q20:S24"/>
    <mergeCell ref="T20:U24"/>
    <mergeCell ref="V20:X24"/>
    <mergeCell ref="Q15:X19"/>
    <mergeCell ref="Y20:AF24"/>
    <mergeCell ref="AG25:AN29"/>
    <mergeCell ref="AL20:AN24"/>
    <mergeCell ref="Q25:S29"/>
    <mergeCell ref="T25:U29"/>
    <mergeCell ref="V25:X29"/>
    <mergeCell ref="Y25:AA29"/>
    <mergeCell ref="AB25:AC29"/>
    <mergeCell ref="AD25:AF29"/>
    <mergeCell ref="AQ25:AT29"/>
    <mergeCell ref="AU5:AX9"/>
    <mergeCell ref="AU10:AX14"/>
    <mergeCell ref="AU15:AX19"/>
    <mergeCell ref="AU20:AX24"/>
    <mergeCell ref="AU25:AX29"/>
    <mergeCell ref="AQ5:AT9"/>
    <mergeCell ref="AQ10:AT14"/>
    <mergeCell ref="AQ15:AT19"/>
    <mergeCell ref="AQ20:AT24"/>
    <mergeCell ref="AU36:AX40"/>
    <mergeCell ref="S36:X38"/>
    <mergeCell ref="Y36:Z40"/>
    <mergeCell ref="AA36:AF38"/>
    <mergeCell ref="AA39:AA40"/>
    <mergeCell ref="AB39:AE40"/>
    <mergeCell ref="AI36:AN38"/>
    <mergeCell ref="AQ36:AT40"/>
    <mergeCell ref="AJ39:AM40"/>
    <mergeCell ref="AN39:AN40"/>
    <mergeCell ref="AG41:AI45"/>
    <mergeCell ref="AJ41:AK45"/>
    <mergeCell ref="AL41:AN45"/>
    <mergeCell ref="T41:U45"/>
    <mergeCell ref="V41:X45"/>
    <mergeCell ref="Y41:AA45"/>
    <mergeCell ref="AB41:AC45"/>
    <mergeCell ref="AU41:AX45"/>
    <mergeCell ref="A46:B50"/>
    <mergeCell ref="C46:H48"/>
    <mergeCell ref="I46:K50"/>
    <mergeCell ref="L46:M50"/>
    <mergeCell ref="N46:P50"/>
    <mergeCell ref="Q46:X50"/>
    <mergeCell ref="Y46:AA50"/>
    <mergeCell ref="AL46:AN50"/>
    <mergeCell ref="AD41:AF45"/>
    <mergeCell ref="AQ46:AT50"/>
    <mergeCell ref="AU46:AX50"/>
    <mergeCell ref="AB46:AC50"/>
    <mergeCell ref="AD46:AF50"/>
    <mergeCell ref="AG46:AI50"/>
    <mergeCell ref="AJ46:AK50"/>
    <mergeCell ref="I51:K55"/>
    <mergeCell ref="C54:C55"/>
    <mergeCell ref="D54:G55"/>
    <mergeCell ref="H54:H55"/>
    <mergeCell ref="Q51:S55"/>
    <mergeCell ref="T51:U55"/>
    <mergeCell ref="V51:X55"/>
    <mergeCell ref="Y51:AF55"/>
    <mergeCell ref="AG51:AI55"/>
    <mergeCell ref="AJ51:AK55"/>
    <mergeCell ref="AL51:AN55"/>
    <mergeCell ref="AQ51:AT55"/>
    <mergeCell ref="AO51:AO55"/>
    <mergeCell ref="AP51:AP55"/>
    <mergeCell ref="AU51:AX55"/>
    <mergeCell ref="A56:B60"/>
    <mergeCell ref="C56:H58"/>
    <mergeCell ref="I56:K60"/>
    <mergeCell ref="L56:M60"/>
    <mergeCell ref="N56:P60"/>
    <mergeCell ref="Q56:S60"/>
    <mergeCell ref="T56:U60"/>
    <mergeCell ref="AG56:AN60"/>
    <mergeCell ref="AQ56:AT60"/>
    <mergeCell ref="AU56:AX60"/>
    <mergeCell ref="V56:X60"/>
    <mergeCell ref="Y56:AA60"/>
    <mergeCell ref="AB56:AC60"/>
    <mergeCell ref="AD56:AF60"/>
    <mergeCell ref="AO56:AO60"/>
    <mergeCell ref="AP56:AP60"/>
    <mergeCell ref="C59:C60"/>
    <mergeCell ref="D59:G60"/>
    <mergeCell ref="U65:Z65"/>
    <mergeCell ref="U67:Z67"/>
    <mergeCell ref="U68:Z68"/>
    <mergeCell ref="A67:F67"/>
    <mergeCell ref="A68:F68"/>
    <mergeCell ref="A65:F65"/>
    <mergeCell ref="K65:P65"/>
    <mergeCell ref="K67:P67"/>
    <mergeCell ref="K68:P68"/>
    <mergeCell ref="AO46:AO50"/>
    <mergeCell ref="AP46:AP50"/>
    <mergeCell ref="AO5:AO9"/>
    <mergeCell ref="AP5:AP9"/>
    <mergeCell ref="AO36:AO40"/>
    <mergeCell ref="AP36:AP40"/>
    <mergeCell ref="AO20:AO24"/>
    <mergeCell ref="AP20:AP24"/>
    <mergeCell ref="AO25:AO29"/>
    <mergeCell ref="AP25:AP29"/>
    <mergeCell ref="A1:AX1"/>
    <mergeCell ref="AF2:AX2"/>
    <mergeCell ref="AF3:AX3"/>
    <mergeCell ref="AO41:AO45"/>
    <mergeCell ref="AP41:AP45"/>
    <mergeCell ref="AO10:AO14"/>
    <mergeCell ref="AP10:AP14"/>
    <mergeCell ref="AO15:AO19"/>
    <mergeCell ref="AP15:AP19"/>
    <mergeCell ref="AQ41:AT45"/>
  </mergeCells>
  <conditionalFormatting sqref="Q10:S14 V10:X14 Y10:AA19 AD10:AF19 AG10:AI24 AL10:AN24 Q41:S45 V41:X45 Y41:AA50 AD41:AF50 AG41:AI55 AL41:AN55">
    <cfRule type="cellIs" priority="1" dxfId="0" operator="equal" stopIfTrue="1">
      <formula>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1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cp:lastPrinted>2012-02-12T08:35:36Z</cp:lastPrinted>
  <dcterms:created xsi:type="dcterms:W3CDTF">2012-02-11T23:33:31Z</dcterms:created>
  <dcterms:modified xsi:type="dcterms:W3CDTF">2012-02-12T08:38:25Z</dcterms:modified>
  <cp:category/>
  <cp:version/>
  <cp:contentType/>
  <cp:contentStatus/>
</cp:coreProperties>
</file>