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8_{3BB412E9-CF8D-43CE-B6DA-C955074AD099}" xr6:coauthVersionLast="47" xr6:coauthVersionMax="47" xr10:uidLastSave="{00000000-0000-0000-0000-000000000000}"/>
  <bookViews>
    <workbookView xWindow="-108" yWindow="-108" windowWidth="23256" windowHeight="12456" xr2:uid="{E1392E21-C918-41A9-BA86-F1D83224808E}"/>
  </bookViews>
  <sheets>
    <sheet name="MT" sheetId="6" r:id="rId1"/>
    <sheet name="FT" sheetId="1" r:id="rId2"/>
    <sheet name="MD" sheetId="2" r:id="rId3"/>
    <sheet name="FD" sheetId="3" r:id="rId4"/>
    <sheet name="MS" sheetId="4" r:id="rId5"/>
    <sheet name="FS" sheetId="5" r:id="rId6"/>
  </sheets>
  <definedNames>
    <definedName name="_xlnm.Print_Area" localSheetId="3">FD!$A$1:$AK$74</definedName>
    <definedName name="_xlnm.Print_Area" localSheetId="5">FS!$A$1:$BV$82</definedName>
    <definedName name="_xlnm.Print_Area" localSheetId="2">MD!$A$1:$BV$70</definedName>
    <definedName name="_xlnm.Print_Area" localSheetId="4">MS!$A$1:$BV$148</definedName>
  </definedNames>
  <calcPr calcId="181029"/>
</workbook>
</file>

<file path=xl/calcChain.xml><?xml version="1.0" encoding="utf-8"?>
<calcChain xmlns="http://schemas.openxmlformats.org/spreadsheetml/2006/main">
  <c r="N10" i="6" l="1"/>
  <c r="W10" i="6"/>
  <c r="AF10" i="6"/>
  <c r="AO10" i="6"/>
  <c r="BU10" i="6"/>
  <c r="CD10" i="6"/>
  <c r="CM10" i="6"/>
  <c r="CV10" i="6"/>
  <c r="EB10" i="6"/>
  <c r="EK10" i="6"/>
  <c r="ET10" i="6"/>
  <c r="FC10" i="6"/>
  <c r="AV14" i="6"/>
  <c r="AZ14" i="6"/>
  <c r="BB14" i="6"/>
  <c r="DC14" i="6"/>
  <c r="DG14" i="6"/>
  <c r="DI14" i="6"/>
  <c r="FJ14" i="6"/>
  <c r="FN14" i="6"/>
  <c r="FP14" i="6"/>
  <c r="L18" i="6"/>
  <c r="R18" i="6"/>
  <c r="AV18" i="6"/>
  <c r="BB18" i="6" s="1"/>
  <c r="AZ18" i="6"/>
  <c r="BS18" i="6"/>
  <c r="DC18" i="6" s="1"/>
  <c r="BY18" i="6"/>
  <c r="DG18" i="6" s="1"/>
  <c r="DZ18" i="6"/>
  <c r="EF18" i="6"/>
  <c r="FJ18" i="6"/>
  <c r="FP18" i="6" s="1"/>
  <c r="FN18" i="6"/>
  <c r="L22" i="6"/>
  <c r="R22" i="6"/>
  <c r="U22" i="6"/>
  <c r="AA22" i="6"/>
  <c r="AV22" i="6"/>
  <c r="BB22" i="6" s="1"/>
  <c r="AZ22" i="6"/>
  <c r="BS22" i="6"/>
  <c r="BY22" i="6"/>
  <c r="CB22" i="6"/>
  <c r="CH22" i="6"/>
  <c r="DC22" i="6"/>
  <c r="DI22" i="6" s="1"/>
  <c r="DG22" i="6"/>
  <c r="DZ22" i="6"/>
  <c r="EF22" i="6"/>
  <c r="EI22" i="6"/>
  <c r="EO22" i="6"/>
  <c r="FJ22" i="6"/>
  <c r="FP22" i="6" s="1"/>
  <c r="FN22" i="6"/>
  <c r="L26" i="6"/>
  <c r="AV26" i="6" s="1"/>
  <c r="R26" i="6"/>
  <c r="AZ26" i="6" s="1"/>
  <c r="U26" i="6"/>
  <c r="AA26" i="6"/>
  <c r="AD26" i="6"/>
  <c r="AJ26" i="6"/>
  <c r="BS26" i="6"/>
  <c r="BY26" i="6"/>
  <c r="CB26" i="6"/>
  <c r="CH26" i="6"/>
  <c r="CK26" i="6"/>
  <c r="CQ26" i="6"/>
  <c r="DC26" i="6"/>
  <c r="DI26" i="6" s="1"/>
  <c r="DG26" i="6"/>
  <c r="DZ26" i="6"/>
  <c r="FJ26" i="6" s="1"/>
  <c r="FP26" i="6" s="1"/>
  <c r="FS26" i="6" s="1"/>
  <c r="EF26" i="6"/>
  <c r="FN26" i="6" s="1"/>
  <c r="EI26" i="6"/>
  <c r="EO26" i="6"/>
  <c r="ER26" i="6"/>
  <c r="EX26" i="6"/>
  <c r="N32" i="6"/>
  <c r="W32" i="6"/>
  <c r="AF32" i="6"/>
  <c r="AO32" i="6"/>
  <c r="BU32" i="6"/>
  <c r="CD32" i="6"/>
  <c r="CM32" i="6"/>
  <c r="CV32" i="6"/>
  <c r="EB32" i="6"/>
  <c r="EK32" i="6"/>
  <c r="ET32" i="6"/>
  <c r="FC32" i="6"/>
  <c r="FL32" i="6"/>
  <c r="AV36" i="6"/>
  <c r="AZ36" i="6"/>
  <c r="BB36" i="6"/>
  <c r="DC36" i="6"/>
  <c r="DG36" i="6"/>
  <c r="DI36" i="6"/>
  <c r="FS36" i="6"/>
  <c r="FW36" i="6"/>
  <c r="FY36" i="6"/>
  <c r="L40" i="6"/>
  <c r="R40" i="6"/>
  <c r="AZ40" i="6" s="1"/>
  <c r="AV40" i="6"/>
  <c r="BB40" i="6" s="1"/>
  <c r="BS40" i="6"/>
  <c r="DC40" i="6" s="1"/>
  <c r="DI40" i="6" s="1"/>
  <c r="BY40" i="6"/>
  <c r="DG40" i="6"/>
  <c r="DZ40" i="6"/>
  <c r="EF40" i="6"/>
  <c r="FW40" i="6" s="1"/>
  <c r="FS40" i="6"/>
  <c r="FY40" i="6" s="1"/>
  <c r="GB40" i="6" s="1"/>
  <c r="L44" i="6"/>
  <c r="R44" i="6"/>
  <c r="U44" i="6"/>
  <c r="AA44" i="6"/>
  <c r="AZ44" i="6" s="1"/>
  <c r="AV44" i="6"/>
  <c r="BS44" i="6"/>
  <c r="BY44" i="6"/>
  <c r="CB44" i="6"/>
  <c r="CH44" i="6"/>
  <c r="DG44" i="6" s="1"/>
  <c r="DC44" i="6"/>
  <c r="DI44" i="6" s="1"/>
  <c r="DZ44" i="6"/>
  <c r="EF44" i="6"/>
  <c r="EI44" i="6"/>
  <c r="EO44" i="6"/>
  <c r="FW44" i="6" s="1"/>
  <c r="FS44" i="6"/>
  <c r="FY44" i="6" s="1"/>
  <c r="L48" i="6"/>
  <c r="AV48" i="6" s="1"/>
  <c r="BB48" i="6" s="1"/>
  <c r="R48" i="6"/>
  <c r="U48" i="6"/>
  <c r="AA48" i="6"/>
  <c r="AZ48" i="6" s="1"/>
  <c r="AD48" i="6"/>
  <c r="AJ48" i="6"/>
  <c r="BS48" i="6"/>
  <c r="BY48" i="6"/>
  <c r="DG48" i="6" s="1"/>
  <c r="CB48" i="6"/>
  <c r="CH48" i="6"/>
  <c r="CK48" i="6"/>
  <c r="CQ48" i="6"/>
  <c r="DC48" i="6"/>
  <c r="DI48" i="6" s="1"/>
  <c r="DL48" i="6" s="1"/>
  <c r="DZ48" i="6"/>
  <c r="FS48" i="6" s="1"/>
  <c r="FY48" i="6" s="1"/>
  <c r="EF48" i="6"/>
  <c r="EI48" i="6"/>
  <c r="EO48" i="6"/>
  <c r="ER48" i="6"/>
  <c r="EX48" i="6"/>
  <c r="FW48" i="6"/>
  <c r="DZ52" i="6"/>
  <c r="EF52" i="6"/>
  <c r="EI52" i="6"/>
  <c r="FS52" i="6" s="1"/>
  <c r="FY52" i="6" s="1"/>
  <c r="EO52" i="6"/>
  <c r="ER52" i="6"/>
  <c r="EX52" i="6"/>
  <c r="FA52" i="6"/>
  <c r="FG52" i="6"/>
  <c r="FW52" i="6"/>
  <c r="N58" i="6"/>
  <c r="W58" i="6"/>
  <c r="AF58" i="6"/>
  <c r="AO58" i="6"/>
  <c r="AX58" i="6"/>
  <c r="CD58" i="6"/>
  <c r="CM58" i="6"/>
  <c r="CV58" i="6"/>
  <c r="DE58" i="6"/>
  <c r="DN58" i="6"/>
  <c r="BE62" i="6"/>
  <c r="BK62" i="6" s="1"/>
  <c r="BI62" i="6"/>
  <c r="DU62" i="6"/>
  <c r="EA62" i="6" s="1"/>
  <c r="DY62" i="6"/>
  <c r="L66" i="6"/>
  <c r="BE66" i="6" s="1"/>
  <c r="BK66" i="6" s="1"/>
  <c r="R66" i="6"/>
  <c r="BI66" i="6"/>
  <c r="CB66" i="6"/>
  <c r="CH66" i="6"/>
  <c r="DY66" i="6" s="1"/>
  <c r="DU66" i="6"/>
  <c r="EA66" i="6" s="1"/>
  <c r="L70" i="6"/>
  <c r="R70" i="6"/>
  <c r="U70" i="6"/>
  <c r="AA70" i="6"/>
  <c r="BI70" i="6" s="1"/>
  <c r="BE70" i="6"/>
  <c r="CB70" i="6"/>
  <c r="CH70" i="6"/>
  <c r="CK70" i="6"/>
  <c r="CQ70" i="6"/>
  <c r="DY70" i="6" s="1"/>
  <c r="DU70" i="6"/>
  <c r="EA70" i="6" s="1"/>
  <c r="L74" i="6"/>
  <c r="BE74" i="6" s="1"/>
  <c r="BK74" i="6" s="1"/>
  <c r="R74" i="6"/>
  <c r="U74" i="6"/>
  <c r="AA74" i="6"/>
  <c r="AD74" i="6"/>
  <c r="AJ74" i="6"/>
  <c r="BI74" i="6"/>
  <c r="CB74" i="6"/>
  <c r="CH74" i="6"/>
  <c r="DY74" i="6" s="1"/>
  <c r="CK74" i="6"/>
  <c r="CQ74" i="6"/>
  <c r="CT74" i="6"/>
  <c r="CZ74" i="6"/>
  <c r="DU74" i="6"/>
  <c r="EA74" i="6" s="1"/>
  <c r="ED74" i="6" s="1"/>
  <c r="L78" i="6"/>
  <c r="R78" i="6"/>
  <c r="U78" i="6"/>
  <c r="AA78" i="6"/>
  <c r="BI78" i="6" s="1"/>
  <c r="AD78" i="6"/>
  <c r="AJ78" i="6"/>
  <c r="AM78" i="6"/>
  <c r="AS78" i="6"/>
  <c r="BE78" i="6"/>
  <c r="CB78" i="6"/>
  <c r="CH78" i="6"/>
  <c r="CK78" i="6"/>
  <c r="CQ78" i="6"/>
  <c r="DY78" i="6" s="1"/>
  <c r="CT78" i="6"/>
  <c r="CZ78" i="6"/>
  <c r="DC78" i="6"/>
  <c r="DI78" i="6"/>
  <c r="DU78" i="6"/>
  <c r="EA78" i="6" s="1"/>
  <c r="O41" i="5"/>
  <c r="V41" i="5"/>
  <c r="AZ41" i="5"/>
  <c r="BG41" i="5"/>
  <c r="O71" i="5"/>
  <c r="V71" i="5"/>
  <c r="AZ13" i="4"/>
  <c r="BG13" i="4"/>
  <c r="O37" i="4"/>
  <c r="V37" i="4"/>
  <c r="AZ37" i="4"/>
  <c r="BG37" i="4"/>
  <c r="O63" i="4"/>
  <c r="V63" i="4"/>
  <c r="O111" i="4"/>
  <c r="V111" i="4"/>
  <c r="AZ111" i="4"/>
  <c r="BG111" i="4"/>
  <c r="O137" i="4"/>
  <c r="V137" i="4"/>
  <c r="O35" i="3"/>
  <c r="V35" i="3"/>
  <c r="O35" i="2"/>
  <c r="V35" i="2"/>
  <c r="AZ35" i="2"/>
  <c r="BG35" i="2"/>
  <c r="O61" i="2"/>
  <c r="V61" i="2"/>
  <c r="O9" i="1"/>
  <c r="X9" i="1"/>
  <c r="AG9" i="1"/>
  <c r="BV9" i="1"/>
  <c r="CE9" i="1"/>
  <c r="CN9" i="1"/>
  <c r="EC9" i="1"/>
  <c r="EL9" i="1"/>
  <c r="EU9" i="1"/>
  <c r="AN13" i="1"/>
  <c r="AR13" i="1"/>
  <c r="AT13" i="1"/>
  <c r="CU13" i="1"/>
  <c r="CY13" i="1"/>
  <c r="DA13" i="1"/>
  <c r="FB13" i="1"/>
  <c r="FF13" i="1"/>
  <c r="FH13" i="1"/>
  <c r="M17" i="1"/>
  <c r="S17" i="1"/>
  <c r="AN17" i="1"/>
  <c r="AT17" i="1" s="1"/>
  <c r="AR17" i="1"/>
  <c r="BT17" i="1"/>
  <c r="BZ17" i="1"/>
  <c r="CY17" i="1" s="1"/>
  <c r="CU17" i="1"/>
  <c r="EA17" i="1"/>
  <c r="EG17" i="1"/>
  <c r="FB17" i="1"/>
  <c r="FH17" i="1" s="1"/>
  <c r="FF17" i="1"/>
  <c r="M21" i="1"/>
  <c r="S21" i="1"/>
  <c r="AR21" i="1" s="1"/>
  <c r="V21" i="1"/>
  <c r="AB21" i="1"/>
  <c r="AN21" i="1"/>
  <c r="BT21" i="1"/>
  <c r="BZ21" i="1"/>
  <c r="CY21" i="1" s="1"/>
  <c r="CC21" i="1"/>
  <c r="CI21" i="1"/>
  <c r="CU21" i="1"/>
  <c r="EA21" i="1"/>
  <c r="EG21" i="1"/>
  <c r="FF21" i="1" s="1"/>
  <c r="EJ21" i="1"/>
  <c r="EP21" i="1"/>
  <c r="FB21" i="1"/>
  <c r="FH21" i="1" s="1"/>
  <c r="FK21" i="1" s="1"/>
  <c r="O30" i="1"/>
  <c r="X30" i="1"/>
  <c r="AG30" i="1"/>
  <c r="AP30" i="1"/>
  <c r="BV30" i="1"/>
  <c r="CE30" i="1"/>
  <c r="CN30" i="1"/>
  <c r="CW30" i="1"/>
  <c r="EC30" i="1"/>
  <c r="EL30" i="1"/>
  <c r="EU30" i="1"/>
  <c r="FD30" i="1"/>
  <c r="AW34" i="1"/>
  <c r="BC34" i="1" s="1"/>
  <c r="BA34" i="1"/>
  <c r="DD34" i="1"/>
  <c r="DJ34" i="1" s="1"/>
  <c r="DH34" i="1"/>
  <c r="FK34" i="1"/>
  <c r="FQ34" i="1" s="1"/>
  <c r="FO34" i="1"/>
  <c r="M38" i="1"/>
  <c r="AW38" i="1" s="1"/>
  <c r="S38" i="1"/>
  <c r="BA38" i="1" s="1"/>
  <c r="BT38" i="1"/>
  <c r="BZ38" i="1"/>
  <c r="DD38" i="1"/>
  <c r="DJ38" i="1" s="1"/>
  <c r="DH38" i="1"/>
  <c r="EA38" i="1"/>
  <c r="FK38" i="1" s="1"/>
  <c r="FQ38" i="1" s="1"/>
  <c r="EG38" i="1"/>
  <c r="FO38" i="1" s="1"/>
  <c r="M42" i="1"/>
  <c r="S42" i="1"/>
  <c r="V42" i="1"/>
  <c r="AW42" i="1" s="1"/>
  <c r="BC42" i="1" s="1"/>
  <c r="AB42" i="1"/>
  <c r="BA42" i="1" s="1"/>
  <c r="BT42" i="1"/>
  <c r="BZ42" i="1"/>
  <c r="CC42" i="1"/>
  <c r="DD42" i="1" s="1"/>
  <c r="DJ42" i="1" s="1"/>
  <c r="DM42" i="1" s="1"/>
  <c r="CI42" i="1"/>
  <c r="DH42" i="1" s="1"/>
  <c r="EA42" i="1"/>
  <c r="EG42" i="1"/>
  <c r="EJ42" i="1"/>
  <c r="FK42" i="1" s="1"/>
  <c r="FQ42" i="1" s="1"/>
  <c r="FT42" i="1" s="1"/>
  <c r="EP42" i="1"/>
  <c r="FO42" i="1" s="1"/>
  <c r="M46" i="1"/>
  <c r="S46" i="1"/>
  <c r="V46" i="1"/>
  <c r="AB46" i="1"/>
  <c r="BA46" i="1" s="1"/>
  <c r="AE46" i="1"/>
  <c r="AK46" i="1"/>
  <c r="AW46" i="1"/>
  <c r="BC46" i="1" s="1"/>
  <c r="BF46" i="1" s="1"/>
  <c r="BT46" i="1"/>
  <c r="DD46" i="1" s="1"/>
  <c r="DJ46" i="1" s="1"/>
  <c r="BZ46" i="1"/>
  <c r="DH46" i="1" s="1"/>
  <c r="CC46" i="1"/>
  <c r="CI46" i="1"/>
  <c r="CL46" i="1"/>
  <c r="CR46" i="1"/>
  <c r="EA46" i="1"/>
  <c r="EG46" i="1"/>
  <c r="EJ46" i="1"/>
  <c r="EP46" i="1"/>
  <c r="ES46" i="1"/>
  <c r="EY46" i="1"/>
  <c r="FK46" i="1"/>
  <c r="FQ46" i="1" s="1"/>
  <c r="FO46" i="1"/>
  <c r="ED66" i="6" l="1"/>
  <c r="DL36" i="6"/>
  <c r="FS22" i="6"/>
  <c r="BE18" i="6"/>
  <c r="BN62" i="6"/>
  <c r="DL40" i="6"/>
  <c r="ED78" i="6"/>
  <c r="GB52" i="6"/>
  <c r="DL44" i="6"/>
  <c r="BE40" i="6"/>
  <c r="BB26" i="6"/>
  <c r="BE26" i="6" s="1"/>
  <c r="DL22" i="6"/>
  <c r="FS18" i="6"/>
  <c r="FS14" i="6"/>
  <c r="DI18" i="6"/>
  <c r="BE48" i="6"/>
  <c r="BE22" i="6"/>
  <c r="GB44" i="6"/>
  <c r="GB36" i="6"/>
  <c r="ED70" i="6"/>
  <c r="BK78" i="6"/>
  <c r="BK70" i="6"/>
  <c r="BN70" i="6" s="1"/>
  <c r="ED62" i="6"/>
  <c r="GB48" i="6"/>
  <c r="BB44" i="6"/>
  <c r="BE44" i="6" s="1"/>
  <c r="BE36" i="6"/>
  <c r="FK13" i="1"/>
  <c r="FK17" i="1"/>
  <c r="DM38" i="1"/>
  <c r="BC38" i="1"/>
  <c r="BF38" i="1" s="1"/>
  <c r="DM34" i="1"/>
  <c r="DA21" i="1"/>
  <c r="FT46" i="1"/>
  <c r="DM46" i="1"/>
  <c r="AT21" i="1"/>
  <c r="AW21" i="1" s="1"/>
  <c r="BF42" i="1"/>
  <c r="FT38" i="1"/>
  <c r="FT34" i="1"/>
  <c r="BF34" i="1"/>
  <c r="DA17" i="1"/>
  <c r="AW17" i="1"/>
  <c r="BN74" i="6" l="1"/>
  <c r="DL14" i="6"/>
  <c r="DL18" i="6"/>
  <c r="BN78" i="6"/>
  <c r="BN66" i="6"/>
  <c r="DL26" i="6"/>
  <c r="BE14" i="6"/>
  <c r="DD21" i="1"/>
  <c r="AW13" i="1"/>
  <c r="DD13" i="1"/>
  <c r="DD17" i="1"/>
</calcChain>
</file>

<file path=xl/sharedStrings.xml><?xml version="1.0" encoding="utf-8"?>
<sst xmlns="http://schemas.openxmlformats.org/spreadsheetml/2006/main" count="3175" uniqueCount="736">
  <si>
    <t>－</t>
  </si>
  <si>
    <t>平成２３年度　　香川県高等学校春季強化卓球大会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19"/>
  </si>
  <si>
    <t>平成２３年４月１６日（土）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19"/>
  </si>
  <si>
    <t>《女子学校対抗》</t>
    <rPh sb="1" eb="3">
      <t>ジョシ</t>
    </rPh>
    <rPh sb="3" eb="5">
      <t>ガッコウ</t>
    </rPh>
    <rPh sb="5" eb="7">
      <t>タイコウ</t>
    </rPh>
    <phoneticPr fontId="19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</si>
  <si>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19"/>
  </si>
  <si>
    <t>（31・(32)コート）</t>
    <phoneticPr fontId="19"/>
  </si>
  <si>
    <t>（(32)・33コート）</t>
    <phoneticPr fontId="19"/>
  </si>
  <si>
    <t>（37・(38)コート）</t>
    <phoneticPr fontId="19"/>
  </si>
  <si>
    <t>A</t>
    <phoneticPr fontId="19"/>
  </si>
  <si>
    <t>ﾌﾞﾛｯｸ</t>
    <phoneticPr fontId="19"/>
  </si>
  <si>
    <t>勝　敗</t>
    <rPh sb="0" eb="1">
      <t>カ</t>
    </rPh>
    <rPh sb="2" eb="3">
      <t>ハイ</t>
    </rPh>
    <phoneticPr fontId="19"/>
  </si>
  <si>
    <t>得点</t>
    <rPh sb="0" eb="2">
      <t>トクテン</t>
    </rPh>
    <phoneticPr fontId="19"/>
  </si>
  <si>
    <t>順位</t>
    <rPh sb="0" eb="2">
      <t>ジュンイ</t>
    </rPh>
    <phoneticPr fontId="19"/>
  </si>
  <si>
    <t>B</t>
    <phoneticPr fontId="19"/>
  </si>
  <si>
    <t>ﾌﾞﾛｯｸ</t>
    <phoneticPr fontId="19"/>
  </si>
  <si>
    <t>C</t>
    <phoneticPr fontId="19"/>
  </si>
  <si>
    <t>尽誠</t>
    <rPh sb="0" eb="2">
      <t>ジンセイ</t>
    </rPh>
    <phoneticPr fontId="19"/>
  </si>
  <si>
    <t>－</t>
    <phoneticPr fontId="19"/>
  </si>
  <si>
    <t>高中央</t>
    <rPh sb="0" eb="1">
      <t>タカ</t>
    </rPh>
    <rPh sb="1" eb="3">
      <t>チュウオウ</t>
    </rPh>
    <phoneticPr fontId="19"/>
  </si>
  <si>
    <t>－</t>
    <phoneticPr fontId="19"/>
  </si>
  <si>
    <t>高松商</t>
    <rPh sb="0" eb="2">
      <t>タカマツ</t>
    </rPh>
    <rPh sb="2" eb="3">
      <t>ショウ</t>
    </rPh>
    <phoneticPr fontId="19"/>
  </si>
  <si>
    <t>高松西</t>
    <rPh sb="0" eb="3">
      <t>タカマツニシ</t>
    </rPh>
    <phoneticPr fontId="19"/>
  </si>
  <si>
    <t>善一</t>
    <rPh sb="0" eb="2">
      <t>ゼンイチ</t>
    </rPh>
    <phoneticPr fontId="19"/>
  </si>
  <si>
    <t>津田</t>
    <rPh sb="0" eb="2">
      <t>ツダ</t>
    </rPh>
    <phoneticPr fontId="19"/>
  </si>
  <si>
    <t>－</t>
    <phoneticPr fontId="19"/>
  </si>
  <si>
    <t>高松北</t>
    <rPh sb="0" eb="3">
      <t>タカマツキタ</t>
    </rPh>
    <phoneticPr fontId="19"/>
  </si>
  <si>
    <t>高松一</t>
    <rPh sb="0" eb="3">
      <t>タカマツイチ</t>
    </rPh>
    <phoneticPr fontId="19"/>
  </si>
  <si>
    <t>香中央</t>
    <rPh sb="0" eb="1">
      <t>カオリ</t>
    </rPh>
    <rPh sb="1" eb="3">
      <t>チュウオウ</t>
    </rPh>
    <phoneticPr fontId="19"/>
  </si>
  <si>
    <t>〈予選リーグ〉</t>
    <rPh sb="1" eb="3">
      <t>ヨセン</t>
    </rPh>
    <phoneticPr fontId="19"/>
  </si>
  <si>
    <t>（(38)・39コート）</t>
    <phoneticPr fontId="19"/>
  </si>
  <si>
    <t>（34～36・サブコート）</t>
    <phoneticPr fontId="19"/>
  </si>
  <si>
    <t>（40～42・サブコート）</t>
    <phoneticPr fontId="19"/>
  </si>
  <si>
    <t>D</t>
    <phoneticPr fontId="19"/>
  </si>
  <si>
    <t>ﾌﾞﾛｯｸ</t>
    <phoneticPr fontId="19"/>
  </si>
  <si>
    <t>E</t>
    <phoneticPr fontId="19"/>
  </si>
  <si>
    <t>F</t>
    <phoneticPr fontId="19"/>
  </si>
  <si>
    <t>高瀬</t>
    <rPh sb="0" eb="2">
      <t>タカセ</t>
    </rPh>
    <phoneticPr fontId="19"/>
  </si>
  <si>
    <t>－</t>
    <phoneticPr fontId="19"/>
  </si>
  <si>
    <t>観一</t>
    <rPh sb="0" eb="2">
      <t>カンイチ</t>
    </rPh>
    <phoneticPr fontId="19"/>
  </si>
  <si>
    <t>坂出</t>
    <rPh sb="0" eb="2">
      <t>サカイデ</t>
    </rPh>
    <phoneticPr fontId="19"/>
  </si>
  <si>
    <t>志度</t>
    <rPh sb="0" eb="2">
      <t>シド</t>
    </rPh>
    <phoneticPr fontId="19"/>
  </si>
  <si>
    <t>高桜井</t>
    <rPh sb="0" eb="3">
      <t>タカサクライ</t>
    </rPh>
    <phoneticPr fontId="19"/>
  </si>
  <si>
    <t>丸亀</t>
    <rPh sb="0" eb="2">
      <t>マルガメ</t>
    </rPh>
    <phoneticPr fontId="19"/>
  </si>
  <si>
    <t>観中央</t>
    <rPh sb="0" eb="3">
      <t>カンチュウオウ</t>
    </rPh>
    <phoneticPr fontId="19"/>
  </si>
  <si>
    <t>琴平</t>
    <rPh sb="0" eb="2">
      <t>コトヒラ</t>
    </rPh>
    <phoneticPr fontId="19"/>
  </si>
  <si>
    <t>三木</t>
    <rPh sb="0" eb="2">
      <t>ミキ</t>
    </rPh>
    <phoneticPr fontId="19"/>
  </si>
  <si>
    <t>笠田</t>
    <rPh sb="0" eb="2">
      <t>カサダ</t>
    </rPh>
    <phoneticPr fontId="19"/>
  </si>
  <si>
    <t>高松</t>
    <rPh sb="0" eb="2">
      <t>タカマツ</t>
    </rPh>
    <phoneticPr fontId="19"/>
  </si>
  <si>
    <t>空いている２～４はフリー抽選で入る。</t>
    <rPh sb="0" eb="1">
      <t>ア</t>
    </rPh>
    <phoneticPr fontId="19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</si>
  <si>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19"/>
  </si>
  <si>
    <t>31～42コートは２Ｆサブアリーナ。</t>
    <phoneticPr fontId="19"/>
  </si>
  <si>
    <t>小豆島</t>
    <rPh sb="0" eb="3">
      <t>ショウドシマ</t>
    </rPh>
    <phoneticPr fontId="19"/>
  </si>
  <si>
    <t>高松北</t>
    <rPh sb="0" eb="2">
      <t>タカマツ</t>
    </rPh>
    <rPh sb="2" eb="3">
      <t>キタ</t>
    </rPh>
    <phoneticPr fontId="19"/>
  </si>
  <si>
    <t>高松一</t>
    <rPh sb="0" eb="2">
      <t>タカマツ</t>
    </rPh>
    <rPh sb="2" eb="3">
      <t>イチ</t>
    </rPh>
    <phoneticPr fontId="19"/>
  </si>
  <si>
    <t>４チーム</t>
    <phoneticPr fontId="19"/>
  </si>
  <si>
    <t>①　１－４　　２－３</t>
    <phoneticPr fontId="19"/>
  </si>
  <si>
    <t>３チーム</t>
    <phoneticPr fontId="19"/>
  </si>
  <si>
    <t>①　２－３</t>
    <phoneticPr fontId="19"/>
  </si>
  <si>
    <t>香中央</t>
    <rPh sb="0" eb="1">
      <t>カ</t>
    </rPh>
    <rPh sb="1" eb="3">
      <t>チュウオウ</t>
    </rPh>
    <phoneticPr fontId="19"/>
  </si>
  <si>
    <t>高松西</t>
    <rPh sb="0" eb="1">
      <t>タカ</t>
    </rPh>
    <rPh sb="1" eb="2">
      <t>タカマツ</t>
    </rPh>
    <rPh sb="2" eb="3">
      <t>ニシ</t>
    </rPh>
    <phoneticPr fontId="19"/>
  </si>
  <si>
    <t>観中央</t>
    <rPh sb="0" eb="1">
      <t>カン</t>
    </rPh>
    <rPh sb="1" eb="3">
      <t>チュウオウ</t>
    </rPh>
    <phoneticPr fontId="19"/>
  </si>
  <si>
    <t>②　１－３　　２－４</t>
    <phoneticPr fontId="19"/>
  </si>
  <si>
    <t>②　１－３</t>
    <phoneticPr fontId="19"/>
  </si>
  <si>
    <t>③　１－２　　３－４</t>
    <phoneticPr fontId="19"/>
  </si>
  <si>
    <t>③　１－２</t>
    <phoneticPr fontId="19"/>
  </si>
  <si>
    <t>〈決勝トーナメント〉</t>
    <rPh sb="1" eb="3">
      <t>ケッショウ</t>
    </rPh>
    <phoneticPr fontId="19"/>
  </si>
  <si>
    <t>②</t>
    <phoneticPr fontId="19"/>
  </si>
  <si>
    <t>A</t>
    <phoneticPr fontId="19"/>
  </si>
  <si>
    <t>（</t>
    <phoneticPr fontId="19"/>
  </si>
  <si>
    <t>）</t>
    <phoneticPr fontId="19"/>
  </si>
  <si>
    <t>〈予選３・４位トーナメント〉</t>
    <rPh sb="1" eb="3">
      <t>ヨセン</t>
    </rPh>
    <rPh sb="6" eb="7">
      <t>イ</t>
    </rPh>
    <phoneticPr fontId="19"/>
  </si>
  <si>
    <t>⑤</t>
    <phoneticPr fontId="19"/>
  </si>
  <si>
    <t>B</t>
    <phoneticPr fontId="19"/>
  </si>
  <si>
    <t>（</t>
    <phoneticPr fontId="19"/>
  </si>
  <si>
    <t>）</t>
    <phoneticPr fontId="19"/>
  </si>
  <si>
    <t>A</t>
    <phoneticPr fontId="19"/>
  </si>
  <si>
    <t>〈３・４位決定戦〉</t>
    <rPh sb="4" eb="5">
      <t>イ</t>
    </rPh>
    <rPh sb="5" eb="8">
      <t>ケッテイセン</t>
    </rPh>
    <phoneticPr fontId="19"/>
  </si>
  <si>
    <t>〈　決　　勝　〉</t>
    <rPh sb="2" eb="3">
      <t>ケツ</t>
    </rPh>
    <rPh sb="5" eb="6">
      <t>カツ</t>
    </rPh>
    <phoneticPr fontId="19"/>
  </si>
  <si>
    <t>F</t>
    <phoneticPr fontId="19"/>
  </si>
  <si>
    <t>（</t>
    <phoneticPr fontId="19"/>
  </si>
  <si>
    <t>高中央</t>
    <rPh sb="0" eb="3">
      <t>タカチュウオウ</t>
    </rPh>
    <phoneticPr fontId="19"/>
  </si>
  <si>
    <t>）</t>
    <phoneticPr fontId="19"/>
  </si>
  <si>
    <t>学校名</t>
    <rPh sb="0" eb="3">
      <t>ガッコウメイ</t>
    </rPh>
    <phoneticPr fontId="19"/>
  </si>
  <si>
    <t>Ｔ</t>
    <phoneticPr fontId="19"/>
  </si>
  <si>
    <t>Ｄ</t>
    <phoneticPr fontId="19"/>
  </si>
  <si>
    <t>Ｌ</t>
    <phoneticPr fontId="19"/>
  </si>
  <si>
    <t>F</t>
    <phoneticPr fontId="19"/>
  </si>
  <si>
    <t>（</t>
    <phoneticPr fontId="19"/>
  </si>
  <si>
    <t>④</t>
    <phoneticPr fontId="19"/>
  </si>
  <si>
    <t>E</t>
    <phoneticPr fontId="19"/>
  </si>
  <si>
    <t>西</t>
    <rPh sb="0" eb="1">
      <t>ニシ</t>
    </rPh>
    <phoneticPr fontId="19"/>
  </si>
  <si>
    <t>図司</t>
    <rPh sb="0" eb="2">
      <t>ズシ</t>
    </rPh>
    <phoneticPr fontId="19"/>
  </si>
  <si>
    <t>西・礒野</t>
    <rPh sb="0" eb="1">
      <t>ニシ</t>
    </rPh>
    <rPh sb="2" eb="4">
      <t>イソノ</t>
    </rPh>
    <phoneticPr fontId="19"/>
  </si>
  <si>
    <t>礒野</t>
    <rPh sb="0" eb="2">
      <t>イソノ</t>
    </rPh>
    <phoneticPr fontId="19"/>
  </si>
  <si>
    <t>上原</t>
    <rPh sb="0" eb="2">
      <t>ウエハラ</t>
    </rPh>
    <phoneticPr fontId="19"/>
  </si>
  <si>
    <t>D</t>
    <phoneticPr fontId="19"/>
  </si>
  <si>
    <t>〈５～８位決定戦〉</t>
    <rPh sb="4" eb="5">
      <t>イ</t>
    </rPh>
    <rPh sb="5" eb="8">
      <t>ケッテイセン</t>
    </rPh>
    <phoneticPr fontId="19"/>
  </si>
  <si>
    <t>C</t>
    <phoneticPr fontId="19"/>
  </si>
  <si>
    <t>（</t>
    <phoneticPr fontId="19"/>
  </si>
  <si>
    <t>⑦</t>
    <phoneticPr fontId="19"/>
  </si>
  <si>
    <t>）</t>
    <phoneticPr fontId="19"/>
  </si>
  <si>
    <t>（</t>
    <phoneticPr fontId="19"/>
  </si>
  <si>
    <t>D</t>
    <phoneticPr fontId="19"/>
  </si>
  <si>
    <t>①</t>
    <phoneticPr fontId="19"/>
  </si>
  <si>
    <t>C</t>
    <phoneticPr fontId="19"/>
  </si>
  <si>
    <t>高松商</t>
    <rPh sb="0" eb="3">
      <t>タカマツショウ</t>
    </rPh>
    <phoneticPr fontId="19"/>
  </si>
  <si>
    <t>香中央</t>
    <rPh sb="0" eb="3">
      <t>カチュオウ</t>
    </rPh>
    <phoneticPr fontId="19"/>
  </si>
  <si>
    <t>⑥</t>
    <phoneticPr fontId="19"/>
  </si>
  <si>
    <t>四宮</t>
    <rPh sb="0" eb="2">
      <t>シノミヤ</t>
    </rPh>
    <phoneticPr fontId="19"/>
  </si>
  <si>
    <t>岩﨑</t>
    <rPh sb="0" eb="1">
      <t>イワ</t>
    </rPh>
    <phoneticPr fontId="19"/>
  </si>
  <si>
    <t>岩﨑・北野</t>
    <rPh sb="3" eb="5">
      <t>キタノ</t>
    </rPh>
    <phoneticPr fontId="19"/>
  </si>
  <si>
    <t>北野</t>
    <rPh sb="0" eb="2">
      <t>キタノ</t>
    </rPh>
    <phoneticPr fontId="19"/>
  </si>
  <si>
    <t>岡田</t>
    <rPh sb="0" eb="2">
      <t>オカダ</t>
    </rPh>
    <phoneticPr fontId="19"/>
  </si>
  <si>
    <t>E</t>
    <phoneticPr fontId="19"/>
  </si>
  <si>
    <t>〈７・８位決定戦〉</t>
    <rPh sb="4" eb="5">
      <t>イ</t>
    </rPh>
    <rPh sb="5" eb="8">
      <t>ケッテイセン</t>
    </rPh>
    <phoneticPr fontId="19"/>
  </si>
  <si>
    <t>⑧</t>
    <phoneticPr fontId="19"/>
  </si>
  <si>
    <t>E</t>
    <phoneticPr fontId="19"/>
  </si>
  <si>
    <t>）</t>
    <phoneticPr fontId="19"/>
  </si>
  <si>
    <t>Ｔ</t>
    <phoneticPr fontId="19"/>
  </si>
  <si>
    <t>Ｄ</t>
    <phoneticPr fontId="19"/>
  </si>
  <si>
    <t>Ｌ</t>
    <phoneticPr fontId="19"/>
  </si>
  <si>
    <t>B</t>
    <phoneticPr fontId="19"/>
  </si>
  <si>
    <t>A</t>
    <phoneticPr fontId="19"/>
  </si>
  <si>
    <t>③</t>
    <phoneticPr fontId="19"/>
  </si>
  <si>
    <t>↑</t>
    <phoneticPr fontId="19"/>
  </si>
  <si>
    <t>県総体のシード</t>
    <rPh sb="0" eb="3">
      <t>ケンソウタイ</t>
    </rPh>
    <phoneticPr fontId="19"/>
  </si>
  <si>
    <t>)</t>
  </si>
  <si>
    <t>高　松</t>
  </si>
  <si>
    <t>(</t>
  </si>
  <si>
    <t>佐　藤・松　下</t>
  </si>
  <si>
    <t>尽　誠</t>
  </si>
  <si>
    <t>中　平・新　山</t>
  </si>
  <si>
    <t>観　一</t>
  </si>
  <si>
    <t>横　内・伊　藤</t>
  </si>
  <si>
    <t>大　西・三　木</t>
  </si>
  <si>
    <t>決勝</t>
  </si>
  <si>
    <t>丸　亀</t>
  </si>
  <si>
    <t>長　澤・駒　松</t>
  </si>
  <si>
    <t>高松一</t>
  </si>
  <si>
    <t>向　井・加　藤</t>
  </si>
  <si>
    <t>高松東</t>
  </si>
  <si>
    <t>　續　・和　泉</t>
  </si>
  <si>
    <t>高専高</t>
  </si>
  <si>
    <t>岡　﨑・宮　武</t>
  </si>
  <si>
    <t>稲　葉・藤　田</t>
  </si>
  <si>
    <t>多度津</t>
  </si>
  <si>
    <t>山　崎・竹　内</t>
  </si>
  <si>
    <t>石　田</t>
  </si>
  <si>
    <t>長　町・長　町</t>
  </si>
  <si>
    <t>野　﨑・宮宇地</t>
  </si>
  <si>
    <t>善　一</t>
  </si>
  <si>
    <t>高　嶋・宮　崎</t>
  </si>
  <si>
    <t>鎌　田・射　場</t>
  </si>
  <si>
    <t>山　地・日　浦</t>
  </si>
  <si>
    <t>聾</t>
  </si>
  <si>
    <t>濱　野・中　川</t>
  </si>
  <si>
    <t>土　庄</t>
  </si>
  <si>
    <t>林　倉・森　本</t>
  </si>
  <si>
    <t>藤　森・吉　田</t>
  </si>
  <si>
    <t>谷　口・又　川</t>
  </si>
  <si>
    <t>高工芸</t>
  </si>
  <si>
    <t>北　風・田　中</t>
  </si>
  <si>
    <t>笠　田</t>
  </si>
  <si>
    <t>平　尾・成　木</t>
  </si>
  <si>
    <t>高松商</t>
  </si>
  <si>
    <t>山　本・中　島</t>
  </si>
  <si>
    <t>杉　本・中　西</t>
  </si>
  <si>
    <t>三　木</t>
  </si>
  <si>
    <t>馬　場・尾　崎</t>
  </si>
  <si>
    <t>武　本・髙　杉</t>
  </si>
  <si>
    <t>中平・新山</t>
    <rPh sb="0" eb="2">
      <t>ナカヒラ</t>
    </rPh>
    <rPh sb="3" eb="5">
      <t>シンヤマ</t>
    </rPh>
    <phoneticPr fontId="19"/>
  </si>
  <si>
    <t>松本・寺本</t>
    <rPh sb="0" eb="2">
      <t>マツモト</t>
    </rPh>
    <rPh sb="3" eb="5">
      <t>テラモト</t>
    </rPh>
    <phoneticPr fontId="19"/>
  </si>
  <si>
    <t>高桜井</t>
  </si>
  <si>
    <t>河　野・　森　</t>
  </si>
  <si>
    <t>高中央</t>
  </si>
  <si>
    <t>稲　田・武　田</t>
  </si>
  <si>
    <t>三本松</t>
  </si>
  <si>
    <t>丸　山・　脇　</t>
  </si>
  <si>
    <t>笹　尾・香　西</t>
  </si>
  <si>
    <t>高松西</t>
  </si>
  <si>
    <t>松　浦・宮　竹</t>
  </si>
  <si>
    <t>唐　渡・中　谷</t>
  </si>
  <si>
    <t>森　川・西　口</t>
  </si>
  <si>
    <t>志　度</t>
  </si>
  <si>
    <t>岡　本・中　村</t>
  </si>
  <si>
    <t>観中央</t>
  </si>
  <si>
    <t>黒　田・岩　本</t>
  </si>
  <si>
    <t>高専詫</t>
  </si>
  <si>
    <t>新　名・鈴　木</t>
  </si>
  <si>
    <t>三豊工</t>
  </si>
  <si>
    <t>大　西・徳　永</t>
  </si>
  <si>
    <t>松　浦・西　岡</t>
  </si>
  <si>
    <t>英　明</t>
  </si>
  <si>
    <t>岩　佐・森　山</t>
  </si>
  <si>
    <t>海　崎・安　藤</t>
  </si>
  <si>
    <t>春　日・西　口</t>
  </si>
  <si>
    <t>坂　出</t>
  </si>
  <si>
    <t>牛　田・野　口</t>
  </si>
  <si>
    <t>高　瀬</t>
  </si>
  <si>
    <t>豊　嶋・豊　嶋</t>
  </si>
  <si>
    <t>渡　部・豊　田</t>
  </si>
  <si>
    <t>濱　岡・平　林</t>
  </si>
  <si>
    <t>松　田・池　田</t>
  </si>
  <si>
    <t>小豆島</t>
  </si>
  <si>
    <t>西　原・山　神</t>
  </si>
  <si>
    <t>琴　平</t>
  </si>
  <si>
    <t>豊　田・木　下</t>
  </si>
  <si>
    <t>冨　山・眞　田</t>
  </si>
  <si>
    <t>尾　越・谷　本</t>
  </si>
  <si>
    <t>降　雄・合　田</t>
  </si>
  <si>
    <t>田　中・吉　田</t>
  </si>
  <si>
    <t>山　田・亀　山</t>
  </si>
  <si>
    <t>津　田</t>
  </si>
  <si>
    <t>石　井・中津川</t>
  </si>
  <si>
    <t>高松北</t>
  </si>
  <si>
    <t>堀　山・馬　場</t>
  </si>
  <si>
    <t>石　塚・駒　松</t>
  </si>
  <si>
    <t>岡　内・竹　内</t>
  </si>
  <si>
    <t>山　本・田　中</t>
  </si>
  <si>
    <t>森　永・鶴　身</t>
  </si>
  <si>
    <t>山　下・　原　</t>
  </si>
  <si>
    <t>髙　橋・堀　江</t>
  </si>
  <si>
    <t>児　玉・石　川</t>
  </si>
  <si>
    <t>坂出工</t>
  </si>
  <si>
    <t>楠　本・篠　畑</t>
  </si>
  <si>
    <t>植　田・藤　澤</t>
  </si>
  <si>
    <t>松　本・寺　本</t>
  </si>
  <si>
    <t>穴　吹・多田羅</t>
  </si>
  <si>
    <t>平　田・田　中</t>
  </si>
  <si>
    <t>水　口・犬　伏</t>
  </si>
  <si>
    <t>東　原・中　村</t>
  </si>
  <si>
    <t>秋　山・近　藤</t>
  </si>
  <si>
    <t>島　田・宮　武</t>
  </si>
  <si>
    <t>小　西・香　西</t>
  </si>
  <si>
    <t>高　橋・香　川</t>
  </si>
  <si>
    <t>岡　本・釜　野</t>
  </si>
  <si>
    <t>石　川・村　上</t>
  </si>
  <si>
    <t>佐々木・堀　尾</t>
  </si>
  <si>
    <t>山　本・山　本</t>
  </si>
  <si>
    <t>中　井・松　原</t>
  </si>
  <si>
    <t>財　所・中　岡</t>
  </si>
  <si>
    <t>竹　内・　岡　</t>
  </si>
  <si>
    <t>則　兼・前　田</t>
  </si>
  <si>
    <t>篠　原・大　塚</t>
  </si>
  <si>
    <t>　浦　・重　田</t>
  </si>
  <si>
    <t>川　瀧・若　葉</t>
  </si>
  <si>
    <t>　王　・白　川</t>
  </si>
  <si>
    <t>小　國・山　口</t>
  </si>
  <si>
    <t>（尽誠）</t>
    <rPh sb="1" eb="3">
      <t>ジンセイ</t>
    </rPh>
    <phoneticPr fontId="19"/>
  </si>
  <si>
    <t>高松南</t>
  </si>
  <si>
    <t>中　條・山　田</t>
  </si>
  <si>
    <t>玉　木・上　枝</t>
  </si>
  <si>
    <t>丹　生・中　村</t>
  </si>
  <si>
    <t>川　口・亀　野</t>
  </si>
  <si>
    <t>則　包・山　下</t>
  </si>
  <si>
    <t>大　西・石　川</t>
  </si>
  <si>
    <t>板　島・松　田</t>
  </si>
  <si>
    <t>壺　谷・篠　原</t>
  </si>
  <si>
    <t>香　川・佐　藤</t>
  </si>
  <si>
    <t>横　山・大　西</t>
  </si>
  <si>
    <t>爲　久・網　谷</t>
  </si>
  <si>
    <t>國　村・髙　橋</t>
  </si>
  <si>
    <t>木　内・山　﨑</t>
  </si>
  <si>
    <t>岡　田・前　田</t>
  </si>
  <si>
    <t>二階堂・西　村</t>
  </si>
  <si>
    <t>岸　上・佐　竹</t>
  </si>
  <si>
    <t>鈴　木・割　石</t>
  </si>
  <si>
    <t>與羽瀬・森　定</t>
  </si>
  <si>
    <t>富士田・吉　田</t>
  </si>
  <si>
    <t>丸　尾・原　井</t>
  </si>
  <si>
    <t>久　保・山　本</t>
  </si>
  <si>
    <t>板　坂・石　津</t>
  </si>
  <si>
    <t>滝　本・和　泉</t>
  </si>
  <si>
    <t>安　長・矢　木</t>
  </si>
  <si>
    <t>中平・新山組</t>
    <rPh sb="0" eb="2">
      <t>ナカヒラ</t>
    </rPh>
    <rPh sb="3" eb="5">
      <t>シンヤマ</t>
    </rPh>
    <rPh sb="5" eb="6">
      <t>クミ</t>
    </rPh>
    <phoneticPr fontId="19"/>
  </si>
  <si>
    <t>丸　岡・西　原</t>
  </si>
  <si>
    <t>藤　田・河　井</t>
  </si>
  <si>
    <t>田　井・川　田</t>
  </si>
  <si>
    <t>板　倉・高　橋</t>
  </si>
  <si>
    <t>　関　・篠　原</t>
  </si>
  <si>
    <t>　森　・森　川</t>
  </si>
  <si>
    <t>中　本・久　保</t>
  </si>
  <si>
    <t>大　高・三　好</t>
  </si>
  <si>
    <t>山　﨑・笠　原</t>
  </si>
  <si>
    <t>北　野・谷　本</t>
  </si>
  <si>
    <t>久　保・小　蓑</t>
  </si>
  <si>
    <t>優勝</t>
    <rPh sb="0" eb="2">
      <t>ユウショウ</t>
    </rPh>
    <phoneticPr fontId="19"/>
  </si>
  <si>
    <t>酒　井・小　川</t>
  </si>
  <si>
    <t>会場：坂出市立体育館</t>
  </si>
  <si>
    <t>期日：平成23年4月23日(土)</t>
  </si>
  <si>
    <t>男子ダブルス</t>
  </si>
  <si>
    <t>平成23年度　香川県高等学校春季強化卓球大会</t>
    <rPh sb="15" eb="16">
      <t>キ</t>
    </rPh>
    <rPh sb="18" eb="20">
      <t>タッキュウ</t>
    </rPh>
    <phoneticPr fontId="19"/>
  </si>
  <si>
    <t>岡　田・佐々木</t>
  </si>
  <si>
    <t>坂　田・並　川</t>
  </si>
  <si>
    <t>唐　渡・矢　代</t>
  </si>
  <si>
    <t>　綾　・　関　</t>
  </si>
  <si>
    <t>今　川・蓮　井</t>
  </si>
  <si>
    <t>大　野・長　尾</t>
  </si>
  <si>
    <t>河　津・三　好</t>
  </si>
  <si>
    <t>植　村・植　村</t>
  </si>
  <si>
    <t>先　﨑・久　保</t>
  </si>
  <si>
    <t>松　岡・松　本</t>
  </si>
  <si>
    <t>山　田・川　﨑</t>
  </si>
  <si>
    <t>桑　原・鶴　谷</t>
  </si>
  <si>
    <t>久　保・青　戸</t>
  </si>
  <si>
    <t>津　川・尾　崎</t>
  </si>
  <si>
    <t>大　住・山　田</t>
  </si>
  <si>
    <t>岩　﨑・北　野</t>
  </si>
  <si>
    <t>赤　岩・澤　村</t>
  </si>
  <si>
    <t>飯　山</t>
  </si>
  <si>
    <t>山　﨑・大　川</t>
  </si>
  <si>
    <t>藤　村・尾　形</t>
  </si>
  <si>
    <t>北　岡・玉　野</t>
  </si>
  <si>
    <t>藤　沢・福　濱</t>
  </si>
  <si>
    <t>丸　山・冨　岡</t>
  </si>
  <si>
    <t>香中央</t>
  </si>
  <si>
    <t>川　口・赤　澤</t>
  </si>
  <si>
    <t>田　川・宮　武</t>
  </si>
  <si>
    <t>吉　田・稲　井</t>
  </si>
  <si>
    <t>矢　野・黒　川</t>
  </si>
  <si>
    <t>永　峰・横　山</t>
  </si>
  <si>
    <t>野　崎・多　田</t>
  </si>
  <si>
    <t>上　野・三　好</t>
  </si>
  <si>
    <t>佐　藤・岩　﨑</t>
  </si>
  <si>
    <t>泉　川・高　橋</t>
  </si>
  <si>
    <t>図　司・上　原</t>
  </si>
  <si>
    <t>四　宮・西　畑</t>
  </si>
  <si>
    <t>井　原・板　倉</t>
  </si>
  <si>
    <t>田　井・南　原</t>
  </si>
  <si>
    <t>大　熊・木　内</t>
  </si>
  <si>
    <t>前　川・秋　山</t>
  </si>
  <si>
    <t>国　方・大　道</t>
  </si>
  <si>
    <t>石　田・中屋敷</t>
  </si>
  <si>
    <t>吉　見・池　田</t>
  </si>
  <si>
    <t>加　藤・田　中</t>
  </si>
  <si>
    <t>田　井・冨　永</t>
  </si>
  <si>
    <t>森　安・丸　山</t>
  </si>
  <si>
    <t>　橘　・久　保</t>
  </si>
  <si>
    <t>奈　良・久　保</t>
  </si>
  <si>
    <t>大　西・藤　田</t>
  </si>
  <si>
    <t>十　河・居　石</t>
  </si>
  <si>
    <t>奈　尾・大　西</t>
  </si>
  <si>
    <t>細　川・大　槻</t>
  </si>
  <si>
    <t>渡　辺・三　村</t>
  </si>
  <si>
    <t>松　永・一ツ屋</t>
  </si>
  <si>
    <t>中　澤・田　中</t>
  </si>
  <si>
    <t>土　田・黒　川</t>
  </si>
  <si>
    <t>細　谷・牧　野</t>
  </si>
  <si>
    <t>多　田・阿　部</t>
  </si>
  <si>
    <t>藤　田・坂　本</t>
  </si>
  <si>
    <t>山　本・槌　谷</t>
  </si>
  <si>
    <t>図司・上原組</t>
    <rPh sb="0" eb="2">
      <t>ズシ</t>
    </rPh>
    <rPh sb="3" eb="5">
      <t>ウエハラ</t>
    </rPh>
    <rPh sb="5" eb="6">
      <t>クミ</t>
    </rPh>
    <phoneticPr fontId="19"/>
  </si>
  <si>
    <t>大　廣・二　宮</t>
  </si>
  <si>
    <t>千　秋・福　田</t>
  </si>
  <si>
    <t>北　野・藤　澤</t>
  </si>
  <si>
    <t>吉　田・貴　田</t>
  </si>
  <si>
    <t>宮　花・　泉　</t>
  </si>
  <si>
    <t>　西　・礒　野</t>
  </si>
  <si>
    <t>女子ダブルス</t>
  </si>
  <si>
    <t>新　山</t>
  </si>
  <si>
    <t>爲　久</t>
  </si>
  <si>
    <t>丹　生</t>
  </si>
  <si>
    <t>笹　尾</t>
  </si>
  <si>
    <t>横　内</t>
  </si>
  <si>
    <t>準決勝</t>
  </si>
  <si>
    <t>矢　野</t>
  </si>
  <si>
    <t>川　田</t>
  </si>
  <si>
    <t>　森</t>
  </si>
  <si>
    <t>山　神</t>
  </si>
  <si>
    <t>奥　田</t>
  </si>
  <si>
    <t>堀　山</t>
  </si>
  <si>
    <t>森　本</t>
  </si>
  <si>
    <t>西　村</t>
  </si>
  <si>
    <t>山　口</t>
  </si>
  <si>
    <t>矢　木</t>
  </si>
  <si>
    <t>射　場</t>
  </si>
  <si>
    <t>池　田</t>
  </si>
  <si>
    <t>板　坂</t>
  </si>
  <si>
    <t>高　嶋</t>
  </si>
  <si>
    <t>和　泉</t>
  </si>
  <si>
    <t>濱　野</t>
  </si>
  <si>
    <r>
      <t>山　本</t>
    </r>
    <r>
      <rPr>
        <sz val="9"/>
        <rFont val="ＭＳ 明朝"/>
        <family val="1"/>
        <charset val="128"/>
      </rPr>
      <t>塁</t>
    </r>
  </si>
  <si>
    <t>中　岡</t>
  </si>
  <si>
    <t>徳　永</t>
  </si>
  <si>
    <t>西　原</t>
  </si>
  <si>
    <r>
      <t>田　中</t>
    </r>
    <r>
      <rPr>
        <sz val="9"/>
        <rFont val="ＭＳ 明朝"/>
        <family val="1"/>
        <charset val="128"/>
      </rPr>
      <t>翔</t>
    </r>
  </si>
  <si>
    <t>松本</t>
    <rPh sb="0" eb="2">
      <t>マツモト</t>
    </rPh>
    <phoneticPr fontId="19"/>
  </si>
  <si>
    <t>小川</t>
    <rPh sb="0" eb="2">
      <t>オガワ</t>
    </rPh>
    <phoneticPr fontId="19"/>
  </si>
  <si>
    <t>大　高</t>
  </si>
  <si>
    <t>尾　崎</t>
  </si>
  <si>
    <t>　関</t>
  </si>
  <si>
    <t>香　西</t>
  </si>
  <si>
    <t>香　川</t>
  </si>
  <si>
    <t>岡　本</t>
  </si>
  <si>
    <t>穴　吹</t>
  </si>
  <si>
    <r>
      <t>山　本</t>
    </r>
    <r>
      <rPr>
        <sz val="9"/>
        <rFont val="ＭＳ 明朝"/>
        <family val="1"/>
        <charset val="128"/>
      </rPr>
      <t>洸</t>
    </r>
  </si>
  <si>
    <t>篠　原</t>
  </si>
  <si>
    <t>武　田</t>
  </si>
  <si>
    <t>久　保</t>
  </si>
  <si>
    <t>中　西</t>
  </si>
  <si>
    <t>吉　田</t>
  </si>
  <si>
    <t>　脇</t>
  </si>
  <si>
    <t>濱　岡</t>
  </si>
  <si>
    <t>加　藤</t>
  </si>
  <si>
    <t>尾　越</t>
  </si>
  <si>
    <t>鈴　木</t>
  </si>
  <si>
    <t>眞　田</t>
  </si>
  <si>
    <t>河　野</t>
  </si>
  <si>
    <t>小　西</t>
  </si>
  <si>
    <t>壺　谷</t>
  </si>
  <si>
    <t>山　﨑</t>
  </si>
  <si>
    <t>西　口</t>
  </si>
  <si>
    <t>藤　森</t>
  </si>
  <si>
    <t>竹　内</t>
  </si>
  <si>
    <t>　浦</t>
  </si>
  <si>
    <t>海　崎</t>
  </si>
  <si>
    <t>野　﨑</t>
  </si>
  <si>
    <t>髙　橋</t>
  </si>
  <si>
    <t>近　藤</t>
  </si>
  <si>
    <r>
      <t>長　町</t>
    </r>
    <r>
      <rPr>
        <sz val="9"/>
        <rFont val="ＭＳ 明朝"/>
        <family val="1"/>
        <charset val="128"/>
      </rPr>
      <t>咲</t>
    </r>
  </si>
  <si>
    <t>石　川</t>
  </si>
  <si>
    <t>松　本</t>
  </si>
  <si>
    <t>釜　野</t>
  </si>
  <si>
    <r>
      <t>大　西</t>
    </r>
    <r>
      <rPr>
        <sz val="9"/>
        <rFont val="ＭＳ 明朝"/>
        <family val="1"/>
        <charset val="128"/>
      </rPr>
      <t>正</t>
    </r>
  </si>
  <si>
    <t>網　谷</t>
  </si>
  <si>
    <t>中　島</t>
  </si>
  <si>
    <t>中　本</t>
  </si>
  <si>
    <t>　林</t>
  </si>
  <si>
    <t>山　田</t>
  </si>
  <si>
    <t>谷　口</t>
  </si>
  <si>
    <r>
      <t>長　町</t>
    </r>
    <r>
      <rPr>
        <sz val="9"/>
        <rFont val="ＭＳ 明朝"/>
        <family val="1"/>
        <charset val="128"/>
      </rPr>
      <t>聖</t>
    </r>
  </si>
  <si>
    <t>黒　田</t>
  </si>
  <si>
    <t>春　日</t>
  </si>
  <si>
    <t>平　尾</t>
  </si>
  <si>
    <t>岡　﨑</t>
  </si>
  <si>
    <t>酒　井</t>
  </si>
  <si>
    <t>木　内</t>
  </si>
  <si>
    <t>石　津</t>
  </si>
  <si>
    <t>松　田</t>
  </si>
  <si>
    <t>豊　田</t>
  </si>
  <si>
    <t>谷　本</t>
  </si>
  <si>
    <t>西　本</t>
  </si>
  <si>
    <t>丸城西</t>
  </si>
  <si>
    <t>沼　本</t>
  </si>
  <si>
    <t>　續</t>
  </si>
  <si>
    <t>家　常</t>
  </si>
  <si>
    <t>森　定</t>
  </si>
  <si>
    <t>野　口</t>
  </si>
  <si>
    <t>篠　畑</t>
  </si>
  <si>
    <t>松　下</t>
  </si>
  <si>
    <t>田　中</t>
  </si>
  <si>
    <t>板　島</t>
  </si>
  <si>
    <t>森　川</t>
  </si>
  <si>
    <t>小　蓑</t>
  </si>
  <si>
    <t>亀　山</t>
  </si>
  <si>
    <t>岡　内</t>
  </si>
  <si>
    <r>
      <t>豊　嶋</t>
    </r>
    <r>
      <rPr>
        <sz val="9"/>
        <rFont val="ＭＳ 明朝"/>
        <family val="1"/>
        <charset val="128"/>
      </rPr>
      <t>裕</t>
    </r>
  </si>
  <si>
    <t>高　橋</t>
  </si>
  <si>
    <t>菊　元</t>
  </si>
  <si>
    <t>佐　藤</t>
  </si>
  <si>
    <t>牛　田</t>
  </si>
  <si>
    <t>合　田</t>
  </si>
  <si>
    <t>丸　山</t>
  </si>
  <si>
    <t>長　澤</t>
  </si>
  <si>
    <t>岸　上</t>
  </si>
  <si>
    <t>原　井</t>
  </si>
  <si>
    <t>則　兼</t>
  </si>
  <si>
    <t>日　浦</t>
  </si>
  <si>
    <t>稲　葉</t>
  </si>
  <si>
    <t>　岡</t>
  </si>
  <si>
    <t>毛　利</t>
  </si>
  <si>
    <t>川　瀧</t>
  </si>
  <si>
    <t>川　口</t>
  </si>
  <si>
    <t>寺　嶋</t>
  </si>
  <si>
    <t>大　西</t>
  </si>
  <si>
    <t>森　永</t>
  </si>
  <si>
    <t>山　下</t>
  </si>
  <si>
    <t>小　川</t>
  </si>
  <si>
    <t>男子シングルス</t>
  </si>
  <si>
    <t>佐　竹</t>
  </si>
  <si>
    <t>赤　谷</t>
  </si>
  <si>
    <t>松　浦</t>
  </si>
  <si>
    <t>三　好</t>
  </si>
  <si>
    <t>島　田</t>
  </si>
  <si>
    <t>中　村</t>
  </si>
  <si>
    <t>伊　藤</t>
  </si>
  <si>
    <t>則　包</t>
  </si>
  <si>
    <t>横　山</t>
  </si>
  <si>
    <t>安　長</t>
  </si>
  <si>
    <t>湯　谷</t>
  </si>
  <si>
    <t>松　原</t>
  </si>
  <si>
    <t>前　田</t>
  </si>
  <si>
    <t>中津川</t>
  </si>
  <si>
    <t>重　田</t>
  </si>
  <si>
    <t>原</t>
    <rPh sb="0" eb="1">
      <t>ハラ</t>
    </rPh>
    <phoneticPr fontId="19"/>
  </si>
  <si>
    <t>中平</t>
    <rPh sb="0" eb="2">
      <t>ナカヒラ</t>
    </rPh>
    <phoneticPr fontId="19"/>
  </si>
  <si>
    <t>石　塚</t>
  </si>
  <si>
    <t>藤　澤</t>
  </si>
  <si>
    <t>大　塚</t>
  </si>
  <si>
    <r>
      <t>田　中</t>
    </r>
    <r>
      <rPr>
        <sz val="9"/>
        <rFont val="ＭＳ 明朝"/>
        <family val="1"/>
        <charset val="128"/>
      </rPr>
      <t>聖</t>
    </r>
  </si>
  <si>
    <t>多田羅</t>
  </si>
  <si>
    <t>笠　原</t>
  </si>
  <si>
    <t>白　川</t>
  </si>
  <si>
    <t>國　村</t>
  </si>
  <si>
    <t>新　延</t>
  </si>
  <si>
    <t>堀　江</t>
  </si>
  <si>
    <t>山　崎</t>
  </si>
  <si>
    <t>中　川</t>
  </si>
  <si>
    <t>馬　場</t>
  </si>
  <si>
    <t>中　條</t>
  </si>
  <si>
    <t>髙　杉</t>
  </si>
  <si>
    <t>向　井</t>
  </si>
  <si>
    <t>富士田</t>
  </si>
  <si>
    <t>鎌　田</t>
  </si>
  <si>
    <t>宮　崎</t>
  </si>
  <si>
    <t>與羽瀬</t>
  </si>
  <si>
    <t>井　上</t>
  </si>
  <si>
    <t>中　井</t>
  </si>
  <si>
    <t>木　下</t>
  </si>
  <si>
    <t>林　倉</t>
  </si>
  <si>
    <t>二階堂</t>
  </si>
  <si>
    <t>杉　本</t>
  </si>
  <si>
    <t>井　下</t>
  </si>
  <si>
    <t>成　木</t>
  </si>
  <si>
    <t>村　上</t>
  </si>
  <si>
    <t>平　林</t>
  </si>
  <si>
    <t>寺　本</t>
  </si>
  <si>
    <r>
      <t>豊　嶋</t>
    </r>
    <r>
      <rPr>
        <sz val="9"/>
        <rFont val="ＭＳ 明朝"/>
        <family val="1"/>
        <charset val="128"/>
      </rPr>
      <t>直</t>
    </r>
  </si>
  <si>
    <t>児　玉</t>
  </si>
  <si>
    <t>楠　本</t>
  </si>
  <si>
    <t>稲　田</t>
  </si>
  <si>
    <t>　原</t>
  </si>
  <si>
    <t>川　西</t>
  </si>
  <si>
    <t>唐　渡</t>
  </si>
  <si>
    <t>梶　原</t>
  </si>
  <si>
    <t>財　所</t>
  </si>
  <si>
    <t>犬　伏</t>
  </si>
  <si>
    <t>山　地</t>
  </si>
  <si>
    <t>滝　本</t>
  </si>
  <si>
    <t>藤　本</t>
  </si>
  <si>
    <t>新　名</t>
  </si>
  <si>
    <t>丸　尾</t>
  </si>
  <si>
    <t>宮　竹</t>
  </si>
  <si>
    <t>石　船</t>
  </si>
  <si>
    <t>堀　尾</t>
  </si>
  <si>
    <t>中　谷</t>
  </si>
  <si>
    <t>武　本</t>
  </si>
  <si>
    <t>秋　山</t>
  </si>
  <si>
    <t>駒　松</t>
  </si>
  <si>
    <t>安　藤</t>
  </si>
  <si>
    <t>（尽誠）</t>
    <rPh sb="1" eb="2">
      <t>ジン</t>
    </rPh>
    <rPh sb="2" eb="3">
      <t>マコト</t>
    </rPh>
    <phoneticPr fontId="19"/>
  </si>
  <si>
    <t>植　田</t>
  </si>
  <si>
    <t>亀　井</t>
  </si>
  <si>
    <t>割　石</t>
  </si>
  <si>
    <t>　王</t>
  </si>
  <si>
    <r>
      <t>山　本</t>
    </r>
    <r>
      <rPr>
        <sz val="9"/>
        <rFont val="ＭＳ 明朝"/>
        <family val="1"/>
        <charset val="128"/>
      </rPr>
      <t>祐</t>
    </r>
  </si>
  <si>
    <t>小　國</t>
  </si>
  <si>
    <t>亀　野</t>
  </si>
  <si>
    <t>若　葉</t>
  </si>
  <si>
    <t>佐々木</t>
  </si>
  <si>
    <t>藤　田</t>
  </si>
  <si>
    <t>岩　本</t>
  </si>
  <si>
    <t>宮　武</t>
  </si>
  <si>
    <t>冨　山</t>
  </si>
  <si>
    <t>平　田</t>
  </si>
  <si>
    <t>渡　部</t>
  </si>
  <si>
    <t>山　本</t>
  </si>
  <si>
    <r>
      <t>大　西</t>
    </r>
    <r>
      <rPr>
        <sz val="9"/>
        <rFont val="ＭＳ 明朝"/>
        <family val="1"/>
        <charset val="128"/>
      </rPr>
      <t>裕</t>
    </r>
  </si>
  <si>
    <t>三　原</t>
  </si>
  <si>
    <t>水　口</t>
  </si>
  <si>
    <t>石　井</t>
  </si>
  <si>
    <r>
      <t>山　本</t>
    </r>
    <r>
      <rPr>
        <sz val="9"/>
        <rFont val="ＭＳ 明朝"/>
        <family val="1"/>
        <charset val="128"/>
      </rPr>
      <t>智</t>
    </r>
  </si>
  <si>
    <t>松本　土徹</t>
    <rPh sb="0" eb="2">
      <t>マツモト</t>
    </rPh>
    <rPh sb="3" eb="4">
      <t>ツチ</t>
    </rPh>
    <rPh sb="4" eb="5">
      <t>トオル</t>
    </rPh>
    <phoneticPr fontId="19"/>
  </si>
  <si>
    <t>又　川</t>
  </si>
  <si>
    <t>丸　岡</t>
  </si>
  <si>
    <t>木　村</t>
  </si>
  <si>
    <t>上　枝</t>
  </si>
  <si>
    <t>澄　川</t>
  </si>
  <si>
    <t>北　野</t>
  </si>
  <si>
    <t>鶴　身</t>
  </si>
  <si>
    <t>中　平</t>
  </si>
  <si>
    <t>　西</t>
  </si>
  <si>
    <t>奈　良</t>
  </si>
  <si>
    <t>並　川</t>
  </si>
  <si>
    <t>礒　野</t>
  </si>
  <si>
    <t>奈　尾</t>
  </si>
  <si>
    <t>塩　谷</t>
  </si>
  <si>
    <t>福　田</t>
  </si>
  <si>
    <t>貴　田</t>
  </si>
  <si>
    <t>矢　代</t>
  </si>
  <si>
    <t>坂　本</t>
  </si>
  <si>
    <t>黒　川</t>
  </si>
  <si>
    <t>澤　村</t>
  </si>
  <si>
    <t>津　川</t>
  </si>
  <si>
    <t>田　所</t>
  </si>
  <si>
    <t>二　宮</t>
  </si>
  <si>
    <t>松　岡</t>
  </si>
  <si>
    <t>桑　原</t>
  </si>
  <si>
    <r>
      <t>植　村</t>
    </r>
    <r>
      <rPr>
        <sz val="9"/>
        <rFont val="ＭＳ 明朝"/>
        <family val="1"/>
        <charset val="128"/>
      </rPr>
      <t>香</t>
    </r>
  </si>
  <si>
    <t>宮花</t>
    <rPh sb="0" eb="2">
      <t>ミヤハナ</t>
    </rPh>
    <phoneticPr fontId="19"/>
  </si>
  <si>
    <t>福　濱</t>
  </si>
  <si>
    <t>森　安</t>
  </si>
  <si>
    <t>玉　野</t>
  </si>
  <si>
    <t>前　川</t>
  </si>
  <si>
    <t>上　野</t>
  </si>
  <si>
    <t>十　河</t>
  </si>
  <si>
    <t>土　田</t>
  </si>
  <si>
    <r>
      <t>北　野</t>
    </r>
    <r>
      <rPr>
        <sz val="9"/>
        <rFont val="ＭＳ 明朝"/>
        <family val="1"/>
        <charset val="128"/>
      </rPr>
      <t>未</t>
    </r>
  </si>
  <si>
    <t>藤　村</t>
  </si>
  <si>
    <t>千　秋</t>
  </si>
  <si>
    <t>尾　形</t>
  </si>
  <si>
    <t>細　谷</t>
  </si>
  <si>
    <t>野　崎</t>
  </si>
  <si>
    <t>川　崎</t>
  </si>
  <si>
    <t>松　永</t>
  </si>
  <si>
    <t>長　尾</t>
  </si>
  <si>
    <t>大　住</t>
  </si>
  <si>
    <t>阿　部</t>
  </si>
  <si>
    <t>藤　沢</t>
  </si>
  <si>
    <t>鶴　谷</t>
  </si>
  <si>
    <t>多　田</t>
  </si>
  <si>
    <t>吉　見</t>
  </si>
  <si>
    <t>渡　辺</t>
  </si>
  <si>
    <t>牧　野</t>
  </si>
  <si>
    <r>
      <t>植　村</t>
    </r>
    <r>
      <rPr>
        <sz val="9"/>
        <rFont val="ＭＳ 明朝"/>
        <family val="1"/>
        <charset val="128"/>
      </rPr>
      <t>美</t>
    </r>
  </si>
  <si>
    <t>大　川</t>
  </si>
  <si>
    <t>西　谷</t>
  </si>
  <si>
    <t>井　原</t>
  </si>
  <si>
    <t>坂　田</t>
  </si>
  <si>
    <t>大　熊</t>
  </si>
  <si>
    <t>田　井</t>
  </si>
  <si>
    <t>上　原</t>
  </si>
  <si>
    <t>赤　岩</t>
  </si>
  <si>
    <t>西　畑</t>
  </si>
  <si>
    <t>四　宮</t>
  </si>
  <si>
    <t>図　司</t>
  </si>
  <si>
    <t>濱　田</t>
  </si>
  <si>
    <t>今　川</t>
  </si>
  <si>
    <t>一ツ屋</t>
  </si>
  <si>
    <r>
      <t>北　野</t>
    </r>
    <r>
      <rPr>
        <sz val="9"/>
        <rFont val="ＭＳ 明朝"/>
        <family val="1"/>
        <charset val="128"/>
      </rPr>
      <t>里</t>
    </r>
  </si>
  <si>
    <t>大　道</t>
  </si>
  <si>
    <t>中屋敷</t>
  </si>
  <si>
    <t>中　澤</t>
  </si>
  <si>
    <t>　綾</t>
  </si>
  <si>
    <t>稲　井</t>
  </si>
  <si>
    <t>冨　永</t>
  </si>
  <si>
    <t>田　川</t>
  </si>
  <si>
    <t>先　﨑</t>
  </si>
  <si>
    <t>赤　澤</t>
  </si>
  <si>
    <t>斉　藤</t>
  </si>
  <si>
    <t>田　辺</t>
  </si>
  <si>
    <t>三　村</t>
  </si>
  <si>
    <t>（高中央）</t>
    <rPh sb="1" eb="4">
      <t>タカチュウオウ</t>
    </rPh>
    <phoneticPr fontId="19"/>
  </si>
  <si>
    <t>永　峰</t>
  </si>
  <si>
    <t>河　津</t>
  </si>
  <si>
    <t>鎌　倉</t>
  </si>
  <si>
    <t>細　川</t>
  </si>
  <si>
    <t>岩　﨑</t>
  </si>
  <si>
    <t>神　原</t>
  </si>
  <si>
    <t>北　岡</t>
  </si>
  <si>
    <t>南　原</t>
  </si>
  <si>
    <t>青　戸</t>
  </si>
  <si>
    <t>蓮　井</t>
  </si>
  <si>
    <t>冨　岡</t>
  </si>
  <si>
    <t>国　方</t>
  </si>
  <si>
    <t>泉　川</t>
  </si>
  <si>
    <t>　泉</t>
  </si>
  <si>
    <t>大　野</t>
  </si>
  <si>
    <t>居　石</t>
  </si>
  <si>
    <t>川　上</t>
  </si>
  <si>
    <t>大　廣</t>
  </si>
  <si>
    <t>宮花　早紀</t>
    <rPh sb="0" eb="2">
      <t>ミヤハナ</t>
    </rPh>
    <rPh sb="3" eb="5">
      <t>サキ</t>
    </rPh>
    <phoneticPr fontId="19"/>
  </si>
  <si>
    <t>　橘</t>
  </si>
  <si>
    <t>尾　木</t>
  </si>
  <si>
    <t>内　山</t>
  </si>
  <si>
    <t>平　松</t>
  </si>
  <si>
    <t>齋　藤</t>
  </si>
  <si>
    <t>大　槻</t>
  </si>
  <si>
    <t>槌　谷</t>
  </si>
  <si>
    <t>板　倉</t>
  </si>
  <si>
    <t>岡　田</t>
  </si>
  <si>
    <t>宮　花</t>
  </si>
  <si>
    <t>女子シングルス</t>
  </si>
  <si>
    <t>)</t>
    <phoneticPr fontId="19"/>
  </si>
  <si>
    <t>(</t>
    <phoneticPr fontId="19"/>
  </si>
  <si>
    <t>高松東</t>
    <rPh sb="0" eb="3">
      <t>タカマツヒガシ</t>
    </rPh>
    <phoneticPr fontId="19"/>
  </si>
  <si>
    <t>F5</t>
    <phoneticPr fontId="19"/>
  </si>
  <si>
    <t>高専詫</t>
    <rPh sb="0" eb="2">
      <t>コウセン</t>
    </rPh>
    <rPh sb="2" eb="3">
      <t>ホコ</t>
    </rPh>
    <phoneticPr fontId="19"/>
  </si>
  <si>
    <t>石田</t>
    <rPh sb="0" eb="2">
      <t>イシダ</t>
    </rPh>
    <phoneticPr fontId="19"/>
  </si>
  <si>
    <t>G</t>
    <phoneticPr fontId="19"/>
  </si>
  <si>
    <t>多度津</t>
    <rPh sb="0" eb="3">
      <t>タドツ</t>
    </rPh>
    <phoneticPr fontId="19"/>
  </si>
  <si>
    <t>中島</t>
    <rPh sb="0" eb="2">
      <t>ナカジマ</t>
    </rPh>
    <phoneticPr fontId="19"/>
  </si>
  <si>
    <t>北野・谷本</t>
    <rPh sb="0" eb="2">
      <t>キタノ</t>
    </rPh>
    <rPh sb="3" eb="5">
      <t>タニモト</t>
    </rPh>
    <phoneticPr fontId="19"/>
  </si>
  <si>
    <t>谷本</t>
    <rPh sb="0" eb="2">
      <t>タニモト</t>
    </rPh>
    <phoneticPr fontId="19"/>
  </si>
  <si>
    <t>高橋</t>
    <rPh sb="0" eb="2">
      <t>タカハシ</t>
    </rPh>
    <phoneticPr fontId="19"/>
  </si>
  <si>
    <t>聾</t>
    <rPh sb="0" eb="1">
      <t>ロウ</t>
    </rPh>
    <phoneticPr fontId="19"/>
  </si>
  <si>
    <t>丸城西</t>
    <rPh sb="0" eb="3">
      <t>マルジョウセイ</t>
    </rPh>
    <phoneticPr fontId="19"/>
  </si>
  <si>
    <t>H5</t>
    <phoneticPr fontId="19"/>
  </si>
  <si>
    <t>坂出工</t>
    <rPh sb="0" eb="3">
      <t>サカイデコウ</t>
    </rPh>
    <phoneticPr fontId="19"/>
  </si>
  <si>
    <t>高専高</t>
    <rPh sb="0" eb="2">
      <t>コウセン</t>
    </rPh>
    <rPh sb="2" eb="3">
      <t>タカ</t>
    </rPh>
    <phoneticPr fontId="19"/>
  </si>
  <si>
    <t>英明</t>
    <rPh sb="0" eb="2">
      <t>エイメイ</t>
    </rPh>
    <phoneticPr fontId="19"/>
  </si>
  <si>
    <t>土庄</t>
    <rPh sb="0" eb="2">
      <t>トノショウ</t>
    </rPh>
    <phoneticPr fontId="19"/>
  </si>
  <si>
    <t>三豊工</t>
    <rPh sb="0" eb="3">
      <t>ミトヨコウ</t>
    </rPh>
    <phoneticPr fontId="19"/>
  </si>
  <si>
    <t>高工芸</t>
    <rPh sb="0" eb="3">
      <t>タカコウゲイ</t>
    </rPh>
    <phoneticPr fontId="19"/>
  </si>
  <si>
    <t>高松南</t>
    <rPh sb="0" eb="3">
      <t>タカマツミナミ</t>
    </rPh>
    <phoneticPr fontId="19"/>
  </si>
  <si>
    <t>H</t>
    <phoneticPr fontId="19"/>
  </si>
  <si>
    <t>三本松</t>
    <rPh sb="0" eb="3">
      <t>サンボンマツ</t>
    </rPh>
    <phoneticPr fontId="19"/>
  </si>
  <si>
    <t>新山</t>
    <rPh sb="0" eb="2">
      <t>シンヤマ</t>
    </rPh>
    <phoneticPr fontId="19"/>
  </si>
  <si>
    <t>G5</t>
    <phoneticPr fontId="19"/>
  </si>
  <si>
    <t>〈予選３位トーナメント〉</t>
    <rPh sb="1" eb="3">
      <t>ヨセン</t>
    </rPh>
    <rPh sb="4" eb="5">
      <t>イ</t>
    </rPh>
    <phoneticPr fontId="19"/>
  </si>
  <si>
    <t>〈予選２位トーナメント〉</t>
    <rPh sb="1" eb="3">
      <t>ヨセン</t>
    </rPh>
    <rPh sb="4" eb="5">
      <t>イ</t>
    </rPh>
    <phoneticPr fontId="19"/>
  </si>
  <si>
    <t>〈予選４・５位トーナメント〉</t>
    <rPh sb="1" eb="3">
      <t>ヨセン</t>
    </rPh>
    <rPh sb="6" eb="7">
      <t>イ</t>
    </rPh>
    <phoneticPr fontId="19"/>
  </si>
  <si>
    <t>⑤　１－２　　３－５</t>
    <phoneticPr fontId="19"/>
  </si>
  <si>
    <t>④　１－３　　４－５</t>
    <phoneticPr fontId="19"/>
  </si>
  <si>
    <t>③　２－５　　３－４</t>
    <phoneticPr fontId="19"/>
  </si>
  <si>
    <t>②　１－４　　２－３</t>
    <phoneticPr fontId="19"/>
  </si>
  <si>
    <t>５チーム</t>
    <phoneticPr fontId="19"/>
  </si>
  <si>
    <t>丸城西</t>
    <rPh sb="0" eb="1">
      <t>マル</t>
    </rPh>
    <rPh sb="1" eb="3">
      <t>ジョウサイ</t>
    </rPh>
    <phoneticPr fontId="19"/>
  </si>
  <si>
    <t>①　１－５　　２－４</t>
    <phoneticPr fontId="19"/>
  </si>
  <si>
    <t>三豊工</t>
    <rPh sb="0" eb="2">
      <t>ミトヨ</t>
    </rPh>
    <rPh sb="2" eb="3">
      <t>コウ</t>
    </rPh>
    <phoneticPr fontId="19"/>
  </si>
  <si>
    <t>各ブロックの２～５はフリー抽選で入る。</t>
    <rPh sb="0" eb="1">
      <t>カク</t>
    </rPh>
    <rPh sb="13" eb="15">
      <t>チュウセン</t>
    </rPh>
    <rPh sb="16" eb="17">
      <t>ハイ</t>
    </rPh>
    <phoneticPr fontId="19"/>
  </si>
  <si>
    <t>（(26)27～30・サブコート）</t>
    <phoneticPr fontId="19"/>
  </si>
  <si>
    <t>（21～25(26)コート）</t>
    <phoneticPr fontId="19"/>
  </si>
  <si>
    <t>香中央</t>
    <rPh sb="0" eb="3">
      <t>カチュウオウ</t>
    </rPh>
    <phoneticPr fontId="19"/>
  </si>
  <si>
    <t>高工芸</t>
    <rPh sb="0" eb="1">
      <t>コウ</t>
    </rPh>
    <rPh sb="1" eb="3">
      <t>コウゲイ</t>
    </rPh>
    <phoneticPr fontId="19"/>
  </si>
  <si>
    <t>Ｅ</t>
    <phoneticPr fontId="19"/>
  </si>
  <si>
    <t>（11～16コート）</t>
    <phoneticPr fontId="19"/>
  </si>
  <si>
    <t>（17～19コート）</t>
    <phoneticPr fontId="19"/>
  </si>
  <si>
    <t>（10･20･サブコート）</t>
    <phoneticPr fontId="19"/>
  </si>
  <si>
    <t>Ｃ</t>
    <phoneticPr fontId="19"/>
  </si>
  <si>
    <t>Ｂ</t>
    <phoneticPr fontId="19"/>
  </si>
  <si>
    <t>Ａ</t>
    <phoneticPr fontId="19"/>
  </si>
  <si>
    <t>（７～９コート）</t>
    <phoneticPr fontId="19"/>
  </si>
  <si>
    <t>（４～６コート）</t>
    <phoneticPr fontId="19"/>
  </si>
  <si>
    <t>（１～３コート）</t>
    <phoneticPr fontId="19"/>
  </si>
  <si>
    <t>《男子学校対抗》</t>
    <rPh sb="1" eb="3">
      <t>ダンシ</t>
    </rPh>
    <rPh sb="3" eb="5">
      <t>ガッコウ</t>
    </rPh>
    <rPh sb="5" eb="7">
      <t>タイコウ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</si>
</sst>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&quot;&lt; No.&quot;0&quot; &gt;&quot;"/>
  </numFmts>
  <fonts count="3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487">
    <xf numFmtId="0" fontId="0" fillId="0" borderId="0" xfId="0"/>
    <xf numFmtId="0" fontId="6" fillId="0" borderId="0" xfId="41">
      <alignment vertical="center"/>
    </xf>
    <xf numFmtId="0" fontId="20" fillId="0" borderId="0" xfId="41" applyFont="1" applyAlignment="1">
      <alignment horizontal="distributed" vertical="center"/>
    </xf>
    <xf numFmtId="0" fontId="20" fillId="0" borderId="0" xfId="41" applyFont="1" applyAlignment="1">
      <alignment horizontal="left" vertical="center"/>
    </xf>
    <xf numFmtId="0" fontId="6" fillId="0" borderId="0" xfId="41" applyAlignment="1">
      <alignment vertical="center"/>
    </xf>
    <xf numFmtId="0" fontId="20" fillId="0" borderId="0" xfId="41" applyFont="1" applyAlignment="1">
      <alignment vertical="center"/>
    </xf>
    <xf numFmtId="0" fontId="20" fillId="0" borderId="0" xfId="41" applyFont="1" applyAlignment="1">
      <alignment horizontal="right" vertical="center"/>
    </xf>
    <xf numFmtId="0" fontId="20" fillId="0" borderId="0" xfId="41" applyFont="1" applyBorder="1" applyAlignment="1">
      <alignment vertical="center"/>
    </xf>
    <xf numFmtId="0" fontId="20" fillId="0" borderId="0" xfId="41" applyFont="1" applyBorder="1" applyAlignment="1">
      <alignment horizontal="right" vertical="center"/>
    </xf>
    <xf numFmtId="0" fontId="22" fillId="0" borderId="0" xfId="41" applyFont="1" applyBorder="1" applyAlignment="1">
      <alignment vertical="center"/>
    </xf>
    <xf numFmtId="0" fontId="22" fillId="0" borderId="0" xfId="41" applyFont="1" applyBorder="1" applyAlignment="1">
      <alignment vertical="center" shrinkToFit="1"/>
    </xf>
    <xf numFmtId="0" fontId="20" fillId="0" borderId="0" xfId="41" applyFont="1" applyBorder="1" applyAlignment="1">
      <alignment horizontal="center" vertical="center"/>
    </xf>
    <xf numFmtId="0" fontId="21" fillId="0" borderId="0" xfId="41" applyFont="1" applyBorder="1" applyAlignment="1">
      <alignment horizontal="distributed" vertical="center" justifyLastLine="1"/>
    </xf>
    <xf numFmtId="0" fontId="20" fillId="0" borderId="0" xfId="41" applyFont="1" applyFill="1" applyBorder="1" applyAlignment="1">
      <alignment vertical="center"/>
    </xf>
    <xf numFmtId="0" fontId="20" fillId="0" borderId="0" xfId="41" applyFont="1" applyFill="1" applyBorder="1" applyAlignment="1">
      <alignment horizontal="center" vertical="center"/>
    </xf>
    <xf numFmtId="0" fontId="21" fillId="0" borderId="0" xfId="41" applyFont="1" applyBorder="1" applyAlignment="1">
      <alignment vertical="center" justifyLastLine="1"/>
    </xf>
    <xf numFmtId="0" fontId="20" fillId="0" borderId="0" xfId="41" applyFont="1" applyFill="1" applyBorder="1" applyAlignment="1">
      <alignment horizontal="right" vertical="center"/>
    </xf>
    <xf numFmtId="0" fontId="20" fillId="0" borderId="0" xfId="41" applyFont="1" applyFill="1" applyBorder="1" applyAlignment="1">
      <alignment horizontal="left" vertical="center"/>
    </xf>
    <xf numFmtId="0" fontId="6" fillId="0" borderId="0" xfId="41" applyAlignment="1">
      <alignment horizontal="distributed" vertical="center"/>
    </xf>
    <xf numFmtId="0" fontId="6" fillId="0" borderId="0" xfId="41" applyAlignment="1">
      <alignment horizontal="left" vertical="center"/>
    </xf>
    <xf numFmtId="0" fontId="20" fillId="0" borderId="0" xfId="41" applyFont="1" applyBorder="1" applyAlignment="1">
      <alignment horizontal="left" vertical="center"/>
    </xf>
    <xf numFmtId="0" fontId="6" fillId="0" borderId="0" xfId="41" applyBorder="1">
      <alignment vertical="center"/>
    </xf>
    <xf numFmtId="0" fontId="20" fillId="0" borderId="0" xfId="41" applyFont="1" applyBorder="1" applyAlignment="1">
      <alignment vertical="center" wrapText="1"/>
    </xf>
    <xf numFmtId="0" fontId="6" fillId="0" borderId="0" xfId="41" applyBorder="1" applyAlignment="1">
      <alignment vertical="center"/>
    </xf>
    <xf numFmtId="0" fontId="20" fillId="0" borderId="0" xfId="41" applyFont="1">
      <alignment vertical="center"/>
    </xf>
    <xf numFmtId="0" fontId="20" fillId="0" borderId="0" xfId="41" applyFont="1" applyAlignment="1">
      <alignment horizontal="center" vertical="center"/>
    </xf>
    <xf numFmtId="0" fontId="20" fillId="0" borderId="83" xfId="41" applyFont="1" applyFill="1" applyBorder="1" applyAlignment="1">
      <alignment vertical="center"/>
    </xf>
    <xf numFmtId="0" fontId="20" fillId="0" borderId="84" xfId="41" applyFont="1" applyBorder="1" applyAlignment="1">
      <alignment horizontal="center" vertical="center"/>
    </xf>
    <xf numFmtId="0" fontId="20" fillId="0" borderId="84" xfId="41" applyFont="1" applyFill="1" applyBorder="1" applyAlignment="1">
      <alignment vertical="center"/>
    </xf>
    <xf numFmtId="0" fontId="20" fillId="0" borderId="85" xfId="41" applyFont="1" applyBorder="1" applyAlignment="1">
      <alignment vertical="center"/>
    </xf>
    <xf numFmtId="0" fontId="20" fillId="0" borderId="86" xfId="41" applyFont="1" applyBorder="1" applyAlignment="1">
      <alignment vertical="center"/>
    </xf>
    <xf numFmtId="0" fontId="20" fillId="0" borderId="20" xfId="41" applyFont="1" applyBorder="1" applyAlignment="1">
      <alignment horizontal="center" vertical="center"/>
    </xf>
    <xf numFmtId="0" fontId="6" fillId="0" borderId="83" xfId="41" applyBorder="1">
      <alignment vertical="center"/>
    </xf>
    <xf numFmtId="0" fontId="6" fillId="0" borderId="84" xfId="41" applyBorder="1">
      <alignment vertical="center"/>
    </xf>
    <xf numFmtId="0" fontId="24" fillId="0" borderId="0" xfId="41" applyFont="1" applyAlignment="1">
      <alignment horizontal="left" vertical="center"/>
    </xf>
    <xf numFmtId="0" fontId="23" fillId="0" borderId="0" xfId="41" applyFont="1" applyAlignment="1">
      <alignment horizontal="left" vertical="center"/>
    </xf>
    <xf numFmtId="0" fontId="6" fillId="0" borderId="85" xfId="41" applyBorder="1">
      <alignment vertical="center"/>
    </xf>
    <xf numFmtId="0" fontId="6" fillId="0" borderId="87" xfId="41" applyBorder="1">
      <alignment vertical="center"/>
    </xf>
    <xf numFmtId="0" fontId="20" fillId="0" borderId="84" xfId="41" applyFont="1" applyBorder="1" applyAlignment="1">
      <alignment vertical="center"/>
    </xf>
    <xf numFmtId="0" fontId="20" fillId="0" borderId="20" xfId="41" applyFont="1" applyBorder="1" applyAlignment="1">
      <alignment vertical="center"/>
    </xf>
    <xf numFmtId="0" fontId="20" fillId="0" borderId="21" xfId="41" applyFont="1" applyBorder="1" applyAlignment="1">
      <alignment vertical="center"/>
    </xf>
    <xf numFmtId="0" fontId="21" fillId="0" borderId="84" xfId="41" applyFont="1" applyBorder="1" applyAlignment="1">
      <alignment vertical="center" justifyLastLine="1"/>
    </xf>
    <xf numFmtId="0" fontId="6" fillId="0" borderId="50" xfId="41" applyBorder="1">
      <alignment vertical="center"/>
    </xf>
    <xf numFmtId="0" fontId="6" fillId="0" borderId="51" xfId="41" applyBorder="1">
      <alignment vertical="center"/>
    </xf>
    <xf numFmtId="0" fontId="20" fillId="0" borderId="0" xfId="41" applyFont="1" applyBorder="1">
      <alignment vertical="center"/>
    </xf>
    <xf numFmtId="0" fontId="6" fillId="0" borderId="0" xfId="41" applyAlignment="1">
      <alignment horizontal="center" vertical="center"/>
    </xf>
    <xf numFmtId="0" fontId="20" fillId="0" borderId="85" xfId="41" applyFont="1" applyBorder="1">
      <alignment vertical="center"/>
    </xf>
    <xf numFmtId="0" fontId="20" fillId="0" borderId="86" xfId="41" applyFont="1" applyBorder="1">
      <alignment vertical="center"/>
    </xf>
    <xf numFmtId="0" fontId="20" fillId="0" borderId="20" xfId="41" applyFont="1" applyBorder="1">
      <alignment vertical="center"/>
    </xf>
    <xf numFmtId="0" fontId="6" fillId="0" borderId="86" xfId="41" applyBorder="1">
      <alignment vertical="center"/>
    </xf>
    <xf numFmtId="0" fontId="20" fillId="0" borderId="83" xfId="41" applyFont="1" applyBorder="1">
      <alignment vertical="center"/>
    </xf>
    <xf numFmtId="0" fontId="20" fillId="0" borderId="84" xfId="41" applyFont="1" applyBorder="1">
      <alignment vertical="center"/>
    </xf>
    <xf numFmtId="0" fontId="6" fillId="0" borderId="20" xfId="41" applyBorder="1">
      <alignment vertical="center"/>
    </xf>
    <xf numFmtId="0" fontId="20" fillId="0" borderId="87" xfId="41" applyFont="1" applyBorder="1">
      <alignment vertical="center"/>
    </xf>
    <xf numFmtId="0" fontId="6" fillId="0" borderId="54" xfId="41" applyBorder="1">
      <alignment vertical="center"/>
    </xf>
    <xf numFmtId="0" fontId="20" fillId="0" borderId="21" xfId="41" applyFont="1" applyBorder="1">
      <alignment vertical="center"/>
    </xf>
    <xf numFmtId="0" fontId="6" fillId="0" borderId="97" xfId="41" applyBorder="1">
      <alignment vertical="center"/>
    </xf>
    <xf numFmtId="0" fontId="20" fillId="0" borderId="50" xfId="41" applyFont="1" applyBorder="1">
      <alignment vertical="center"/>
    </xf>
    <xf numFmtId="0" fontId="20" fillId="0" borderId="51" xfId="41" applyFont="1" applyBorder="1">
      <alignment vertical="center"/>
    </xf>
    <xf numFmtId="0" fontId="6" fillId="0" borderId="98" xfId="41" applyBorder="1">
      <alignment vertical="center"/>
    </xf>
    <xf numFmtId="0" fontId="20" fillId="0" borderId="99" xfId="41" applyFont="1" applyBorder="1">
      <alignment vertical="center"/>
    </xf>
    <xf numFmtId="0" fontId="6" fillId="0" borderId="100" xfId="41" applyBorder="1">
      <alignment vertical="center"/>
    </xf>
    <xf numFmtId="0" fontId="20" fillId="0" borderId="54" xfId="41" applyFont="1" applyBorder="1">
      <alignment vertical="center"/>
    </xf>
    <xf numFmtId="0" fontId="20" fillId="0" borderId="56" xfId="41" applyFont="1" applyBorder="1">
      <alignment vertical="center"/>
    </xf>
    <xf numFmtId="0" fontId="20" fillId="0" borderId="18" xfId="41" applyFont="1" applyBorder="1">
      <alignment vertical="center"/>
    </xf>
    <xf numFmtId="0" fontId="20" fillId="0" borderId="23" xfId="41" applyFont="1" applyBorder="1">
      <alignment vertical="center"/>
    </xf>
    <xf numFmtId="0" fontId="20" fillId="0" borderId="20" xfId="41" applyFont="1" applyBorder="1" applyAlignment="1">
      <alignment vertical="center" shrinkToFit="1"/>
    </xf>
    <xf numFmtId="0" fontId="20" fillId="0" borderId="0" xfId="41" applyFont="1" applyBorder="1" applyAlignment="1">
      <alignment vertical="center" shrinkToFit="1"/>
    </xf>
    <xf numFmtId="0" fontId="20" fillId="0" borderId="21" xfId="41" applyFont="1" applyBorder="1" applyAlignment="1">
      <alignment vertical="center" shrinkToFit="1"/>
    </xf>
    <xf numFmtId="0" fontId="6" fillId="0" borderId="99" xfId="41" applyBorder="1">
      <alignment vertical="center"/>
    </xf>
    <xf numFmtId="0" fontId="20" fillId="0" borderId="100" xfId="41" applyFont="1" applyBorder="1">
      <alignment vertical="center"/>
    </xf>
    <xf numFmtId="0" fontId="6" fillId="0" borderId="56" xfId="41" applyBorder="1">
      <alignment vertical="center"/>
    </xf>
    <xf numFmtId="0" fontId="20" fillId="0" borderId="99" xfId="41" applyFont="1" applyBorder="1" applyAlignment="1">
      <alignment vertical="center"/>
    </xf>
    <xf numFmtId="0" fontId="20" fillId="0" borderId="83" xfId="41" applyFont="1" applyBorder="1" applyAlignment="1">
      <alignment vertical="center"/>
    </xf>
    <xf numFmtId="0" fontId="6" fillId="0" borderId="110" xfId="41" applyBorder="1">
      <alignment vertical="center"/>
    </xf>
    <xf numFmtId="0" fontId="24" fillId="0" borderId="0" xfId="41" applyFont="1" applyBorder="1" applyAlignment="1">
      <alignment vertical="center"/>
    </xf>
    <xf numFmtId="0" fontId="22" fillId="0" borderId="16" xfId="41" applyFont="1" applyBorder="1" applyAlignment="1">
      <alignment horizontal="center" vertical="center"/>
    </xf>
    <xf numFmtId="0" fontId="22" fillId="0" borderId="12" xfId="41" applyFont="1" applyBorder="1" applyAlignment="1">
      <alignment horizontal="center" vertical="center"/>
    </xf>
    <xf numFmtId="0" fontId="22" fillId="0" borderId="14" xfId="41" applyFont="1" applyBorder="1" applyAlignment="1">
      <alignment horizontal="center" vertical="center"/>
    </xf>
    <xf numFmtId="0" fontId="22" fillId="0" borderId="22" xfId="41" applyFont="1" applyBorder="1" applyAlignment="1">
      <alignment horizontal="center" vertical="center"/>
    </xf>
    <xf numFmtId="0" fontId="22" fillId="0" borderId="0" xfId="41" applyFont="1" applyBorder="1" applyAlignment="1">
      <alignment horizontal="center" vertical="center"/>
    </xf>
    <xf numFmtId="0" fontId="22" fillId="0" borderId="20" xfId="41" applyFont="1" applyBorder="1" applyAlignment="1">
      <alignment horizontal="center" vertical="center"/>
    </xf>
    <xf numFmtId="0" fontId="22" fillId="0" borderId="26" xfId="41" applyFont="1" applyBorder="1" applyAlignment="1">
      <alignment horizontal="center" vertical="center"/>
    </xf>
    <xf numFmtId="0" fontId="22" fillId="0" borderId="24" xfId="41" applyFont="1" applyBorder="1" applyAlignment="1">
      <alignment horizontal="center" vertical="center"/>
    </xf>
    <xf numFmtId="0" fontId="22" fillId="0" borderId="25" xfId="41" applyFont="1" applyBorder="1" applyAlignment="1">
      <alignment horizontal="center" vertical="center"/>
    </xf>
    <xf numFmtId="0" fontId="22" fillId="0" borderId="15" xfId="41" applyFont="1" applyBorder="1" applyAlignment="1">
      <alignment horizontal="center" vertical="center" shrinkToFit="1"/>
    </xf>
    <xf numFmtId="0" fontId="22" fillId="0" borderId="12" xfId="41" applyFont="1" applyBorder="1" applyAlignment="1">
      <alignment horizontal="center" vertical="center" shrinkToFit="1"/>
    </xf>
    <xf numFmtId="0" fontId="22" fillId="0" borderId="14" xfId="41" applyFont="1" applyBorder="1" applyAlignment="1">
      <alignment horizontal="center" vertical="center" shrinkToFit="1"/>
    </xf>
    <xf numFmtId="0" fontId="22" fillId="0" borderId="21" xfId="41" applyFont="1" applyBorder="1" applyAlignment="1">
      <alignment horizontal="center" vertical="center" shrinkToFit="1"/>
    </xf>
    <xf numFmtId="0" fontId="22" fillId="0" borderId="0" xfId="41" applyFont="1" applyBorder="1" applyAlignment="1">
      <alignment horizontal="center" vertical="center" shrinkToFit="1"/>
    </xf>
    <xf numFmtId="0" fontId="22" fillId="0" borderId="20" xfId="41" applyFont="1" applyBorder="1" applyAlignment="1">
      <alignment horizontal="center" vertical="center" shrinkToFit="1"/>
    </xf>
    <xf numFmtId="0" fontId="22" fillId="0" borderId="27" xfId="41" applyFont="1" applyBorder="1" applyAlignment="1">
      <alignment horizontal="center" vertical="center" shrinkToFit="1"/>
    </xf>
    <xf numFmtId="0" fontId="22" fillId="0" borderId="24" xfId="41" applyFont="1" applyBorder="1" applyAlignment="1">
      <alignment horizontal="center" vertical="center" shrinkToFit="1"/>
    </xf>
    <xf numFmtId="0" fontId="22" fillId="0" borderId="25" xfId="41" applyFont="1" applyBorder="1" applyAlignment="1">
      <alignment horizontal="center" vertical="center" shrinkToFit="1"/>
    </xf>
    <xf numFmtId="0" fontId="22" fillId="0" borderId="17" xfId="41" applyFont="1" applyBorder="1" applyAlignment="1">
      <alignment horizontal="center" vertical="center" shrinkToFit="1"/>
    </xf>
    <xf numFmtId="0" fontId="22" fillId="0" borderId="23" xfId="41" applyFont="1" applyBorder="1" applyAlignment="1">
      <alignment horizontal="center" vertical="center" shrinkToFit="1"/>
    </xf>
    <xf numFmtId="0" fontId="22" fillId="0" borderId="28" xfId="41" applyFont="1" applyBorder="1" applyAlignment="1">
      <alignment horizontal="center" vertical="center" shrinkToFit="1"/>
    </xf>
    <xf numFmtId="0" fontId="20" fillId="0" borderId="39" xfId="41" applyFont="1" applyFill="1" applyBorder="1" applyAlignment="1">
      <alignment horizontal="center" vertical="center"/>
    </xf>
    <xf numFmtId="0" fontId="20" fillId="0" borderId="32" xfId="41" applyFont="1" applyFill="1" applyBorder="1" applyAlignment="1">
      <alignment horizontal="center" vertical="center"/>
    </xf>
    <xf numFmtId="0" fontId="20" fillId="0" borderId="47" xfId="41" applyFont="1" applyFill="1" applyBorder="1" applyAlignment="1">
      <alignment horizontal="center" vertical="center"/>
    </xf>
    <xf numFmtId="0" fontId="20" fillId="0" borderId="42" xfId="41" applyFont="1" applyFill="1" applyBorder="1" applyAlignment="1">
      <alignment horizontal="center" vertical="center"/>
    </xf>
    <xf numFmtId="0" fontId="20" fillId="0" borderId="40" xfId="41" applyFont="1" applyFill="1" applyBorder="1" applyAlignment="1">
      <alignment horizontal="center" vertical="center"/>
    </xf>
    <xf numFmtId="0" fontId="20" fillId="0" borderId="48" xfId="41" applyFont="1" applyFill="1" applyBorder="1" applyAlignment="1">
      <alignment horizontal="center" vertical="center"/>
    </xf>
    <xf numFmtId="0" fontId="20" fillId="0" borderId="31" xfId="41" applyFont="1" applyFill="1" applyBorder="1" applyAlignment="1">
      <alignment horizontal="center" vertical="center"/>
    </xf>
    <xf numFmtId="0" fontId="20" fillId="0" borderId="41" xfId="41" applyFont="1" applyFill="1" applyBorder="1" applyAlignment="1">
      <alignment horizontal="center" vertical="center"/>
    </xf>
    <xf numFmtId="0" fontId="20" fillId="0" borderId="0" xfId="41" applyFont="1" applyFill="1" applyBorder="1" applyAlignment="1">
      <alignment horizontal="center" vertical="center"/>
    </xf>
    <xf numFmtId="0" fontId="20" fillId="0" borderId="23" xfId="41" applyFont="1" applyFill="1" applyBorder="1" applyAlignment="1">
      <alignment horizontal="center" vertical="center"/>
    </xf>
    <xf numFmtId="0" fontId="20" fillId="0" borderId="50" xfId="41" applyFont="1" applyFill="1" applyBorder="1" applyAlignment="1">
      <alignment horizontal="center" vertical="center"/>
    </xf>
    <xf numFmtId="0" fontId="20" fillId="0" borderId="52" xfId="41" applyFont="1" applyFill="1" applyBorder="1" applyAlignment="1">
      <alignment horizontal="center" vertical="center"/>
    </xf>
    <xf numFmtId="0" fontId="20" fillId="0" borderId="0" xfId="41" applyFont="1" applyBorder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0" fillId="0" borderId="54" xfId="41" applyFont="1" applyFill="1" applyBorder="1" applyAlignment="1">
      <alignment horizontal="center" vertical="center"/>
    </xf>
    <xf numFmtId="0" fontId="20" fillId="0" borderId="60" xfId="41" applyFont="1" applyFill="1" applyBorder="1" applyAlignment="1">
      <alignment horizontal="center" vertical="center"/>
    </xf>
    <xf numFmtId="0" fontId="20" fillId="0" borderId="59" xfId="41" applyFont="1" applyFill="1" applyBorder="1" applyAlignment="1">
      <alignment horizontal="center" vertical="center"/>
    </xf>
    <xf numFmtId="0" fontId="20" fillId="0" borderId="56" xfId="41" applyFont="1" applyFill="1" applyBorder="1" applyAlignment="1">
      <alignment horizontal="center" vertical="center"/>
    </xf>
    <xf numFmtId="0" fontId="20" fillId="0" borderId="21" xfId="41" applyFont="1" applyFill="1" applyBorder="1" applyAlignment="1">
      <alignment horizontal="center" vertical="center"/>
    </xf>
    <xf numFmtId="0" fontId="20" fillId="0" borderId="20" xfId="41" applyFont="1" applyFill="1" applyBorder="1" applyAlignment="1">
      <alignment horizontal="center" vertical="center"/>
    </xf>
    <xf numFmtId="0" fontId="20" fillId="0" borderId="49" xfId="41" applyFont="1" applyFill="1" applyBorder="1" applyAlignment="1">
      <alignment horizontal="center" vertical="center"/>
    </xf>
    <xf numFmtId="0" fontId="20" fillId="0" borderId="51" xfId="41" applyFont="1" applyFill="1" applyBorder="1" applyAlignment="1">
      <alignment horizontal="center" vertical="center"/>
    </xf>
    <xf numFmtId="0" fontId="21" fillId="0" borderId="0" xfId="41" applyFont="1" applyBorder="1" applyAlignment="1">
      <alignment horizontal="distributed" vertical="center" justifyLastLine="1"/>
    </xf>
    <xf numFmtId="0" fontId="20" fillId="0" borderId="10" xfId="41" applyFont="1" applyFill="1" applyBorder="1" applyAlignment="1">
      <alignment horizontal="center" vertical="center"/>
    </xf>
    <xf numFmtId="0" fontId="20" fillId="0" borderId="75" xfId="41" applyFont="1" applyFill="1" applyBorder="1" applyAlignment="1">
      <alignment horizontal="center" vertical="center"/>
    </xf>
    <xf numFmtId="0" fontId="20" fillId="0" borderId="0" xfId="41" applyFont="1" applyAlignment="1">
      <alignment horizontal="center" vertical="center" textRotation="255" shrinkToFit="1"/>
    </xf>
    <xf numFmtId="0" fontId="20" fillId="0" borderId="0" xfId="41" applyFont="1" applyBorder="1" applyAlignment="1">
      <alignment horizontal="left" vertical="center"/>
    </xf>
    <xf numFmtId="0" fontId="20" fillId="0" borderId="0" xfId="41" applyFont="1" applyAlignment="1">
      <alignment horizontal="left" vertical="center"/>
    </xf>
    <xf numFmtId="0" fontId="20" fillId="0" borderId="54" xfId="41" applyFont="1" applyFill="1" applyBorder="1" applyAlignment="1">
      <alignment horizontal="center" vertical="center" shrinkToFit="1"/>
    </xf>
    <xf numFmtId="0" fontId="20" fillId="0" borderId="56" xfId="41" applyFont="1" applyFill="1" applyBorder="1" applyAlignment="1">
      <alignment horizontal="center" vertical="center" shrinkToFit="1"/>
    </xf>
    <xf numFmtId="0" fontId="20" fillId="0" borderId="0" xfId="41" applyFont="1" applyFill="1" applyBorder="1" applyAlignment="1">
      <alignment horizontal="center" vertical="center" shrinkToFit="1"/>
    </xf>
    <xf numFmtId="0" fontId="20" fillId="0" borderId="20" xfId="41" applyFont="1" applyFill="1" applyBorder="1" applyAlignment="1">
      <alignment horizontal="center" vertical="center" shrinkToFit="1"/>
    </xf>
    <xf numFmtId="0" fontId="20" fillId="0" borderId="10" xfId="41" applyFont="1" applyFill="1" applyBorder="1" applyAlignment="1">
      <alignment horizontal="center" vertical="center" shrinkToFit="1"/>
    </xf>
    <xf numFmtId="0" fontId="20" fillId="0" borderId="69" xfId="41" applyFont="1" applyFill="1" applyBorder="1" applyAlignment="1">
      <alignment horizontal="center" vertical="center" shrinkToFit="1"/>
    </xf>
    <xf numFmtId="0" fontId="20" fillId="0" borderId="57" xfId="41" applyFont="1" applyFill="1" applyBorder="1" applyAlignment="1">
      <alignment horizontal="center" vertical="center" shrinkToFit="1"/>
    </xf>
    <xf numFmtId="0" fontId="20" fillId="0" borderId="58" xfId="41" applyFont="1" applyFill="1" applyBorder="1" applyAlignment="1">
      <alignment horizontal="center" vertical="center" shrinkToFit="1"/>
    </xf>
    <xf numFmtId="0" fontId="20" fillId="0" borderId="45" xfId="41" applyFont="1" applyFill="1" applyBorder="1" applyAlignment="1">
      <alignment horizontal="center" vertical="center" shrinkToFit="1"/>
    </xf>
    <xf numFmtId="0" fontId="20" fillId="0" borderId="46" xfId="41" applyFont="1" applyFill="1" applyBorder="1" applyAlignment="1">
      <alignment horizontal="center" vertical="center" shrinkToFit="1"/>
    </xf>
    <xf numFmtId="0" fontId="20" fillId="0" borderId="70" xfId="41" applyFont="1" applyFill="1" applyBorder="1" applyAlignment="1">
      <alignment horizontal="center" vertical="center" shrinkToFit="1"/>
    </xf>
    <xf numFmtId="0" fontId="20" fillId="0" borderId="71" xfId="41" applyFont="1" applyFill="1" applyBorder="1" applyAlignment="1">
      <alignment horizontal="center" vertical="center" shrinkToFit="1"/>
    </xf>
    <xf numFmtId="0" fontId="20" fillId="0" borderId="72" xfId="41" applyFont="1" applyFill="1" applyBorder="1" applyAlignment="1">
      <alignment horizontal="center" vertical="center"/>
    </xf>
    <xf numFmtId="0" fontId="20" fillId="0" borderId="66" xfId="41" applyFont="1" applyFill="1" applyBorder="1" applyAlignment="1">
      <alignment horizontal="center" vertical="center"/>
    </xf>
    <xf numFmtId="0" fontId="20" fillId="0" borderId="73" xfId="41" applyFont="1" applyFill="1" applyBorder="1" applyAlignment="1">
      <alignment horizontal="center" vertical="center"/>
    </xf>
    <xf numFmtId="0" fontId="20" fillId="0" borderId="74" xfId="41" applyFont="1" applyFill="1" applyBorder="1" applyAlignment="1">
      <alignment horizontal="center" vertical="center"/>
    </xf>
    <xf numFmtId="0" fontId="20" fillId="0" borderId="69" xfId="41" applyFont="1" applyFill="1" applyBorder="1" applyAlignment="1">
      <alignment horizontal="center" vertical="center"/>
    </xf>
    <xf numFmtId="0" fontId="20" fillId="0" borderId="53" xfId="41" applyFont="1" applyBorder="1" applyAlignment="1">
      <alignment horizontal="center" vertical="center"/>
    </xf>
    <xf numFmtId="0" fontId="20" fillId="0" borderId="54" xfId="41" applyFont="1" applyBorder="1" applyAlignment="1">
      <alignment horizontal="center" vertical="center"/>
    </xf>
    <xf numFmtId="0" fontId="20" fillId="0" borderId="18" xfId="41" applyFont="1" applyBorder="1" applyAlignment="1">
      <alignment horizontal="center" vertical="center"/>
    </xf>
    <xf numFmtId="0" fontId="20" fillId="0" borderId="65" xfId="41" applyFont="1" applyBorder="1" applyAlignment="1">
      <alignment horizontal="center" vertical="center"/>
    </xf>
    <xf numFmtId="0" fontId="20" fillId="0" borderId="10" xfId="41" applyFont="1" applyBorder="1" applyAlignment="1">
      <alignment horizontal="center" vertical="center"/>
    </xf>
    <xf numFmtId="0" fontId="21" fillId="0" borderId="42" xfId="41" applyFont="1" applyBorder="1" applyAlignment="1">
      <alignment horizontal="distributed" vertical="center" justifyLastLine="1"/>
    </xf>
    <xf numFmtId="0" fontId="21" fillId="0" borderId="43" xfId="41" applyFont="1" applyBorder="1" applyAlignment="1">
      <alignment horizontal="distributed" vertical="center" justifyLastLine="1"/>
    </xf>
    <xf numFmtId="0" fontId="21" fillId="0" borderId="66" xfId="41" applyFont="1" applyBorder="1" applyAlignment="1">
      <alignment horizontal="distributed" vertical="center" justifyLastLine="1"/>
    </xf>
    <xf numFmtId="0" fontId="21" fillId="0" borderId="67" xfId="41" applyFont="1" applyBorder="1" applyAlignment="1">
      <alignment horizontal="distributed" vertical="center" justifyLastLine="1"/>
    </xf>
    <xf numFmtId="0" fontId="20" fillId="0" borderId="55" xfId="41" applyFont="1" applyFill="1" applyBorder="1" applyAlignment="1">
      <alignment horizontal="center" vertical="center" shrinkToFit="1"/>
    </xf>
    <xf numFmtId="0" fontId="20" fillId="0" borderId="22" xfId="41" applyFont="1" applyFill="1" applyBorder="1" applyAlignment="1">
      <alignment horizontal="center" vertical="center" shrinkToFit="1"/>
    </xf>
    <xf numFmtId="0" fontId="20" fillId="0" borderId="68" xfId="41" applyFont="1" applyFill="1" applyBorder="1" applyAlignment="1">
      <alignment horizontal="center" vertical="center" shrinkToFit="1"/>
    </xf>
    <xf numFmtId="0" fontId="20" fillId="0" borderId="50" xfId="41" applyFont="1" applyFill="1" applyBorder="1" applyAlignment="1">
      <alignment horizontal="center" vertical="center" shrinkToFit="1"/>
    </xf>
    <xf numFmtId="0" fontId="20" fillId="0" borderId="37" xfId="41" applyFont="1" applyFill="1" applyBorder="1" applyAlignment="1">
      <alignment horizontal="center" vertical="center"/>
    </xf>
    <xf numFmtId="0" fontId="20" fillId="0" borderId="38" xfId="41" applyFont="1" applyFill="1" applyBorder="1" applyAlignment="1">
      <alignment horizontal="center" vertical="center"/>
    </xf>
    <xf numFmtId="0" fontId="20" fillId="0" borderId="61" xfId="41" applyFont="1" applyBorder="1" applyAlignment="1">
      <alignment horizontal="center" vertical="center"/>
    </xf>
    <xf numFmtId="0" fontId="20" fillId="0" borderId="50" xfId="41" applyFont="1" applyBorder="1" applyAlignment="1">
      <alignment horizontal="center" vertical="center"/>
    </xf>
    <xf numFmtId="0" fontId="20" fillId="0" borderId="62" xfId="41" applyFont="1" applyFill="1" applyBorder="1" applyAlignment="1">
      <alignment horizontal="center" vertical="center" shrinkToFit="1"/>
    </xf>
    <xf numFmtId="0" fontId="20" fillId="0" borderId="51" xfId="41" applyFont="1" applyFill="1" applyBorder="1" applyAlignment="1">
      <alignment horizontal="center" vertical="center" shrinkToFit="1"/>
    </xf>
    <xf numFmtId="0" fontId="20" fillId="0" borderId="63" xfId="41" applyFont="1" applyFill="1" applyBorder="1" applyAlignment="1">
      <alignment horizontal="center" vertical="center" shrinkToFit="1"/>
    </xf>
    <xf numFmtId="0" fontId="20" fillId="0" borderId="64" xfId="41" applyFont="1" applyFill="1" applyBorder="1" applyAlignment="1">
      <alignment horizontal="center" vertical="center" shrinkToFit="1"/>
    </xf>
    <xf numFmtId="0" fontId="20" fillId="0" borderId="59" xfId="41" applyFont="1" applyFill="1" applyBorder="1" applyAlignment="1">
      <alignment horizontal="center" vertical="center" shrinkToFit="1"/>
    </xf>
    <xf numFmtId="0" fontId="20" fillId="0" borderId="21" xfId="41" applyFont="1" applyFill="1" applyBorder="1" applyAlignment="1">
      <alignment horizontal="center" vertical="center" shrinkToFit="1"/>
    </xf>
    <xf numFmtId="0" fontId="20" fillId="0" borderId="49" xfId="41" applyFont="1" applyFill="1" applyBorder="1" applyAlignment="1">
      <alignment horizontal="center" vertical="center" shrinkToFit="1"/>
    </xf>
    <xf numFmtId="0" fontId="20" fillId="0" borderId="31" xfId="41" applyFont="1" applyFill="1" applyBorder="1" applyAlignment="1">
      <alignment horizontal="center" vertical="center" shrinkToFit="1"/>
    </xf>
    <xf numFmtId="0" fontId="20" fillId="0" borderId="30" xfId="41" applyFont="1" applyBorder="1" applyAlignment="1">
      <alignment horizontal="center" vertical="center"/>
    </xf>
    <xf numFmtId="0" fontId="20" fillId="0" borderId="31" xfId="41" applyFont="1" applyBorder="1" applyAlignment="1">
      <alignment horizontal="center" vertical="center"/>
    </xf>
    <xf numFmtId="0" fontId="21" fillId="0" borderId="32" xfId="41" applyFont="1" applyBorder="1" applyAlignment="1">
      <alignment horizontal="distributed" vertical="center" justifyLastLine="1"/>
    </xf>
    <xf numFmtId="0" fontId="21" fillId="0" borderId="33" xfId="41" applyFont="1" applyBorder="1" applyAlignment="1">
      <alignment horizontal="distributed" vertical="center" justifyLastLine="1"/>
    </xf>
    <xf numFmtId="0" fontId="20" fillId="0" borderId="34" xfId="41" applyFont="1" applyFill="1" applyBorder="1" applyAlignment="1">
      <alignment horizontal="center" vertical="center" shrinkToFit="1"/>
    </xf>
    <xf numFmtId="0" fontId="20" fillId="0" borderId="35" xfId="41" applyFont="1" applyFill="1" applyBorder="1" applyAlignment="1">
      <alignment horizontal="center" vertical="center" shrinkToFit="1"/>
    </xf>
    <xf numFmtId="0" fontId="20" fillId="0" borderId="36" xfId="41" applyFont="1" applyFill="1" applyBorder="1" applyAlignment="1">
      <alignment horizontal="center" vertical="center" shrinkToFit="1"/>
    </xf>
    <xf numFmtId="0" fontId="20" fillId="0" borderId="44" xfId="41" applyFont="1" applyFill="1" applyBorder="1" applyAlignment="1">
      <alignment horizontal="center" vertical="center" shrinkToFit="1"/>
    </xf>
    <xf numFmtId="0" fontId="20" fillId="0" borderId="37" xfId="41" applyFont="1" applyFill="1" applyBorder="1" applyAlignment="1">
      <alignment horizontal="center" vertical="center" shrinkToFit="1"/>
    </xf>
    <xf numFmtId="0" fontId="20" fillId="0" borderId="38" xfId="41" applyFont="1" applyFill="1" applyBorder="1" applyAlignment="1">
      <alignment horizontal="center" vertical="center" shrinkToFit="1"/>
    </xf>
    <xf numFmtId="0" fontId="20" fillId="0" borderId="15" xfId="41" applyFont="1" applyBorder="1" applyAlignment="1">
      <alignment horizontal="center" vertical="center"/>
    </xf>
    <xf numFmtId="0" fontId="20" fillId="0" borderId="12" xfId="41" applyFont="1" applyBorder="1" applyAlignment="1">
      <alignment horizontal="center" vertical="center"/>
    </xf>
    <xf numFmtId="0" fontId="20" fillId="0" borderId="21" xfId="41" applyFont="1" applyBorder="1" applyAlignment="1">
      <alignment horizontal="center" vertical="center"/>
    </xf>
    <xf numFmtId="0" fontId="21" fillId="0" borderId="12" xfId="41" applyFont="1" applyBorder="1" applyAlignment="1">
      <alignment horizontal="distributed" vertical="center" justifyLastLine="1"/>
    </xf>
    <xf numFmtId="0" fontId="21" fillId="0" borderId="14" xfId="41" applyFont="1" applyBorder="1" applyAlignment="1">
      <alignment horizontal="distributed" vertical="center" justifyLastLine="1"/>
    </xf>
    <xf numFmtId="0" fontId="21" fillId="0" borderId="20" xfId="41" applyFont="1" applyBorder="1" applyAlignment="1">
      <alignment horizontal="distributed" vertical="center" justifyLastLine="1"/>
    </xf>
    <xf numFmtId="0" fontId="21" fillId="0" borderId="24" xfId="41" applyFont="1" applyBorder="1" applyAlignment="1">
      <alignment horizontal="distributed" vertical="center" justifyLastLine="1"/>
    </xf>
    <xf numFmtId="0" fontId="21" fillId="0" borderId="25" xfId="41" applyFont="1" applyBorder="1" applyAlignment="1">
      <alignment horizontal="distributed" vertical="center" justifyLastLine="1"/>
    </xf>
    <xf numFmtId="0" fontId="20" fillId="0" borderId="15" xfId="41" applyFont="1" applyBorder="1" applyAlignment="1">
      <alignment horizontal="center" vertical="center" shrinkToFit="1"/>
    </xf>
    <xf numFmtId="0" fontId="20" fillId="0" borderId="12" xfId="41" applyFont="1" applyBorder="1" applyAlignment="1">
      <alignment horizontal="center" vertical="center" shrinkToFit="1"/>
    </xf>
    <xf numFmtId="0" fontId="20" fillId="0" borderId="21" xfId="41" applyFont="1" applyBorder="1" applyAlignment="1">
      <alignment horizontal="center" vertical="center" shrinkToFit="1"/>
    </xf>
    <xf numFmtId="0" fontId="20" fillId="0" borderId="0" xfId="41" applyFont="1" applyBorder="1" applyAlignment="1">
      <alignment horizontal="center" vertical="center" shrinkToFit="1"/>
    </xf>
    <xf numFmtId="0" fontId="20" fillId="0" borderId="27" xfId="41" applyFont="1" applyBorder="1" applyAlignment="1">
      <alignment horizontal="center" vertical="center" shrinkToFit="1"/>
    </xf>
    <xf numFmtId="0" fontId="20" fillId="0" borderId="24" xfId="41" applyFont="1" applyBorder="1" applyAlignment="1">
      <alignment horizontal="center" vertical="center" shrinkToFit="1"/>
    </xf>
    <xf numFmtId="0" fontId="21" fillId="0" borderId="13" xfId="41" applyFont="1" applyBorder="1" applyAlignment="1">
      <alignment horizontal="distributed" vertical="center" justifyLastLine="1"/>
    </xf>
    <xf numFmtId="0" fontId="21" fillId="0" borderId="19" xfId="41" applyFont="1" applyBorder="1" applyAlignment="1">
      <alignment horizontal="distributed" vertical="center" justifyLastLine="1"/>
    </xf>
    <xf numFmtId="0" fontId="21" fillId="0" borderId="29" xfId="41" applyFont="1" applyBorder="1" applyAlignment="1">
      <alignment horizontal="distributed" vertical="center" justifyLastLine="1"/>
    </xf>
    <xf numFmtId="0" fontId="20" fillId="0" borderId="11" xfId="41" applyFont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/>
    </xf>
    <xf numFmtId="0" fontId="20" fillId="0" borderId="19" xfId="41" applyFont="1" applyBorder="1" applyAlignment="1">
      <alignment horizontal="center" vertical="center"/>
    </xf>
    <xf numFmtId="0" fontId="20" fillId="0" borderId="74" xfId="41" applyFont="1" applyFill="1" applyBorder="1" applyAlignment="1">
      <alignment horizontal="center" vertical="center" shrinkToFit="1"/>
    </xf>
    <xf numFmtId="0" fontId="6" fillId="0" borderId="0" xfId="41" applyAlignment="1">
      <alignment horizontal="center" vertical="center"/>
    </xf>
    <xf numFmtId="0" fontId="20" fillId="0" borderId="77" xfId="41" applyFont="1" applyFill="1" applyBorder="1" applyAlignment="1">
      <alignment horizontal="center" vertical="center" shrinkToFit="1"/>
    </xf>
    <xf numFmtId="0" fontId="20" fillId="0" borderId="19" xfId="41" applyFont="1" applyFill="1" applyBorder="1" applyAlignment="1">
      <alignment horizontal="center" vertical="center" shrinkToFit="1"/>
    </xf>
    <xf numFmtId="0" fontId="20" fillId="0" borderId="78" xfId="41" applyFont="1" applyFill="1" applyBorder="1" applyAlignment="1">
      <alignment horizontal="center" vertical="center" shrinkToFit="1"/>
    </xf>
    <xf numFmtId="0" fontId="23" fillId="0" borderId="0" xfId="41" applyFont="1" applyAlignment="1">
      <alignment horizontal="left" vertical="center"/>
    </xf>
    <xf numFmtId="0" fontId="20" fillId="0" borderId="79" xfId="41" applyFont="1" applyFill="1" applyBorder="1" applyAlignment="1">
      <alignment horizontal="center" vertical="center" shrinkToFit="1"/>
    </xf>
    <xf numFmtId="0" fontId="20" fillId="0" borderId="80" xfId="41" applyFont="1" applyFill="1" applyBorder="1" applyAlignment="1">
      <alignment horizontal="center" vertical="center" shrinkToFit="1"/>
    </xf>
    <xf numFmtId="0" fontId="20" fillId="0" borderId="81" xfId="41" applyFont="1" applyFill="1" applyBorder="1" applyAlignment="1">
      <alignment horizontal="center" vertical="center" shrinkToFit="1"/>
    </xf>
    <xf numFmtId="0" fontId="20" fillId="0" borderId="82" xfId="41" applyFont="1" applyFill="1" applyBorder="1" applyAlignment="1">
      <alignment horizontal="center" vertical="center" shrinkToFit="1"/>
    </xf>
    <xf numFmtId="0" fontId="6" fillId="0" borderId="0" xfId="41" applyBorder="1" applyAlignment="1">
      <alignment horizontal="center" vertical="center"/>
    </xf>
    <xf numFmtId="0" fontId="23" fillId="0" borderId="0" xfId="41" applyFont="1" applyAlignment="1">
      <alignment horizontal="center" vertical="center"/>
    </xf>
    <xf numFmtId="0" fontId="20" fillId="0" borderId="53" xfId="41" applyFont="1" applyBorder="1" applyAlignment="1">
      <alignment horizontal="distributed" vertical="center" justifyLastLine="1"/>
    </xf>
    <xf numFmtId="0" fontId="20" fillId="0" borderId="54" xfId="41" applyFont="1" applyBorder="1" applyAlignment="1">
      <alignment horizontal="distributed" vertical="center" justifyLastLine="1"/>
    </xf>
    <xf numFmtId="0" fontId="20" fillId="0" borderId="60" xfId="41" applyFont="1" applyBorder="1" applyAlignment="1">
      <alignment horizontal="distributed" vertical="center" justifyLastLine="1"/>
    </xf>
    <xf numFmtId="0" fontId="20" fillId="0" borderId="18" xfId="41" applyFont="1" applyBorder="1" applyAlignment="1">
      <alignment horizontal="distributed" vertical="center" justifyLastLine="1"/>
    </xf>
    <xf numFmtId="0" fontId="20" fillId="0" borderId="0" xfId="41" applyFont="1" applyBorder="1" applyAlignment="1">
      <alignment horizontal="distributed" vertical="center" justifyLastLine="1"/>
    </xf>
    <xf numFmtId="0" fontId="20" fillId="0" borderId="23" xfId="41" applyFont="1" applyBorder="1" applyAlignment="1">
      <alignment horizontal="distributed" vertical="center" justifyLastLine="1"/>
    </xf>
    <xf numFmtId="0" fontId="20" fillId="0" borderId="61" xfId="41" applyFont="1" applyBorder="1" applyAlignment="1">
      <alignment horizontal="distributed" vertical="center" justifyLastLine="1"/>
    </xf>
    <xf numFmtId="0" fontId="20" fillId="0" borderId="50" xfId="41" applyFont="1" applyBorder="1" applyAlignment="1">
      <alignment horizontal="distributed" vertical="center" justifyLastLine="1"/>
    </xf>
    <xf numFmtId="0" fontId="20" fillId="0" borderId="52" xfId="41" applyFont="1" applyBorder="1" applyAlignment="1">
      <alignment horizontal="distributed" vertical="center" justifyLastLine="1"/>
    </xf>
    <xf numFmtId="0" fontId="20" fillId="0" borderId="65" xfId="41" applyFont="1" applyBorder="1" applyAlignment="1">
      <alignment horizontal="distributed" vertical="center" justifyLastLine="1"/>
    </xf>
    <xf numFmtId="0" fontId="20" fillId="0" borderId="10" xfId="41" applyFont="1" applyBorder="1" applyAlignment="1">
      <alignment horizontal="distributed" vertical="center" justifyLastLine="1"/>
    </xf>
    <xf numFmtId="0" fontId="20" fillId="0" borderId="75" xfId="41" applyFont="1" applyBorder="1" applyAlignment="1">
      <alignment horizontal="distributed" vertical="center" justifyLastLine="1"/>
    </xf>
    <xf numFmtId="0" fontId="20" fillId="0" borderId="48" xfId="41" applyFont="1" applyBorder="1" applyAlignment="1">
      <alignment horizontal="center" vertical="center"/>
    </xf>
    <xf numFmtId="0" fontId="20" fillId="0" borderId="94" xfId="41" applyFont="1" applyBorder="1" applyAlignment="1">
      <alignment horizontal="center" vertical="center"/>
    </xf>
    <xf numFmtId="0" fontId="20" fillId="0" borderId="96" xfId="41" applyFont="1" applyBorder="1" applyAlignment="1">
      <alignment horizontal="center" vertical="center"/>
    </xf>
    <xf numFmtId="0" fontId="20" fillId="0" borderId="89" xfId="41" applyFont="1" applyBorder="1" applyAlignment="1">
      <alignment horizontal="center" vertical="center"/>
    </xf>
    <xf numFmtId="0" fontId="20" fillId="0" borderId="11" xfId="41" applyFont="1" applyBorder="1" applyAlignment="1">
      <alignment horizontal="distributed" vertical="center" justifyLastLine="1"/>
    </xf>
    <xf numFmtId="0" fontId="20" fillId="0" borderId="12" xfId="41" applyFont="1" applyBorder="1" applyAlignment="1">
      <alignment horizontal="distributed" vertical="center" justifyLastLine="1"/>
    </xf>
    <xf numFmtId="0" fontId="20" fillId="0" borderId="17" xfId="41" applyFont="1" applyBorder="1" applyAlignment="1">
      <alignment horizontal="distributed" vertical="center" justifyLastLine="1"/>
    </xf>
    <xf numFmtId="0" fontId="6" fillId="0" borderId="54" xfId="41" applyBorder="1">
      <alignment vertical="center"/>
    </xf>
    <xf numFmtId="0" fontId="6" fillId="0" borderId="60" xfId="41" applyBorder="1">
      <alignment vertical="center"/>
    </xf>
    <xf numFmtId="0" fontId="6" fillId="0" borderId="18" xfId="41" applyBorder="1">
      <alignment vertical="center"/>
    </xf>
    <xf numFmtId="0" fontId="6" fillId="0" borderId="0" xfId="41">
      <alignment vertical="center"/>
    </xf>
    <xf numFmtId="0" fontId="6" fillId="0" borderId="23" xfId="41" applyBorder="1">
      <alignment vertical="center"/>
    </xf>
    <xf numFmtId="0" fontId="6" fillId="0" borderId="61" xfId="41" applyBorder="1">
      <alignment vertical="center"/>
    </xf>
    <xf numFmtId="0" fontId="6" fillId="0" borderId="50" xfId="41" applyBorder="1">
      <alignment vertical="center"/>
    </xf>
    <xf numFmtId="0" fontId="6" fillId="0" borderId="52" xfId="41" applyBorder="1">
      <alignment vertical="center"/>
    </xf>
    <xf numFmtId="0" fontId="20" fillId="0" borderId="94" xfId="41" applyFont="1" applyBorder="1" applyAlignment="1">
      <alignment horizontal="center" vertical="center" wrapText="1"/>
    </xf>
    <xf numFmtId="0" fontId="26" fillId="0" borderId="102" xfId="41" applyFont="1" applyBorder="1" applyAlignment="1">
      <alignment horizontal="center" vertical="center"/>
    </xf>
    <xf numFmtId="0" fontId="26" fillId="0" borderId="103" xfId="41" applyFont="1" applyBorder="1" applyAlignment="1">
      <alignment horizontal="center" vertical="center"/>
    </xf>
    <xf numFmtId="0" fontId="26" fillId="0" borderId="105" xfId="41" applyFont="1" applyBorder="1" applyAlignment="1">
      <alignment horizontal="center" vertical="center"/>
    </xf>
    <xf numFmtId="0" fontId="26" fillId="0" borderId="106" xfId="41" applyFont="1" applyBorder="1" applyAlignment="1">
      <alignment horizontal="center" vertical="center"/>
    </xf>
    <xf numFmtId="0" fontId="26" fillId="0" borderId="108" xfId="41" applyFont="1" applyBorder="1" applyAlignment="1">
      <alignment horizontal="center" vertical="center"/>
    </xf>
    <xf numFmtId="0" fontId="26" fillId="0" borderId="109" xfId="41" applyFont="1" applyBorder="1" applyAlignment="1">
      <alignment horizontal="center" vertical="center"/>
    </xf>
    <xf numFmtId="0" fontId="20" fillId="0" borderId="93" xfId="41" applyFont="1" applyBorder="1" applyAlignment="1">
      <alignment horizontal="center" vertical="center"/>
    </xf>
    <xf numFmtId="0" fontId="20" fillId="0" borderId="88" xfId="41" applyFont="1" applyBorder="1" applyAlignment="1">
      <alignment horizontal="center" vertical="center"/>
    </xf>
    <xf numFmtId="0" fontId="26" fillId="0" borderId="101" xfId="41" applyFont="1" applyBorder="1" applyAlignment="1">
      <alignment horizontal="center" vertical="center"/>
    </xf>
    <xf numFmtId="0" fontId="26" fillId="0" borderId="104" xfId="41" applyFont="1" applyBorder="1" applyAlignment="1">
      <alignment horizontal="center" vertical="center"/>
    </xf>
    <xf numFmtId="0" fontId="26" fillId="0" borderId="107" xfId="41" applyFont="1" applyBorder="1" applyAlignment="1">
      <alignment horizontal="center" vertical="center"/>
    </xf>
    <xf numFmtId="0" fontId="20" fillId="0" borderId="90" xfId="41" applyFont="1" applyBorder="1" applyAlignment="1">
      <alignment horizontal="center" vertical="center"/>
    </xf>
    <xf numFmtId="0" fontId="20" fillId="0" borderId="91" xfId="41" applyFont="1" applyBorder="1" applyAlignment="1">
      <alignment horizontal="center" vertical="center"/>
    </xf>
    <xf numFmtId="0" fontId="20" fillId="0" borderId="95" xfId="41" applyFont="1" applyBorder="1" applyAlignment="1">
      <alignment horizontal="center" vertical="center"/>
    </xf>
    <xf numFmtId="0" fontId="20" fillId="0" borderId="92" xfId="41" applyFont="1" applyBorder="1" applyAlignment="1">
      <alignment horizontal="center" vertical="center"/>
    </xf>
    <xf numFmtId="0" fontId="20" fillId="0" borderId="76" xfId="41" applyFont="1" applyFill="1" applyBorder="1" applyAlignment="1">
      <alignment horizontal="center" vertical="center" shrinkToFit="1"/>
    </xf>
    <xf numFmtId="0" fontId="23" fillId="0" borderId="0" xfId="41" applyFont="1" applyBorder="1" applyAlignment="1">
      <alignment horizontal="left" vertical="center"/>
    </xf>
    <xf numFmtId="0" fontId="20" fillId="0" borderId="0" xfId="41" applyFont="1" applyAlignment="1">
      <alignment horizontal="distributed" vertical="center"/>
    </xf>
    <xf numFmtId="0" fontId="20" fillId="0" borderId="116" xfId="41" applyFont="1" applyBorder="1" applyAlignment="1">
      <alignment horizontal="center" vertical="center"/>
    </xf>
    <xf numFmtId="0" fontId="20" fillId="0" borderId="42" xfId="41" applyFont="1" applyBorder="1" applyAlignment="1">
      <alignment horizontal="center" vertical="center"/>
    </xf>
    <xf numFmtId="0" fontId="20" fillId="0" borderId="118" xfId="41" applyFont="1" applyBorder="1" applyAlignment="1">
      <alignment horizontal="center" vertical="center"/>
    </xf>
    <xf numFmtId="0" fontId="20" fillId="0" borderId="66" xfId="41" applyFont="1" applyBorder="1" applyAlignment="1">
      <alignment horizontal="center" vertical="center"/>
    </xf>
    <xf numFmtId="0" fontId="20" fillId="0" borderId="73" xfId="41" applyFont="1" applyBorder="1" applyAlignment="1">
      <alignment horizontal="center" vertical="center"/>
    </xf>
    <xf numFmtId="0" fontId="25" fillId="0" borderId="18" xfId="41" applyFont="1" applyBorder="1" applyAlignment="1">
      <alignment horizontal="center" vertical="center"/>
    </xf>
    <xf numFmtId="0" fontId="25" fillId="0" borderId="0" xfId="41" applyFont="1" applyBorder="1" applyAlignment="1">
      <alignment horizontal="center" vertical="center"/>
    </xf>
    <xf numFmtId="0" fontId="26" fillId="0" borderId="111" xfId="41" applyFont="1" applyBorder="1" applyAlignment="1">
      <alignment horizontal="center" vertical="center"/>
    </xf>
    <xf numFmtId="0" fontId="26" fillId="0" borderId="112" xfId="41" applyFont="1" applyBorder="1" applyAlignment="1">
      <alignment horizontal="center" vertical="center"/>
    </xf>
    <xf numFmtId="0" fontId="26" fillId="0" borderId="113" xfId="41" applyFont="1" applyBorder="1" applyAlignment="1">
      <alignment horizontal="center" vertical="center"/>
    </xf>
    <xf numFmtId="0" fontId="26" fillId="0" borderId="18" xfId="41" applyFont="1" applyBorder="1" applyAlignment="1">
      <alignment horizontal="center" vertical="center"/>
    </xf>
    <xf numFmtId="0" fontId="26" fillId="0" borderId="0" xfId="41" applyFont="1" applyBorder="1" applyAlignment="1">
      <alignment horizontal="center" vertical="center"/>
    </xf>
    <xf numFmtId="0" fontId="26" fillId="0" borderId="20" xfId="41" applyFont="1" applyBorder="1" applyAlignment="1">
      <alignment horizontal="center" vertical="center"/>
    </xf>
    <xf numFmtId="0" fontId="26" fillId="0" borderId="61" xfId="41" applyFont="1" applyBorder="1" applyAlignment="1">
      <alignment horizontal="center" vertical="center"/>
    </xf>
    <xf numFmtId="0" fontId="26" fillId="0" borderId="50" xfId="41" applyFont="1" applyBorder="1" applyAlignment="1">
      <alignment horizontal="center" vertical="center"/>
    </xf>
    <xf numFmtId="0" fontId="26" fillId="0" borderId="51" xfId="41" applyFont="1" applyBorder="1" applyAlignment="1">
      <alignment horizontal="center" vertical="center"/>
    </xf>
    <xf numFmtId="0" fontId="20" fillId="0" borderId="119" xfId="41" applyFont="1" applyBorder="1" applyAlignment="1">
      <alignment horizontal="center" vertical="center"/>
    </xf>
    <xf numFmtId="0" fontId="26" fillId="0" borderId="114" xfId="41" applyFont="1" applyBorder="1" applyAlignment="1">
      <alignment horizontal="center" vertical="center"/>
    </xf>
    <xf numFmtId="0" fontId="26" fillId="0" borderId="21" xfId="41" applyFont="1" applyBorder="1" applyAlignment="1">
      <alignment horizontal="center" vertical="center"/>
    </xf>
    <xf numFmtId="0" fontId="26" fillId="0" borderId="49" xfId="41" applyFont="1" applyBorder="1" applyAlignment="1">
      <alignment horizontal="center" vertical="center"/>
    </xf>
    <xf numFmtId="0" fontId="20" fillId="0" borderId="117" xfId="41" applyFont="1" applyBorder="1" applyAlignment="1">
      <alignment horizontal="center" vertical="center"/>
    </xf>
    <xf numFmtId="0" fontId="20" fillId="0" borderId="120" xfId="41" applyFont="1" applyBorder="1" applyAlignment="1">
      <alignment horizontal="center" vertical="center"/>
    </xf>
    <xf numFmtId="0" fontId="26" fillId="0" borderId="115" xfId="41" applyFont="1" applyBorder="1" applyAlignment="1">
      <alignment horizontal="center" vertical="center"/>
    </xf>
    <xf numFmtId="0" fontId="26" fillId="0" borderId="23" xfId="41" applyFont="1" applyBorder="1" applyAlignment="1">
      <alignment horizontal="center" vertical="center"/>
    </xf>
    <xf numFmtId="0" fontId="26" fillId="0" borderId="52" xfId="41" applyFont="1" applyBorder="1" applyAlignment="1">
      <alignment horizontal="center" vertical="center"/>
    </xf>
    <xf numFmtId="0" fontId="20" fillId="0" borderId="0" xfId="41" applyFont="1" applyBorder="1" applyAlignment="1">
      <alignment horizontal="center" vertical="center" wrapText="1"/>
    </xf>
    <xf numFmtId="0" fontId="20" fillId="0" borderId="0" xfId="41" applyFont="1" applyBorder="1" applyAlignment="1">
      <alignment vertical="center"/>
    </xf>
    <xf numFmtId="0" fontId="20" fillId="0" borderId="0" xfId="41" applyFont="1" applyAlignment="1">
      <alignment horizontal="right" vertical="center"/>
    </xf>
    <xf numFmtId="0" fontId="20" fillId="0" borderId="0" xfId="41" applyFont="1" applyBorder="1" applyAlignment="1">
      <alignment horizontal="right" vertical="center"/>
    </xf>
    <xf numFmtId="0" fontId="20" fillId="0" borderId="10" xfId="41" applyFont="1" applyBorder="1" applyAlignment="1">
      <alignment horizontal="right" vertical="center"/>
    </xf>
    <xf numFmtId="0" fontId="21" fillId="0" borderId="0" xfId="41" applyFont="1" applyAlignment="1">
      <alignment horizontal="center" vertical="center"/>
    </xf>
    <xf numFmtId="0" fontId="6" fillId="0" borderId="0" xfId="41" applyAlignment="1">
      <alignment horizontal="left" vertical="center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27" fillId="0" borderId="51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left" vertical="center" shrinkToFit="1"/>
    </xf>
    <xf numFmtId="0" fontId="28" fillId="0" borderId="50" xfId="0" applyFont="1" applyBorder="1" applyAlignment="1">
      <alignment horizontal="center" vertical="center" shrinkToFit="1"/>
    </xf>
    <xf numFmtId="0" fontId="27" fillId="0" borderId="49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99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121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97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9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 shrinkToFit="1"/>
    </xf>
    <xf numFmtId="0" fontId="29" fillId="0" borderId="122" xfId="0" applyFont="1" applyBorder="1" applyAlignment="1">
      <alignment horizontal="center" vertical="center"/>
    </xf>
    <xf numFmtId="0" fontId="29" fillId="0" borderId="12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29" fillId="0" borderId="5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textRotation="255" shrinkToFit="1"/>
    </xf>
    <xf numFmtId="0" fontId="33" fillId="0" borderId="21" xfId="0" applyFont="1" applyBorder="1" applyAlignment="1">
      <alignment horizontal="center" vertical="center" textRotation="255" shrinkToFit="1"/>
    </xf>
    <xf numFmtId="0" fontId="33" fillId="0" borderId="20" xfId="0" applyFont="1" applyBorder="1" applyAlignment="1">
      <alignment horizontal="center" vertical="center" textRotation="255" shrinkToFit="1"/>
    </xf>
    <xf numFmtId="0" fontId="29" fillId="0" borderId="54" xfId="0" applyFont="1" applyBorder="1" applyAlignment="1">
      <alignment horizontal="center" vertical="center"/>
    </xf>
    <xf numFmtId="0" fontId="29" fillId="0" borderId="124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25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9" fillId="0" borderId="127" xfId="0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129" xfId="0" applyFont="1" applyBorder="1" applyAlignment="1">
      <alignment horizontal="center" vertical="center"/>
    </xf>
    <xf numFmtId="0" fontId="29" fillId="0" borderId="1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255" shrinkToFit="1"/>
    </xf>
    <xf numFmtId="0" fontId="34" fillId="0" borderId="0" xfId="0" applyFont="1" applyAlignment="1">
      <alignment horizontal="center" vertical="center" textRotation="255" shrinkToFit="1"/>
    </xf>
    <xf numFmtId="0" fontId="25" fillId="0" borderId="0" xfId="0" applyFont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0" fontId="20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distributed" vertical="center" shrinkToFit="1"/>
    </xf>
    <xf numFmtId="0" fontId="36" fillId="0" borderId="0" xfId="0" applyFont="1" applyAlignment="1">
      <alignment horizontal="center" vertical="center" shrinkToFit="1"/>
    </xf>
    <xf numFmtId="0" fontId="27" fillId="0" borderId="98" xfId="0" applyFont="1" applyBorder="1" applyAlignment="1">
      <alignment horizontal="center" vertical="center" shrinkToFit="1"/>
    </xf>
    <xf numFmtId="0" fontId="27" fillId="0" borderId="84" xfId="0" applyFont="1" applyBorder="1" applyAlignment="1">
      <alignment horizontal="center" vertical="center" shrinkToFit="1"/>
    </xf>
    <xf numFmtId="0" fontId="29" fillId="0" borderId="131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7" fillId="0" borderId="121" xfId="0" applyFont="1" applyBorder="1" applyAlignment="1">
      <alignment horizontal="center" vertical="center" shrinkToFit="1"/>
    </xf>
    <xf numFmtId="0" fontId="27" fillId="0" borderId="85" xfId="0" applyFont="1" applyBorder="1" applyAlignment="1">
      <alignment horizontal="center" vertical="center" shrinkToFit="1"/>
    </xf>
    <xf numFmtId="186" fontId="38" fillId="0" borderId="0" xfId="0" applyNumberFormat="1" applyFont="1" applyAlignment="1">
      <alignment horizontal="center" vertical="center" shrinkToFit="1"/>
    </xf>
    <xf numFmtId="0" fontId="27" fillId="0" borderId="126" xfId="0" applyFont="1" applyBorder="1" applyAlignment="1">
      <alignment horizontal="center" vertical="center" shrinkToFit="1"/>
    </xf>
    <xf numFmtId="0" fontId="27" fillId="0" borderId="132" xfId="0" applyFont="1" applyBorder="1" applyAlignment="1">
      <alignment horizontal="center" vertical="center" shrinkToFit="1"/>
    </xf>
    <xf numFmtId="0" fontId="27" fillId="0" borderId="97" xfId="0" applyFont="1" applyBorder="1" applyAlignment="1">
      <alignment horizontal="center" vertical="center" shrinkToFit="1"/>
    </xf>
    <xf numFmtId="0" fontId="27" fillId="0" borderId="87" xfId="0" applyFont="1" applyBorder="1" applyAlignment="1">
      <alignment horizontal="center" vertical="center" shrinkToFit="1"/>
    </xf>
    <xf numFmtId="0" fontId="22" fillId="0" borderId="0" xfId="41" applyFont="1" applyAlignment="1">
      <alignment vertical="center" shrinkToFit="1"/>
    </xf>
    <xf numFmtId="0" fontId="22" fillId="0" borderId="0" xfId="41" applyFont="1">
      <alignment vertical="center"/>
    </xf>
    <xf numFmtId="0" fontId="21" fillId="0" borderId="0" xfId="41" applyFont="1" applyAlignment="1">
      <alignment horizontal="center" vertical="center" shrinkToFit="1"/>
    </xf>
    <xf numFmtId="0" fontId="21" fillId="0" borderId="0" xfId="41" applyFont="1" applyAlignment="1">
      <alignment vertical="center" justifyLastLine="1"/>
    </xf>
    <xf numFmtId="0" fontId="21" fillId="0" borderId="0" xfId="41" applyFont="1" applyAlignment="1">
      <alignment horizontal="distributed" vertical="center" justifyLastLine="1"/>
    </xf>
    <xf numFmtId="0" fontId="28" fillId="0" borderId="0" xfId="41" applyFont="1" applyAlignment="1">
      <alignment horizontal="center" vertical="center"/>
    </xf>
    <xf numFmtId="0" fontId="20" fillId="0" borderId="0" xfId="41" applyFont="1" applyAlignment="1">
      <alignment horizontal="distributed" vertical="center" justifyLastLine="1"/>
    </xf>
    <xf numFmtId="0" fontId="25" fillId="0" borderId="52" xfId="41" applyFont="1" applyBorder="1" applyAlignment="1">
      <alignment horizontal="center" vertical="center"/>
    </xf>
    <xf numFmtId="0" fontId="25" fillId="0" borderId="50" xfId="41" applyFont="1" applyBorder="1" applyAlignment="1">
      <alignment horizontal="center" vertical="center"/>
    </xf>
    <xf numFmtId="0" fontId="25" fillId="0" borderId="61" xfId="41" applyFont="1" applyBorder="1" applyAlignment="1">
      <alignment horizontal="center" vertical="center"/>
    </xf>
    <xf numFmtId="0" fontId="26" fillId="0" borderId="0" xfId="41" applyFont="1" applyAlignment="1">
      <alignment horizontal="center" vertical="center"/>
    </xf>
    <xf numFmtId="0" fontId="25" fillId="0" borderId="23" xfId="41" applyFont="1" applyBorder="1" applyAlignment="1">
      <alignment horizontal="center" vertical="center"/>
    </xf>
    <xf numFmtId="0" fontId="25" fillId="0" borderId="0" xfId="41" applyFont="1" applyAlignment="1">
      <alignment horizontal="center" vertical="center"/>
    </xf>
    <xf numFmtId="0" fontId="20" fillId="0" borderId="110" xfId="41" applyFont="1" applyBorder="1">
      <alignment vertical="center"/>
    </xf>
    <xf numFmtId="0" fontId="22" fillId="0" borderId="0" xfId="41" applyFont="1" applyAlignment="1">
      <alignment horizontal="center" vertical="center" shrinkToFit="1"/>
    </xf>
    <xf numFmtId="0" fontId="20" fillId="0" borderId="0" xfId="41" applyFont="1" applyAlignment="1">
      <alignment vertical="center" shrinkToFit="1"/>
    </xf>
    <xf numFmtId="0" fontId="25" fillId="0" borderId="60" xfId="41" applyFont="1" applyBorder="1" applyAlignment="1">
      <alignment horizontal="center" vertical="center"/>
    </xf>
    <xf numFmtId="0" fontId="25" fillId="0" borderId="54" xfId="41" applyFont="1" applyBorder="1" applyAlignment="1">
      <alignment horizontal="center" vertical="center"/>
    </xf>
    <xf numFmtId="0" fontId="25" fillId="0" borderId="53" xfId="41" applyFont="1" applyBorder="1" applyAlignment="1">
      <alignment horizontal="center" vertical="center"/>
    </xf>
    <xf numFmtId="0" fontId="20" fillId="0" borderId="98" xfId="41" applyFont="1" applyBorder="1">
      <alignment vertical="center"/>
    </xf>
    <xf numFmtId="0" fontId="20" fillId="0" borderId="97" xfId="41" applyFont="1" applyBorder="1">
      <alignment vertical="center"/>
    </xf>
    <xf numFmtId="0" fontId="20" fillId="0" borderId="75" xfId="41" applyFont="1" applyBorder="1" applyAlignment="1">
      <alignment horizontal="center" vertical="center"/>
    </xf>
    <xf numFmtId="0" fontId="20" fillId="0" borderId="69" xfId="41" applyFont="1" applyBorder="1" applyAlignment="1">
      <alignment horizontal="center" vertical="center"/>
    </xf>
    <xf numFmtId="0" fontId="20" fillId="0" borderId="74" xfId="41" applyFont="1" applyBorder="1" applyAlignment="1">
      <alignment horizontal="center" vertical="center"/>
    </xf>
    <xf numFmtId="0" fontId="20" fillId="0" borderId="72" xfId="41" applyFont="1" applyBorder="1" applyAlignment="1">
      <alignment horizontal="center" vertical="center"/>
    </xf>
    <xf numFmtId="0" fontId="20" fillId="0" borderId="82" xfId="41" applyFont="1" applyBorder="1" applyAlignment="1">
      <alignment horizontal="center" vertical="center" shrinkToFit="1"/>
    </xf>
    <xf numFmtId="0" fontId="20" fillId="0" borderId="70" xfId="41" applyFont="1" applyBorder="1" applyAlignment="1">
      <alignment horizontal="center" vertical="center" shrinkToFit="1"/>
    </xf>
    <xf numFmtId="0" fontId="20" fillId="0" borderId="81" xfId="41" applyFont="1" applyBorder="1" applyAlignment="1">
      <alignment horizontal="center" vertical="center" shrinkToFit="1"/>
    </xf>
    <xf numFmtId="0" fontId="20" fillId="0" borderId="69" xfId="41" applyFont="1" applyBorder="1" applyAlignment="1">
      <alignment horizontal="center" vertical="center" shrinkToFit="1"/>
    </xf>
    <xf numFmtId="0" fontId="20" fillId="0" borderId="10" xfId="41" applyFont="1" applyBorder="1" applyAlignment="1">
      <alignment horizontal="center" vertical="center" shrinkToFit="1"/>
    </xf>
    <xf numFmtId="0" fontId="20" fillId="0" borderId="74" xfId="41" applyFont="1" applyBorder="1" applyAlignment="1">
      <alignment horizontal="center" vertical="center" shrinkToFit="1"/>
    </xf>
    <xf numFmtId="0" fontId="20" fillId="0" borderId="68" xfId="41" applyFont="1" applyBorder="1" applyAlignment="1">
      <alignment horizontal="center" vertical="center" shrinkToFit="1"/>
    </xf>
    <xf numFmtId="0" fontId="21" fillId="0" borderId="67" xfId="41" applyFont="1" applyBorder="1" applyAlignment="1">
      <alignment horizontal="center" vertical="center" shrinkToFit="1"/>
    </xf>
    <xf numFmtId="0" fontId="21" fillId="0" borderId="66" xfId="41" applyFont="1" applyBorder="1" applyAlignment="1">
      <alignment horizontal="center" vertical="center" shrinkToFit="1"/>
    </xf>
    <xf numFmtId="0" fontId="20" fillId="0" borderId="65" xfId="41" applyFont="1" applyBorder="1" applyAlignment="1">
      <alignment horizontal="center" vertical="center" shrinkToFit="1"/>
    </xf>
    <xf numFmtId="0" fontId="20" fillId="0" borderId="23" xfId="41" applyFont="1" applyBorder="1" applyAlignment="1">
      <alignment horizontal="center" vertical="center"/>
    </xf>
    <xf numFmtId="0" fontId="20" fillId="0" borderId="20" xfId="41" applyFont="1" applyBorder="1" applyAlignment="1">
      <alignment horizontal="center" vertical="center"/>
    </xf>
    <xf numFmtId="0" fontId="20" fillId="0" borderId="47" xfId="41" applyFont="1" applyBorder="1" applyAlignment="1">
      <alignment horizontal="center" vertical="center"/>
    </xf>
    <xf numFmtId="0" fontId="20" fillId="0" borderId="80" xfId="41" applyFont="1" applyBorder="1" applyAlignment="1">
      <alignment horizontal="center" vertical="center" shrinkToFit="1"/>
    </xf>
    <xf numFmtId="0" fontId="20" fillId="0" borderId="45" xfId="41" applyFont="1" applyBorder="1" applyAlignment="1">
      <alignment horizontal="center" vertical="center" shrinkToFit="1"/>
    </xf>
    <xf numFmtId="0" fontId="20" fillId="0" borderId="79" xfId="41" applyFont="1" applyBorder="1" applyAlignment="1">
      <alignment horizontal="center" vertical="center" shrinkToFit="1"/>
    </xf>
    <xf numFmtId="0" fontId="20" fillId="0" borderId="20" xfId="41" applyFont="1" applyBorder="1" applyAlignment="1">
      <alignment horizontal="center" vertical="center" shrinkToFit="1"/>
    </xf>
    <xf numFmtId="0" fontId="20" fillId="0" borderId="0" xfId="41" applyFont="1" applyAlignment="1">
      <alignment horizontal="center" vertical="center" shrinkToFit="1"/>
    </xf>
    <xf numFmtId="0" fontId="20" fillId="0" borderId="22" xfId="41" applyFont="1" applyBorder="1" applyAlignment="1">
      <alignment horizontal="center" vertical="center" shrinkToFit="1"/>
    </xf>
    <xf numFmtId="0" fontId="21" fillId="0" borderId="43" xfId="41" applyFont="1" applyBorder="1" applyAlignment="1">
      <alignment horizontal="center" vertical="center" shrinkToFit="1"/>
    </xf>
    <xf numFmtId="0" fontId="21" fillId="0" borderId="42" xfId="41" applyFont="1" applyBorder="1" applyAlignment="1">
      <alignment horizontal="center" vertical="center" shrinkToFit="1"/>
    </xf>
    <xf numFmtId="0" fontId="20" fillId="0" borderId="18" xfId="41" applyFont="1" applyBorder="1" applyAlignment="1">
      <alignment horizontal="center" vertical="center" shrinkToFit="1"/>
    </xf>
    <xf numFmtId="0" fontId="20" fillId="0" borderId="60" xfId="41" applyFont="1" applyBorder="1" applyAlignment="1">
      <alignment horizontal="center" vertical="center"/>
    </xf>
    <xf numFmtId="0" fontId="20" fillId="0" borderId="56" xfId="41" applyFont="1" applyBorder="1" applyAlignment="1">
      <alignment horizontal="center" vertical="center"/>
    </xf>
    <xf numFmtId="0" fontId="20" fillId="0" borderId="59" xfId="41" applyFont="1" applyBorder="1" applyAlignment="1">
      <alignment horizontal="center" vertical="center"/>
    </xf>
    <xf numFmtId="0" fontId="20" fillId="0" borderId="133" xfId="41" applyFont="1" applyBorder="1" applyAlignment="1">
      <alignment horizontal="center" vertical="center" shrinkToFit="1"/>
    </xf>
    <xf numFmtId="0" fontId="20" fillId="0" borderId="57" xfId="41" applyFont="1" applyBorder="1" applyAlignment="1">
      <alignment horizontal="center" vertical="center" shrinkToFit="1"/>
    </xf>
    <xf numFmtId="0" fontId="20" fillId="0" borderId="134" xfId="41" applyFont="1" applyBorder="1" applyAlignment="1">
      <alignment horizontal="center" vertical="center" shrinkToFit="1"/>
    </xf>
    <xf numFmtId="0" fontId="20" fillId="0" borderId="56" xfId="41" applyFont="1" applyBorder="1" applyAlignment="1">
      <alignment horizontal="center" vertical="center" shrinkToFit="1"/>
    </xf>
    <xf numFmtId="0" fontId="20" fillId="0" borderId="54" xfId="41" applyFont="1" applyBorder="1" applyAlignment="1">
      <alignment horizontal="center" vertical="center" shrinkToFit="1"/>
    </xf>
    <xf numFmtId="0" fontId="20" fillId="0" borderId="59" xfId="41" applyFont="1" applyBorder="1" applyAlignment="1">
      <alignment horizontal="center" vertical="center" shrinkToFit="1"/>
    </xf>
    <xf numFmtId="0" fontId="20" fillId="0" borderId="55" xfId="41" applyFont="1" applyBorder="1" applyAlignment="1">
      <alignment horizontal="center" vertical="center" shrinkToFit="1"/>
    </xf>
    <xf numFmtId="0" fontId="20" fillId="0" borderId="53" xfId="41" applyFont="1" applyBorder="1" applyAlignment="1">
      <alignment horizontal="center" vertical="center" shrinkToFit="1"/>
    </xf>
    <xf numFmtId="0" fontId="20" fillId="0" borderId="77" xfId="41" applyFont="1" applyBorder="1" applyAlignment="1">
      <alignment horizontal="center" vertical="center" shrinkToFit="1"/>
    </xf>
    <xf numFmtId="0" fontId="21" fillId="0" borderId="77" xfId="41" applyFont="1" applyBorder="1" applyAlignment="1">
      <alignment horizontal="center" vertical="center" shrinkToFit="1"/>
    </xf>
    <xf numFmtId="0" fontId="21" fillId="0" borderId="54" xfId="41" applyFont="1" applyBorder="1" applyAlignment="1">
      <alignment horizontal="center" vertical="center" shrinkToFit="1"/>
    </xf>
    <xf numFmtId="0" fontId="20" fillId="0" borderId="43" xfId="41" applyFont="1" applyBorder="1" applyAlignment="1">
      <alignment horizontal="center" vertical="center" shrinkToFit="1"/>
    </xf>
    <xf numFmtId="0" fontId="20" fillId="0" borderId="42" xfId="41" applyFont="1" applyBorder="1" applyAlignment="1">
      <alignment horizontal="center" vertical="center" shrinkToFit="1"/>
    </xf>
    <xf numFmtId="0" fontId="20" fillId="0" borderId="95" xfId="41" applyFont="1" applyBorder="1" applyAlignment="1">
      <alignment horizontal="center" vertical="center" shrinkToFit="1"/>
    </xf>
    <xf numFmtId="0" fontId="20" fillId="0" borderId="52" xfId="41" applyFont="1" applyBorder="1" applyAlignment="1">
      <alignment horizontal="center" vertical="center"/>
    </xf>
    <xf numFmtId="0" fontId="20" fillId="0" borderId="51" xfId="41" applyFont="1" applyBorder="1" applyAlignment="1">
      <alignment horizontal="center" vertical="center"/>
    </xf>
    <xf numFmtId="0" fontId="20" fillId="0" borderId="49" xfId="41" applyFont="1" applyBorder="1" applyAlignment="1">
      <alignment horizontal="center" vertical="center"/>
    </xf>
    <xf numFmtId="0" fontId="20" fillId="0" borderId="50" xfId="41" applyFont="1" applyBorder="1" applyAlignment="1">
      <alignment horizontal="center" vertical="center" shrinkToFit="1"/>
    </xf>
    <xf numFmtId="0" fontId="20" fillId="0" borderId="49" xfId="41" applyFont="1" applyBorder="1" applyAlignment="1">
      <alignment horizontal="center" vertical="center" shrinkToFit="1"/>
    </xf>
    <xf numFmtId="0" fontId="20" fillId="0" borderId="64" xfId="41" applyFont="1" applyBorder="1" applyAlignment="1">
      <alignment horizontal="center" vertical="center" shrinkToFit="1"/>
    </xf>
    <xf numFmtId="0" fontId="20" fillId="0" borderId="63" xfId="41" applyFont="1" applyBorder="1" applyAlignment="1">
      <alignment horizontal="center" vertical="center" shrinkToFit="1"/>
    </xf>
    <xf numFmtId="0" fontId="20" fillId="0" borderId="51" xfId="41" applyFont="1" applyBorder="1" applyAlignment="1">
      <alignment horizontal="center" vertical="center" shrinkToFit="1"/>
    </xf>
    <xf numFmtId="0" fontId="20" fillId="0" borderId="62" xfId="41" applyFont="1" applyBorder="1" applyAlignment="1">
      <alignment horizontal="center" vertical="center" shrinkToFit="1"/>
    </xf>
    <xf numFmtId="0" fontId="20" fillId="0" borderId="61" xfId="41" applyFont="1" applyBorder="1" applyAlignment="1">
      <alignment horizontal="center" vertical="center" shrinkToFit="1"/>
    </xf>
    <xf numFmtId="0" fontId="20" fillId="0" borderId="46" xfId="41" applyFont="1" applyBorder="1" applyAlignment="1">
      <alignment horizontal="center" vertical="center" shrinkToFit="1"/>
    </xf>
    <xf numFmtId="0" fontId="20" fillId="0" borderId="58" xfId="41" applyFont="1" applyBorder="1" applyAlignment="1">
      <alignment horizontal="center" vertical="center" shrinkToFit="1"/>
    </xf>
    <xf numFmtId="0" fontId="20" fillId="0" borderId="44" xfId="41" applyFont="1" applyBorder="1" applyAlignment="1">
      <alignment horizontal="center" vertical="center" shrinkToFit="1"/>
    </xf>
    <xf numFmtId="0" fontId="20" fillId="0" borderId="41" xfId="41" applyFont="1" applyBorder="1" applyAlignment="1">
      <alignment horizontal="center" vertical="center"/>
    </xf>
    <xf numFmtId="0" fontId="20" fillId="0" borderId="38" xfId="41" applyFont="1" applyBorder="1" applyAlignment="1">
      <alignment horizontal="center" vertical="center"/>
    </xf>
    <xf numFmtId="0" fontId="20" fillId="0" borderId="37" xfId="41" applyFont="1" applyBorder="1" applyAlignment="1">
      <alignment horizontal="center" vertical="center"/>
    </xf>
    <xf numFmtId="0" fontId="20" fillId="0" borderId="40" xfId="41" applyFont="1" applyBorder="1" applyAlignment="1">
      <alignment horizontal="center" vertical="center"/>
    </xf>
    <xf numFmtId="0" fontId="20" fillId="0" borderId="32" xfId="41" applyFont="1" applyBorder="1" applyAlignment="1">
      <alignment horizontal="center" vertical="center"/>
    </xf>
    <xf numFmtId="0" fontId="20" fillId="0" borderId="39" xfId="41" applyFont="1" applyBorder="1" applyAlignment="1">
      <alignment horizontal="center" vertical="center"/>
    </xf>
    <xf numFmtId="0" fontId="20" fillId="0" borderId="33" xfId="41" applyFont="1" applyBorder="1" applyAlignment="1">
      <alignment horizontal="center" vertical="center" shrinkToFit="1"/>
    </xf>
    <xf numFmtId="0" fontId="20" fillId="0" borderId="32" xfId="41" applyFont="1" applyBorder="1" applyAlignment="1">
      <alignment horizontal="center" vertical="center" shrinkToFit="1"/>
    </xf>
    <xf numFmtId="0" fontId="20" fillId="0" borderId="135" xfId="41" applyFont="1" applyBorder="1" applyAlignment="1">
      <alignment horizontal="center" vertical="center" shrinkToFit="1"/>
    </xf>
    <xf numFmtId="0" fontId="20" fillId="0" borderId="31" xfId="41" applyFont="1" applyBorder="1" applyAlignment="1">
      <alignment horizontal="center" vertical="center" shrinkToFit="1"/>
    </xf>
    <xf numFmtId="0" fontId="20" fillId="0" borderId="37" xfId="41" applyFont="1" applyBorder="1" applyAlignment="1">
      <alignment horizontal="center" vertical="center" shrinkToFit="1"/>
    </xf>
    <xf numFmtId="0" fontId="20" fillId="0" borderId="38" xfId="41" applyFont="1" applyBorder="1" applyAlignment="1">
      <alignment horizontal="center" vertical="center" shrinkToFit="1"/>
    </xf>
    <xf numFmtId="0" fontId="20" fillId="0" borderId="36" xfId="41" applyFont="1" applyBorder="1" applyAlignment="1">
      <alignment horizontal="center" vertical="center" shrinkToFit="1"/>
    </xf>
    <xf numFmtId="0" fontId="20" fillId="0" borderId="35" xfId="41" applyFont="1" applyBorder="1" applyAlignment="1">
      <alignment horizontal="center" vertical="center" shrinkToFit="1"/>
    </xf>
    <xf numFmtId="0" fontId="20" fillId="0" borderId="34" xfId="41" applyFont="1" applyBorder="1" applyAlignment="1">
      <alignment horizontal="center" vertical="center" shrinkToFit="1"/>
    </xf>
    <xf numFmtId="0" fontId="21" fillId="0" borderId="33" xfId="41" applyFont="1" applyBorder="1" applyAlignment="1">
      <alignment horizontal="center" vertical="center" shrinkToFit="1"/>
    </xf>
    <xf numFmtId="0" fontId="21" fillId="0" borderId="32" xfId="41" applyFont="1" applyBorder="1" applyAlignment="1">
      <alignment horizontal="center" vertical="center" shrinkToFit="1"/>
    </xf>
    <xf numFmtId="0" fontId="20" fillId="0" borderId="30" xfId="41" applyFont="1" applyBorder="1" applyAlignment="1">
      <alignment horizontal="center" vertical="center" shrinkToFit="1"/>
    </xf>
    <xf numFmtId="0" fontId="21" fillId="0" borderId="25" xfId="41" applyFont="1" applyBorder="1" applyAlignment="1">
      <alignment horizontal="center" vertical="center" shrinkToFit="1"/>
    </xf>
    <xf numFmtId="0" fontId="21" fillId="0" borderId="24" xfId="41" applyFont="1" applyBorder="1" applyAlignment="1">
      <alignment horizontal="center" vertical="center" shrinkToFit="1"/>
    </xf>
    <xf numFmtId="0" fontId="20" fillId="0" borderId="19" xfId="41" applyFont="1" applyBorder="1" applyAlignment="1">
      <alignment horizontal="center" vertical="center" shrinkToFit="1"/>
    </xf>
    <xf numFmtId="0" fontId="22" fillId="0" borderId="0" xfId="41" applyFont="1" applyAlignment="1">
      <alignment horizontal="center" vertical="center"/>
    </xf>
    <xf numFmtId="0" fontId="21" fillId="0" borderId="20" xfId="41" applyFont="1" applyBorder="1" applyAlignment="1">
      <alignment horizontal="center" vertical="center" shrinkToFit="1"/>
    </xf>
    <xf numFmtId="0" fontId="21" fillId="0" borderId="14" xfId="41" applyFont="1" applyBorder="1" applyAlignment="1">
      <alignment horizontal="center" vertical="center" shrinkToFit="1"/>
    </xf>
    <xf numFmtId="0" fontId="21" fillId="0" borderId="12" xfId="41" applyFont="1" applyBorder="1" applyAlignment="1">
      <alignment horizontal="center" vertical="center" shrinkToFit="1"/>
    </xf>
    <xf numFmtId="0" fontId="20" fillId="0" borderId="11" xfId="41" applyFont="1" applyBorder="1" applyAlignment="1">
      <alignment horizontal="center" vertical="center" shrinkToFit="1"/>
    </xf>
    <xf numFmtId="0" fontId="20" fillId="0" borderId="13" xfId="41" applyFont="1" applyBorder="1" applyAlignment="1">
      <alignment horizontal="center" vertical="center" shrinkToFit="1"/>
    </xf>
    <xf numFmtId="0" fontId="21" fillId="0" borderId="0" xfId="41" applyFont="1" applyAlignment="1">
      <alignment horizontal="distributed" vertical="center" justifyLastLine="1"/>
    </xf>
    <xf numFmtId="0" fontId="21" fillId="0" borderId="23" xfId="41" applyFont="1" applyBorder="1" applyAlignment="1">
      <alignment vertical="center" justifyLastLine="1"/>
    </xf>
    <xf numFmtId="0" fontId="20" fillId="0" borderId="69" xfId="41" applyFont="1" applyBorder="1" applyAlignment="1">
      <alignment horizontal="left" vertical="center"/>
    </xf>
    <xf numFmtId="0" fontId="20" fillId="0" borderId="10" xfId="41" applyFont="1" applyBorder="1" applyAlignment="1">
      <alignment horizontal="left" vertical="center"/>
    </xf>
    <xf numFmtId="0" fontId="20" fillId="0" borderId="68" xfId="41" applyFont="1" applyBorder="1" applyAlignment="1">
      <alignment horizontal="right" vertical="center"/>
    </xf>
    <xf numFmtId="0" fontId="21" fillId="0" borderId="18" xfId="41" applyFont="1" applyBorder="1" applyAlignment="1">
      <alignment vertical="center" justifyLastLine="1"/>
    </xf>
    <xf numFmtId="0" fontId="20" fillId="0" borderId="20" xfId="41" applyFont="1" applyBorder="1" applyAlignment="1">
      <alignment horizontal="left" vertical="center"/>
    </xf>
    <xf numFmtId="0" fontId="20" fillId="0" borderId="22" xfId="41" applyFont="1" applyBorder="1" applyAlignment="1">
      <alignment horizontal="right" vertical="center"/>
    </xf>
    <xf numFmtId="0" fontId="20" fillId="0" borderId="56" xfId="41" applyFont="1" applyBorder="1" applyAlignment="1">
      <alignment horizontal="left" vertical="center"/>
    </xf>
    <xf numFmtId="0" fontId="20" fillId="0" borderId="54" xfId="41" applyFont="1" applyBorder="1" applyAlignment="1">
      <alignment horizontal="left" vertical="center"/>
    </xf>
    <xf numFmtId="0" fontId="20" fillId="0" borderId="54" xfId="41" applyFont="1" applyBorder="1" applyAlignment="1">
      <alignment horizontal="right" vertical="center"/>
    </xf>
    <xf numFmtId="0" fontId="20" fillId="0" borderId="55" xfId="41" applyFont="1" applyBorder="1" applyAlignment="1">
      <alignment horizontal="right" vertical="center"/>
    </xf>
    <xf numFmtId="0" fontId="20" fillId="0" borderId="78" xfId="41" applyFont="1" applyBorder="1" applyAlignment="1">
      <alignment horizontal="center" vertical="center" shrinkToFit="1"/>
    </xf>
    <xf numFmtId="0" fontId="21" fillId="0" borderId="78" xfId="41" applyFont="1" applyBorder="1" applyAlignment="1">
      <alignment horizontal="center" vertical="center" shrinkToFit="1"/>
    </xf>
    <xf numFmtId="0" fontId="21" fillId="0" borderId="50" xfId="41" applyFont="1" applyBorder="1" applyAlignment="1">
      <alignment horizontal="center" vertical="center" shrinkToFit="1"/>
    </xf>
    <xf numFmtId="0" fontId="21" fillId="0" borderId="19" xfId="41" applyFont="1" applyBorder="1" applyAlignment="1">
      <alignment horizontal="center" vertical="center" shrinkToFit="1"/>
    </xf>
    <xf numFmtId="0" fontId="20" fillId="0" borderId="76" xfId="41" applyFont="1" applyBorder="1" applyAlignment="1">
      <alignment horizontal="center" vertical="center" shrinkToFit="1"/>
    </xf>
    <xf numFmtId="0" fontId="21" fillId="0" borderId="76" xfId="41" applyFont="1" applyBorder="1" applyAlignment="1">
      <alignment horizontal="center" vertical="center" shrinkToFit="1"/>
    </xf>
    <xf numFmtId="0" fontId="21" fillId="0" borderId="31" xfId="41" applyFont="1" applyBorder="1" applyAlignment="1">
      <alignment horizontal="center" vertical="center" shrinkToFit="1"/>
    </xf>
    <xf numFmtId="0" fontId="22" fillId="0" borderId="0" xfId="41" applyFont="1" applyAlignment="1">
      <alignment horizontal="center" vertical="center" shrinkToFit="1"/>
    </xf>
    <xf numFmtId="0" fontId="20" fillId="0" borderId="0" xfId="41" applyFont="1" applyAlignment="1">
      <alignment vertical="center" justifyLastLine="1"/>
    </xf>
    <xf numFmtId="0" fontId="20" fillId="0" borderId="12" xfId="41" applyFont="1" applyBorder="1" applyAlignment="1">
      <alignment horizontal="right" vertical="center"/>
    </xf>
    <xf numFmtId="0" fontId="21" fillId="0" borderId="0" xfId="41" applyFont="1" applyAlignment="1">
      <alignment vertical="center" shrinkToFit="1"/>
    </xf>
    <xf numFmtId="0" fontId="20" fillId="0" borderId="10" xfId="41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3春季強化大会（団体）結果" xfId="41" xr:uid="{9FE6FDFA-AB23-47F9-AE5C-784E92B898A8}"/>
    <cellStyle name="良い" xfId="42" builtinId="26" customBuiltin="1"/>
  </cellStyles>
  <dxfs count="8"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85</xdr:row>
      <xdr:rowOff>0</xdr:rowOff>
    </xdr:from>
    <xdr:to>
      <xdr:col>20</xdr:col>
      <xdr:colOff>0</xdr:colOff>
      <xdr:row>89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B426162-FE9A-44BF-ADE4-66E816622D00}"/>
            </a:ext>
          </a:extLst>
        </xdr:cNvPr>
        <xdr:cNvSpPr txBox="1">
          <a:spLocks noChangeArrowheads="1"/>
        </xdr:cNvSpPr>
      </xdr:nvSpPr>
      <xdr:spPr bwMode="auto">
        <a:xfrm>
          <a:off x="1097280" y="69570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20</xdr:col>
      <xdr:colOff>0</xdr:colOff>
      <xdr:row>93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3121BC4-7926-49DB-9BF7-D2B0AAB6A486}"/>
            </a:ext>
          </a:extLst>
        </xdr:cNvPr>
        <xdr:cNvSpPr txBox="1">
          <a:spLocks noChangeArrowheads="1"/>
        </xdr:cNvSpPr>
      </xdr:nvSpPr>
      <xdr:spPr bwMode="auto">
        <a:xfrm>
          <a:off x="1097280" y="76276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183</xdr:col>
      <xdr:colOff>0</xdr:colOff>
      <xdr:row>84</xdr:row>
      <xdr:rowOff>0</xdr:rowOff>
    </xdr:from>
    <xdr:to>
      <xdr:col>185</xdr:col>
      <xdr:colOff>0</xdr:colOff>
      <xdr:row>88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4D27FEC-5F84-4419-849F-104E646AFF6C}"/>
            </a:ext>
          </a:extLst>
        </xdr:cNvPr>
        <xdr:cNvSpPr txBox="1">
          <a:spLocks noChangeArrowheads="1"/>
        </xdr:cNvSpPr>
      </xdr:nvSpPr>
      <xdr:spPr bwMode="auto">
        <a:xfrm>
          <a:off x="11155680" y="67894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181</xdr:col>
      <xdr:colOff>0</xdr:colOff>
      <xdr:row>87</xdr:row>
      <xdr:rowOff>0</xdr:rowOff>
    </xdr:from>
    <xdr:to>
      <xdr:col>183</xdr:col>
      <xdr:colOff>0</xdr:colOff>
      <xdr:row>91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B4C6AA3-0216-46E6-AEF4-3ED27563E5EA}"/>
            </a:ext>
          </a:extLst>
        </xdr:cNvPr>
        <xdr:cNvSpPr txBox="1">
          <a:spLocks noChangeArrowheads="1"/>
        </xdr:cNvSpPr>
      </xdr:nvSpPr>
      <xdr:spPr bwMode="auto">
        <a:xfrm>
          <a:off x="11033760" y="72923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179</xdr:col>
      <xdr:colOff>0</xdr:colOff>
      <xdr:row>89</xdr:row>
      <xdr:rowOff>0</xdr:rowOff>
    </xdr:from>
    <xdr:to>
      <xdr:col>181</xdr:col>
      <xdr:colOff>0</xdr:colOff>
      <xdr:row>93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95C4B97-EE5A-40D1-9E1C-4AFC27640A12}"/>
            </a:ext>
          </a:extLst>
        </xdr:cNvPr>
        <xdr:cNvSpPr txBox="1">
          <a:spLocks noChangeArrowheads="1"/>
        </xdr:cNvSpPr>
      </xdr:nvSpPr>
      <xdr:spPr bwMode="auto">
        <a:xfrm>
          <a:off x="10911840" y="76276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181</xdr:col>
      <xdr:colOff>0</xdr:colOff>
      <xdr:row>97</xdr:row>
      <xdr:rowOff>0</xdr:rowOff>
    </xdr:from>
    <xdr:to>
      <xdr:col>183</xdr:col>
      <xdr:colOff>0</xdr:colOff>
      <xdr:row>101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C8254E7-873D-4FC2-A0BF-D652D09E3324}"/>
            </a:ext>
          </a:extLst>
        </xdr:cNvPr>
        <xdr:cNvSpPr txBox="1">
          <a:spLocks noChangeArrowheads="1"/>
        </xdr:cNvSpPr>
      </xdr:nvSpPr>
      <xdr:spPr bwMode="auto">
        <a:xfrm>
          <a:off x="11033760" y="89687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181</xdr:col>
      <xdr:colOff>0</xdr:colOff>
      <xdr:row>107</xdr:row>
      <xdr:rowOff>0</xdr:rowOff>
    </xdr:from>
    <xdr:to>
      <xdr:col>183</xdr:col>
      <xdr:colOff>0</xdr:colOff>
      <xdr:row>111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EB16DF8-5694-4E56-BFE1-4819A36D87E6}"/>
            </a:ext>
          </a:extLst>
        </xdr:cNvPr>
        <xdr:cNvSpPr txBox="1">
          <a:spLocks noChangeArrowheads="1"/>
        </xdr:cNvSpPr>
      </xdr:nvSpPr>
      <xdr:spPr bwMode="auto">
        <a:xfrm>
          <a:off x="11033760" y="106451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179</xdr:col>
      <xdr:colOff>0</xdr:colOff>
      <xdr:row>109</xdr:row>
      <xdr:rowOff>0</xdr:rowOff>
    </xdr:from>
    <xdr:to>
      <xdr:col>181</xdr:col>
      <xdr:colOff>0</xdr:colOff>
      <xdr:row>113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E343598-8563-4053-AFCD-3082065ECEAD}"/>
            </a:ext>
          </a:extLst>
        </xdr:cNvPr>
        <xdr:cNvSpPr txBox="1">
          <a:spLocks noChangeArrowheads="1"/>
        </xdr:cNvSpPr>
      </xdr:nvSpPr>
      <xdr:spPr bwMode="auto">
        <a:xfrm>
          <a:off x="10911840" y="109804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179</xdr:col>
      <xdr:colOff>0</xdr:colOff>
      <xdr:row>113</xdr:row>
      <xdr:rowOff>0</xdr:rowOff>
    </xdr:from>
    <xdr:to>
      <xdr:col>181</xdr:col>
      <xdr:colOff>0</xdr:colOff>
      <xdr:row>117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2D706FE-071D-4ED2-ADCD-9B5FA0FFC764}"/>
            </a:ext>
          </a:extLst>
        </xdr:cNvPr>
        <xdr:cNvSpPr txBox="1">
          <a:spLocks noChangeArrowheads="1"/>
        </xdr:cNvSpPr>
      </xdr:nvSpPr>
      <xdr:spPr bwMode="auto">
        <a:xfrm>
          <a:off x="10911840" y="116509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181</xdr:col>
      <xdr:colOff>0</xdr:colOff>
      <xdr:row>121</xdr:row>
      <xdr:rowOff>0</xdr:rowOff>
    </xdr:from>
    <xdr:to>
      <xdr:col>183</xdr:col>
      <xdr:colOff>0</xdr:colOff>
      <xdr:row>125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7368874-231E-49A4-BE34-B8315F9B98A1}"/>
            </a:ext>
          </a:extLst>
        </xdr:cNvPr>
        <xdr:cNvSpPr txBox="1">
          <a:spLocks noChangeArrowheads="1"/>
        </xdr:cNvSpPr>
      </xdr:nvSpPr>
      <xdr:spPr bwMode="auto">
        <a:xfrm>
          <a:off x="11033760" y="129921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183</xdr:col>
      <xdr:colOff>0</xdr:colOff>
      <xdr:row>118</xdr:row>
      <xdr:rowOff>0</xdr:rowOff>
    </xdr:from>
    <xdr:to>
      <xdr:col>185</xdr:col>
      <xdr:colOff>0</xdr:colOff>
      <xdr:row>122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A590E85-B81F-444D-8D4C-3C6370FDA3C4}"/>
            </a:ext>
          </a:extLst>
        </xdr:cNvPr>
        <xdr:cNvSpPr txBox="1">
          <a:spLocks noChangeArrowheads="1"/>
        </xdr:cNvSpPr>
      </xdr:nvSpPr>
      <xdr:spPr bwMode="auto">
        <a:xfrm>
          <a:off x="11155680" y="124891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185</xdr:col>
      <xdr:colOff>0</xdr:colOff>
      <xdr:row>111</xdr:row>
      <xdr:rowOff>0</xdr:rowOff>
    </xdr:from>
    <xdr:to>
      <xdr:col>187</xdr:col>
      <xdr:colOff>0</xdr:colOff>
      <xdr:row>115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8D83873-6F35-40D2-A280-F70FF14178C0}"/>
            </a:ext>
          </a:extLst>
        </xdr:cNvPr>
        <xdr:cNvSpPr txBox="1">
          <a:spLocks noChangeArrowheads="1"/>
        </xdr:cNvSpPr>
      </xdr:nvSpPr>
      <xdr:spPr bwMode="auto">
        <a:xfrm>
          <a:off x="11277600" y="113157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185</xdr:col>
      <xdr:colOff>0</xdr:colOff>
      <xdr:row>90</xdr:row>
      <xdr:rowOff>0</xdr:rowOff>
    </xdr:from>
    <xdr:to>
      <xdr:col>187</xdr:col>
      <xdr:colOff>0</xdr:colOff>
      <xdr:row>94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19BCF305-97F6-45B9-B9E5-3B97B31FB954}"/>
            </a:ext>
          </a:extLst>
        </xdr:cNvPr>
        <xdr:cNvSpPr txBox="1">
          <a:spLocks noChangeArrowheads="1"/>
        </xdr:cNvSpPr>
      </xdr:nvSpPr>
      <xdr:spPr bwMode="auto">
        <a:xfrm>
          <a:off x="11277600" y="77952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183</xdr:col>
      <xdr:colOff>0</xdr:colOff>
      <xdr:row>95</xdr:row>
      <xdr:rowOff>0</xdr:rowOff>
    </xdr:from>
    <xdr:to>
      <xdr:col>185</xdr:col>
      <xdr:colOff>0</xdr:colOff>
      <xdr:row>99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4B28F39-5456-4D6D-8C49-DFC0F4ED04A8}"/>
            </a:ext>
          </a:extLst>
        </xdr:cNvPr>
        <xdr:cNvSpPr txBox="1">
          <a:spLocks noChangeArrowheads="1"/>
        </xdr:cNvSpPr>
      </xdr:nvSpPr>
      <xdr:spPr bwMode="auto">
        <a:xfrm>
          <a:off x="11155680" y="86334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181</xdr:col>
      <xdr:colOff>0</xdr:colOff>
      <xdr:row>101</xdr:row>
      <xdr:rowOff>0</xdr:rowOff>
    </xdr:from>
    <xdr:to>
      <xdr:col>183</xdr:col>
      <xdr:colOff>0</xdr:colOff>
      <xdr:row>105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6C4F36B-42A5-43BF-AB89-37D3EA96269D}"/>
            </a:ext>
          </a:extLst>
        </xdr:cNvPr>
        <xdr:cNvSpPr txBox="1">
          <a:spLocks noChangeArrowheads="1"/>
        </xdr:cNvSpPr>
      </xdr:nvSpPr>
      <xdr:spPr bwMode="auto">
        <a:xfrm>
          <a:off x="11033760" y="96393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179</xdr:col>
      <xdr:colOff>0</xdr:colOff>
      <xdr:row>117</xdr:row>
      <xdr:rowOff>0</xdr:rowOff>
    </xdr:from>
    <xdr:to>
      <xdr:col>181</xdr:col>
      <xdr:colOff>0</xdr:colOff>
      <xdr:row>121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30D7C79-C3C5-4C95-A5AB-C51FCC554418}"/>
            </a:ext>
          </a:extLst>
        </xdr:cNvPr>
        <xdr:cNvSpPr txBox="1">
          <a:spLocks noChangeArrowheads="1"/>
        </xdr:cNvSpPr>
      </xdr:nvSpPr>
      <xdr:spPr bwMode="auto">
        <a:xfrm>
          <a:off x="10911840" y="123215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181</xdr:col>
      <xdr:colOff>0</xdr:colOff>
      <xdr:row>81</xdr:row>
      <xdr:rowOff>0</xdr:rowOff>
    </xdr:from>
    <xdr:to>
      <xdr:col>183</xdr:col>
      <xdr:colOff>0</xdr:colOff>
      <xdr:row>85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D05418F-2DF7-4452-83B7-9CCAE2AB0265}"/>
            </a:ext>
          </a:extLst>
        </xdr:cNvPr>
        <xdr:cNvSpPr txBox="1">
          <a:spLocks noChangeArrowheads="1"/>
        </xdr:cNvSpPr>
      </xdr:nvSpPr>
      <xdr:spPr bwMode="auto">
        <a:xfrm>
          <a:off x="11033760" y="62865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181</xdr:col>
      <xdr:colOff>0</xdr:colOff>
      <xdr:row>93</xdr:row>
      <xdr:rowOff>0</xdr:rowOff>
    </xdr:from>
    <xdr:to>
      <xdr:col>183</xdr:col>
      <xdr:colOff>0</xdr:colOff>
      <xdr:row>97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A9036A74-8301-4CE1-A688-4A3DC9A67C15}"/>
            </a:ext>
          </a:extLst>
        </xdr:cNvPr>
        <xdr:cNvSpPr txBox="1">
          <a:spLocks noChangeArrowheads="1"/>
        </xdr:cNvSpPr>
      </xdr:nvSpPr>
      <xdr:spPr bwMode="auto">
        <a:xfrm>
          <a:off x="11033760" y="82981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181</xdr:col>
      <xdr:colOff>0</xdr:colOff>
      <xdr:row>115</xdr:row>
      <xdr:rowOff>0</xdr:rowOff>
    </xdr:from>
    <xdr:to>
      <xdr:col>183</xdr:col>
      <xdr:colOff>0</xdr:colOff>
      <xdr:row>119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9C8F611-209F-4C0A-AD7D-741C3702FB35}"/>
            </a:ext>
          </a:extLst>
        </xdr:cNvPr>
        <xdr:cNvSpPr txBox="1">
          <a:spLocks noChangeArrowheads="1"/>
        </xdr:cNvSpPr>
      </xdr:nvSpPr>
      <xdr:spPr bwMode="auto">
        <a:xfrm>
          <a:off x="11033760" y="119862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179</xdr:col>
      <xdr:colOff>0</xdr:colOff>
      <xdr:row>85</xdr:row>
      <xdr:rowOff>0</xdr:rowOff>
    </xdr:from>
    <xdr:to>
      <xdr:col>181</xdr:col>
      <xdr:colOff>0</xdr:colOff>
      <xdr:row>89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7DD9CD3-5126-4B51-9E80-8C2F2416800F}"/>
            </a:ext>
          </a:extLst>
        </xdr:cNvPr>
        <xdr:cNvSpPr txBox="1">
          <a:spLocks noChangeArrowheads="1"/>
        </xdr:cNvSpPr>
      </xdr:nvSpPr>
      <xdr:spPr bwMode="auto">
        <a:xfrm>
          <a:off x="10911840" y="69570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179</xdr:col>
      <xdr:colOff>0</xdr:colOff>
      <xdr:row>105</xdr:row>
      <xdr:rowOff>0</xdr:rowOff>
    </xdr:from>
    <xdr:to>
      <xdr:col>181</xdr:col>
      <xdr:colOff>0</xdr:colOff>
      <xdr:row>109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6B800C8-D444-4CDC-AFB5-7845841F15B5}"/>
            </a:ext>
          </a:extLst>
        </xdr:cNvPr>
        <xdr:cNvSpPr txBox="1">
          <a:spLocks noChangeArrowheads="1"/>
        </xdr:cNvSpPr>
      </xdr:nvSpPr>
      <xdr:spPr bwMode="auto">
        <a:xfrm>
          <a:off x="10911840" y="103098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20</xdr:col>
      <xdr:colOff>0</xdr:colOff>
      <xdr:row>87</xdr:row>
      <xdr:rowOff>0</xdr:rowOff>
    </xdr:from>
    <xdr:to>
      <xdr:col>22</xdr:col>
      <xdr:colOff>0</xdr:colOff>
      <xdr:row>91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F9B846A-BD3A-4176-AC9E-CF3E64069346}"/>
            </a:ext>
          </a:extLst>
        </xdr:cNvPr>
        <xdr:cNvSpPr txBox="1">
          <a:spLocks noChangeArrowheads="1"/>
        </xdr:cNvSpPr>
      </xdr:nvSpPr>
      <xdr:spPr bwMode="auto">
        <a:xfrm>
          <a:off x="1219200" y="72923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</xdr:col>
      <xdr:colOff>0</xdr:colOff>
      <xdr:row>93</xdr:row>
      <xdr:rowOff>0</xdr:rowOff>
    </xdr:from>
    <xdr:to>
      <xdr:col>20</xdr:col>
      <xdr:colOff>0</xdr:colOff>
      <xdr:row>97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0176306-CF99-4B43-A318-98C45D3C1CA3}"/>
            </a:ext>
          </a:extLst>
        </xdr:cNvPr>
        <xdr:cNvSpPr txBox="1">
          <a:spLocks noChangeArrowheads="1"/>
        </xdr:cNvSpPr>
      </xdr:nvSpPr>
      <xdr:spPr bwMode="auto">
        <a:xfrm>
          <a:off x="1097280" y="82981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</xdr:col>
      <xdr:colOff>0</xdr:colOff>
      <xdr:row>101</xdr:row>
      <xdr:rowOff>0</xdr:rowOff>
    </xdr:from>
    <xdr:to>
      <xdr:col>20</xdr:col>
      <xdr:colOff>0</xdr:colOff>
      <xdr:row>105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FB7E821-5C87-42D9-B9A5-19564BE790D7}"/>
            </a:ext>
          </a:extLst>
        </xdr:cNvPr>
        <xdr:cNvSpPr txBox="1">
          <a:spLocks noChangeArrowheads="1"/>
        </xdr:cNvSpPr>
      </xdr:nvSpPr>
      <xdr:spPr bwMode="auto">
        <a:xfrm>
          <a:off x="1097280" y="96393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</xdr:col>
      <xdr:colOff>0</xdr:colOff>
      <xdr:row>103</xdr:row>
      <xdr:rowOff>0</xdr:rowOff>
    </xdr:from>
    <xdr:to>
      <xdr:col>22</xdr:col>
      <xdr:colOff>0</xdr:colOff>
      <xdr:row>107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8809AAB3-C1A1-4E96-926F-D4603C6BC38B}"/>
            </a:ext>
          </a:extLst>
        </xdr:cNvPr>
        <xdr:cNvSpPr txBox="1">
          <a:spLocks noChangeArrowheads="1"/>
        </xdr:cNvSpPr>
      </xdr:nvSpPr>
      <xdr:spPr bwMode="auto">
        <a:xfrm>
          <a:off x="1219200" y="99745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</xdr:col>
      <xdr:colOff>0</xdr:colOff>
      <xdr:row>113</xdr:row>
      <xdr:rowOff>0</xdr:rowOff>
    </xdr:from>
    <xdr:to>
      <xdr:col>20</xdr:col>
      <xdr:colOff>0</xdr:colOff>
      <xdr:row>117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084BA93-E0B0-4E63-B0E1-FD641DADFFD0}"/>
            </a:ext>
          </a:extLst>
        </xdr:cNvPr>
        <xdr:cNvSpPr txBox="1">
          <a:spLocks noChangeArrowheads="1"/>
        </xdr:cNvSpPr>
      </xdr:nvSpPr>
      <xdr:spPr bwMode="auto">
        <a:xfrm>
          <a:off x="1097280" y="116509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</xdr:col>
      <xdr:colOff>0</xdr:colOff>
      <xdr:row>95</xdr:row>
      <xdr:rowOff>0</xdr:rowOff>
    </xdr:from>
    <xdr:to>
      <xdr:col>22</xdr:col>
      <xdr:colOff>0</xdr:colOff>
      <xdr:row>99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492EE79-DB09-4D70-8023-6A4AC75D8F37}"/>
            </a:ext>
          </a:extLst>
        </xdr:cNvPr>
        <xdr:cNvSpPr txBox="1">
          <a:spLocks noChangeArrowheads="1"/>
        </xdr:cNvSpPr>
      </xdr:nvSpPr>
      <xdr:spPr bwMode="auto">
        <a:xfrm>
          <a:off x="1219200" y="86334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20</xdr:col>
      <xdr:colOff>0</xdr:colOff>
      <xdr:row>111</xdr:row>
      <xdr:rowOff>0</xdr:rowOff>
    </xdr:from>
    <xdr:to>
      <xdr:col>22</xdr:col>
      <xdr:colOff>0</xdr:colOff>
      <xdr:row>115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138F552-CB31-4A7A-9314-21EFA6006D62}"/>
            </a:ext>
          </a:extLst>
        </xdr:cNvPr>
        <xdr:cNvSpPr txBox="1">
          <a:spLocks noChangeArrowheads="1"/>
        </xdr:cNvSpPr>
      </xdr:nvSpPr>
      <xdr:spPr bwMode="auto">
        <a:xfrm>
          <a:off x="1219200" y="113157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</xdr:col>
      <xdr:colOff>0</xdr:colOff>
      <xdr:row>109</xdr:row>
      <xdr:rowOff>0</xdr:rowOff>
    </xdr:from>
    <xdr:to>
      <xdr:col>20</xdr:col>
      <xdr:colOff>0</xdr:colOff>
      <xdr:row>113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D0F47C4-618C-4DA9-A33B-F8E39B395093}"/>
            </a:ext>
          </a:extLst>
        </xdr:cNvPr>
        <xdr:cNvSpPr txBox="1">
          <a:spLocks noChangeArrowheads="1"/>
        </xdr:cNvSpPr>
      </xdr:nvSpPr>
      <xdr:spPr bwMode="auto">
        <a:xfrm>
          <a:off x="1097280" y="109804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18</xdr:col>
      <xdr:colOff>0</xdr:colOff>
      <xdr:row>105</xdr:row>
      <xdr:rowOff>0</xdr:rowOff>
    </xdr:from>
    <xdr:to>
      <xdr:col>20</xdr:col>
      <xdr:colOff>0</xdr:colOff>
      <xdr:row>109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D3A86C9-E7D3-42AD-B3A7-34AB381AE890}"/>
            </a:ext>
          </a:extLst>
        </xdr:cNvPr>
        <xdr:cNvSpPr txBox="1">
          <a:spLocks noChangeArrowheads="1"/>
        </xdr:cNvSpPr>
      </xdr:nvSpPr>
      <xdr:spPr bwMode="auto">
        <a:xfrm>
          <a:off x="1097280" y="103098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18</xdr:col>
      <xdr:colOff>0</xdr:colOff>
      <xdr:row>97</xdr:row>
      <xdr:rowOff>0</xdr:rowOff>
    </xdr:from>
    <xdr:to>
      <xdr:col>20</xdr:col>
      <xdr:colOff>0</xdr:colOff>
      <xdr:row>101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206C5B6-A7F2-4AAC-A857-A324C345BDBC}"/>
            </a:ext>
          </a:extLst>
        </xdr:cNvPr>
        <xdr:cNvSpPr txBox="1">
          <a:spLocks noChangeArrowheads="1"/>
        </xdr:cNvSpPr>
      </xdr:nvSpPr>
      <xdr:spPr bwMode="auto">
        <a:xfrm>
          <a:off x="1097280" y="89687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36</xdr:col>
      <xdr:colOff>0</xdr:colOff>
      <xdr:row>93</xdr:row>
      <xdr:rowOff>0</xdr:rowOff>
    </xdr:from>
    <xdr:to>
      <xdr:col>38</xdr:col>
      <xdr:colOff>0</xdr:colOff>
      <xdr:row>97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B93579F-4AF8-43AC-9719-380D95495700}"/>
            </a:ext>
          </a:extLst>
        </xdr:cNvPr>
        <xdr:cNvSpPr txBox="1">
          <a:spLocks noChangeArrowheads="1"/>
        </xdr:cNvSpPr>
      </xdr:nvSpPr>
      <xdr:spPr bwMode="auto">
        <a:xfrm>
          <a:off x="2194560" y="82981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36</xdr:col>
      <xdr:colOff>0</xdr:colOff>
      <xdr:row>101</xdr:row>
      <xdr:rowOff>0</xdr:rowOff>
    </xdr:from>
    <xdr:to>
      <xdr:col>38</xdr:col>
      <xdr:colOff>0</xdr:colOff>
      <xdr:row>105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A2565E4-EB67-4368-A3DA-A33D9876AA95}"/>
            </a:ext>
          </a:extLst>
        </xdr:cNvPr>
        <xdr:cNvSpPr txBox="1">
          <a:spLocks noChangeArrowheads="1"/>
        </xdr:cNvSpPr>
      </xdr:nvSpPr>
      <xdr:spPr bwMode="auto">
        <a:xfrm>
          <a:off x="2194560" y="96393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38</xdr:col>
      <xdr:colOff>0</xdr:colOff>
      <xdr:row>103</xdr:row>
      <xdr:rowOff>0</xdr:rowOff>
    </xdr:from>
    <xdr:to>
      <xdr:col>40</xdr:col>
      <xdr:colOff>0</xdr:colOff>
      <xdr:row>107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CF88426-99AB-4FD4-AD5C-E8151389B2B5}"/>
            </a:ext>
          </a:extLst>
        </xdr:cNvPr>
        <xdr:cNvSpPr txBox="1">
          <a:spLocks noChangeArrowheads="1"/>
        </xdr:cNvSpPr>
      </xdr:nvSpPr>
      <xdr:spPr bwMode="auto">
        <a:xfrm>
          <a:off x="2316480" y="99745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38</xdr:col>
      <xdr:colOff>0</xdr:colOff>
      <xdr:row>95</xdr:row>
      <xdr:rowOff>0</xdr:rowOff>
    </xdr:from>
    <xdr:to>
      <xdr:col>40</xdr:col>
      <xdr:colOff>0</xdr:colOff>
      <xdr:row>99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74F72D83-1B5B-4902-B3BB-8CE08C4B4B9B}"/>
            </a:ext>
          </a:extLst>
        </xdr:cNvPr>
        <xdr:cNvSpPr txBox="1">
          <a:spLocks noChangeArrowheads="1"/>
        </xdr:cNvSpPr>
      </xdr:nvSpPr>
      <xdr:spPr bwMode="auto">
        <a:xfrm>
          <a:off x="2316480" y="86334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36</xdr:col>
      <xdr:colOff>0</xdr:colOff>
      <xdr:row>105</xdr:row>
      <xdr:rowOff>0</xdr:rowOff>
    </xdr:from>
    <xdr:to>
      <xdr:col>38</xdr:col>
      <xdr:colOff>0</xdr:colOff>
      <xdr:row>109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6E4123B-11A6-4A4A-A6A7-A97FD41002DF}"/>
            </a:ext>
          </a:extLst>
        </xdr:cNvPr>
        <xdr:cNvSpPr txBox="1">
          <a:spLocks noChangeArrowheads="1"/>
        </xdr:cNvSpPr>
      </xdr:nvSpPr>
      <xdr:spPr bwMode="auto">
        <a:xfrm>
          <a:off x="2194560" y="103098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36</xdr:col>
      <xdr:colOff>0</xdr:colOff>
      <xdr:row>97</xdr:row>
      <xdr:rowOff>0</xdr:rowOff>
    </xdr:from>
    <xdr:to>
      <xdr:col>38</xdr:col>
      <xdr:colOff>0</xdr:colOff>
      <xdr:row>101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F55814F-3430-484F-AAD6-8E7B10C6582D}"/>
            </a:ext>
          </a:extLst>
        </xdr:cNvPr>
        <xdr:cNvSpPr txBox="1">
          <a:spLocks noChangeArrowheads="1"/>
        </xdr:cNvSpPr>
      </xdr:nvSpPr>
      <xdr:spPr bwMode="auto">
        <a:xfrm>
          <a:off x="2194560" y="89687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134</xdr:col>
      <xdr:colOff>0</xdr:colOff>
      <xdr:row>89</xdr:row>
      <xdr:rowOff>0</xdr:rowOff>
    </xdr:from>
    <xdr:to>
      <xdr:col>136</xdr:col>
      <xdr:colOff>0</xdr:colOff>
      <xdr:row>93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9AF3E93-3D5C-4874-96EE-E911DCC6A6D2}"/>
            </a:ext>
          </a:extLst>
        </xdr:cNvPr>
        <xdr:cNvSpPr txBox="1">
          <a:spLocks noChangeArrowheads="1"/>
        </xdr:cNvSpPr>
      </xdr:nvSpPr>
      <xdr:spPr bwMode="auto">
        <a:xfrm>
          <a:off x="8168640" y="76276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134</xdr:col>
      <xdr:colOff>0</xdr:colOff>
      <xdr:row>93</xdr:row>
      <xdr:rowOff>0</xdr:rowOff>
    </xdr:from>
    <xdr:to>
      <xdr:col>136</xdr:col>
      <xdr:colOff>0</xdr:colOff>
      <xdr:row>97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92D610E-49F4-49C1-B0CE-5444287C8CE6}"/>
            </a:ext>
          </a:extLst>
        </xdr:cNvPr>
        <xdr:cNvSpPr txBox="1">
          <a:spLocks noChangeArrowheads="1"/>
        </xdr:cNvSpPr>
      </xdr:nvSpPr>
      <xdr:spPr bwMode="auto">
        <a:xfrm>
          <a:off x="8168640" y="82981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134</xdr:col>
      <xdr:colOff>0</xdr:colOff>
      <xdr:row>101</xdr:row>
      <xdr:rowOff>0</xdr:rowOff>
    </xdr:from>
    <xdr:to>
      <xdr:col>136</xdr:col>
      <xdr:colOff>0</xdr:colOff>
      <xdr:row>105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D4099700-3496-4B87-9A5B-F4B414A267E1}"/>
            </a:ext>
          </a:extLst>
        </xdr:cNvPr>
        <xdr:cNvSpPr txBox="1">
          <a:spLocks noChangeArrowheads="1"/>
        </xdr:cNvSpPr>
      </xdr:nvSpPr>
      <xdr:spPr bwMode="auto">
        <a:xfrm>
          <a:off x="8168640" y="96393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134</xdr:col>
      <xdr:colOff>0</xdr:colOff>
      <xdr:row>109</xdr:row>
      <xdr:rowOff>0</xdr:rowOff>
    </xdr:from>
    <xdr:to>
      <xdr:col>136</xdr:col>
      <xdr:colOff>0</xdr:colOff>
      <xdr:row>113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492C59F-5A69-4131-8307-305DBF72D759}"/>
            </a:ext>
          </a:extLst>
        </xdr:cNvPr>
        <xdr:cNvSpPr txBox="1">
          <a:spLocks noChangeArrowheads="1"/>
        </xdr:cNvSpPr>
      </xdr:nvSpPr>
      <xdr:spPr bwMode="auto">
        <a:xfrm>
          <a:off x="8168640" y="109804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136</xdr:col>
      <xdr:colOff>0</xdr:colOff>
      <xdr:row>103</xdr:row>
      <xdr:rowOff>0</xdr:rowOff>
    </xdr:from>
    <xdr:to>
      <xdr:col>138</xdr:col>
      <xdr:colOff>0</xdr:colOff>
      <xdr:row>107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C147BF87-AE54-4BAD-89B9-9CB388D96ADD}"/>
            </a:ext>
          </a:extLst>
        </xdr:cNvPr>
        <xdr:cNvSpPr txBox="1">
          <a:spLocks noChangeArrowheads="1"/>
        </xdr:cNvSpPr>
      </xdr:nvSpPr>
      <xdr:spPr bwMode="auto">
        <a:xfrm>
          <a:off x="8290560" y="99745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138</xdr:col>
      <xdr:colOff>0</xdr:colOff>
      <xdr:row>107</xdr:row>
      <xdr:rowOff>0</xdr:rowOff>
    </xdr:from>
    <xdr:to>
      <xdr:col>140</xdr:col>
      <xdr:colOff>0</xdr:colOff>
      <xdr:row>111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F085B7E-BBB6-4D36-A44F-EEB9ACAC7F63}"/>
            </a:ext>
          </a:extLst>
        </xdr:cNvPr>
        <xdr:cNvSpPr txBox="1">
          <a:spLocks noChangeArrowheads="1"/>
        </xdr:cNvSpPr>
      </xdr:nvSpPr>
      <xdr:spPr bwMode="auto">
        <a:xfrm>
          <a:off x="8412480" y="106451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156</xdr:col>
      <xdr:colOff>0</xdr:colOff>
      <xdr:row>89</xdr:row>
      <xdr:rowOff>0</xdr:rowOff>
    </xdr:from>
    <xdr:to>
      <xdr:col>158</xdr:col>
      <xdr:colOff>0</xdr:colOff>
      <xdr:row>93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1597F15-2D0C-4B40-8C77-3F97DF674EE2}"/>
            </a:ext>
          </a:extLst>
        </xdr:cNvPr>
        <xdr:cNvSpPr txBox="1">
          <a:spLocks noChangeArrowheads="1"/>
        </xdr:cNvSpPr>
      </xdr:nvSpPr>
      <xdr:spPr bwMode="auto">
        <a:xfrm>
          <a:off x="9509760" y="76276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156</xdr:col>
      <xdr:colOff>0</xdr:colOff>
      <xdr:row>93</xdr:row>
      <xdr:rowOff>0</xdr:rowOff>
    </xdr:from>
    <xdr:to>
      <xdr:col>158</xdr:col>
      <xdr:colOff>0</xdr:colOff>
      <xdr:row>97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AB78ADB5-3F02-48DA-84F5-6CF9A73A869F}"/>
            </a:ext>
          </a:extLst>
        </xdr:cNvPr>
        <xdr:cNvSpPr txBox="1">
          <a:spLocks noChangeArrowheads="1"/>
        </xdr:cNvSpPr>
      </xdr:nvSpPr>
      <xdr:spPr bwMode="auto">
        <a:xfrm>
          <a:off x="9509760" y="82981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156</xdr:col>
      <xdr:colOff>0</xdr:colOff>
      <xdr:row>105</xdr:row>
      <xdr:rowOff>0</xdr:rowOff>
    </xdr:from>
    <xdr:to>
      <xdr:col>158</xdr:col>
      <xdr:colOff>0</xdr:colOff>
      <xdr:row>109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57B7BF64-18F9-47E9-BB19-5AF686579711}"/>
            </a:ext>
          </a:extLst>
        </xdr:cNvPr>
        <xdr:cNvSpPr txBox="1">
          <a:spLocks noChangeArrowheads="1"/>
        </xdr:cNvSpPr>
      </xdr:nvSpPr>
      <xdr:spPr bwMode="auto">
        <a:xfrm>
          <a:off x="9509760" y="103098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156</xdr:col>
      <xdr:colOff>0</xdr:colOff>
      <xdr:row>109</xdr:row>
      <xdr:rowOff>0</xdr:rowOff>
    </xdr:from>
    <xdr:to>
      <xdr:col>158</xdr:col>
      <xdr:colOff>0</xdr:colOff>
      <xdr:row>113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2FB21611-DDCF-4236-ACE4-CD00DAC4D58D}"/>
            </a:ext>
          </a:extLst>
        </xdr:cNvPr>
        <xdr:cNvSpPr txBox="1">
          <a:spLocks noChangeArrowheads="1"/>
        </xdr:cNvSpPr>
      </xdr:nvSpPr>
      <xdr:spPr bwMode="auto">
        <a:xfrm>
          <a:off x="9509760" y="1098042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103</xdr:row>
      <xdr:rowOff>0</xdr:rowOff>
    </xdr:from>
    <xdr:to>
      <xdr:col>160</xdr:col>
      <xdr:colOff>0</xdr:colOff>
      <xdr:row>107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58EFAAD-999A-4384-B776-818A6E8D9C19}"/>
            </a:ext>
          </a:extLst>
        </xdr:cNvPr>
        <xdr:cNvSpPr txBox="1">
          <a:spLocks noChangeArrowheads="1"/>
        </xdr:cNvSpPr>
      </xdr:nvSpPr>
      <xdr:spPr bwMode="auto">
        <a:xfrm>
          <a:off x="9631680" y="99745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95</xdr:row>
      <xdr:rowOff>0</xdr:rowOff>
    </xdr:from>
    <xdr:to>
      <xdr:col>160</xdr:col>
      <xdr:colOff>0</xdr:colOff>
      <xdr:row>99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5BE52BC-B8CE-45B1-A343-0969790B5EC1}"/>
            </a:ext>
          </a:extLst>
        </xdr:cNvPr>
        <xdr:cNvSpPr txBox="1">
          <a:spLocks noChangeArrowheads="1"/>
        </xdr:cNvSpPr>
      </xdr:nvSpPr>
      <xdr:spPr bwMode="auto">
        <a:xfrm>
          <a:off x="9631680" y="86334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160</xdr:col>
      <xdr:colOff>0</xdr:colOff>
      <xdr:row>107</xdr:row>
      <xdr:rowOff>0</xdr:rowOff>
    </xdr:from>
    <xdr:to>
      <xdr:col>162</xdr:col>
      <xdr:colOff>0</xdr:colOff>
      <xdr:row>111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A0472FF4-0896-4C98-81B9-E2A05FA921C1}"/>
            </a:ext>
          </a:extLst>
        </xdr:cNvPr>
        <xdr:cNvSpPr txBox="1">
          <a:spLocks noChangeArrowheads="1"/>
        </xdr:cNvSpPr>
      </xdr:nvSpPr>
      <xdr:spPr bwMode="auto">
        <a:xfrm>
          <a:off x="9753600" y="106451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134</xdr:col>
      <xdr:colOff>0</xdr:colOff>
      <xdr:row>85</xdr:row>
      <xdr:rowOff>0</xdr:rowOff>
    </xdr:from>
    <xdr:to>
      <xdr:col>136</xdr:col>
      <xdr:colOff>0</xdr:colOff>
      <xdr:row>89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9CD8CA35-F3CB-418B-88C4-A5A976653063}"/>
            </a:ext>
          </a:extLst>
        </xdr:cNvPr>
        <xdr:cNvSpPr txBox="1">
          <a:spLocks noChangeArrowheads="1"/>
        </xdr:cNvSpPr>
      </xdr:nvSpPr>
      <xdr:spPr bwMode="auto">
        <a:xfrm>
          <a:off x="8168640" y="69570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136</xdr:col>
      <xdr:colOff>0</xdr:colOff>
      <xdr:row>95</xdr:row>
      <xdr:rowOff>0</xdr:rowOff>
    </xdr:from>
    <xdr:to>
      <xdr:col>138</xdr:col>
      <xdr:colOff>0</xdr:colOff>
      <xdr:row>99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B78DC29-6142-49F7-8170-C9C8E52AAEC7}"/>
            </a:ext>
          </a:extLst>
        </xdr:cNvPr>
        <xdr:cNvSpPr txBox="1">
          <a:spLocks noChangeArrowheads="1"/>
        </xdr:cNvSpPr>
      </xdr:nvSpPr>
      <xdr:spPr bwMode="auto">
        <a:xfrm>
          <a:off x="8290560" y="86334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134</xdr:col>
      <xdr:colOff>0</xdr:colOff>
      <xdr:row>113</xdr:row>
      <xdr:rowOff>0</xdr:rowOff>
    </xdr:from>
    <xdr:to>
      <xdr:col>136</xdr:col>
      <xdr:colOff>0</xdr:colOff>
      <xdr:row>117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100983A-BA75-4059-B597-7D7FD3A2C7F3}"/>
            </a:ext>
          </a:extLst>
        </xdr:cNvPr>
        <xdr:cNvSpPr txBox="1">
          <a:spLocks noChangeArrowheads="1"/>
        </xdr:cNvSpPr>
      </xdr:nvSpPr>
      <xdr:spPr bwMode="auto">
        <a:xfrm>
          <a:off x="8168640" y="116509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85</xdr:row>
      <xdr:rowOff>0</xdr:rowOff>
    </xdr:from>
    <xdr:to>
      <xdr:col>158</xdr:col>
      <xdr:colOff>0</xdr:colOff>
      <xdr:row>89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E19EC2EC-3BE5-4AC0-87FF-734793F5ACAB}"/>
            </a:ext>
          </a:extLst>
        </xdr:cNvPr>
        <xdr:cNvSpPr txBox="1">
          <a:spLocks noChangeArrowheads="1"/>
        </xdr:cNvSpPr>
      </xdr:nvSpPr>
      <xdr:spPr bwMode="auto">
        <a:xfrm>
          <a:off x="9509760" y="69570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158</xdr:col>
      <xdr:colOff>0</xdr:colOff>
      <xdr:row>87</xdr:row>
      <xdr:rowOff>0</xdr:rowOff>
    </xdr:from>
    <xdr:to>
      <xdr:col>160</xdr:col>
      <xdr:colOff>0</xdr:colOff>
      <xdr:row>91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7FC6A475-4DD3-4EA4-A999-2D1C16891EF2}"/>
            </a:ext>
          </a:extLst>
        </xdr:cNvPr>
        <xdr:cNvSpPr txBox="1">
          <a:spLocks noChangeArrowheads="1"/>
        </xdr:cNvSpPr>
      </xdr:nvSpPr>
      <xdr:spPr bwMode="auto">
        <a:xfrm>
          <a:off x="9631680" y="72923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97</xdr:row>
      <xdr:rowOff>0</xdr:rowOff>
    </xdr:from>
    <xdr:to>
      <xdr:col>158</xdr:col>
      <xdr:colOff>0</xdr:colOff>
      <xdr:row>101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6F65F965-4776-46CD-87AC-8BA33F15FFFB}"/>
            </a:ext>
          </a:extLst>
        </xdr:cNvPr>
        <xdr:cNvSpPr txBox="1">
          <a:spLocks noChangeArrowheads="1"/>
        </xdr:cNvSpPr>
      </xdr:nvSpPr>
      <xdr:spPr bwMode="auto">
        <a:xfrm>
          <a:off x="9509760" y="89687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101</xdr:row>
      <xdr:rowOff>0</xdr:rowOff>
    </xdr:from>
    <xdr:to>
      <xdr:col>158</xdr:col>
      <xdr:colOff>0</xdr:colOff>
      <xdr:row>105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A8D715B7-98E5-44AF-AC37-928517908A1F}"/>
            </a:ext>
          </a:extLst>
        </xdr:cNvPr>
        <xdr:cNvSpPr txBox="1">
          <a:spLocks noChangeArrowheads="1"/>
        </xdr:cNvSpPr>
      </xdr:nvSpPr>
      <xdr:spPr bwMode="auto">
        <a:xfrm>
          <a:off x="9509760" y="96393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134</xdr:col>
      <xdr:colOff>0</xdr:colOff>
      <xdr:row>97</xdr:row>
      <xdr:rowOff>0</xdr:rowOff>
    </xdr:from>
    <xdr:to>
      <xdr:col>136</xdr:col>
      <xdr:colOff>0</xdr:colOff>
      <xdr:row>101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A1FC52AD-11FD-4BA5-9FF4-9A1E16C78889}"/>
            </a:ext>
          </a:extLst>
        </xdr:cNvPr>
        <xdr:cNvSpPr txBox="1">
          <a:spLocks noChangeArrowheads="1"/>
        </xdr:cNvSpPr>
      </xdr:nvSpPr>
      <xdr:spPr bwMode="auto">
        <a:xfrm>
          <a:off x="8168640" y="89687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134</xdr:col>
      <xdr:colOff>0</xdr:colOff>
      <xdr:row>105</xdr:row>
      <xdr:rowOff>0</xdr:rowOff>
    </xdr:from>
    <xdr:to>
      <xdr:col>136</xdr:col>
      <xdr:colOff>0</xdr:colOff>
      <xdr:row>109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D03DA39-E84B-4E8C-A026-A2258872B20C}"/>
            </a:ext>
          </a:extLst>
        </xdr:cNvPr>
        <xdr:cNvSpPr txBox="1">
          <a:spLocks noChangeArrowheads="1"/>
        </xdr:cNvSpPr>
      </xdr:nvSpPr>
      <xdr:spPr bwMode="auto">
        <a:xfrm>
          <a:off x="8168640" y="1030986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136</xdr:col>
      <xdr:colOff>0</xdr:colOff>
      <xdr:row>111</xdr:row>
      <xdr:rowOff>0</xdr:rowOff>
    </xdr:from>
    <xdr:to>
      <xdr:col>138</xdr:col>
      <xdr:colOff>0</xdr:colOff>
      <xdr:row>115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7383AE12-E321-4F17-AA79-5436ED7DBDF5}"/>
            </a:ext>
          </a:extLst>
        </xdr:cNvPr>
        <xdr:cNvSpPr txBox="1">
          <a:spLocks noChangeArrowheads="1"/>
        </xdr:cNvSpPr>
      </xdr:nvSpPr>
      <xdr:spPr bwMode="auto">
        <a:xfrm>
          <a:off x="8290560" y="113157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138</xdr:col>
      <xdr:colOff>0</xdr:colOff>
      <xdr:row>91</xdr:row>
      <xdr:rowOff>0</xdr:rowOff>
    </xdr:from>
    <xdr:to>
      <xdr:col>140</xdr:col>
      <xdr:colOff>0</xdr:colOff>
      <xdr:row>95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600BCE2-AB0C-4181-9CBF-1A8806042B9E}"/>
            </a:ext>
          </a:extLst>
        </xdr:cNvPr>
        <xdr:cNvSpPr txBox="1">
          <a:spLocks noChangeArrowheads="1"/>
        </xdr:cNvSpPr>
      </xdr:nvSpPr>
      <xdr:spPr bwMode="auto">
        <a:xfrm>
          <a:off x="8412480" y="79629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136</xdr:col>
      <xdr:colOff>0</xdr:colOff>
      <xdr:row>87</xdr:row>
      <xdr:rowOff>0</xdr:rowOff>
    </xdr:from>
    <xdr:to>
      <xdr:col>138</xdr:col>
      <xdr:colOff>0</xdr:colOff>
      <xdr:row>91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DC7A79BB-63B3-4E67-8F10-DEE2D01859E6}"/>
            </a:ext>
          </a:extLst>
        </xdr:cNvPr>
        <xdr:cNvSpPr txBox="1">
          <a:spLocks noChangeArrowheads="1"/>
        </xdr:cNvSpPr>
      </xdr:nvSpPr>
      <xdr:spPr bwMode="auto">
        <a:xfrm>
          <a:off x="8290560" y="72923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156</xdr:col>
      <xdr:colOff>0</xdr:colOff>
      <xdr:row>113</xdr:row>
      <xdr:rowOff>0</xdr:rowOff>
    </xdr:from>
    <xdr:to>
      <xdr:col>158</xdr:col>
      <xdr:colOff>0</xdr:colOff>
      <xdr:row>117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D804E587-2BF8-4799-AD11-8199AAB74977}"/>
            </a:ext>
          </a:extLst>
        </xdr:cNvPr>
        <xdr:cNvSpPr txBox="1">
          <a:spLocks noChangeArrowheads="1"/>
        </xdr:cNvSpPr>
      </xdr:nvSpPr>
      <xdr:spPr bwMode="auto">
        <a:xfrm>
          <a:off x="9509760" y="1165098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158</xdr:col>
      <xdr:colOff>0</xdr:colOff>
      <xdr:row>111</xdr:row>
      <xdr:rowOff>0</xdr:rowOff>
    </xdr:from>
    <xdr:to>
      <xdr:col>160</xdr:col>
      <xdr:colOff>0</xdr:colOff>
      <xdr:row>115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7ED1527A-F571-41D5-9F2E-5B41AB7B5922}"/>
            </a:ext>
          </a:extLst>
        </xdr:cNvPr>
        <xdr:cNvSpPr txBox="1">
          <a:spLocks noChangeArrowheads="1"/>
        </xdr:cNvSpPr>
      </xdr:nvSpPr>
      <xdr:spPr bwMode="auto">
        <a:xfrm>
          <a:off x="9631680" y="113157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160</xdr:col>
      <xdr:colOff>0</xdr:colOff>
      <xdr:row>91</xdr:row>
      <xdr:rowOff>0</xdr:rowOff>
    </xdr:from>
    <xdr:to>
      <xdr:col>162</xdr:col>
      <xdr:colOff>0</xdr:colOff>
      <xdr:row>95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2C7449D0-D4F8-4F21-87C6-478BFDEB7A5E}"/>
            </a:ext>
          </a:extLst>
        </xdr:cNvPr>
        <xdr:cNvSpPr txBox="1">
          <a:spLocks noChangeArrowheads="1"/>
        </xdr:cNvSpPr>
      </xdr:nvSpPr>
      <xdr:spPr bwMode="auto">
        <a:xfrm>
          <a:off x="9753600" y="79629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91</xdr:row>
      <xdr:rowOff>0</xdr:rowOff>
    </xdr:from>
    <xdr:to>
      <xdr:col>24</xdr:col>
      <xdr:colOff>0</xdr:colOff>
      <xdr:row>95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9FB4E4BA-3509-4353-81F0-817639ED823C}"/>
            </a:ext>
          </a:extLst>
        </xdr:cNvPr>
        <xdr:cNvSpPr txBox="1">
          <a:spLocks noChangeArrowheads="1"/>
        </xdr:cNvSpPr>
      </xdr:nvSpPr>
      <xdr:spPr bwMode="auto">
        <a:xfrm>
          <a:off x="1341120" y="796290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107</xdr:row>
      <xdr:rowOff>0</xdr:rowOff>
    </xdr:from>
    <xdr:to>
      <xdr:col>24</xdr:col>
      <xdr:colOff>0</xdr:colOff>
      <xdr:row>111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FD793FC3-AD8F-42B1-9A2F-B924877B5CFC}"/>
            </a:ext>
          </a:extLst>
        </xdr:cNvPr>
        <xdr:cNvSpPr txBox="1">
          <a:spLocks noChangeArrowheads="1"/>
        </xdr:cNvSpPr>
      </xdr:nvSpPr>
      <xdr:spPr bwMode="auto">
        <a:xfrm>
          <a:off x="1341120" y="10645140"/>
          <a:ext cx="1219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59</xdr:col>
      <xdr:colOff>0</xdr:colOff>
      <xdr:row>47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46D272CE-7315-B7C2-4481-A87B53C2EB62}"/>
            </a:ext>
          </a:extLst>
        </xdr:cNvPr>
        <xdr:cNvSpPr>
          <a:spLocks noChangeShapeType="1"/>
        </xdr:cNvSpPr>
      </xdr:nvSpPr>
      <xdr:spPr bwMode="auto">
        <a:xfrm>
          <a:off x="411480" y="3581400"/>
          <a:ext cx="363474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38100</xdr:colOff>
      <xdr:row>29</xdr:row>
      <xdr:rowOff>0</xdr:rowOff>
    </xdr:from>
    <xdr:to>
      <xdr:col>43</xdr:col>
      <xdr:colOff>38100</xdr:colOff>
      <xdr:row>49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84F4E0B6-E788-FD74-7F99-A129218AC451}"/>
            </a:ext>
          </a:extLst>
        </xdr:cNvPr>
        <xdr:cNvSpPr>
          <a:spLocks noChangeShapeType="1"/>
        </xdr:cNvSpPr>
      </xdr:nvSpPr>
      <xdr:spPr bwMode="auto">
        <a:xfrm flipV="1">
          <a:off x="2987040" y="2209800"/>
          <a:ext cx="0" cy="152400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148</xdr:col>
      <xdr:colOff>0</xdr:colOff>
      <xdr:row>84</xdr:row>
      <xdr:rowOff>0</xdr:rowOff>
    </xdr:from>
    <xdr:to>
      <xdr:col>162</xdr:col>
      <xdr:colOff>0</xdr:colOff>
      <xdr:row>84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E1B584EA-CE88-E677-CD69-D4F6F4BFB70D}"/>
            </a:ext>
          </a:extLst>
        </xdr:cNvPr>
        <xdr:cNvSpPr>
          <a:spLocks noChangeShapeType="1"/>
        </xdr:cNvSpPr>
      </xdr:nvSpPr>
      <xdr:spPr bwMode="auto">
        <a:xfrm flipH="1">
          <a:off x="10149840" y="6400800"/>
          <a:ext cx="960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81</xdr:row>
      <xdr:rowOff>0</xdr:rowOff>
    </xdr:from>
    <xdr:to>
      <xdr:col>21</xdr:col>
      <xdr:colOff>0</xdr:colOff>
      <xdr:row>85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1566512-657C-75CF-3584-A590E14EDCB2}"/>
            </a:ext>
          </a:extLst>
        </xdr:cNvPr>
        <xdr:cNvSpPr txBox="1">
          <a:spLocks noChangeArrowheads="1"/>
        </xdr:cNvSpPr>
      </xdr:nvSpPr>
      <xdr:spPr bwMode="auto">
        <a:xfrm>
          <a:off x="1303020" y="6172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85</xdr:row>
      <xdr:rowOff>0</xdr:rowOff>
    </xdr:from>
    <xdr:to>
      <xdr:col>21</xdr:col>
      <xdr:colOff>0</xdr:colOff>
      <xdr:row>89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B0B6891-EEC2-555C-E565-1ACCCF98B40F}"/>
            </a:ext>
          </a:extLst>
        </xdr:cNvPr>
        <xdr:cNvSpPr txBox="1">
          <a:spLocks noChangeArrowheads="1"/>
        </xdr:cNvSpPr>
      </xdr:nvSpPr>
      <xdr:spPr bwMode="auto">
        <a:xfrm>
          <a:off x="1303020" y="6477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</xdr:col>
      <xdr:colOff>0</xdr:colOff>
      <xdr:row>105</xdr:row>
      <xdr:rowOff>0</xdr:rowOff>
    </xdr:from>
    <xdr:to>
      <xdr:col>21</xdr:col>
      <xdr:colOff>0</xdr:colOff>
      <xdr:row>109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8313A9EF-D878-E9BF-9A7D-E914243098C6}"/>
            </a:ext>
          </a:extLst>
        </xdr:cNvPr>
        <xdr:cNvSpPr txBox="1">
          <a:spLocks noChangeArrowheads="1"/>
        </xdr:cNvSpPr>
      </xdr:nvSpPr>
      <xdr:spPr bwMode="auto">
        <a:xfrm>
          <a:off x="1303020" y="8001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109</xdr:row>
      <xdr:rowOff>0</xdr:rowOff>
    </xdr:from>
    <xdr:to>
      <xdr:col>21</xdr:col>
      <xdr:colOff>0</xdr:colOff>
      <xdr:row>113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1C3E46CB-9972-53F2-C6E2-23B9F1677291}"/>
            </a:ext>
          </a:extLst>
        </xdr:cNvPr>
        <xdr:cNvSpPr txBox="1">
          <a:spLocks noChangeArrowheads="1"/>
        </xdr:cNvSpPr>
      </xdr:nvSpPr>
      <xdr:spPr bwMode="auto">
        <a:xfrm>
          <a:off x="1303020" y="8305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</xdr:col>
      <xdr:colOff>0</xdr:colOff>
      <xdr:row>101</xdr:row>
      <xdr:rowOff>0</xdr:rowOff>
    </xdr:from>
    <xdr:to>
      <xdr:col>21</xdr:col>
      <xdr:colOff>0</xdr:colOff>
      <xdr:row>105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A245DCC-67F6-6137-7586-EEBBA0AB91A5}"/>
            </a:ext>
          </a:extLst>
        </xdr:cNvPr>
        <xdr:cNvSpPr txBox="1">
          <a:spLocks noChangeArrowheads="1"/>
        </xdr:cNvSpPr>
      </xdr:nvSpPr>
      <xdr:spPr bwMode="auto">
        <a:xfrm>
          <a:off x="1303020" y="7696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97</xdr:row>
      <xdr:rowOff>0</xdr:rowOff>
    </xdr:from>
    <xdr:to>
      <xdr:col>21</xdr:col>
      <xdr:colOff>0</xdr:colOff>
      <xdr:row>101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AA0D0C4E-2524-5B95-A1EA-86E34560B1B9}"/>
            </a:ext>
          </a:extLst>
        </xdr:cNvPr>
        <xdr:cNvSpPr txBox="1">
          <a:spLocks noChangeArrowheads="1"/>
        </xdr:cNvSpPr>
      </xdr:nvSpPr>
      <xdr:spPr bwMode="auto">
        <a:xfrm>
          <a:off x="1303020" y="7391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</xdr:col>
      <xdr:colOff>0</xdr:colOff>
      <xdr:row>73</xdr:row>
      <xdr:rowOff>0</xdr:rowOff>
    </xdr:from>
    <xdr:to>
      <xdr:col>21</xdr:col>
      <xdr:colOff>0</xdr:colOff>
      <xdr:row>77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2AF691BA-1F8B-3F99-C57D-5A90287BD774}"/>
            </a:ext>
          </a:extLst>
        </xdr:cNvPr>
        <xdr:cNvSpPr txBox="1">
          <a:spLocks noChangeArrowheads="1"/>
        </xdr:cNvSpPr>
      </xdr:nvSpPr>
      <xdr:spPr bwMode="auto">
        <a:xfrm>
          <a:off x="1303020" y="5562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</xdr:col>
      <xdr:colOff>0</xdr:colOff>
      <xdr:row>77</xdr:row>
      <xdr:rowOff>0</xdr:rowOff>
    </xdr:from>
    <xdr:to>
      <xdr:col>21</xdr:col>
      <xdr:colOff>0</xdr:colOff>
      <xdr:row>81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6E265E5B-9C79-C14F-4DBA-AEED8167C79C}"/>
            </a:ext>
          </a:extLst>
        </xdr:cNvPr>
        <xdr:cNvSpPr txBox="1">
          <a:spLocks noChangeArrowheads="1"/>
        </xdr:cNvSpPr>
      </xdr:nvSpPr>
      <xdr:spPr bwMode="auto">
        <a:xfrm>
          <a:off x="1303020" y="5867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21</xdr:col>
      <xdr:colOff>0</xdr:colOff>
      <xdr:row>93</xdr:row>
      <xdr:rowOff>0</xdr:rowOff>
    </xdr:from>
    <xdr:to>
      <xdr:col>23</xdr:col>
      <xdr:colOff>0</xdr:colOff>
      <xdr:row>97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6A203FE4-7BEF-B1CA-FB91-175A4AD920FE}"/>
            </a:ext>
          </a:extLst>
        </xdr:cNvPr>
        <xdr:cNvSpPr txBox="1">
          <a:spLocks noChangeArrowheads="1"/>
        </xdr:cNvSpPr>
      </xdr:nvSpPr>
      <xdr:spPr bwMode="auto">
        <a:xfrm>
          <a:off x="1440180" y="7086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99</xdr:row>
      <xdr:rowOff>0</xdr:rowOff>
    </xdr:from>
    <xdr:to>
      <xdr:col>23</xdr:col>
      <xdr:colOff>0</xdr:colOff>
      <xdr:row>103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12A5E873-9E85-7195-DDAD-F4CEFA2A2386}"/>
            </a:ext>
          </a:extLst>
        </xdr:cNvPr>
        <xdr:cNvSpPr txBox="1">
          <a:spLocks noChangeArrowheads="1"/>
        </xdr:cNvSpPr>
      </xdr:nvSpPr>
      <xdr:spPr bwMode="auto">
        <a:xfrm>
          <a:off x="1440180" y="7543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107</xdr:row>
      <xdr:rowOff>0</xdr:rowOff>
    </xdr:from>
    <xdr:to>
      <xdr:col>23</xdr:col>
      <xdr:colOff>0</xdr:colOff>
      <xdr:row>111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CC31D9D7-0269-2FB5-4F71-D3DA97268C20}"/>
            </a:ext>
          </a:extLst>
        </xdr:cNvPr>
        <xdr:cNvSpPr txBox="1">
          <a:spLocks noChangeArrowheads="1"/>
        </xdr:cNvSpPr>
      </xdr:nvSpPr>
      <xdr:spPr bwMode="auto">
        <a:xfrm>
          <a:off x="1440180" y="8153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113</xdr:row>
      <xdr:rowOff>0</xdr:rowOff>
    </xdr:from>
    <xdr:to>
      <xdr:col>23</xdr:col>
      <xdr:colOff>0</xdr:colOff>
      <xdr:row>117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F27F9A4D-4B5C-FBF7-2D4E-2551AD8D6AE0}"/>
            </a:ext>
          </a:extLst>
        </xdr:cNvPr>
        <xdr:cNvSpPr txBox="1">
          <a:spLocks noChangeArrowheads="1"/>
        </xdr:cNvSpPr>
      </xdr:nvSpPr>
      <xdr:spPr bwMode="auto">
        <a:xfrm>
          <a:off x="1440180" y="8610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83</xdr:row>
      <xdr:rowOff>0</xdr:rowOff>
    </xdr:from>
    <xdr:to>
      <xdr:col>23</xdr:col>
      <xdr:colOff>0</xdr:colOff>
      <xdr:row>87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738C309F-A1DA-D94D-C1B7-CF2BC00AD8BD}"/>
            </a:ext>
          </a:extLst>
        </xdr:cNvPr>
        <xdr:cNvSpPr txBox="1">
          <a:spLocks noChangeArrowheads="1"/>
        </xdr:cNvSpPr>
      </xdr:nvSpPr>
      <xdr:spPr bwMode="auto">
        <a:xfrm>
          <a:off x="1440180" y="6324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89</xdr:row>
      <xdr:rowOff>0</xdr:rowOff>
    </xdr:from>
    <xdr:to>
      <xdr:col>23</xdr:col>
      <xdr:colOff>0</xdr:colOff>
      <xdr:row>93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C5CEADC3-5586-ECF1-64BC-D81428CBF558}"/>
            </a:ext>
          </a:extLst>
        </xdr:cNvPr>
        <xdr:cNvSpPr txBox="1">
          <a:spLocks noChangeArrowheads="1"/>
        </xdr:cNvSpPr>
      </xdr:nvSpPr>
      <xdr:spPr bwMode="auto">
        <a:xfrm>
          <a:off x="1440180" y="6781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0</xdr:colOff>
      <xdr:row>69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8EDC2149-FA57-D7D3-E1F2-264A16A0EE54}"/>
            </a:ext>
          </a:extLst>
        </xdr:cNvPr>
        <xdr:cNvSpPr txBox="1">
          <a:spLocks noChangeArrowheads="1"/>
        </xdr:cNvSpPr>
      </xdr:nvSpPr>
      <xdr:spPr bwMode="auto">
        <a:xfrm>
          <a:off x="1440180" y="5257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0</xdr:colOff>
      <xdr:row>75</xdr:row>
      <xdr:rowOff>0</xdr:rowOff>
    </xdr:from>
    <xdr:to>
      <xdr:col>23</xdr:col>
      <xdr:colOff>0</xdr:colOff>
      <xdr:row>79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49AAC81D-EA2B-FFDF-EA74-1AFA9621B1D2}"/>
            </a:ext>
          </a:extLst>
        </xdr:cNvPr>
        <xdr:cNvSpPr txBox="1">
          <a:spLocks noChangeArrowheads="1"/>
        </xdr:cNvSpPr>
      </xdr:nvSpPr>
      <xdr:spPr bwMode="auto">
        <a:xfrm>
          <a:off x="1440180" y="5715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94</xdr:row>
      <xdr:rowOff>0</xdr:rowOff>
    </xdr:from>
    <xdr:to>
      <xdr:col>56</xdr:col>
      <xdr:colOff>0</xdr:colOff>
      <xdr:row>98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C7BF2AA9-3B4C-69C3-F74C-34EBE6C61358}"/>
            </a:ext>
          </a:extLst>
        </xdr:cNvPr>
        <xdr:cNvSpPr txBox="1">
          <a:spLocks noChangeArrowheads="1"/>
        </xdr:cNvSpPr>
      </xdr:nvSpPr>
      <xdr:spPr bwMode="auto">
        <a:xfrm>
          <a:off x="3703320" y="7162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98</xdr:row>
      <xdr:rowOff>0</xdr:rowOff>
    </xdr:from>
    <xdr:to>
      <xdr:col>56</xdr:col>
      <xdr:colOff>0</xdr:colOff>
      <xdr:row>102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2235F5EF-52E1-18B4-42F8-EAF350ACC5F8}"/>
            </a:ext>
          </a:extLst>
        </xdr:cNvPr>
        <xdr:cNvSpPr txBox="1">
          <a:spLocks noChangeArrowheads="1"/>
        </xdr:cNvSpPr>
      </xdr:nvSpPr>
      <xdr:spPr bwMode="auto">
        <a:xfrm>
          <a:off x="3703320" y="7467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166</xdr:col>
      <xdr:colOff>0</xdr:colOff>
      <xdr:row>74</xdr:row>
      <xdr:rowOff>0</xdr:rowOff>
    </xdr:from>
    <xdr:to>
      <xdr:col>168</xdr:col>
      <xdr:colOff>0</xdr:colOff>
      <xdr:row>78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084A5E19-B59E-AD65-FCF4-19CBC72C725F}"/>
            </a:ext>
          </a:extLst>
        </xdr:cNvPr>
        <xdr:cNvSpPr txBox="1">
          <a:spLocks noChangeArrowheads="1"/>
        </xdr:cNvSpPr>
      </xdr:nvSpPr>
      <xdr:spPr bwMode="auto">
        <a:xfrm>
          <a:off x="11384280" y="5638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90</xdr:row>
      <xdr:rowOff>0</xdr:rowOff>
    </xdr:from>
    <xdr:to>
      <xdr:col>168</xdr:col>
      <xdr:colOff>0</xdr:colOff>
      <xdr:row>94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2C2717B5-DF1D-BC9B-7F53-FC7534E9E1DD}"/>
            </a:ext>
          </a:extLst>
        </xdr:cNvPr>
        <xdr:cNvSpPr txBox="1">
          <a:spLocks noChangeArrowheads="1"/>
        </xdr:cNvSpPr>
      </xdr:nvSpPr>
      <xdr:spPr bwMode="auto">
        <a:xfrm>
          <a:off x="11384280" y="6858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88</xdr:row>
      <xdr:rowOff>0</xdr:rowOff>
    </xdr:from>
    <xdr:to>
      <xdr:col>172</xdr:col>
      <xdr:colOff>0</xdr:colOff>
      <xdr:row>92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5DCA07EF-895A-4F2A-0046-17A2384B0469}"/>
            </a:ext>
          </a:extLst>
        </xdr:cNvPr>
        <xdr:cNvSpPr txBox="1">
          <a:spLocks noChangeArrowheads="1"/>
        </xdr:cNvSpPr>
      </xdr:nvSpPr>
      <xdr:spPr bwMode="auto">
        <a:xfrm>
          <a:off x="11658600" y="6705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174</xdr:col>
      <xdr:colOff>0</xdr:colOff>
      <xdr:row>82</xdr:row>
      <xdr:rowOff>0</xdr:rowOff>
    </xdr:from>
    <xdr:to>
      <xdr:col>176</xdr:col>
      <xdr:colOff>0</xdr:colOff>
      <xdr:row>86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FB3EEF57-4DF8-7E18-FC14-A1D0AECB279C}"/>
            </a:ext>
          </a:extLst>
        </xdr:cNvPr>
        <xdr:cNvSpPr txBox="1">
          <a:spLocks noChangeArrowheads="1"/>
        </xdr:cNvSpPr>
      </xdr:nvSpPr>
      <xdr:spPr bwMode="auto">
        <a:xfrm>
          <a:off x="11932920" y="6248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98</xdr:row>
      <xdr:rowOff>0</xdr:rowOff>
    </xdr:from>
    <xdr:to>
      <xdr:col>168</xdr:col>
      <xdr:colOff>0</xdr:colOff>
      <xdr:row>102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D041558C-FA7A-FAC8-663C-1515CF811453}"/>
            </a:ext>
          </a:extLst>
        </xdr:cNvPr>
        <xdr:cNvSpPr txBox="1">
          <a:spLocks noChangeArrowheads="1"/>
        </xdr:cNvSpPr>
      </xdr:nvSpPr>
      <xdr:spPr bwMode="auto">
        <a:xfrm>
          <a:off x="11384280" y="7467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102</xdr:row>
      <xdr:rowOff>0</xdr:rowOff>
    </xdr:from>
    <xdr:to>
      <xdr:col>168</xdr:col>
      <xdr:colOff>0</xdr:colOff>
      <xdr:row>106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A475C00C-1231-368A-4424-850921F96668}"/>
            </a:ext>
          </a:extLst>
        </xdr:cNvPr>
        <xdr:cNvSpPr txBox="1">
          <a:spLocks noChangeArrowheads="1"/>
        </xdr:cNvSpPr>
      </xdr:nvSpPr>
      <xdr:spPr bwMode="auto">
        <a:xfrm>
          <a:off x="11384280" y="7772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104</xdr:row>
      <xdr:rowOff>0</xdr:rowOff>
    </xdr:from>
    <xdr:to>
      <xdr:col>172</xdr:col>
      <xdr:colOff>0</xdr:colOff>
      <xdr:row>108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271F5CA2-CCE4-59AF-BCA8-D5EB964CBE43}"/>
            </a:ext>
          </a:extLst>
        </xdr:cNvPr>
        <xdr:cNvSpPr txBox="1">
          <a:spLocks noChangeArrowheads="1"/>
        </xdr:cNvSpPr>
      </xdr:nvSpPr>
      <xdr:spPr bwMode="auto">
        <a:xfrm>
          <a:off x="11658600" y="7924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0</xdr:colOff>
      <xdr:row>80</xdr:row>
      <xdr:rowOff>0</xdr:rowOff>
    </xdr:from>
    <xdr:to>
      <xdr:col>168</xdr:col>
      <xdr:colOff>0</xdr:colOff>
      <xdr:row>84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66FF8361-D01E-6691-2D1C-BDDFF1226481}"/>
            </a:ext>
          </a:extLst>
        </xdr:cNvPr>
        <xdr:cNvSpPr txBox="1">
          <a:spLocks noChangeArrowheads="1"/>
        </xdr:cNvSpPr>
      </xdr:nvSpPr>
      <xdr:spPr bwMode="auto">
        <a:xfrm>
          <a:off x="11384280" y="6096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166</xdr:col>
      <xdr:colOff>0</xdr:colOff>
      <xdr:row>86</xdr:row>
      <xdr:rowOff>0</xdr:rowOff>
    </xdr:from>
    <xdr:to>
      <xdr:col>168</xdr:col>
      <xdr:colOff>0</xdr:colOff>
      <xdr:row>90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CCC71949-E8CE-DB40-486C-368D52CCFC14}"/>
            </a:ext>
          </a:extLst>
        </xdr:cNvPr>
        <xdr:cNvSpPr txBox="1">
          <a:spLocks noChangeArrowheads="1"/>
        </xdr:cNvSpPr>
      </xdr:nvSpPr>
      <xdr:spPr bwMode="auto">
        <a:xfrm>
          <a:off x="11384280" y="6553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170</xdr:col>
      <xdr:colOff>0</xdr:colOff>
      <xdr:row>77</xdr:row>
      <xdr:rowOff>0</xdr:rowOff>
    </xdr:from>
    <xdr:to>
      <xdr:col>172</xdr:col>
      <xdr:colOff>0</xdr:colOff>
      <xdr:row>81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E150BCED-03A5-7A4C-B6C3-9E865A3A0409}"/>
            </a:ext>
          </a:extLst>
        </xdr:cNvPr>
        <xdr:cNvSpPr txBox="1">
          <a:spLocks noChangeArrowheads="1"/>
        </xdr:cNvSpPr>
      </xdr:nvSpPr>
      <xdr:spPr bwMode="auto">
        <a:xfrm>
          <a:off x="11658600" y="5867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170</xdr:col>
      <xdr:colOff>0</xdr:colOff>
      <xdr:row>96</xdr:row>
      <xdr:rowOff>0</xdr:rowOff>
    </xdr:from>
    <xdr:to>
      <xdr:col>172</xdr:col>
      <xdr:colOff>0</xdr:colOff>
      <xdr:row>100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5A8C25CE-20EA-2963-9E3E-BFB4538D9F00}"/>
            </a:ext>
          </a:extLst>
        </xdr:cNvPr>
        <xdr:cNvSpPr txBox="1">
          <a:spLocks noChangeArrowheads="1"/>
        </xdr:cNvSpPr>
      </xdr:nvSpPr>
      <xdr:spPr bwMode="auto">
        <a:xfrm>
          <a:off x="11658600" y="7315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166</xdr:col>
      <xdr:colOff>0</xdr:colOff>
      <xdr:row>94</xdr:row>
      <xdr:rowOff>0</xdr:rowOff>
    </xdr:from>
    <xdr:to>
      <xdr:col>168</xdr:col>
      <xdr:colOff>0</xdr:colOff>
      <xdr:row>98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8DEE517B-465D-F0E0-E751-873F4C221D01}"/>
            </a:ext>
          </a:extLst>
        </xdr:cNvPr>
        <xdr:cNvSpPr txBox="1">
          <a:spLocks noChangeArrowheads="1"/>
        </xdr:cNvSpPr>
      </xdr:nvSpPr>
      <xdr:spPr bwMode="auto">
        <a:xfrm>
          <a:off x="11384280" y="7162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174</xdr:col>
      <xdr:colOff>0</xdr:colOff>
      <xdr:row>100</xdr:row>
      <xdr:rowOff>0</xdr:rowOff>
    </xdr:from>
    <xdr:to>
      <xdr:col>176</xdr:col>
      <xdr:colOff>0</xdr:colOff>
      <xdr:row>104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C9D187BE-0F7E-BB74-F439-2204A897602C}"/>
            </a:ext>
          </a:extLst>
        </xdr:cNvPr>
        <xdr:cNvSpPr txBox="1">
          <a:spLocks noChangeArrowheads="1"/>
        </xdr:cNvSpPr>
      </xdr:nvSpPr>
      <xdr:spPr bwMode="auto">
        <a:xfrm>
          <a:off x="11932920" y="7620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166</xdr:col>
      <xdr:colOff>0</xdr:colOff>
      <xdr:row>106</xdr:row>
      <xdr:rowOff>0</xdr:rowOff>
    </xdr:from>
    <xdr:to>
      <xdr:col>168</xdr:col>
      <xdr:colOff>0</xdr:colOff>
      <xdr:row>110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7CA26185-C562-420B-A26F-D85FC36807F7}"/>
            </a:ext>
          </a:extLst>
        </xdr:cNvPr>
        <xdr:cNvSpPr txBox="1">
          <a:spLocks noChangeArrowheads="1"/>
        </xdr:cNvSpPr>
      </xdr:nvSpPr>
      <xdr:spPr bwMode="auto">
        <a:xfrm>
          <a:off x="11384280" y="8077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54</xdr:col>
      <xdr:colOff>0</xdr:colOff>
      <xdr:row>86</xdr:row>
      <xdr:rowOff>0</xdr:rowOff>
    </xdr:from>
    <xdr:to>
      <xdr:col>56</xdr:col>
      <xdr:colOff>0</xdr:colOff>
      <xdr:row>90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841075BB-E6FC-3854-DFAB-14188ACB16AB}"/>
            </a:ext>
          </a:extLst>
        </xdr:cNvPr>
        <xdr:cNvSpPr txBox="1">
          <a:spLocks noChangeArrowheads="1"/>
        </xdr:cNvSpPr>
      </xdr:nvSpPr>
      <xdr:spPr bwMode="auto">
        <a:xfrm>
          <a:off x="3703320" y="6553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90</xdr:row>
      <xdr:rowOff>0</xdr:rowOff>
    </xdr:from>
    <xdr:to>
      <xdr:col>56</xdr:col>
      <xdr:colOff>0</xdr:colOff>
      <xdr:row>94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80F1D0BE-AD8D-838A-A3BF-CB606B5857BF}"/>
            </a:ext>
          </a:extLst>
        </xdr:cNvPr>
        <xdr:cNvSpPr txBox="1">
          <a:spLocks noChangeArrowheads="1"/>
        </xdr:cNvSpPr>
      </xdr:nvSpPr>
      <xdr:spPr bwMode="auto">
        <a:xfrm>
          <a:off x="3703320" y="6858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491AB101-1766-1AF9-C649-871558CB4A97}"/>
            </a:ext>
          </a:extLst>
        </xdr:cNvPr>
        <xdr:cNvSpPr txBox="1">
          <a:spLocks noChangeArrowheads="1"/>
        </xdr:cNvSpPr>
      </xdr:nvSpPr>
      <xdr:spPr bwMode="auto">
        <a:xfrm>
          <a:off x="1714500" y="54864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27</xdr:col>
      <xdr:colOff>0</xdr:colOff>
      <xdr:row>90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F88430AA-9D18-460B-D80B-96643ED16648}"/>
            </a:ext>
          </a:extLst>
        </xdr:cNvPr>
        <xdr:cNvSpPr txBox="1">
          <a:spLocks noChangeArrowheads="1"/>
        </xdr:cNvSpPr>
      </xdr:nvSpPr>
      <xdr:spPr bwMode="auto">
        <a:xfrm>
          <a:off x="1714500" y="6553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96B22C16-A447-A4D4-F03F-83A1EB41D69C}"/>
            </a:ext>
          </a:extLst>
        </xdr:cNvPr>
        <xdr:cNvSpPr txBox="1">
          <a:spLocks noChangeArrowheads="1"/>
        </xdr:cNvSpPr>
      </xdr:nvSpPr>
      <xdr:spPr bwMode="auto">
        <a:xfrm>
          <a:off x="1714500" y="7315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110</xdr:row>
      <xdr:rowOff>0</xdr:rowOff>
    </xdr:from>
    <xdr:to>
      <xdr:col>27</xdr:col>
      <xdr:colOff>0</xdr:colOff>
      <xdr:row>114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E583C5A-FCE2-2376-2659-CFABD025B308}"/>
            </a:ext>
          </a:extLst>
        </xdr:cNvPr>
        <xdr:cNvSpPr txBox="1">
          <a:spLocks noChangeArrowheads="1"/>
        </xdr:cNvSpPr>
      </xdr:nvSpPr>
      <xdr:spPr bwMode="auto">
        <a:xfrm>
          <a:off x="1714500" y="83820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58</xdr:col>
      <xdr:colOff>0</xdr:colOff>
      <xdr:row>88</xdr:row>
      <xdr:rowOff>0</xdr:rowOff>
    </xdr:from>
    <xdr:to>
      <xdr:col>60</xdr:col>
      <xdr:colOff>0</xdr:colOff>
      <xdr:row>92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9A048C93-412F-89DF-6C31-5E76B74AE12A}"/>
            </a:ext>
          </a:extLst>
        </xdr:cNvPr>
        <xdr:cNvSpPr txBox="1">
          <a:spLocks noChangeArrowheads="1"/>
        </xdr:cNvSpPr>
      </xdr:nvSpPr>
      <xdr:spPr bwMode="auto">
        <a:xfrm>
          <a:off x="3977640" y="6705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96</xdr:row>
      <xdr:rowOff>0</xdr:rowOff>
    </xdr:from>
    <xdr:to>
      <xdr:col>60</xdr:col>
      <xdr:colOff>0</xdr:colOff>
      <xdr:row>100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199DF4F9-8B41-D0AE-395F-613C3B88194E}"/>
            </a:ext>
          </a:extLst>
        </xdr:cNvPr>
        <xdr:cNvSpPr txBox="1">
          <a:spLocks noChangeArrowheads="1"/>
        </xdr:cNvSpPr>
      </xdr:nvSpPr>
      <xdr:spPr bwMode="auto">
        <a:xfrm>
          <a:off x="3977640" y="73152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29</xdr:col>
      <xdr:colOff>0</xdr:colOff>
      <xdr:row>79</xdr:row>
      <xdr:rowOff>0</xdr:rowOff>
    </xdr:from>
    <xdr:to>
      <xdr:col>31</xdr:col>
      <xdr:colOff>0</xdr:colOff>
      <xdr:row>83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D274FA41-DB7F-F7F9-3CC3-EEA7DFE88E95}"/>
            </a:ext>
          </a:extLst>
        </xdr:cNvPr>
        <xdr:cNvSpPr txBox="1">
          <a:spLocks noChangeArrowheads="1"/>
        </xdr:cNvSpPr>
      </xdr:nvSpPr>
      <xdr:spPr bwMode="auto">
        <a:xfrm>
          <a:off x="1988820" y="60198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29</xdr:col>
      <xdr:colOff>0</xdr:colOff>
      <xdr:row>103</xdr:row>
      <xdr:rowOff>0</xdr:rowOff>
    </xdr:from>
    <xdr:to>
      <xdr:col>31</xdr:col>
      <xdr:colOff>0</xdr:colOff>
      <xdr:row>107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4001444B-616D-45F7-87C5-23C42D74BB9C}"/>
            </a:ext>
          </a:extLst>
        </xdr:cNvPr>
        <xdr:cNvSpPr txBox="1">
          <a:spLocks noChangeArrowheads="1"/>
        </xdr:cNvSpPr>
      </xdr:nvSpPr>
      <xdr:spPr bwMode="auto">
        <a:xfrm>
          <a:off x="1988820" y="7848600"/>
          <a:ext cx="1371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5806E7F-FEA9-44B8-8686-5035ADE174B3}"/>
            </a:ext>
          </a:extLst>
        </xdr:cNvPr>
        <xdr:cNvSpPr>
          <a:spLocks noChangeShapeType="1"/>
        </xdr:cNvSpPr>
      </xdr:nvSpPr>
      <xdr:spPr bwMode="auto">
        <a:xfrm>
          <a:off x="617220" y="3688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314849A-C22C-46B2-B7F4-0C87E89CC39E}"/>
            </a:ext>
          </a:extLst>
        </xdr:cNvPr>
        <xdr:cNvSpPr>
          <a:spLocks noChangeShapeType="1"/>
        </xdr:cNvSpPr>
      </xdr:nvSpPr>
      <xdr:spPr bwMode="auto">
        <a:xfrm flipV="1">
          <a:off x="617220" y="4693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52</xdr:row>
      <xdr:rowOff>0</xdr:rowOff>
    </xdr:from>
    <xdr:to>
      <xdr:col>36</xdr:col>
      <xdr:colOff>0</xdr:colOff>
      <xdr:row>52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D5B926D-DDEF-46C4-90CC-482998FE7CA3}"/>
            </a:ext>
          </a:extLst>
        </xdr:cNvPr>
        <xdr:cNvSpPr>
          <a:spLocks noChangeShapeType="1"/>
        </xdr:cNvSpPr>
      </xdr:nvSpPr>
      <xdr:spPr bwMode="auto">
        <a:xfrm>
          <a:off x="19133820" y="87172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73</xdr:col>
      <xdr:colOff>0</xdr:colOff>
      <xdr:row>32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2F8F452-71E2-4555-9BCA-189A2566ABE5}"/>
            </a:ext>
          </a:extLst>
        </xdr:cNvPr>
        <xdr:cNvSpPr>
          <a:spLocks noChangeShapeType="1"/>
        </xdr:cNvSpPr>
      </xdr:nvSpPr>
      <xdr:spPr bwMode="auto">
        <a:xfrm>
          <a:off x="4197096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46</xdr:row>
      <xdr:rowOff>0</xdr:rowOff>
    </xdr:from>
    <xdr:to>
      <xdr:col>73</xdr:col>
      <xdr:colOff>0</xdr:colOff>
      <xdr:row>46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B64AAD7-6A2B-45A0-902C-174BAFA988FA}"/>
            </a:ext>
          </a:extLst>
        </xdr:cNvPr>
        <xdr:cNvSpPr>
          <a:spLocks noChangeShapeType="1"/>
        </xdr:cNvSpPr>
      </xdr:nvSpPr>
      <xdr:spPr bwMode="auto">
        <a:xfrm>
          <a:off x="41970960" y="77114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5D263CC-AF06-4578-A2CC-4C472B1419EF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EA6F5AD-882D-4CDF-8CB6-504771032D9E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4763E3A-90F2-4962-AC58-022D3D26445F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4104964-9384-4ECF-B277-DED44BD51C5D}"/>
            </a:ext>
          </a:extLst>
        </xdr:cNvPr>
        <xdr:cNvSpPr txBox="1"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8F7E172-0887-4C65-B13D-90695FBBF6C7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0FDE09-4107-4398-95AF-F66A63D39825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7ADED6EB-2362-4FBA-B949-4C703F49D52F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D8FFFEF-83A7-41A9-BE08-22A6EA237CDD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7046CD2-4048-4EB9-A8B9-357FA554FB6F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B927D6A9-C7E1-4598-AE3F-D3763AA8AA14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5F1B68F-FE3D-4202-AE38-4420A2ACCF0C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0C03693-6FCA-40BB-AB49-E89E818D21CD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E4572CC-CE94-42DC-AC5D-D5D994E24AFF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B8AD53A-0946-4A41-96C4-F0A23177FB89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BCBE382-466B-4BAD-BD00-98EC8B477DA2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372B016-9E9F-4600-9927-A48ECED43D85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C58FF3AE-B655-4151-9F76-69C41BDFFED3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2D15FF9-D6E6-4A0F-B951-B08F11B674A2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CCD57B6-0F83-4286-9288-2B8ACB824D35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68BF73F-D525-43F8-B195-0D064239B7DA}"/>
            </a:ext>
          </a:extLst>
        </xdr:cNvPr>
        <xdr:cNvSpPr txBox="1"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410940F-20A0-4278-932F-7C47BED037B8}"/>
            </a:ext>
          </a:extLst>
        </xdr:cNvPr>
        <xdr:cNvSpPr txBox="1"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3B8CA8A-F0B3-4B52-96D8-5487661989F3}"/>
            </a:ext>
          </a:extLst>
        </xdr:cNvPr>
        <xdr:cNvSpPr txBox="1">
          <a:spLocks noChangeArrowheads="1"/>
        </xdr:cNvSpPr>
      </xdr:nvSpPr>
      <xdr:spPr bwMode="auto">
        <a:xfrm>
          <a:off x="1543050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C14A4D4-E7A2-4C8B-89AB-EC5DE87C1C34}"/>
            </a:ext>
          </a:extLst>
        </xdr:cNvPr>
        <xdr:cNvSpPr txBox="1">
          <a:spLocks noChangeArrowheads="1"/>
        </xdr:cNvSpPr>
      </xdr:nvSpPr>
      <xdr:spPr bwMode="auto">
        <a:xfrm>
          <a:off x="1604772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4C42D5EF-F959-460C-B15E-FC122C072364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105DACA-9722-4A7A-BF26-5BA60FFBCFAE}"/>
            </a:ext>
          </a:extLst>
        </xdr:cNvPr>
        <xdr:cNvSpPr txBox="1">
          <a:spLocks noChangeArrowheads="1"/>
        </xdr:cNvSpPr>
      </xdr:nvSpPr>
      <xdr:spPr bwMode="auto">
        <a:xfrm>
          <a:off x="1604772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CF66A27-8D55-4299-AB3B-32BF9D01957A}"/>
            </a:ext>
          </a:extLst>
        </xdr:cNvPr>
        <xdr:cNvSpPr txBox="1">
          <a:spLocks noChangeArrowheads="1"/>
        </xdr:cNvSpPr>
      </xdr:nvSpPr>
      <xdr:spPr bwMode="auto">
        <a:xfrm>
          <a:off x="160477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B93F267-73F7-4864-BDCC-DD16D289DEE6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2E3C476-BFAF-49A2-9A52-0B95A69F0EA3}"/>
            </a:ext>
          </a:extLst>
        </xdr:cNvPr>
        <xdr:cNvSpPr txBox="1">
          <a:spLocks noChangeArrowheads="1"/>
        </xdr:cNvSpPr>
      </xdr:nvSpPr>
      <xdr:spPr bwMode="auto">
        <a:xfrm>
          <a:off x="160477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97DF34D-36CC-4301-8B94-63A6951E3C0D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DA6160D-6379-4A55-BBA8-DBAACA56451B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08A9688-1217-48CF-A0C5-FC8B1CA6AC59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1F555E10-5B9F-4E71-8463-F8350490DEB9}"/>
            </a:ext>
          </a:extLst>
        </xdr:cNvPr>
        <xdr:cNvSpPr txBox="1">
          <a:spLocks noChangeArrowheads="1"/>
        </xdr:cNvSpPr>
      </xdr:nvSpPr>
      <xdr:spPr bwMode="auto">
        <a:xfrm>
          <a:off x="290093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48</xdr:col>
      <xdr:colOff>0</xdr:colOff>
      <xdr:row>40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7FE92B85-DACC-4635-B541-54139F5521A8}"/>
            </a:ext>
          </a:extLst>
        </xdr:cNvPr>
        <xdr:cNvSpPr txBox="1">
          <a:spLocks noChangeArrowheads="1"/>
        </xdr:cNvSpPr>
      </xdr:nvSpPr>
      <xdr:spPr bwMode="auto">
        <a:xfrm>
          <a:off x="290093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2CA0294-7CD3-4496-A0BA-952104683A81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946844FB-3E1B-4BAE-9AD0-8DBF33CF8C0B}"/>
            </a:ext>
          </a:extLst>
        </xdr:cNvPr>
        <xdr:cNvSpPr txBox="1">
          <a:spLocks noChangeArrowheads="1"/>
        </xdr:cNvSpPr>
      </xdr:nvSpPr>
      <xdr:spPr bwMode="auto">
        <a:xfrm>
          <a:off x="290093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58B2931-FE0F-4AEB-AF22-3F57505A22A2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A3C6AFEA-DC23-4E56-BE17-BC657D7B7F0F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BE9CF567-A40B-4354-A859-4CEC92B982A4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CBA61CAB-D98D-45E2-B20E-94D49619B885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9F59509C-45BB-4337-B632-379747C7F364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1BE2AA8D-F43C-4B37-90B1-A3347903A33D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E74745AD-3F4A-46E4-9066-0E23166E4E69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53031742-B55D-4A98-A85E-50711B972190}"/>
            </a:ext>
          </a:extLst>
        </xdr:cNvPr>
        <xdr:cNvSpPr txBox="1">
          <a:spLocks noChangeArrowheads="1"/>
        </xdr:cNvSpPr>
      </xdr:nvSpPr>
      <xdr:spPr bwMode="auto">
        <a:xfrm>
          <a:off x="3888486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72240EB-25FE-424C-94A6-55658BE979CD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3D5F3F74-83CE-4D2E-968B-262639162897}"/>
            </a:ext>
          </a:extLst>
        </xdr:cNvPr>
        <xdr:cNvSpPr txBox="1">
          <a:spLocks noChangeArrowheads="1"/>
        </xdr:cNvSpPr>
      </xdr:nvSpPr>
      <xdr:spPr bwMode="auto">
        <a:xfrm>
          <a:off x="388848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372C5641-33AC-42EA-A2BD-0DA82B79D531}"/>
            </a:ext>
          </a:extLst>
        </xdr:cNvPr>
        <xdr:cNvSpPr txBox="1">
          <a:spLocks noChangeArrowheads="1"/>
        </xdr:cNvSpPr>
      </xdr:nvSpPr>
      <xdr:spPr bwMode="auto">
        <a:xfrm>
          <a:off x="38884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A8A08458-595A-430E-991F-83FF5EBD8C42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9E103FF3-A3D5-4BA4-859F-83CA33B5DF2E}"/>
            </a:ext>
          </a:extLst>
        </xdr:cNvPr>
        <xdr:cNvSpPr txBox="1">
          <a:spLocks noChangeArrowheads="1"/>
        </xdr:cNvSpPr>
      </xdr:nvSpPr>
      <xdr:spPr bwMode="auto">
        <a:xfrm>
          <a:off x="382676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746A6E21-CDF3-47D9-A960-6DE637C01250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C7BB3CC-B597-4880-B2DF-BCA71952FFF8}"/>
            </a:ext>
          </a:extLst>
        </xdr:cNvPr>
        <xdr:cNvSpPr txBox="1">
          <a:spLocks noChangeArrowheads="1"/>
        </xdr:cNvSpPr>
      </xdr:nvSpPr>
      <xdr:spPr bwMode="auto">
        <a:xfrm>
          <a:off x="382676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DCB87A7-3CD5-4BE1-B997-6FFD0AEE5847}"/>
            </a:ext>
          </a:extLst>
        </xdr:cNvPr>
        <xdr:cNvSpPr txBox="1">
          <a:spLocks noChangeArrowheads="1"/>
        </xdr:cNvSpPr>
      </xdr:nvSpPr>
      <xdr:spPr bwMode="auto">
        <a:xfrm>
          <a:off x="3888486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17A8DF8-749D-415B-9BB6-5D51AA42CCDD}"/>
            </a:ext>
          </a:extLst>
        </xdr:cNvPr>
        <xdr:cNvSpPr txBox="1">
          <a:spLocks noChangeArrowheads="1"/>
        </xdr:cNvSpPr>
      </xdr:nvSpPr>
      <xdr:spPr bwMode="auto">
        <a:xfrm>
          <a:off x="3888486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33111C9D-11FD-47F7-A4C8-D16927B7E926}"/>
            </a:ext>
          </a:extLst>
        </xdr:cNvPr>
        <xdr:cNvSpPr txBox="1">
          <a:spLocks noChangeArrowheads="1"/>
        </xdr:cNvSpPr>
      </xdr:nvSpPr>
      <xdr:spPr bwMode="auto">
        <a:xfrm>
          <a:off x="388848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E2ACF038-D9F3-4C24-A31E-68257C488B4B}"/>
            </a:ext>
          </a:extLst>
        </xdr:cNvPr>
        <xdr:cNvSpPr txBox="1">
          <a:spLocks noChangeArrowheads="1"/>
        </xdr:cNvSpPr>
      </xdr:nvSpPr>
      <xdr:spPr bwMode="auto">
        <a:xfrm>
          <a:off x="388848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C86910C7-D576-4321-A131-593AC349E31C}"/>
            </a:ext>
          </a:extLst>
        </xdr:cNvPr>
        <xdr:cNvSpPr txBox="1">
          <a:spLocks noChangeArrowheads="1"/>
        </xdr:cNvSpPr>
      </xdr:nvSpPr>
      <xdr:spPr bwMode="auto">
        <a:xfrm>
          <a:off x="382676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D6DE024-530C-4222-B038-B299AE3B5489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B1D69F-370A-488A-8F04-BDDE5F2F5569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435572C-55B6-4071-AC43-1A8C0FC29530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02FB1BC-A206-434E-BA61-3FA68E14B4E8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20D965C-8F56-4DAC-8115-D24A919A9652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3DB735D-4655-4D91-B239-BC5D4323FDC0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FD486A3-457A-4509-84D8-7650FEC903ED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7E72E8C-B7E6-4838-855E-22428424E282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4C97ED4-AA2D-45B1-9521-293D635A7530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2079284-9770-45E6-917B-9999066CFF9B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14872BCC-C00D-4A07-8B36-1B0327A4E1E5}"/>
            </a:ext>
          </a:extLst>
        </xdr:cNvPr>
        <xdr:cNvSpPr txBox="1">
          <a:spLocks noChangeArrowheads="1"/>
        </xdr:cNvSpPr>
      </xdr:nvSpPr>
      <xdr:spPr bwMode="auto">
        <a:xfrm>
          <a:off x="1481328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2EFC083-B393-4DEF-932E-C502EFF626C2}"/>
            </a:ext>
          </a:extLst>
        </xdr:cNvPr>
        <xdr:cNvSpPr txBox="1">
          <a:spLocks noChangeArrowheads="1"/>
        </xdr:cNvSpPr>
      </xdr:nvSpPr>
      <xdr:spPr bwMode="auto">
        <a:xfrm>
          <a:off x="160477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18C0327-5AF4-4EF9-8FAE-8F8EA0E3373C}"/>
            </a:ext>
          </a:extLst>
        </xdr:cNvPr>
        <xdr:cNvSpPr txBox="1">
          <a:spLocks noChangeArrowheads="1"/>
        </xdr:cNvSpPr>
      </xdr:nvSpPr>
      <xdr:spPr bwMode="auto">
        <a:xfrm>
          <a:off x="160477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D2BD43C-64D1-4764-A8DC-B2BA4E331EE5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C5E74B5-F84A-414D-B3E3-690A6215D8E6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689F0A9-B93D-4852-B52C-CB2FDFE86F53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2D931B4-77A7-4E8A-956D-A16D9BD6C057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D535670D-4215-493E-8E82-6916C1CA1CE7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BB94C35-5F9A-45D3-A59F-3A77B98BFA92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97DE499-4708-4BB9-A5BF-C8935D0A7E4C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D46A359-428B-45DA-8519-04BEA120C724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C0F5901-23BA-4330-AAE6-79D5B76FFAB6}"/>
            </a:ext>
          </a:extLst>
        </xdr:cNvPr>
        <xdr:cNvSpPr txBox="1">
          <a:spLocks noChangeArrowheads="1"/>
        </xdr:cNvSpPr>
      </xdr:nvSpPr>
      <xdr:spPr bwMode="auto">
        <a:xfrm>
          <a:off x="1604772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618B627-C842-480E-9C7F-27588ECF07E7}"/>
            </a:ext>
          </a:extLst>
        </xdr:cNvPr>
        <xdr:cNvSpPr txBox="1">
          <a:spLocks noChangeArrowheads="1"/>
        </xdr:cNvSpPr>
      </xdr:nvSpPr>
      <xdr:spPr bwMode="auto">
        <a:xfrm>
          <a:off x="160477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A6EC3B91-2B6B-4F7F-8E8A-68FDEB6CD1DD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AE6D77E-888F-41DC-9938-84DDBA4F8699}"/>
            </a:ext>
          </a:extLst>
        </xdr:cNvPr>
        <xdr:cNvSpPr txBox="1">
          <a:spLocks noChangeArrowheads="1"/>
        </xdr:cNvSpPr>
      </xdr:nvSpPr>
      <xdr:spPr bwMode="auto">
        <a:xfrm>
          <a:off x="160477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8B5ECA9-698A-44AA-ACBD-67B2CE15C469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27AED01-A9D7-4953-8D3C-8B8765D411C6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96901B4-5C5B-49AA-9E78-137AEB9512D7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3D9D2A4-ADFE-4319-9E8B-B14F916DB1BB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31</xdr:col>
      <xdr:colOff>0</xdr:colOff>
      <xdr:row>24</xdr:row>
      <xdr:rowOff>0</xdr:rowOff>
    </xdr:from>
    <xdr:to>
      <xdr:col>36</xdr:col>
      <xdr:colOff>0</xdr:colOff>
      <xdr:row>24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48300356-7280-433A-BE8E-25AA5CB1B132}"/>
            </a:ext>
          </a:extLst>
        </xdr:cNvPr>
        <xdr:cNvSpPr>
          <a:spLocks noChangeShapeType="1"/>
        </xdr:cNvSpPr>
      </xdr:nvSpPr>
      <xdr:spPr bwMode="auto">
        <a:xfrm>
          <a:off x="19133820" y="4023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B00838BD-A7C9-497B-A733-1C68F2322E15}"/>
            </a:ext>
          </a:extLst>
        </xdr:cNvPr>
        <xdr:cNvSpPr>
          <a:spLocks noChangeShapeType="1"/>
        </xdr:cNvSpPr>
      </xdr:nvSpPr>
      <xdr:spPr bwMode="auto">
        <a:xfrm>
          <a:off x="61722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1449396-D281-4C82-A5D6-55EA528EB24D}"/>
            </a:ext>
          </a:extLst>
        </xdr:cNvPr>
        <xdr:cNvSpPr txBox="1">
          <a:spLocks noChangeArrowheads="1"/>
        </xdr:cNvSpPr>
      </xdr:nvSpPr>
      <xdr:spPr bwMode="auto">
        <a:xfrm>
          <a:off x="5554980" y="83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35B250A-39AD-4E65-90E5-ACB9E93321DC}"/>
            </a:ext>
          </a:extLst>
        </xdr:cNvPr>
        <xdr:cNvSpPr txBox="1">
          <a:spLocks noChangeArrowheads="1"/>
        </xdr:cNvSpPr>
      </xdr:nvSpPr>
      <xdr:spPr bwMode="auto">
        <a:xfrm>
          <a:off x="555498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9AC3F0F-208F-4A03-AABA-4C55DA8568D6}"/>
            </a:ext>
          </a:extLst>
        </xdr:cNvPr>
        <xdr:cNvSpPr txBox="1">
          <a:spLocks noChangeArrowheads="1"/>
        </xdr:cNvSpPr>
      </xdr:nvSpPr>
      <xdr:spPr bwMode="auto">
        <a:xfrm>
          <a:off x="55549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35A8A16-90F7-4DF8-8FCF-EB2BDFB6E48D}"/>
            </a:ext>
          </a:extLst>
        </xdr:cNvPr>
        <xdr:cNvSpPr txBox="1">
          <a:spLocks noChangeArrowheads="1"/>
        </xdr:cNvSpPr>
      </xdr:nvSpPr>
      <xdr:spPr bwMode="auto">
        <a:xfrm>
          <a:off x="555498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B065EB3-7E6D-4E3B-8DFC-93DFF36D84D5}"/>
            </a:ext>
          </a:extLst>
        </xdr:cNvPr>
        <xdr:cNvSpPr txBox="1">
          <a:spLocks noChangeArrowheads="1"/>
        </xdr:cNvSpPr>
      </xdr:nvSpPr>
      <xdr:spPr bwMode="auto">
        <a:xfrm>
          <a:off x="555498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EC038D6-9EFC-48C3-849A-030E392A117F}"/>
            </a:ext>
          </a:extLst>
        </xdr:cNvPr>
        <xdr:cNvSpPr txBox="1">
          <a:spLocks noChangeArrowheads="1"/>
        </xdr:cNvSpPr>
      </xdr:nvSpPr>
      <xdr:spPr bwMode="auto">
        <a:xfrm>
          <a:off x="55549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5E51263B-3B7D-43DE-A4D7-1970CC2E8CAA}"/>
            </a:ext>
          </a:extLst>
        </xdr:cNvPr>
        <xdr:cNvSpPr txBox="1">
          <a:spLocks noChangeArrowheads="1"/>
        </xdr:cNvSpPr>
      </xdr:nvSpPr>
      <xdr:spPr bwMode="auto">
        <a:xfrm>
          <a:off x="555498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10</xdr:col>
      <xdr:colOff>0</xdr:colOff>
      <xdr:row>30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91596ED-9D31-4EE1-B6A3-014592D12B70}"/>
            </a:ext>
          </a:extLst>
        </xdr:cNvPr>
        <xdr:cNvSpPr txBox="1">
          <a:spLocks noChangeArrowheads="1"/>
        </xdr:cNvSpPr>
      </xdr:nvSpPr>
      <xdr:spPr bwMode="auto">
        <a:xfrm>
          <a:off x="55549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BE0DA7E-71DD-4C12-852C-51C2F48EFCD6}"/>
            </a:ext>
          </a:extLst>
        </xdr:cNvPr>
        <xdr:cNvSpPr txBox="1">
          <a:spLocks noChangeArrowheads="1"/>
        </xdr:cNvSpPr>
      </xdr:nvSpPr>
      <xdr:spPr bwMode="auto">
        <a:xfrm>
          <a:off x="555498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CD3561C-4DCE-4754-B732-BC52C6B25092}"/>
            </a:ext>
          </a:extLst>
        </xdr:cNvPr>
        <xdr:cNvSpPr txBox="1">
          <a:spLocks noChangeArrowheads="1"/>
        </xdr:cNvSpPr>
      </xdr:nvSpPr>
      <xdr:spPr bwMode="auto">
        <a:xfrm>
          <a:off x="555498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48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FCAA282-BD19-4640-995E-A2D9E4FD6F60}"/>
            </a:ext>
          </a:extLst>
        </xdr:cNvPr>
        <xdr:cNvSpPr txBox="1">
          <a:spLocks noChangeArrowheads="1"/>
        </xdr:cNvSpPr>
      </xdr:nvSpPr>
      <xdr:spPr bwMode="auto">
        <a:xfrm>
          <a:off x="555498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44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6CB5D88-9DE8-4BB7-A2A7-42A956C70E34}"/>
            </a:ext>
          </a:extLst>
        </xdr:cNvPr>
        <xdr:cNvSpPr txBox="1">
          <a:spLocks noChangeArrowheads="1"/>
        </xdr:cNvSpPr>
      </xdr:nvSpPr>
      <xdr:spPr bwMode="auto">
        <a:xfrm>
          <a:off x="55549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820713D-8E50-46A6-8F6C-1E1C55CB3071}"/>
            </a:ext>
          </a:extLst>
        </xdr:cNvPr>
        <xdr:cNvSpPr txBox="1">
          <a:spLocks noChangeArrowheads="1"/>
        </xdr:cNvSpPr>
      </xdr:nvSpPr>
      <xdr:spPr bwMode="auto">
        <a:xfrm>
          <a:off x="555498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60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0634049-8797-4F38-AE2B-13D5A895560B}"/>
            </a:ext>
          </a:extLst>
        </xdr:cNvPr>
        <xdr:cNvSpPr txBox="1">
          <a:spLocks noChangeArrowheads="1"/>
        </xdr:cNvSpPr>
      </xdr:nvSpPr>
      <xdr:spPr bwMode="auto">
        <a:xfrm>
          <a:off x="555498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10</xdr:col>
      <xdr:colOff>0</xdr:colOff>
      <xdr:row>54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9C00D283-BC46-409E-8B99-75F1B693C1CA}"/>
            </a:ext>
          </a:extLst>
        </xdr:cNvPr>
        <xdr:cNvSpPr txBox="1">
          <a:spLocks noChangeArrowheads="1"/>
        </xdr:cNvSpPr>
      </xdr:nvSpPr>
      <xdr:spPr bwMode="auto">
        <a:xfrm>
          <a:off x="55549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0</xdr:colOff>
      <xdr:row>66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6EE3012-555A-424B-A8C2-4C1C6B5B850A}"/>
            </a:ext>
          </a:extLst>
        </xdr:cNvPr>
        <xdr:cNvSpPr txBox="1">
          <a:spLocks noChangeArrowheads="1"/>
        </xdr:cNvSpPr>
      </xdr:nvSpPr>
      <xdr:spPr bwMode="auto">
        <a:xfrm>
          <a:off x="555498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66</xdr:row>
      <xdr:rowOff>0</xdr:rowOff>
    </xdr:from>
    <xdr:to>
      <xdr:col>28</xdr:col>
      <xdr:colOff>0</xdr:colOff>
      <xdr:row>68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333AF8BB-FF6C-40C2-BDDF-FCDA7D11C26D}"/>
            </a:ext>
          </a:extLst>
        </xdr:cNvPr>
        <xdr:cNvSpPr txBox="1">
          <a:spLocks noChangeArrowheads="1"/>
        </xdr:cNvSpPr>
      </xdr:nvSpPr>
      <xdr:spPr bwMode="auto">
        <a:xfrm>
          <a:off x="1666494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1607699-5896-4C19-A352-25605499DE6D}"/>
            </a:ext>
          </a:extLst>
        </xdr:cNvPr>
        <xdr:cNvSpPr txBox="1">
          <a:spLocks noChangeArrowheads="1"/>
        </xdr:cNvSpPr>
      </xdr:nvSpPr>
      <xdr:spPr bwMode="auto">
        <a:xfrm>
          <a:off x="166649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58</xdr:row>
      <xdr:rowOff>0</xdr:rowOff>
    </xdr:from>
    <xdr:to>
      <xdr:col>28</xdr:col>
      <xdr:colOff>0</xdr:colOff>
      <xdr:row>60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CD68E3F0-780F-444A-83AD-6CA27B82E1D9}"/>
            </a:ext>
          </a:extLst>
        </xdr:cNvPr>
        <xdr:cNvSpPr txBox="1">
          <a:spLocks noChangeArrowheads="1"/>
        </xdr:cNvSpPr>
      </xdr:nvSpPr>
      <xdr:spPr bwMode="auto">
        <a:xfrm>
          <a:off x="166649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28</xdr:col>
      <xdr:colOff>0</xdr:colOff>
      <xdr:row>56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2CD57AED-F037-44A7-81F9-BC02339B85F4}"/>
            </a:ext>
          </a:extLst>
        </xdr:cNvPr>
        <xdr:cNvSpPr txBox="1">
          <a:spLocks noChangeArrowheads="1"/>
        </xdr:cNvSpPr>
      </xdr:nvSpPr>
      <xdr:spPr bwMode="auto">
        <a:xfrm>
          <a:off x="166649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50</xdr:row>
      <xdr:rowOff>0</xdr:rowOff>
    </xdr:from>
    <xdr:to>
      <xdr:col>28</xdr:col>
      <xdr:colOff>0</xdr:colOff>
      <xdr:row>52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21EF149-41C9-4B5B-9E21-B1DF06D195A3}"/>
            </a:ext>
          </a:extLst>
        </xdr:cNvPr>
        <xdr:cNvSpPr txBox="1">
          <a:spLocks noChangeArrowheads="1"/>
        </xdr:cNvSpPr>
      </xdr:nvSpPr>
      <xdr:spPr bwMode="auto">
        <a:xfrm>
          <a:off x="166649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42</xdr:row>
      <xdr:rowOff>0</xdr:rowOff>
    </xdr:from>
    <xdr:to>
      <xdr:col>28</xdr:col>
      <xdr:colOff>0</xdr:colOff>
      <xdr:row>44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5AB913A8-7FFE-4376-AF50-D69651B0B2A7}"/>
            </a:ext>
          </a:extLst>
        </xdr:cNvPr>
        <xdr:cNvSpPr txBox="1">
          <a:spLocks noChangeArrowheads="1"/>
        </xdr:cNvSpPr>
      </xdr:nvSpPr>
      <xdr:spPr bwMode="auto">
        <a:xfrm>
          <a:off x="166649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46C393A2-F9C4-47C4-814F-AC78C36E7B87}"/>
            </a:ext>
          </a:extLst>
        </xdr:cNvPr>
        <xdr:cNvSpPr txBox="1">
          <a:spLocks noChangeArrowheads="1"/>
        </xdr:cNvSpPr>
      </xdr:nvSpPr>
      <xdr:spPr bwMode="auto">
        <a:xfrm>
          <a:off x="166649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C0032093-013A-4B27-9409-7CF768BA8526}"/>
            </a:ext>
          </a:extLst>
        </xdr:cNvPr>
        <xdr:cNvSpPr txBox="1">
          <a:spLocks noChangeArrowheads="1"/>
        </xdr:cNvSpPr>
      </xdr:nvSpPr>
      <xdr:spPr bwMode="auto">
        <a:xfrm>
          <a:off x="166649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D8B94BD-C0E2-439B-A483-FD11DBA50788}"/>
            </a:ext>
          </a:extLst>
        </xdr:cNvPr>
        <xdr:cNvSpPr txBox="1">
          <a:spLocks noChangeArrowheads="1"/>
        </xdr:cNvSpPr>
      </xdr:nvSpPr>
      <xdr:spPr bwMode="auto">
        <a:xfrm>
          <a:off x="166649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553BCBE-CC38-420B-B86D-DB7F375E41F2}"/>
            </a:ext>
          </a:extLst>
        </xdr:cNvPr>
        <xdr:cNvSpPr txBox="1">
          <a:spLocks noChangeArrowheads="1"/>
        </xdr:cNvSpPr>
      </xdr:nvSpPr>
      <xdr:spPr bwMode="auto">
        <a:xfrm>
          <a:off x="166649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2E7DF2B-13ED-43EC-91ED-AD275E4FF3E5}"/>
            </a:ext>
          </a:extLst>
        </xdr:cNvPr>
        <xdr:cNvSpPr txBox="1">
          <a:spLocks noChangeArrowheads="1"/>
        </xdr:cNvSpPr>
      </xdr:nvSpPr>
      <xdr:spPr bwMode="auto">
        <a:xfrm>
          <a:off x="166649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D718D11B-FEB7-4A07-86FA-83828399C479}"/>
            </a:ext>
          </a:extLst>
        </xdr:cNvPr>
        <xdr:cNvSpPr txBox="1">
          <a:spLocks noChangeArrowheads="1"/>
        </xdr:cNvSpPr>
      </xdr:nvSpPr>
      <xdr:spPr bwMode="auto">
        <a:xfrm>
          <a:off x="166649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20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E3F467D4-DF0F-4D4B-A78C-A0379058A27B}"/>
            </a:ext>
          </a:extLst>
        </xdr:cNvPr>
        <xdr:cNvSpPr txBox="1">
          <a:spLocks noChangeArrowheads="1"/>
        </xdr:cNvSpPr>
      </xdr:nvSpPr>
      <xdr:spPr bwMode="auto">
        <a:xfrm>
          <a:off x="166649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3F1C390-7365-4CE4-A5F5-3B794909EFB0}"/>
            </a:ext>
          </a:extLst>
        </xdr:cNvPr>
        <xdr:cNvSpPr txBox="1">
          <a:spLocks noChangeArrowheads="1"/>
        </xdr:cNvSpPr>
      </xdr:nvSpPr>
      <xdr:spPr bwMode="auto">
        <a:xfrm>
          <a:off x="166649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</xdr:row>
      <xdr:rowOff>0</xdr:rowOff>
    </xdr:from>
    <xdr:to>
      <xdr:col>28</xdr:col>
      <xdr:colOff>0</xdr:colOff>
      <xdr:row>12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DD400709-1D64-4D19-862A-C433DA6786E8}"/>
            </a:ext>
          </a:extLst>
        </xdr:cNvPr>
        <xdr:cNvSpPr txBox="1">
          <a:spLocks noChangeArrowheads="1"/>
        </xdr:cNvSpPr>
      </xdr:nvSpPr>
      <xdr:spPr bwMode="auto">
        <a:xfrm>
          <a:off x="166649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70B7DA89-8B9E-4E64-9F88-D3BD47BB6302}"/>
            </a:ext>
          </a:extLst>
        </xdr:cNvPr>
        <xdr:cNvSpPr txBox="1">
          <a:spLocks noChangeArrowheads="1"/>
        </xdr:cNvSpPr>
      </xdr:nvSpPr>
      <xdr:spPr bwMode="auto">
        <a:xfrm>
          <a:off x="166649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0DA9607-9A91-45A2-9322-D2074E360763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BBAA263-FCEE-4B1E-B0D5-8FE2D130BDDF}"/>
            </a:ext>
          </a:extLst>
        </xdr:cNvPr>
        <xdr:cNvSpPr txBox="1">
          <a:spLocks noChangeArrowheads="1"/>
        </xdr:cNvSpPr>
      </xdr:nvSpPr>
      <xdr:spPr bwMode="auto">
        <a:xfrm>
          <a:off x="74066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0</xdr:colOff>
      <xdr:row>30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E899820-2701-44BD-9A00-264090FA6F4E}"/>
            </a:ext>
          </a:extLst>
        </xdr:cNvPr>
        <xdr:cNvSpPr txBox="1">
          <a:spLocks noChangeArrowheads="1"/>
        </xdr:cNvSpPr>
      </xdr:nvSpPr>
      <xdr:spPr bwMode="auto">
        <a:xfrm>
          <a:off x="148132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E8D134A-A783-4AA4-AC44-C6B3A6A1C457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702A634-8F75-4340-B937-02F9C7D26946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875565B-E8E5-432E-B0D5-4F6F099DC8FF}"/>
            </a:ext>
          </a:extLst>
        </xdr:cNvPr>
        <xdr:cNvSpPr txBox="1">
          <a:spLocks noChangeArrowheads="1"/>
        </xdr:cNvSpPr>
      </xdr:nvSpPr>
      <xdr:spPr bwMode="auto">
        <a:xfrm>
          <a:off x="302437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AAF7D07-B55A-44E6-8522-DB1CD37C3EC8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ED63D01-9980-4955-93CA-A1F677FC28E7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4DDF766-0AC3-45D6-9C5F-67430351A84A}"/>
            </a:ext>
          </a:extLst>
        </xdr:cNvPr>
        <xdr:cNvSpPr txBox="1">
          <a:spLocks noChangeArrowheads="1"/>
        </xdr:cNvSpPr>
      </xdr:nvSpPr>
      <xdr:spPr bwMode="auto">
        <a:xfrm>
          <a:off x="80238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03E5FEA-A3A7-49A2-96E8-0D4F87E41ACC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12F5E97-4374-4BFC-9F0D-0236CFCA1F98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49C89C9-EBC5-41C5-8B84-B751644F3B0C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BC31BA2-5FE0-4BE4-84C6-36118859FAE2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BCD3407-67EB-4362-AF6C-C068D8982238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25</xdr:col>
      <xdr:colOff>0</xdr:colOff>
      <xdr:row>14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78D23BD-84D2-48D3-9B7C-C37B35498223}"/>
            </a:ext>
          </a:extLst>
        </xdr:cNvPr>
        <xdr:cNvSpPr txBox="1">
          <a:spLocks noChangeArrowheads="1"/>
        </xdr:cNvSpPr>
      </xdr:nvSpPr>
      <xdr:spPr bwMode="auto">
        <a:xfrm>
          <a:off x="148132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24</xdr:col>
      <xdr:colOff>0</xdr:colOff>
      <xdr:row>22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30AD65C-C434-470E-833B-1E8AA7EA34E8}"/>
            </a:ext>
          </a:extLst>
        </xdr:cNvPr>
        <xdr:cNvSpPr txBox="1">
          <a:spLocks noChangeArrowheads="1"/>
        </xdr:cNvSpPr>
      </xdr:nvSpPr>
      <xdr:spPr bwMode="auto">
        <a:xfrm>
          <a:off x="1419606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D1F8479A-307D-4127-BD22-143C92E7C14D}"/>
            </a:ext>
          </a:extLst>
        </xdr:cNvPr>
        <xdr:cNvSpPr txBox="1">
          <a:spLocks noChangeArrowheads="1"/>
        </xdr:cNvSpPr>
      </xdr:nvSpPr>
      <xdr:spPr bwMode="auto">
        <a:xfrm>
          <a:off x="7406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BD49F9D-4B90-4954-BFA2-2D289EBEC1BC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D838690-CE7A-4786-9182-2E2F0309F904}"/>
            </a:ext>
          </a:extLst>
        </xdr:cNvPr>
        <xdr:cNvSpPr txBox="1">
          <a:spLocks noChangeArrowheads="1"/>
        </xdr:cNvSpPr>
      </xdr:nvSpPr>
      <xdr:spPr bwMode="auto">
        <a:xfrm>
          <a:off x="302437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B52ED4C-581B-43DF-BD96-6AC8B93075CB}"/>
            </a:ext>
          </a:extLst>
        </xdr:cNvPr>
        <xdr:cNvSpPr txBox="1">
          <a:spLocks noChangeArrowheads="1"/>
        </xdr:cNvSpPr>
      </xdr:nvSpPr>
      <xdr:spPr bwMode="auto">
        <a:xfrm>
          <a:off x="308610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CCE5493-478F-400C-A036-0790C05628EE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A57CE38-32BA-4F4E-A2D2-048973F1C4BB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E53BC7-254B-4C44-A8B5-A8CF7BC73677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5FD1863-17A4-4F6C-A07F-8CD278530EC2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88</xdr:row>
      <xdr:rowOff>0</xdr:rowOff>
    </xdr:from>
    <xdr:to>
      <xdr:col>13</xdr:col>
      <xdr:colOff>0</xdr:colOff>
      <xdr:row>90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7119BE3-87B5-4312-945C-B4B185762A2A}"/>
            </a:ext>
          </a:extLst>
        </xdr:cNvPr>
        <xdr:cNvSpPr txBox="1">
          <a:spLocks noChangeArrowheads="1"/>
        </xdr:cNvSpPr>
      </xdr:nvSpPr>
      <xdr:spPr bwMode="auto">
        <a:xfrm>
          <a:off x="740664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96</xdr:row>
      <xdr:rowOff>0</xdr:rowOff>
    </xdr:from>
    <xdr:to>
      <xdr:col>14</xdr:col>
      <xdr:colOff>0</xdr:colOff>
      <xdr:row>98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E261A86-7970-48F1-A8AF-2EC45B695228}"/>
            </a:ext>
          </a:extLst>
        </xdr:cNvPr>
        <xdr:cNvSpPr txBox="1">
          <a:spLocks noChangeArrowheads="1"/>
        </xdr:cNvSpPr>
      </xdr:nvSpPr>
      <xdr:spPr bwMode="auto">
        <a:xfrm>
          <a:off x="802386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4833728-2772-41A0-A488-CA5B6A7B315B}"/>
            </a:ext>
          </a:extLst>
        </xdr:cNvPr>
        <xdr:cNvSpPr txBox="1">
          <a:spLocks noChangeArrowheads="1"/>
        </xdr:cNvSpPr>
      </xdr:nvSpPr>
      <xdr:spPr bwMode="auto">
        <a:xfrm>
          <a:off x="1481328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126</xdr:row>
      <xdr:rowOff>0</xdr:rowOff>
    </xdr:from>
    <xdr:to>
      <xdr:col>24</xdr:col>
      <xdr:colOff>0</xdr:colOff>
      <xdr:row>128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28F8E43-FC5C-4DC7-82CA-C2143FC3BFD2}"/>
            </a:ext>
          </a:extLst>
        </xdr:cNvPr>
        <xdr:cNvSpPr txBox="1">
          <a:spLocks noChangeArrowheads="1"/>
        </xdr:cNvSpPr>
      </xdr:nvSpPr>
      <xdr:spPr bwMode="auto">
        <a:xfrm>
          <a:off x="1419606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134</xdr:row>
      <xdr:rowOff>0</xdr:rowOff>
    </xdr:from>
    <xdr:to>
      <xdr:col>25</xdr:col>
      <xdr:colOff>0</xdr:colOff>
      <xdr:row>136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23B9D75E-217E-40A7-BC8B-BB527D003144}"/>
            </a:ext>
          </a:extLst>
        </xdr:cNvPr>
        <xdr:cNvSpPr txBox="1">
          <a:spLocks noChangeArrowheads="1"/>
        </xdr:cNvSpPr>
      </xdr:nvSpPr>
      <xdr:spPr bwMode="auto">
        <a:xfrm>
          <a:off x="1481328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120</xdr:row>
      <xdr:rowOff>0</xdr:rowOff>
    </xdr:from>
    <xdr:to>
      <xdr:col>13</xdr:col>
      <xdr:colOff>0</xdr:colOff>
      <xdr:row>122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C088A2C-4F42-4A6E-904E-2638738DE1DC}"/>
            </a:ext>
          </a:extLst>
        </xdr:cNvPr>
        <xdr:cNvSpPr txBox="1">
          <a:spLocks noChangeArrowheads="1"/>
        </xdr:cNvSpPr>
      </xdr:nvSpPr>
      <xdr:spPr bwMode="auto">
        <a:xfrm>
          <a:off x="740664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114</xdr:row>
      <xdr:rowOff>0</xdr:rowOff>
    </xdr:from>
    <xdr:to>
      <xdr:col>49</xdr:col>
      <xdr:colOff>0</xdr:colOff>
      <xdr:row>116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17F8EA6-1BFB-4837-AA5E-905F5D59789B}"/>
            </a:ext>
          </a:extLst>
        </xdr:cNvPr>
        <xdr:cNvSpPr txBox="1">
          <a:spLocks noChangeArrowheads="1"/>
        </xdr:cNvSpPr>
      </xdr:nvSpPr>
      <xdr:spPr bwMode="auto">
        <a:xfrm>
          <a:off x="2962656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50403E07-DAC4-46F8-B861-BC9A4C4712CD}"/>
            </a:ext>
          </a:extLst>
        </xdr:cNvPr>
        <xdr:cNvSpPr txBox="1">
          <a:spLocks noChangeArrowheads="1"/>
        </xdr:cNvSpPr>
      </xdr:nvSpPr>
      <xdr:spPr bwMode="auto">
        <a:xfrm>
          <a:off x="3024378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62</xdr:col>
      <xdr:colOff>0</xdr:colOff>
      <xdr:row>88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97FD77C-EF26-4541-8A70-84B05940F86B}"/>
            </a:ext>
          </a:extLst>
        </xdr:cNvPr>
        <xdr:cNvSpPr txBox="1">
          <a:spLocks noChangeArrowheads="1"/>
        </xdr:cNvSpPr>
      </xdr:nvSpPr>
      <xdr:spPr bwMode="auto">
        <a:xfrm>
          <a:off x="3765042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134</xdr:row>
      <xdr:rowOff>0</xdr:rowOff>
    </xdr:from>
    <xdr:to>
      <xdr:col>50</xdr:col>
      <xdr:colOff>0</xdr:colOff>
      <xdr:row>136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3AA31E1C-9E2D-40EA-81D2-164E49EDDCD9}"/>
            </a:ext>
          </a:extLst>
        </xdr:cNvPr>
        <xdr:cNvSpPr txBox="1">
          <a:spLocks noChangeArrowheads="1"/>
        </xdr:cNvSpPr>
      </xdr:nvSpPr>
      <xdr:spPr bwMode="auto">
        <a:xfrm>
          <a:off x="3024378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62</xdr:col>
      <xdr:colOff>0</xdr:colOff>
      <xdr:row>120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0A26E34-662A-45DF-AB23-C1A11CF167D8}"/>
            </a:ext>
          </a:extLst>
        </xdr:cNvPr>
        <xdr:cNvSpPr txBox="1">
          <a:spLocks noChangeArrowheads="1"/>
        </xdr:cNvSpPr>
      </xdr:nvSpPr>
      <xdr:spPr bwMode="auto">
        <a:xfrm>
          <a:off x="3765042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5A70C16-8125-4B14-A760-32DE3E7FC4CC}"/>
            </a:ext>
          </a:extLst>
        </xdr:cNvPr>
        <xdr:cNvSpPr txBox="1">
          <a:spLocks noChangeArrowheads="1"/>
        </xdr:cNvSpPr>
      </xdr:nvSpPr>
      <xdr:spPr bwMode="auto">
        <a:xfrm>
          <a:off x="302437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62</xdr:col>
      <xdr:colOff>0</xdr:colOff>
      <xdr:row>104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7BFC707-965F-4CC7-83E2-49811934E1B6}"/>
            </a:ext>
          </a:extLst>
        </xdr:cNvPr>
        <xdr:cNvSpPr txBox="1">
          <a:spLocks noChangeArrowheads="1"/>
        </xdr:cNvSpPr>
      </xdr:nvSpPr>
      <xdr:spPr bwMode="auto">
        <a:xfrm>
          <a:off x="3765042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13</xdr:col>
      <xdr:colOff>0</xdr:colOff>
      <xdr:row>106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0BB8B6E-0044-482B-8AFF-B5D4FDBC61C3}"/>
            </a:ext>
          </a:extLst>
        </xdr:cNvPr>
        <xdr:cNvSpPr txBox="1">
          <a:spLocks noChangeArrowheads="1"/>
        </xdr:cNvSpPr>
      </xdr:nvSpPr>
      <xdr:spPr bwMode="auto">
        <a:xfrm>
          <a:off x="740664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13</xdr:col>
      <xdr:colOff>0</xdr:colOff>
      <xdr:row>138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41330FF5-31FA-40B6-A09B-43631F0CE4D9}"/>
            </a:ext>
          </a:extLst>
        </xdr:cNvPr>
        <xdr:cNvSpPr txBox="1">
          <a:spLocks noChangeArrowheads="1"/>
        </xdr:cNvSpPr>
      </xdr:nvSpPr>
      <xdr:spPr bwMode="auto">
        <a:xfrm>
          <a:off x="740664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E81D0B1-A540-495C-B9FB-DCB8860E1BD0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B425961A-D459-4851-8760-2EF6A684B269}"/>
            </a:ext>
          </a:extLst>
        </xdr:cNvPr>
        <xdr:cNvSpPr txBox="1">
          <a:spLocks noChangeArrowheads="1"/>
        </xdr:cNvSpPr>
      </xdr:nvSpPr>
      <xdr:spPr bwMode="auto">
        <a:xfrm>
          <a:off x="148132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128</xdr:row>
      <xdr:rowOff>0</xdr:rowOff>
    </xdr:from>
    <xdr:to>
      <xdr:col>14</xdr:col>
      <xdr:colOff>0</xdr:colOff>
      <xdr:row>130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8B483EFB-CE78-4423-87B6-25A417F0238D}"/>
            </a:ext>
          </a:extLst>
        </xdr:cNvPr>
        <xdr:cNvSpPr txBox="1">
          <a:spLocks noChangeArrowheads="1"/>
        </xdr:cNvSpPr>
      </xdr:nvSpPr>
      <xdr:spPr bwMode="auto">
        <a:xfrm>
          <a:off x="8023860" y="21457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60A7948-2C73-4FDA-9737-50E96BE8E02C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126</xdr:row>
      <xdr:rowOff>0</xdr:rowOff>
    </xdr:from>
    <xdr:to>
      <xdr:col>51</xdr:col>
      <xdr:colOff>0</xdr:colOff>
      <xdr:row>128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F9DCF43-1DE8-4AD8-A2EE-0335F99A1292}"/>
            </a:ext>
          </a:extLst>
        </xdr:cNvPr>
        <xdr:cNvSpPr txBox="1">
          <a:spLocks noChangeArrowheads="1"/>
        </xdr:cNvSpPr>
      </xdr:nvSpPr>
      <xdr:spPr bwMode="auto">
        <a:xfrm>
          <a:off x="3086100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D88DC74B-CCBD-4413-9D57-6A78BFEA58B4}"/>
            </a:ext>
          </a:extLst>
        </xdr:cNvPr>
        <xdr:cNvSpPr txBox="1">
          <a:spLocks noChangeArrowheads="1"/>
        </xdr:cNvSpPr>
      </xdr:nvSpPr>
      <xdr:spPr bwMode="auto">
        <a:xfrm>
          <a:off x="3086100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126</xdr:row>
      <xdr:rowOff>0</xdr:rowOff>
    </xdr:from>
    <xdr:to>
      <xdr:col>61</xdr:col>
      <xdr:colOff>0</xdr:colOff>
      <xdr:row>128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38A1A7B4-77C3-44A9-B500-A4280814F1E7}"/>
            </a:ext>
          </a:extLst>
        </xdr:cNvPr>
        <xdr:cNvSpPr txBox="1">
          <a:spLocks noChangeArrowheads="1"/>
        </xdr:cNvSpPr>
      </xdr:nvSpPr>
      <xdr:spPr bwMode="auto">
        <a:xfrm>
          <a:off x="3703320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61</xdr:col>
      <xdr:colOff>0</xdr:colOff>
      <xdr:row>96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F36A8F32-FAEC-4D78-9F78-593C3A50132F}"/>
            </a:ext>
          </a:extLst>
        </xdr:cNvPr>
        <xdr:cNvSpPr txBox="1">
          <a:spLocks noChangeArrowheads="1"/>
        </xdr:cNvSpPr>
      </xdr:nvSpPr>
      <xdr:spPr bwMode="auto">
        <a:xfrm>
          <a:off x="3703320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52980856-81A3-48F4-A10D-E6FD1345965C}"/>
            </a:ext>
          </a:extLst>
        </xdr:cNvPr>
        <xdr:cNvSpPr>
          <a:spLocks noChangeShapeType="1"/>
        </xdr:cNvSpPr>
      </xdr:nvSpPr>
      <xdr:spPr bwMode="auto">
        <a:xfrm>
          <a:off x="2345436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3EC74145-C0A3-4B4B-A22B-631F658BC88F}"/>
            </a:ext>
          </a:extLst>
        </xdr:cNvPr>
        <xdr:cNvSpPr>
          <a:spLocks noChangeShapeType="1"/>
        </xdr:cNvSpPr>
      </xdr:nvSpPr>
      <xdr:spPr bwMode="auto">
        <a:xfrm>
          <a:off x="41970960" y="5699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44</xdr:row>
      <xdr:rowOff>0</xdr:rowOff>
    </xdr:from>
    <xdr:to>
      <xdr:col>73</xdr:col>
      <xdr:colOff>0</xdr:colOff>
      <xdr:row>44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9EC33348-A58A-4649-BE27-961830A0A4F5}"/>
            </a:ext>
          </a:extLst>
        </xdr:cNvPr>
        <xdr:cNvSpPr>
          <a:spLocks noChangeShapeType="1"/>
        </xdr:cNvSpPr>
      </xdr:nvSpPr>
      <xdr:spPr bwMode="auto">
        <a:xfrm>
          <a:off x="41970960" y="7376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7</xdr:col>
      <xdr:colOff>0</xdr:colOff>
      <xdr:row>132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C482ABA3-A581-43F6-BEB4-8A78587B652A}"/>
            </a:ext>
          </a:extLst>
        </xdr:cNvPr>
        <xdr:cNvSpPr>
          <a:spLocks noChangeShapeType="1"/>
        </xdr:cNvSpPr>
      </xdr:nvSpPr>
      <xdr:spPr bwMode="auto">
        <a:xfrm>
          <a:off x="617220" y="22128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124</xdr:row>
      <xdr:rowOff>0</xdr:rowOff>
    </xdr:from>
    <xdr:to>
      <xdr:col>44</xdr:col>
      <xdr:colOff>0</xdr:colOff>
      <xdr:row>124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D6122FD3-CFB0-4E40-978F-F04610AE707A}"/>
            </a:ext>
          </a:extLst>
        </xdr:cNvPr>
        <xdr:cNvSpPr>
          <a:spLocks noChangeShapeType="1"/>
        </xdr:cNvSpPr>
      </xdr:nvSpPr>
      <xdr:spPr bwMode="auto">
        <a:xfrm>
          <a:off x="23454360" y="20787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82</xdr:row>
      <xdr:rowOff>0</xdr:rowOff>
    </xdr:from>
    <xdr:to>
      <xdr:col>73</xdr:col>
      <xdr:colOff>0</xdr:colOff>
      <xdr:row>82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8FF114DA-9170-49B7-B45E-7362DFCAE5FE}"/>
            </a:ext>
          </a:extLst>
        </xdr:cNvPr>
        <xdr:cNvSpPr>
          <a:spLocks noChangeShapeType="1"/>
        </xdr:cNvSpPr>
      </xdr:nvSpPr>
      <xdr:spPr bwMode="auto">
        <a:xfrm>
          <a:off x="41970960" y="13746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118</xdr:row>
      <xdr:rowOff>0</xdr:rowOff>
    </xdr:from>
    <xdr:to>
      <xdr:col>50</xdr:col>
      <xdr:colOff>0</xdr:colOff>
      <xdr:row>120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AA545DB-08CD-46A6-89BB-453CE376F507}"/>
            </a:ext>
          </a:extLst>
        </xdr:cNvPr>
        <xdr:cNvSpPr txBox="1">
          <a:spLocks noChangeArrowheads="1"/>
        </xdr:cNvSpPr>
      </xdr:nvSpPr>
      <xdr:spPr bwMode="auto">
        <a:xfrm>
          <a:off x="302437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134</xdr:row>
      <xdr:rowOff>0</xdr:rowOff>
    </xdr:from>
    <xdr:to>
      <xdr:col>62</xdr:col>
      <xdr:colOff>0</xdr:colOff>
      <xdr:row>136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70B90524-7FBE-4605-904B-79530FECD6FB}"/>
            </a:ext>
          </a:extLst>
        </xdr:cNvPr>
        <xdr:cNvSpPr txBox="1">
          <a:spLocks noChangeArrowheads="1"/>
        </xdr:cNvSpPr>
      </xdr:nvSpPr>
      <xdr:spPr bwMode="auto">
        <a:xfrm>
          <a:off x="3765042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B4F641F-CC09-43B1-9689-1C1D9AB9E1FF}"/>
            </a:ext>
          </a:extLst>
        </xdr:cNvPr>
        <xdr:cNvSpPr>
          <a:spLocks noChangeShapeType="1"/>
        </xdr:cNvSpPr>
      </xdr:nvSpPr>
      <xdr:spPr bwMode="auto">
        <a:xfrm>
          <a:off x="2345436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44</xdr:row>
      <xdr:rowOff>0</xdr:rowOff>
    </xdr:from>
    <xdr:to>
      <xdr:col>73</xdr:col>
      <xdr:colOff>0</xdr:colOff>
      <xdr:row>44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F445FED-6806-4DBC-90C5-3F501AD1D719}"/>
            </a:ext>
          </a:extLst>
        </xdr:cNvPr>
        <xdr:cNvSpPr>
          <a:spLocks noChangeShapeType="1"/>
        </xdr:cNvSpPr>
      </xdr:nvSpPr>
      <xdr:spPr bwMode="auto">
        <a:xfrm>
          <a:off x="41970960" y="7376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C66DF93-A80D-4BC9-AD1E-BAE646892FF8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83E59FE-CE6E-4BCE-9AF9-3F2B8F3E35CB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0A104D1-6F0A-4A2B-8674-3404BDA8262E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702FC89-1749-4081-BE5B-7ED9C7FF10E6}"/>
            </a:ext>
          </a:extLst>
        </xdr:cNvPr>
        <xdr:cNvSpPr txBox="1">
          <a:spLocks noChangeArrowheads="1"/>
        </xdr:cNvSpPr>
      </xdr:nvSpPr>
      <xdr:spPr bwMode="auto">
        <a:xfrm>
          <a:off x="67894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F5F19DE-A135-4248-877C-A3266EDDC10A}"/>
            </a:ext>
          </a:extLst>
        </xdr:cNvPr>
        <xdr:cNvSpPr txBox="1">
          <a:spLocks noChangeArrowheads="1"/>
        </xdr:cNvSpPr>
      </xdr:nvSpPr>
      <xdr:spPr bwMode="auto">
        <a:xfrm>
          <a:off x="67894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2211BC1-C072-4B3C-AFB9-8823107F6862}"/>
            </a:ext>
          </a:extLst>
        </xdr:cNvPr>
        <xdr:cNvSpPr txBox="1">
          <a:spLocks noChangeArrowheads="1"/>
        </xdr:cNvSpPr>
      </xdr:nvSpPr>
      <xdr:spPr bwMode="auto">
        <a:xfrm>
          <a:off x="1543050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09D7792-A667-491C-9D0E-B1A49811CC50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09A5839-E88C-4A96-90D6-2A4CF2C371F3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E616615-DD6A-4E52-B5E4-82FBD657ADA9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325C6E3-5D59-431B-AB95-C8477B398361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F1A720E4-D22A-43FC-AB26-0A3F0659ABAD}"/>
            </a:ext>
          </a:extLst>
        </xdr:cNvPr>
        <xdr:cNvSpPr txBox="1">
          <a:spLocks noChangeArrowheads="1"/>
        </xdr:cNvSpPr>
      </xdr:nvSpPr>
      <xdr:spPr bwMode="auto">
        <a:xfrm>
          <a:off x="296265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B781B4B1-31B5-471E-A325-5934A752BC12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8515570-DBA4-43B7-925C-8BDA13E82EAF}"/>
            </a:ext>
          </a:extLst>
        </xdr:cNvPr>
        <xdr:cNvSpPr txBox="1">
          <a:spLocks noChangeArrowheads="1"/>
        </xdr:cNvSpPr>
      </xdr:nvSpPr>
      <xdr:spPr bwMode="auto">
        <a:xfrm>
          <a:off x="38267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47A3F95-F389-4FA4-B3D9-6AF6EC2A7EDB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98B21495-9518-4C42-86E9-4DF48E380DC9}"/>
            </a:ext>
          </a:extLst>
        </xdr:cNvPr>
        <xdr:cNvSpPr txBox="1">
          <a:spLocks noChangeArrowheads="1"/>
        </xdr:cNvSpPr>
      </xdr:nvSpPr>
      <xdr:spPr bwMode="auto">
        <a:xfrm>
          <a:off x="3826764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645B6129-46F0-4353-AD04-AE3DD2D879D2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9BDD95F4-406A-4842-B3F7-7A559B72DBC7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41BBA3-7305-4613-8DA4-081D2AF49C39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55F62FE-46E2-4184-879A-A1D44E596256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483F07A9-C654-45BC-B083-2D5E1A52BA87}"/>
            </a:ext>
          </a:extLst>
        </xdr:cNvPr>
        <xdr:cNvSpPr txBox="1">
          <a:spLocks noChangeArrowheads="1"/>
        </xdr:cNvSpPr>
      </xdr:nvSpPr>
      <xdr:spPr bwMode="auto">
        <a:xfrm>
          <a:off x="6789420" y="12237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0DA80B5-13E6-4892-993C-1B4A86DA1B07}"/>
            </a:ext>
          </a:extLst>
        </xdr:cNvPr>
        <xdr:cNvSpPr txBox="1">
          <a:spLocks noChangeArrowheads="1"/>
        </xdr:cNvSpPr>
      </xdr:nvSpPr>
      <xdr:spPr bwMode="auto">
        <a:xfrm>
          <a:off x="740664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7A80515-3BBE-444B-A273-EA7B87B38270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E60627F-A392-4134-8D11-39AF8DCDE1FD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3A1B7201-6090-4884-A523-A7136AC104F2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5EF62137-5F70-46CE-B19B-409598F4933D}"/>
            </a:ext>
          </a:extLst>
        </xdr:cNvPr>
        <xdr:cNvSpPr txBox="1">
          <a:spLocks noChangeArrowheads="1"/>
        </xdr:cNvSpPr>
      </xdr:nvSpPr>
      <xdr:spPr bwMode="auto">
        <a:xfrm>
          <a:off x="148132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C3AF877-F977-497C-873E-5AFBD3F31F96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C03C92-7C2F-4EA1-AEAE-010CA009629C}"/>
            </a:ext>
          </a:extLst>
        </xdr:cNvPr>
        <xdr:cNvSpPr txBox="1">
          <a:spLocks noChangeArrowheads="1"/>
        </xdr:cNvSpPr>
      </xdr:nvSpPr>
      <xdr:spPr bwMode="auto">
        <a:xfrm>
          <a:off x="1543050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10213E59-7336-4755-A286-D1B0E34499AD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5711E32D-A070-4608-AE68-2137139E575E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4825E97A-63B1-46F7-AB52-97218E3C7C43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17B6C62A-5AC4-492D-B95E-C6EB1399D013}"/>
            </a:ext>
          </a:extLst>
        </xdr:cNvPr>
        <xdr:cNvSpPr txBox="1">
          <a:spLocks noChangeArrowheads="1"/>
        </xdr:cNvSpPr>
      </xdr:nvSpPr>
      <xdr:spPr bwMode="auto">
        <a:xfrm>
          <a:off x="2962656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F6A90961-7EE2-4B5D-97B2-792DBA1EF133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4FC1476-75A4-4F5E-9658-6E1DD0247142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40088ABB-83C2-499B-955C-7FB04EFF128B}"/>
            </a:ext>
          </a:extLst>
        </xdr:cNvPr>
        <xdr:cNvSpPr txBox="1">
          <a:spLocks noChangeArrowheads="1"/>
        </xdr:cNvSpPr>
      </xdr:nvSpPr>
      <xdr:spPr bwMode="auto">
        <a:xfrm>
          <a:off x="2962656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49</xdr:col>
      <xdr:colOff>0</xdr:colOff>
      <xdr:row>47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EAA752B1-44E3-4276-8A4B-20370C837EE4}"/>
            </a:ext>
          </a:extLst>
        </xdr:cNvPr>
        <xdr:cNvSpPr txBox="1">
          <a:spLocks noChangeArrowheads="1"/>
        </xdr:cNvSpPr>
      </xdr:nvSpPr>
      <xdr:spPr bwMode="auto">
        <a:xfrm>
          <a:off x="2962656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7D0044E-0B49-4E02-9AC3-8F6DB2508CC7}"/>
            </a:ext>
          </a:extLst>
        </xdr:cNvPr>
        <xdr:cNvSpPr txBox="1">
          <a:spLocks noChangeArrowheads="1"/>
        </xdr:cNvSpPr>
      </xdr:nvSpPr>
      <xdr:spPr bwMode="auto">
        <a:xfrm>
          <a:off x="302437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E32EE45-0E61-4B5A-99B2-C210B4AF777E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E7D3FCF6-C8E4-4DD1-96D1-9953A5FAD31E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3F4DAD15-1BB9-4D07-B60B-2A8FED29036B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1363DD7-3C2F-4DF1-9C05-9B06CCB2F425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25D41E15-E05B-4193-9F98-15E35C1FA41B}"/>
            </a:ext>
          </a:extLst>
        </xdr:cNvPr>
        <xdr:cNvSpPr txBox="1">
          <a:spLocks noChangeArrowheads="1"/>
        </xdr:cNvSpPr>
      </xdr:nvSpPr>
      <xdr:spPr bwMode="auto">
        <a:xfrm>
          <a:off x="376504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73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E1E3429B-9351-4282-BA67-3FBAA8D79C64}"/>
            </a:ext>
          </a:extLst>
        </xdr:cNvPr>
        <xdr:cNvSpPr txBox="1">
          <a:spLocks noChangeArrowheads="1"/>
        </xdr:cNvSpPr>
      </xdr:nvSpPr>
      <xdr:spPr bwMode="auto">
        <a:xfrm>
          <a:off x="38267640" y="12237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55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5AF8E9AF-B038-4A92-B5C4-05612D8FA14A}"/>
            </a:ext>
          </a:extLst>
        </xdr:cNvPr>
        <xdr:cNvSpPr txBox="1">
          <a:spLocks noChangeArrowheads="1"/>
        </xdr:cNvSpPr>
      </xdr:nvSpPr>
      <xdr:spPr bwMode="auto">
        <a:xfrm>
          <a:off x="38267640" y="9220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FAB09CCA-9C2D-4CEB-9C23-F6BF9ADA3C9F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0</xdr:colOff>
      <xdr:row>70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CF70CFB-2A50-4A30-9654-9EC1D5713A01}"/>
            </a:ext>
          </a:extLst>
        </xdr:cNvPr>
        <xdr:cNvSpPr txBox="1">
          <a:spLocks noChangeArrowheads="1"/>
        </xdr:cNvSpPr>
      </xdr:nvSpPr>
      <xdr:spPr bwMode="auto">
        <a:xfrm>
          <a:off x="3765042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CAD13A0B-C99C-4228-B433-11AC2A2E954F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F21E0143-BFF7-45CD-BCF4-02B781896258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16B5ABCA-BB5C-4AB1-99AF-B4726CB912DE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14</xdr:col>
      <xdr:colOff>0</xdr:colOff>
      <xdr:row>62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86836FD3-9474-4E91-875C-5EB0977989ED}"/>
            </a:ext>
          </a:extLst>
        </xdr:cNvPr>
        <xdr:cNvSpPr txBox="1">
          <a:spLocks noChangeArrowheads="1"/>
        </xdr:cNvSpPr>
      </xdr:nvSpPr>
      <xdr:spPr bwMode="auto">
        <a:xfrm>
          <a:off x="802386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D6D70AE-5DC2-4689-9240-5C54575C4349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7863011B-2CD1-4141-BA1B-1AF4DD18D231}"/>
            </a:ext>
          </a:extLst>
        </xdr:cNvPr>
        <xdr:cNvSpPr txBox="1">
          <a:spLocks noChangeArrowheads="1"/>
        </xdr:cNvSpPr>
      </xdr:nvSpPr>
      <xdr:spPr bwMode="auto">
        <a:xfrm>
          <a:off x="141960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51</xdr:col>
      <xdr:colOff>0</xdr:colOff>
      <xdr:row>60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675B1AA9-573F-4E19-93C2-A4851827E7DB}"/>
            </a:ext>
          </a:extLst>
        </xdr:cNvPr>
        <xdr:cNvSpPr txBox="1">
          <a:spLocks noChangeArrowheads="1"/>
        </xdr:cNvSpPr>
      </xdr:nvSpPr>
      <xdr:spPr bwMode="auto">
        <a:xfrm>
          <a:off x="308610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3B8F7133-627B-4E22-ADE5-7729F86E9FB6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D5A00842-F56B-45A4-888C-8451BA3FB3FE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61</xdr:col>
      <xdr:colOff>0</xdr:colOff>
      <xdr:row>62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A695FE30-61AF-4BD3-8F03-C3F65DAB46E2}"/>
            </a:ext>
          </a:extLst>
        </xdr:cNvPr>
        <xdr:cNvSpPr txBox="1">
          <a:spLocks noChangeArrowheads="1"/>
        </xdr:cNvSpPr>
      </xdr:nvSpPr>
      <xdr:spPr bwMode="auto">
        <a:xfrm>
          <a:off x="37033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4358D7AB-E58C-42A3-9672-C08289266888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4CE7-E6B2-4584-904D-BE0B504F6F56}">
  <sheetPr>
    <pageSetUpPr fitToPage="1"/>
  </sheetPr>
  <dimension ref="A1:HN131"/>
  <sheetViews>
    <sheetView tabSelected="1" view="pageBreakPreview" zoomScale="85" zoomScaleNormal="130" zoomScaleSheetLayoutView="85" workbookViewId="0"/>
  </sheetViews>
  <sheetFormatPr defaultColWidth="0.88671875" defaultRowHeight="6" customHeight="1" x14ac:dyDescent="0.2"/>
  <cols>
    <col min="1" max="16384" width="0.88671875" style="24"/>
  </cols>
  <sheetData>
    <row r="1" spans="3:209" ht="6" customHeight="1" x14ac:dyDescent="0.2">
      <c r="BD1" s="254" t="s">
        <v>1</v>
      </c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FN1" s="124" t="s">
        <v>2</v>
      </c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</row>
    <row r="2" spans="3:209" ht="6" customHeight="1" x14ac:dyDescent="0.2"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</row>
    <row r="3" spans="3:209" ht="6" customHeight="1" x14ac:dyDescent="0.2"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</row>
    <row r="4" spans="3:209" ht="6" customHeight="1" x14ac:dyDescent="0.2"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X4" s="254" t="s">
        <v>735</v>
      </c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"/>
      <c r="DD4" s="2"/>
      <c r="DE4" s="2"/>
      <c r="DF4" s="2"/>
      <c r="DG4" s="2"/>
      <c r="DH4" s="2"/>
      <c r="DI4" s="2"/>
      <c r="DJ4" s="2"/>
      <c r="DK4" s="2"/>
      <c r="DL4" s="2"/>
      <c r="FN4" s="124" t="s">
        <v>4</v>
      </c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</row>
    <row r="5" spans="3:209" ht="6" customHeight="1" x14ac:dyDescent="0.2"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"/>
      <c r="DD5" s="2"/>
      <c r="DE5" s="2"/>
      <c r="DF5" s="2"/>
      <c r="DG5" s="2"/>
      <c r="DH5" s="2"/>
      <c r="DI5" s="2"/>
      <c r="DJ5" s="2"/>
      <c r="DK5" s="2"/>
      <c r="DL5" s="2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</row>
    <row r="6" spans="3:209" ht="6" customHeight="1" x14ac:dyDescent="0.2"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254"/>
      <c r="CJ6" s="254"/>
      <c r="CK6" s="254"/>
      <c r="CL6" s="254"/>
      <c r="CM6" s="254"/>
      <c r="CN6" s="254"/>
      <c r="CO6" s="254"/>
      <c r="CP6" s="254"/>
      <c r="CQ6" s="254"/>
      <c r="CR6" s="254"/>
      <c r="CS6" s="254"/>
      <c r="CT6" s="254"/>
      <c r="CU6" s="254"/>
      <c r="CV6" s="254"/>
      <c r="CW6" s="254"/>
      <c r="CX6" s="254"/>
      <c r="CY6" s="254"/>
      <c r="CZ6" s="254"/>
      <c r="DA6" s="254"/>
      <c r="DB6" s="254"/>
      <c r="DC6" s="2"/>
      <c r="DD6" s="2"/>
      <c r="DE6" s="2"/>
      <c r="DF6" s="2"/>
      <c r="DG6" s="2"/>
      <c r="DH6" s="2"/>
      <c r="DI6" s="2"/>
      <c r="DJ6" s="2"/>
      <c r="DK6" s="2"/>
      <c r="DL6" s="2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</row>
    <row r="7" spans="3:209" ht="6" customHeight="1" x14ac:dyDescent="0.2">
      <c r="C7" s="202" t="s">
        <v>28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</row>
    <row r="8" spans="3:209" ht="6" customHeight="1" x14ac:dyDescent="0.2"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AQ8" s="282" t="s">
        <v>734</v>
      </c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CX8" s="282" t="s">
        <v>733</v>
      </c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FE8" s="282" t="s">
        <v>732</v>
      </c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</row>
    <row r="9" spans="3:209" ht="6" customHeight="1" thickBot="1" x14ac:dyDescent="0.25">
      <c r="AH9" s="486"/>
      <c r="AI9" s="486"/>
      <c r="AJ9" s="486"/>
      <c r="AK9" s="486"/>
      <c r="AL9" s="486"/>
      <c r="AM9" s="486"/>
      <c r="AN9" s="486"/>
      <c r="AO9" s="486"/>
      <c r="AP9" s="486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CO9" s="486"/>
      <c r="CP9" s="486"/>
      <c r="CQ9" s="486"/>
      <c r="CR9" s="486"/>
      <c r="CS9" s="486"/>
      <c r="CT9" s="486"/>
      <c r="CU9" s="486"/>
      <c r="CV9" s="486"/>
      <c r="CW9" s="486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EV9" s="486"/>
      <c r="EW9" s="486"/>
      <c r="EX9" s="486"/>
      <c r="EY9" s="486"/>
      <c r="EZ9" s="486"/>
      <c r="FA9" s="486"/>
      <c r="FB9" s="486"/>
      <c r="FC9" s="486"/>
      <c r="FD9" s="486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GU9" s="485"/>
      <c r="GV9" s="485"/>
      <c r="GW9" s="485"/>
      <c r="GX9" s="485"/>
      <c r="GY9" s="485"/>
      <c r="GZ9" s="485"/>
      <c r="HA9" s="485"/>
    </row>
    <row r="10" spans="3:209" ht="6" customHeight="1" x14ac:dyDescent="0.2">
      <c r="C10" s="461" t="s">
        <v>731</v>
      </c>
      <c r="D10" s="186"/>
      <c r="E10" s="186" t="s">
        <v>9</v>
      </c>
      <c r="F10" s="186"/>
      <c r="G10" s="186"/>
      <c r="H10" s="186"/>
      <c r="I10" s="186"/>
      <c r="J10" s="186"/>
      <c r="K10" s="462"/>
      <c r="L10" s="461">
        <v>1</v>
      </c>
      <c r="M10" s="186"/>
      <c r="N10" s="460" t="str">
        <f>E14</f>
        <v>尽誠</v>
      </c>
      <c r="O10" s="460"/>
      <c r="P10" s="460"/>
      <c r="Q10" s="460"/>
      <c r="R10" s="460"/>
      <c r="S10" s="460"/>
      <c r="T10" s="459"/>
      <c r="U10" s="185">
        <v>2</v>
      </c>
      <c r="V10" s="186"/>
      <c r="W10" s="460" t="str">
        <f>IF(E18="","",E18)</f>
        <v>高専詫</v>
      </c>
      <c r="X10" s="460"/>
      <c r="Y10" s="460"/>
      <c r="Z10" s="460"/>
      <c r="AA10" s="460"/>
      <c r="AB10" s="460"/>
      <c r="AC10" s="459"/>
      <c r="AD10" s="185">
        <v>3</v>
      </c>
      <c r="AE10" s="186"/>
      <c r="AF10" s="460" t="str">
        <f>IF(E22="","",E22)</f>
        <v>善一</v>
      </c>
      <c r="AG10" s="460"/>
      <c r="AH10" s="460"/>
      <c r="AI10" s="460"/>
      <c r="AJ10" s="460"/>
      <c r="AK10" s="460"/>
      <c r="AL10" s="459"/>
      <c r="AM10" s="185">
        <v>4</v>
      </c>
      <c r="AN10" s="186"/>
      <c r="AO10" s="460" t="str">
        <f>IF(E26="","",E26)</f>
        <v>三木</v>
      </c>
      <c r="AP10" s="460"/>
      <c r="AQ10" s="460"/>
      <c r="AR10" s="460"/>
      <c r="AS10" s="460"/>
      <c r="AT10" s="460"/>
      <c r="AU10" s="459"/>
      <c r="AV10" s="76" t="s">
        <v>10</v>
      </c>
      <c r="AW10" s="77"/>
      <c r="AX10" s="77"/>
      <c r="AY10" s="77"/>
      <c r="AZ10" s="77"/>
      <c r="BA10" s="78"/>
      <c r="BB10" s="85" t="s">
        <v>11</v>
      </c>
      <c r="BC10" s="86"/>
      <c r="BD10" s="87"/>
      <c r="BE10" s="85" t="s">
        <v>12</v>
      </c>
      <c r="BF10" s="86"/>
      <c r="BG10" s="94"/>
      <c r="BJ10" s="461" t="s">
        <v>730</v>
      </c>
      <c r="BK10" s="186"/>
      <c r="BL10" s="186" t="s">
        <v>9</v>
      </c>
      <c r="BM10" s="186"/>
      <c r="BN10" s="186"/>
      <c r="BO10" s="186"/>
      <c r="BP10" s="186"/>
      <c r="BQ10" s="186"/>
      <c r="BR10" s="462"/>
      <c r="BS10" s="461">
        <v>1</v>
      </c>
      <c r="BT10" s="186"/>
      <c r="BU10" s="460" t="str">
        <f>BL14</f>
        <v>高中央</v>
      </c>
      <c r="BV10" s="460"/>
      <c r="BW10" s="460"/>
      <c r="BX10" s="460"/>
      <c r="BY10" s="460"/>
      <c r="BZ10" s="460"/>
      <c r="CA10" s="459"/>
      <c r="CB10" s="185">
        <v>2</v>
      </c>
      <c r="CC10" s="186"/>
      <c r="CD10" s="460" t="str">
        <f>IF(BL18="","",BL18)</f>
        <v>観中央</v>
      </c>
      <c r="CE10" s="460"/>
      <c r="CF10" s="460"/>
      <c r="CG10" s="460"/>
      <c r="CH10" s="460"/>
      <c r="CI10" s="460"/>
      <c r="CJ10" s="459"/>
      <c r="CK10" s="185">
        <v>3</v>
      </c>
      <c r="CL10" s="186"/>
      <c r="CM10" s="460" t="str">
        <f>IF(BL22="","",BL22)</f>
        <v>笠田</v>
      </c>
      <c r="CN10" s="460"/>
      <c r="CO10" s="460"/>
      <c r="CP10" s="460"/>
      <c r="CQ10" s="460"/>
      <c r="CR10" s="460"/>
      <c r="CS10" s="459"/>
      <c r="CT10" s="185">
        <v>4</v>
      </c>
      <c r="CU10" s="186"/>
      <c r="CV10" s="460" t="str">
        <f>IF(BL26="","",BL26)</f>
        <v>坂出</v>
      </c>
      <c r="CW10" s="460"/>
      <c r="CX10" s="460"/>
      <c r="CY10" s="460"/>
      <c r="CZ10" s="460"/>
      <c r="DA10" s="460"/>
      <c r="DB10" s="459"/>
      <c r="DC10" s="76" t="s">
        <v>10</v>
      </c>
      <c r="DD10" s="77"/>
      <c r="DE10" s="77"/>
      <c r="DF10" s="77"/>
      <c r="DG10" s="77"/>
      <c r="DH10" s="78"/>
      <c r="DI10" s="85" t="s">
        <v>11</v>
      </c>
      <c r="DJ10" s="86"/>
      <c r="DK10" s="87"/>
      <c r="DL10" s="85" t="s">
        <v>12</v>
      </c>
      <c r="DM10" s="86"/>
      <c r="DN10" s="94"/>
      <c r="DQ10" s="461" t="s">
        <v>729</v>
      </c>
      <c r="DR10" s="186"/>
      <c r="DS10" s="186" t="s">
        <v>9</v>
      </c>
      <c r="DT10" s="186"/>
      <c r="DU10" s="186"/>
      <c r="DV10" s="186"/>
      <c r="DW10" s="186"/>
      <c r="DX10" s="186"/>
      <c r="DY10" s="462"/>
      <c r="DZ10" s="461">
        <v>1</v>
      </c>
      <c r="EA10" s="186"/>
      <c r="EB10" s="460" t="str">
        <f>DS14</f>
        <v>高松商</v>
      </c>
      <c r="EC10" s="460"/>
      <c r="ED10" s="460"/>
      <c r="EE10" s="460"/>
      <c r="EF10" s="460"/>
      <c r="EG10" s="460"/>
      <c r="EH10" s="459"/>
      <c r="EI10" s="185">
        <v>2</v>
      </c>
      <c r="EJ10" s="186"/>
      <c r="EK10" s="460" t="str">
        <f>IF(DS18="","",DS18)</f>
        <v>高松一</v>
      </c>
      <c r="EL10" s="460"/>
      <c r="EM10" s="460"/>
      <c r="EN10" s="460"/>
      <c r="EO10" s="460"/>
      <c r="EP10" s="460"/>
      <c r="EQ10" s="459"/>
      <c r="ER10" s="185">
        <v>3</v>
      </c>
      <c r="ES10" s="186"/>
      <c r="ET10" s="460" t="str">
        <f>IF(DS22="","",DS22)</f>
        <v>観一</v>
      </c>
      <c r="EU10" s="460"/>
      <c r="EV10" s="460"/>
      <c r="EW10" s="460"/>
      <c r="EX10" s="460"/>
      <c r="EY10" s="460"/>
      <c r="EZ10" s="459"/>
      <c r="FA10" s="185">
        <v>4</v>
      </c>
      <c r="FB10" s="186"/>
      <c r="FC10" s="460" t="str">
        <f>IF(DS26="","",DS26)</f>
        <v>聾</v>
      </c>
      <c r="FD10" s="460"/>
      <c r="FE10" s="460"/>
      <c r="FF10" s="460"/>
      <c r="FG10" s="460"/>
      <c r="FH10" s="460"/>
      <c r="FI10" s="459"/>
      <c r="FJ10" s="76" t="s">
        <v>10</v>
      </c>
      <c r="FK10" s="77"/>
      <c r="FL10" s="77"/>
      <c r="FM10" s="77"/>
      <c r="FN10" s="77"/>
      <c r="FO10" s="78"/>
      <c r="FP10" s="85" t="s">
        <v>11</v>
      </c>
      <c r="FQ10" s="86"/>
      <c r="FR10" s="87"/>
      <c r="FS10" s="85" t="s">
        <v>12</v>
      </c>
      <c r="FT10" s="86"/>
      <c r="FU10" s="94"/>
      <c r="GO10" s="361"/>
      <c r="GP10" s="361"/>
      <c r="GQ10" s="361"/>
      <c r="GR10" s="361"/>
      <c r="GS10" s="361"/>
      <c r="GT10" s="361"/>
      <c r="GU10" s="361"/>
      <c r="GV10" s="485"/>
      <c r="GW10" s="485"/>
      <c r="GX10" s="485"/>
      <c r="GY10" s="485"/>
      <c r="GZ10" s="485"/>
      <c r="HA10" s="485"/>
    </row>
    <row r="11" spans="3:209" ht="6" customHeight="1" x14ac:dyDescent="0.2">
      <c r="C11" s="405"/>
      <c r="D11" s="401"/>
      <c r="E11" s="401"/>
      <c r="F11" s="401"/>
      <c r="G11" s="401"/>
      <c r="H11" s="401"/>
      <c r="I11" s="401"/>
      <c r="J11" s="401"/>
      <c r="K11" s="456"/>
      <c r="L11" s="405"/>
      <c r="M11" s="401"/>
      <c r="N11" s="361"/>
      <c r="O11" s="361"/>
      <c r="P11" s="361"/>
      <c r="Q11" s="361"/>
      <c r="R11" s="361"/>
      <c r="S11" s="361"/>
      <c r="T11" s="458"/>
      <c r="U11" s="187"/>
      <c r="V11" s="401"/>
      <c r="W11" s="361"/>
      <c r="X11" s="361"/>
      <c r="Y11" s="361"/>
      <c r="Z11" s="361"/>
      <c r="AA11" s="361"/>
      <c r="AB11" s="361"/>
      <c r="AC11" s="458"/>
      <c r="AD11" s="187"/>
      <c r="AE11" s="401"/>
      <c r="AF11" s="361"/>
      <c r="AG11" s="361"/>
      <c r="AH11" s="361"/>
      <c r="AI11" s="361"/>
      <c r="AJ11" s="361"/>
      <c r="AK11" s="361"/>
      <c r="AL11" s="458"/>
      <c r="AM11" s="187"/>
      <c r="AN11" s="401"/>
      <c r="AO11" s="361"/>
      <c r="AP11" s="361"/>
      <c r="AQ11" s="361"/>
      <c r="AR11" s="361"/>
      <c r="AS11" s="361"/>
      <c r="AT11" s="361"/>
      <c r="AU11" s="458"/>
      <c r="AV11" s="79"/>
      <c r="AW11" s="457"/>
      <c r="AX11" s="457"/>
      <c r="AY11" s="457"/>
      <c r="AZ11" s="457"/>
      <c r="BA11" s="81"/>
      <c r="BB11" s="88"/>
      <c r="BC11" s="373"/>
      <c r="BD11" s="90"/>
      <c r="BE11" s="88"/>
      <c r="BF11" s="373"/>
      <c r="BG11" s="95"/>
      <c r="BJ11" s="405"/>
      <c r="BK11" s="401"/>
      <c r="BL11" s="401"/>
      <c r="BM11" s="401"/>
      <c r="BN11" s="401"/>
      <c r="BO11" s="401"/>
      <c r="BP11" s="401"/>
      <c r="BQ11" s="401"/>
      <c r="BR11" s="456"/>
      <c r="BS11" s="405"/>
      <c r="BT11" s="401"/>
      <c r="BU11" s="361"/>
      <c r="BV11" s="361"/>
      <c r="BW11" s="361"/>
      <c r="BX11" s="361"/>
      <c r="BY11" s="361"/>
      <c r="BZ11" s="361"/>
      <c r="CA11" s="458"/>
      <c r="CB11" s="187"/>
      <c r="CC11" s="401"/>
      <c r="CD11" s="361"/>
      <c r="CE11" s="361"/>
      <c r="CF11" s="361"/>
      <c r="CG11" s="361"/>
      <c r="CH11" s="361"/>
      <c r="CI11" s="361"/>
      <c r="CJ11" s="458"/>
      <c r="CK11" s="187"/>
      <c r="CL11" s="401"/>
      <c r="CM11" s="361"/>
      <c r="CN11" s="361"/>
      <c r="CO11" s="361"/>
      <c r="CP11" s="361"/>
      <c r="CQ11" s="361"/>
      <c r="CR11" s="361"/>
      <c r="CS11" s="458"/>
      <c r="CT11" s="187"/>
      <c r="CU11" s="401"/>
      <c r="CV11" s="361"/>
      <c r="CW11" s="361"/>
      <c r="CX11" s="361"/>
      <c r="CY11" s="361"/>
      <c r="CZ11" s="361"/>
      <c r="DA11" s="361"/>
      <c r="DB11" s="458"/>
      <c r="DC11" s="79"/>
      <c r="DD11" s="457"/>
      <c r="DE11" s="457"/>
      <c r="DF11" s="457"/>
      <c r="DG11" s="457"/>
      <c r="DH11" s="81"/>
      <c r="DI11" s="88"/>
      <c r="DJ11" s="373"/>
      <c r="DK11" s="90"/>
      <c r="DL11" s="88"/>
      <c r="DM11" s="373"/>
      <c r="DN11" s="95"/>
      <c r="DQ11" s="405"/>
      <c r="DR11" s="401"/>
      <c r="DS11" s="401"/>
      <c r="DT11" s="401"/>
      <c r="DU11" s="401"/>
      <c r="DV11" s="401"/>
      <c r="DW11" s="401"/>
      <c r="DX11" s="401"/>
      <c r="DY11" s="456"/>
      <c r="DZ11" s="405"/>
      <c r="EA11" s="401"/>
      <c r="EB11" s="361"/>
      <c r="EC11" s="361"/>
      <c r="ED11" s="361"/>
      <c r="EE11" s="361"/>
      <c r="EF11" s="361"/>
      <c r="EG11" s="361"/>
      <c r="EH11" s="458"/>
      <c r="EI11" s="187"/>
      <c r="EJ11" s="401"/>
      <c r="EK11" s="361"/>
      <c r="EL11" s="361"/>
      <c r="EM11" s="361"/>
      <c r="EN11" s="361"/>
      <c r="EO11" s="361"/>
      <c r="EP11" s="361"/>
      <c r="EQ11" s="458"/>
      <c r="ER11" s="187"/>
      <c r="ES11" s="401"/>
      <c r="ET11" s="361"/>
      <c r="EU11" s="361"/>
      <c r="EV11" s="361"/>
      <c r="EW11" s="361"/>
      <c r="EX11" s="361"/>
      <c r="EY11" s="361"/>
      <c r="EZ11" s="458"/>
      <c r="FA11" s="187"/>
      <c r="FB11" s="401"/>
      <c r="FC11" s="361"/>
      <c r="FD11" s="361"/>
      <c r="FE11" s="361"/>
      <c r="FF11" s="361"/>
      <c r="FG11" s="361"/>
      <c r="FH11" s="361"/>
      <c r="FI11" s="458"/>
      <c r="FJ11" s="79"/>
      <c r="FK11" s="457"/>
      <c r="FL11" s="457"/>
      <c r="FM11" s="457"/>
      <c r="FN11" s="457"/>
      <c r="FO11" s="81"/>
      <c r="FP11" s="88"/>
      <c r="FQ11" s="373"/>
      <c r="FR11" s="90"/>
      <c r="FS11" s="88"/>
      <c r="FT11" s="373"/>
      <c r="FU11" s="95"/>
      <c r="GO11" s="361"/>
      <c r="GP11" s="361"/>
      <c r="GQ11" s="361"/>
      <c r="GR11" s="361"/>
      <c r="GS11" s="361"/>
      <c r="GT11" s="361"/>
      <c r="GU11" s="361"/>
      <c r="GV11" s="485"/>
      <c r="GW11" s="485"/>
      <c r="GX11" s="485"/>
      <c r="GY11" s="485"/>
      <c r="GZ11" s="485"/>
      <c r="HA11" s="485"/>
    </row>
    <row r="12" spans="3:209" ht="6" customHeight="1" x14ac:dyDescent="0.2">
      <c r="C12" s="405"/>
      <c r="D12" s="401"/>
      <c r="E12" s="401"/>
      <c r="F12" s="401"/>
      <c r="G12" s="401"/>
      <c r="H12" s="401"/>
      <c r="I12" s="401"/>
      <c r="J12" s="401"/>
      <c r="K12" s="456"/>
      <c r="L12" s="405"/>
      <c r="M12" s="401"/>
      <c r="N12" s="361"/>
      <c r="O12" s="361"/>
      <c r="P12" s="361"/>
      <c r="Q12" s="361"/>
      <c r="R12" s="361"/>
      <c r="S12" s="361"/>
      <c r="T12" s="458"/>
      <c r="U12" s="187"/>
      <c r="V12" s="401"/>
      <c r="W12" s="361"/>
      <c r="X12" s="361"/>
      <c r="Y12" s="361"/>
      <c r="Z12" s="361"/>
      <c r="AA12" s="361"/>
      <c r="AB12" s="361"/>
      <c r="AC12" s="458"/>
      <c r="AD12" s="187"/>
      <c r="AE12" s="401"/>
      <c r="AF12" s="361"/>
      <c r="AG12" s="361"/>
      <c r="AH12" s="361"/>
      <c r="AI12" s="361"/>
      <c r="AJ12" s="361"/>
      <c r="AK12" s="361"/>
      <c r="AL12" s="458"/>
      <c r="AM12" s="187"/>
      <c r="AN12" s="401"/>
      <c r="AO12" s="361"/>
      <c r="AP12" s="361"/>
      <c r="AQ12" s="361"/>
      <c r="AR12" s="361"/>
      <c r="AS12" s="361"/>
      <c r="AT12" s="361"/>
      <c r="AU12" s="458"/>
      <c r="AV12" s="79"/>
      <c r="AW12" s="457"/>
      <c r="AX12" s="457"/>
      <c r="AY12" s="457"/>
      <c r="AZ12" s="457"/>
      <c r="BA12" s="81"/>
      <c r="BB12" s="88"/>
      <c r="BC12" s="373"/>
      <c r="BD12" s="90"/>
      <c r="BE12" s="88"/>
      <c r="BF12" s="373"/>
      <c r="BG12" s="95"/>
      <c r="BJ12" s="405"/>
      <c r="BK12" s="401"/>
      <c r="BL12" s="401"/>
      <c r="BM12" s="401"/>
      <c r="BN12" s="401"/>
      <c r="BO12" s="401"/>
      <c r="BP12" s="401"/>
      <c r="BQ12" s="401"/>
      <c r="BR12" s="456"/>
      <c r="BS12" s="405"/>
      <c r="BT12" s="401"/>
      <c r="BU12" s="361"/>
      <c r="BV12" s="361"/>
      <c r="BW12" s="361"/>
      <c r="BX12" s="361"/>
      <c r="BY12" s="361"/>
      <c r="BZ12" s="361"/>
      <c r="CA12" s="458"/>
      <c r="CB12" s="187"/>
      <c r="CC12" s="401"/>
      <c r="CD12" s="361"/>
      <c r="CE12" s="361"/>
      <c r="CF12" s="361"/>
      <c r="CG12" s="361"/>
      <c r="CH12" s="361"/>
      <c r="CI12" s="361"/>
      <c r="CJ12" s="458"/>
      <c r="CK12" s="187"/>
      <c r="CL12" s="401"/>
      <c r="CM12" s="361"/>
      <c r="CN12" s="361"/>
      <c r="CO12" s="361"/>
      <c r="CP12" s="361"/>
      <c r="CQ12" s="361"/>
      <c r="CR12" s="361"/>
      <c r="CS12" s="458"/>
      <c r="CT12" s="187"/>
      <c r="CU12" s="401"/>
      <c r="CV12" s="361"/>
      <c r="CW12" s="361"/>
      <c r="CX12" s="361"/>
      <c r="CY12" s="361"/>
      <c r="CZ12" s="361"/>
      <c r="DA12" s="361"/>
      <c r="DB12" s="458"/>
      <c r="DC12" s="79"/>
      <c r="DD12" s="457"/>
      <c r="DE12" s="457"/>
      <c r="DF12" s="457"/>
      <c r="DG12" s="457"/>
      <c r="DH12" s="81"/>
      <c r="DI12" s="88"/>
      <c r="DJ12" s="373"/>
      <c r="DK12" s="90"/>
      <c r="DL12" s="88"/>
      <c r="DM12" s="373"/>
      <c r="DN12" s="95"/>
      <c r="DQ12" s="405"/>
      <c r="DR12" s="401"/>
      <c r="DS12" s="401"/>
      <c r="DT12" s="401"/>
      <c r="DU12" s="401"/>
      <c r="DV12" s="401"/>
      <c r="DW12" s="401"/>
      <c r="DX12" s="401"/>
      <c r="DY12" s="456"/>
      <c r="DZ12" s="405"/>
      <c r="EA12" s="401"/>
      <c r="EB12" s="361"/>
      <c r="EC12" s="361"/>
      <c r="ED12" s="361"/>
      <c r="EE12" s="361"/>
      <c r="EF12" s="361"/>
      <c r="EG12" s="361"/>
      <c r="EH12" s="458"/>
      <c r="EI12" s="187"/>
      <c r="EJ12" s="401"/>
      <c r="EK12" s="361"/>
      <c r="EL12" s="361"/>
      <c r="EM12" s="361"/>
      <c r="EN12" s="361"/>
      <c r="EO12" s="361"/>
      <c r="EP12" s="361"/>
      <c r="EQ12" s="458"/>
      <c r="ER12" s="187"/>
      <c r="ES12" s="401"/>
      <c r="ET12" s="361"/>
      <c r="EU12" s="361"/>
      <c r="EV12" s="361"/>
      <c r="EW12" s="361"/>
      <c r="EX12" s="361"/>
      <c r="EY12" s="361"/>
      <c r="EZ12" s="458"/>
      <c r="FA12" s="187"/>
      <c r="FB12" s="401"/>
      <c r="FC12" s="361"/>
      <c r="FD12" s="361"/>
      <c r="FE12" s="361"/>
      <c r="FF12" s="361"/>
      <c r="FG12" s="361"/>
      <c r="FH12" s="361"/>
      <c r="FI12" s="458"/>
      <c r="FJ12" s="79"/>
      <c r="FK12" s="457"/>
      <c r="FL12" s="457"/>
      <c r="FM12" s="457"/>
      <c r="FN12" s="457"/>
      <c r="FO12" s="81"/>
      <c r="FP12" s="88"/>
      <c r="FQ12" s="373"/>
      <c r="FR12" s="90"/>
      <c r="FS12" s="88"/>
      <c r="FT12" s="373"/>
      <c r="FU12" s="95"/>
      <c r="GO12" s="361"/>
      <c r="GP12" s="361"/>
      <c r="GQ12" s="361"/>
      <c r="GR12" s="361"/>
      <c r="GS12" s="361"/>
      <c r="GT12" s="361"/>
      <c r="GU12" s="361"/>
      <c r="GV12" s="485"/>
      <c r="GW12" s="485"/>
      <c r="GX12" s="485"/>
      <c r="GY12" s="485"/>
      <c r="GZ12" s="485"/>
      <c r="HA12" s="485"/>
    </row>
    <row r="13" spans="3:209" ht="6" customHeight="1" thickBot="1" x14ac:dyDescent="0.25">
      <c r="C13" s="405"/>
      <c r="D13" s="401"/>
      <c r="E13" s="401"/>
      <c r="F13" s="401"/>
      <c r="G13" s="401"/>
      <c r="H13" s="401"/>
      <c r="I13" s="401"/>
      <c r="J13" s="401"/>
      <c r="K13" s="456"/>
      <c r="L13" s="405"/>
      <c r="M13" s="401"/>
      <c r="N13" s="455"/>
      <c r="O13" s="455"/>
      <c r="P13" s="455"/>
      <c r="Q13" s="455"/>
      <c r="R13" s="455"/>
      <c r="S13" s="455"/>
      <c r="T13" s="454"/>
      <c r="U13" s="187"/>
      <c r="V13" s="401"/>
      <c r="W13" s="455"/>
      <c r="X13" s="455"/>
      <c r="Y13" s="455"/>
      <c r="Z13" s="455"/>
      <c r="AA13" s="455"/>
      <c r="AB13" s="455"/>
      <c r="AC13" s="454"/>
      <c r="AD13" s="187"/>
      <c r="AE13" s="401"/>
      <c r="AF13" s="455"/>
      <c r="AG13" s="455"/>
      <c r="AH13" s="455"/>
      <c r="AI13" s="455"/>
      <c r="AJ13" s="455"/>
      <c r="AK13" s="455"/>
      <c r="AL13" s="454"/>
      <c r="AM13" s="187"/>
      <c r="AN13" s="401"/>
      <c r="AO13" s="455"/>
      <c r="AP13" s="455"/>
      <c r="AQ13" s="455"/>
      <c r="AR13" s="455"/>
      <c r="AS13" s="455"/>
      <c r="AT13" s="455"/>
      <c r="AU13" s="454"/>
      <c r="AV13" s="82"/>
      <c r="AW13" s="83"/>
      <c r="AX13" s="83"/>
      <c r="AY13" s="83"/>
      <c r="AZ13" s="83"/>
      <c r="BA13" s="84"/>
      <c r="BB13" s="91"/>
      <c r="BC13" s="92"/>
      <c r="BD13" s="93"/>
      <c r="BE13" s="91"/>
      <c r="BF13" s="92"/>
      <c r="BG13" s="96"/>
      <c r="BJ13" s="405"/>
      <c r="BK13" s="401"/>
      <c r="BL13" s="401"/>
      <c r="BM13" s="401"/>
      <c r="BN13" s="401"/>
      <c r="BO13" s="401"/>
      <c r="BP13" s="401"/>
      <c r="BQ13" s="401"/>
      <c r="BR13" s="456"/>
      <c r="BS13" s="405"/>
      <c r="BT13" s="401"/>
      <c r="BU13" s="455"/>
      <c r="BV13" s="455"/>
      <c r="BW13" s="455"/>
      <c r="BX13" s="455"/>
      <c r="BY13" s="455"/>
      <c r="BZ13" s="455"/>
      <c r="CA13" s="454"/>
      <c r="CB13" s="187"/>
      <c r="CC13" s="401"/>
      <c r="CD13" s="455"/>
      <c r="CE13" s="455"/>
      <c r="CF13" s="455"/>
      <c r="CG13" s="455"/>
      <c r="CH13" s="455"/>
      <c r="CI13" s="455"/>
      <c r="CJ13" s="454"/>
      <c r="CK13" s="187"/>
      <c r="CL13" s="401"/>
      <c r="CM13" s="455"/>
      <c r="CN13" s="455"/>
      <c r="CO13" s="455"/>
      <c r="CP13" s="455"/>
      <c r="CQ13" s="455"/>
      <c r="CR13" s="455"/>
      <c r="CS13" s="454"/>
      <c r="CT13" s="187"/>
      <c r="CU13" s="401"/>
      <c r="CV13" s="455"/>
      <c r="CW13" s="455"/>
      <c r="CX13" s="455"/>
      <c r="CY13" s="455"/>
      <c r="CZ13" s="455"/>
      <c r="DA13" s="455"/>
      <c r="DB13" s="454"/>
      <c r="DC13" s="82"/>
      <c r="DD13" s="83"/>
      <c r="DE13" s="83"/>
      <c r="DF13" s="83"/>
      <c r="DG13" s="83"/>
      <c r="DH13" s="84"/>
      <c r="DI13" s="91"/>
      <c r="DJ13" s="92"/>
      <c r="DK13" s="93"/>
      <c r="DL13" s="91"/>
      <c r="DM13" s="92"/>
      <c r="DN13" s="96"/>
      <c r="DQ13" s="405"/>
      <c r="DR13" s="401"/>
      <c r="DS13" s="401"/>
      <c r="DT13" s="401"/>
      <c r="DU13" s="401"/>
      <c r="DV13" s="401"/>
      <c r="DW13" s="401"/>
      <c r="DX13" s="401"/>
      <c r="DY13" s="456"/>
      <c r="DZ13" s="405"/>
      <c r="EA13" s="401"/>
      <c r="EB13" s="455"/>
      <c r="EC13" s="455"/>
      <c r="ED13" s="455"/>
      <c r="EE13" s="455"/>
      <c r="EF13" s="455"/>
      <c r="EG13" s="455"/>
      <c r="EH13" s="454"/>
      <c r="EI13" s="187"/>
      <c r="EJ13" s="401"/>
      <c r="EK13" s="455"/>
      <c r="EL13" s="455"/>
      <c r="EM13" s="455"/>
      <c r="EN13" s="455"/>
      <c r="EO13" s="455"/>
      <c r="EP13" s="455"/>
      <c r="EQ13" s="454"/>
      <c r="ER13" s="187"/>
      <c r="ES13" s="401"/>
      <c r="ET13" s="455"/>
      <c r="EU13" s="455"/>
      <c r="EV13" s="455"/>
      <c r="EW13" s="455"/>
      <c r="EX13" s="455"/>
      <c r="EY13" s="455"/>
      <c r="EZ13" s="454"/>
      <c r="FA13" s="187"/>
      <c r="FB13" s="401"/>
      <c r="FC13" s="455"/>
      <c r="FD13" s="455"/>
      <c r="FE13" s="455"/>
      <c r="FF13" s="455"/>
      <c r="FG13" s="455"/>
      <c r="FH13" s="455"/>
      <c r="FI13" s="454"/>
      <c r="FJ13" s="82"/>
      <c r="FK13" s="83"/>
      <c r="FL13" s="83"/>
      <c r="FM13" s="83"/>
      <c r="FN13" s="83"/>
      <c r="FO13" s="84"/>
      <c r="FP13" s="91"/>
      <c r="FQ13" s="92"/>
      <c r="FR13" s="93"/>
      <c r="FS13" s="91"/>
      <c r="FT13" s="92"/>
      <c r="FU13" s="96"/>
      <c r="GO13" s="361"/>
      <c r="GP13" s="361"/>
      <c r="GQ13" s="361"/>
      <c r="GR13" s="361"/>
      <c r="GS13" s="361"/>
      <c r="GT13" s="361"/>
      <c r="GU13" s="361"/>
    </row>
    <row r="14" spans="3:209" ht="6" customHeight="1" thickTop="1" x14ac:dyDescent="0.2">
      <c r="C14" s="453">
        <v>1</v>
      </c>
      <c r="D14" s="445"/>
      <c r="E14" s="481" t="s">
        <v>16</v>
      </c>
      <c r="F14" s="481"/>
      <c r="G14" s="481"/>
      <c r="H14" s="481"/>
      <c r="I14" s="481"/>
      <c r="J14" s="481"/>
      <c r="K14" s="480"/>
      <c r="L14" s="450"/>
      <c r="M14" s="449"/>
      <c r="N14" s="449"/>
      <c r="O14" s="449"/>
      <c r="P14" s="449"/>
      <c r="Q14" s="449"/>
      <c r="R14" s="449"/>
      <c r="S14" s="449"/>
      <c r="T14" s="448"/>
      <c r="U14" s="446">
        <v>3</v>
      </c>
      <c r="V14" s="445"/>
      <c r="W14" s="445"/>
      <c r="X14" s="445" t="s">
        <v>17</v>
      </c>
      <c r="Y14" s="445"/>
      <c r="Z14" s="445"/>
      <c r="AA14" s="445">
        <v>0</v>
      </c>
      <c r="AB14" s="445"/>
      <c r="AC14" s="447"/>
      <c r="AD14" s="446">
        <v>3</v>
      </c>
      <c r="AE14" s="445"/>
      <c r="AF14" s="445"/>
      <c r="AG14" s="445" t="s">
        <v>17</v>
      </c>
      <c r="AH14" s="445"/>
      <c r="AI14" s="445"/>
      <c r="AJ14" s="445">
        <v>0</v>
      </c>
      <c r="AK14" s="445"/>
      <c r="AL14" s="445"/>
      <c r="AM14" s="446">
        <v>3</v>
      </c>
      <c r="AN14" s="445"/>
      <c r="AO14" s="445"/>
      <c r="AP14" s="445" t="s">
        <v>17</v>
      </c>
      <c r="AQ14" s="445"/>
      <c r="AR14" s="445"/>
      <c r="AS14" s="445">
        <v>0</v>
      </c>
      <c r="AT14" s="445"/>
      <c r="AU14" s="479"/>
      <c r="AV14" s="441">
        <f>IF(L14=3,1,0)+IF(U14=3,1,0)+IF(AD14=3,1,0)+IF(AM14=3,1,0)</f>
        <v>3</v>
      </c>
      <c r="AW14" s="440"/>
      <c r="AX14" s="440" t="s">
        <v>17</v>
      </c>
      <c r="AY14" s="440"/>
      <c r="AZ14" s="440">
        <f>IF(R14=3,1,0)+IF(AA14=3,1,0)+IF(AJ14=3,1,0)+IF(AS14=3,1,0)</f>
        <v>0</v>
      </c>
      <c r="BA14" s="439"/>
      <c r="BB14" s="438">
        <f>IF(AND(AV14=0,AZ14=0),"",AV14*2+AZ14)</f>
        <v>6</v>
      </c>
      <c r="BC14" s="168"/>
      <c r="BD14" s="437"/>
      <c r="BE14" s="168">
        <f>IF(BB14="","",RANK(BB14,BB14:BD29))</f>
        <v>1</v>
      </c>
      <c r="BF14" s="168"/>
      <c r="BG14" s="436"/>
      <c r="BJ14" s="453">
        <v>1</v>
      </c>
      <c r="BK14" s="445"/>
      <c r="BL14" s="481" t="s">
        <v>18</v>
      </c>
      <c r="BM14" s="481"/>
      <c r="BN14" s="481"/>
      <c r="BO14" s="481"/>
      <c r="BP14" s="481"/>
      <c r="BQ14" s="481"/>
      <c r="BR14" s="480"/>
      <c r="BS14" s="450"/>
      <c r="BT14" s="449"/>
      <c r="BU14" s="449"/>
      <c r="BV14" s="449"/>
      <c r="BW14" s="449"/>
      <c r="BX14" s="449"/>
      <c r="BY14" s="449"/>
      <c r="BZ14" s="449"/>
      <c r="CA14" s="448"/>
      <c r="CB14" s="446">
        <v>3</v>
      </c>
      <c r="CC14" s="445"/>
      <c r="CD14" s="445"/>
      <c r="CE14" s="445" t="s">
        <v>17</v>
      </c>
      <c r="CF14" s="445"/>
      <c r="CG14" s="445"/>
      <c r="CH14" s="445">
        <v>0</v>
      </c>
      <c r="CI14" s="445"/>
      <c r="CJ14" s="447"/>
      <c r="CK14" s="446">
        <v>3</v>
      </c>
      <c r="CL14" s="445"/>
      <c r="CM14" s="445"/>
      <c r="CN14" s="445" t="s">
        <v>17</v>
      </c>
      <c r="CO14" s="445"/>
      <c r="CP14" s="445"/>
      <c r="CQ14" s="445">
        <v>0</v>
      </c>
      <c r="CR14" s="445"/>
      <c r="CS14" s="445"/>
      <c r="CT14" s="446">
        <v>3</v>
      </c>
      <c r="CU14" s="445"/>
      <c r="CV14" s="445"/>
      <c r="CW14" s="445" t="s">
        <v>17</v>
      </c>
      <c r="CX14" s="445"/>
      <c r="CY14" s="445"/>
      <c r="CZ14" s="445">
        <v>0</v>
      </c>
      <c r="DA14" s="445"/>
      <c r="DB14" s="479"/>
      <c r="DC14" s="441">
        <f>IF(BS14=3,1,0)+IF(CB14=3,1,0)+IF(CK14=3,1,0)+IF(CT14=3,1,0)</f>
        <v>3</v>
      </c>
      <c r="DD14" s="440"/>
      <c r="DE14" s="440" t="s">
        <v>17</v>
      </c>
      <c r="DF14" s="440"/>
      <c r="DG14" s="440">
        <f>IF(BY14=3,1,0)+IF(CH14=3,1,0)+IF(CQ14=3,1,0)+IF(CZ14=3,1,0)</f>
        <v>0</v>
      </c>
      <c r="DH14" s="439"/>
      <c r="DI14" s="438">
        <f>IF(AND(DC14=0,DG14=0),"",DC14*2+DG14)</f>
        <v>6</v>
      </c>
      <c r="DJ14" s="168"/>
      <c r="DK14" s="437"/>
      <c r="DL14" s="168">
        <f>IF(DI14="","",RANK(DI14,DI14:DK29))</f>
        <v>1</v>
      </c>
      <c r="DM14" s="168"/>
      <c r="DN14" s="436"/>
      <c r="DQ14" s="453">
        <v>1</v>
      </c>
      <c r="DR14" s="445"/>
      <c r="DS14" s="452" t="s">
        <v>20</v>
      </c>
      <c r="DT14" s="452"/>
      <c r="DU14" s="452"/>
      <c r="DV14" s="452"/>
      <c r="DW14" s="452"/>
      <c r="DX14" s="452"/>
      <c r="DY14" s="451"/>
      <c r="DZ14" s="450"/>
      <c r="EA14" s="449"/>
      <c r="EB14" s="449"/>
      <c r="EC14" s="449"/>
      <c r="ED14" s="449"/>
      <c r="EE14" s="449"/>
      <c r="EF14" s="449"/>
      <c r="EG14" s="449"/>
      <c r="EH14" s="448"/>
      <c r="EI14" s="446">
        <v>3</v>
      </c>
      <c r="EJ14" s="445"/>
      <c r="EK14" s="445"/>
      <c r="EL14" s="445" t="s">
        <v>17</v>
      </c>
      <c r="EM14" s="445"/>
      <c r="EN14" s="445"/>
      <c r="EO14" s="445">
        <v>0</v>
      </c>
      <c r="EP14" s="445"/>
      <c r="EQ14" s="447"/>
      <c r="ER14" s="446">
        <v>3</v>
      </c>
      <c r="ES14" s="445"/>
      <c r="ET14" s="445"/>
      <c r="EU14" s="445" t="s">
        <v>17</v>
      </c>
      <c r="EV14" s="445"/>
      <c r="EW14" s="445"/>
      <c r="EX14" s="445">
        <v>2</v>
      </c>
      <c r="EY14" s="445"/>
      <c r="EZ14" s="445"/>
      <c r="FA14" s="446">
        <v>3</v>
      </c>
      <c r="FB14" s="445"/>
      <c r="FC14" s="445"/>
      <c r="FD14" s="445" t="s">
        <v>17</v>
      </c>
      <c r="FE14" s="445"/>
      <c r="FF14" s="445"/>
      <c r="FG14" s="445">
        <v>0</v>
      </c>
      <c r="FH14" s="445"/>
      <c r="FI14" s="479"/>
      <c r="FJ14" s="441">
        <f>IF(DZ14=3,1,0)+IF(EI14=3,1,0)+IF(ER14=3,1,0)+IF(FA14=3,1,0)</f>
        <v>3</v>
      </c>
      <c r="FK14" s="440"/>
      <c r="FL14" s="440" t="s">
        <v>17</v>
      </c>
      <c r="FM14" s="440"/>
      <c r="FN14" s="440">
        <f>IF(EF14=3,1,0)+IF(EO14=3,1,0)+IF(EX14=3,1,0)+IF(FG14=3,1,0)</f>
        <v>0</v>
      </c>
      <c r="FO14" s="439"/>
      <c r="FP14" s="438">
        <f>IF(AND(FJ14=0,FN14=0),"",FJ14*2+FN14)</f>
        <v>6</v>
      </c>
      <c r="FQ14" s="168"/>
      <c r="FR14" s="437"/>
      <c r="FS14" s="168">
        <f>IF(FP14="","",RANK(FP14,FP14:FR29))</f>
        <v>1</v>
      </c>
      <c r="FT14" s="168"/>
      <c r="FU14" s="436"/>
      <c r="GO14" s="361"/>
      <c r="GP14" s="361"/>
      <c r="GQ14" s="361"/>
      <c r="GR14" s="361"/>
      <c r="GS14" s="361"/>
      <c r="GT14" s="361"/>
      <c r="GU14" s="361"/>
    </row>
    <row r="15" spans="3:209" ht="6" customHeight="1" x14ac:dyDescent="0.2">
      <c r="C15" s="405"/>
      <c r="D15" s="401"/>
      <c r="E15" s="361"/>
      <c r="F15" s="361"/>
      <c r="G15" s="361"/>
      <c r="H15" s="361"/>
      <c r="I15" s="361"/>
      <c r="J15" s="361"/>
      <c r="K15" s="478"/>
      <c r="L15" s="435"/>
      <c r="M15" s="398"/>
      <c r="N15" s="398"/>
      <c r="O15" s="398"/>
      <c r="P15" s="398"/>
      <c r="Q15" s="398"/>
      <c r="R15" s="398"/>
      <c r="S15" s="398"/>
      <c r="T15" s="433"/>
      <c r="U15" s="187"/>
      <c r="V15" s="401"/>
      <c r="W15" s="401"/>
      <c r="X15" s="401"/>
      <c r="Y15" s="401"/>
      <c r="Z15" s="401"/>
      <c r="AA15" s="401"/>
      <c r="AB15" s="401"/>
      <c r="AC15" s="400"/>
      <c r="AD15" s="187"/>
      <c r="AE15" s="401"/>
      <c r="AF15" s="401"/>
      <c r="AG15" s="401"/>
      <c r="AH15" s="401"/>
      <c r="AI15" s="401"/>
      <c r="AJ15" s="401"/>
      <c r="AK15" s="401"/>
      <c r="AL15" s="401"/>
      <c r="AM15" s="187"/>
      <c r="AN15" s="401"/>
      <c r="AO15" s="401"/>
      <c r="AP15" s="401"/>
      <c r="AQ15" s="401"/>
      <c r="AR15" s="401"/>
      <c r="AS15" s="401"/>
      <c r="AT15" s="401"/>
      <c r="AU15" s="456"/>
      <c r="AV15" s="396"/>
      <c r="AW15" s="256"/>
      <c r="AX15" s="256"/>
      <c r="AY15" s="256"/>
      <c r="AZ15" s="256"/>
      <c r="BA15" s="221"/>
      <c r="BB15" s="179"/>
      <c r="BC15" s="110"/>
      <c r="BD15" s="395"/>
      <c r="BE15" s="110"/>
      <c r="BF15" s="110"/>
      <c r="BG15" s="394"/>
      <c r="BJ15" s="405"/>
      <c r="BK15" s="401"/>
      <c r="BL15" s="361"/>
      <c r="BM15" s="361"/>
      <c r="BN15" s="361"/>
      <c r="BO15" s="361"/>
      <c r="BP15" s="361"/>
      <c r="BQ15" s="361"/>
      <c r="BR15" s="478"/>
      <c r="BS15" s="435"/>
      <c r="BT15" s="398"/>
      <c r="BU15" s="398"/>
      <c r="BV15" s="398"/>
      <c r="BW15" s="398"/>
      <c r="BX15" s="398"/>
      <c r="BY15" s="398"/>
      <c r="BZ15" s="398"/>
      <c r="CA15" s="433"/>
      <c r="CB15" s="187"/>
      <c r="CC15" s="401"/>
      <c r="CD15" s="401"/>
      <c r="CE15" s="401"/>
      <c r="CF15" s="401"/>
      <c r="CG15" s="401"/>
      <c r="CH15" s="401"/>
      <c r="CI15" s="401"/>
      <c r="CJ15" s="400"/>
      <c r="CK15" s="187"/>
      <c r="CL15" s="401"/>
      <c r="CM15" s="401"/>
      <c r="CN15" s="401"/>
      <c r="CO15" s="401"/>
      <c r="CP15" s="401"/>
      <c r="CQ15" s="401"/>
      <c r="CR15" s="401"/>
      <c r="CS15" s="401"/>
      <c r="CT15" s="187"/>
      <c r="CU15" s="401"/>
      <c r="CV15" s="401"/>
      <c r="CW15" s="401"/>
      <c r="CX15" s="401"/>
      <c r="CY15" s="401"/>
      <c r="CZ15" s="401"/>
      <c r="DA15" s="401"/>
      <c r="DB15" s="456"/>
      <c r="DC15" s="396"/>
      <c r="DD15" s="256"/>
      <c r="DE15" s="256"/>
      <c r="DF15" s="256"/>
      <c r="DG15" s="256"/>
      <c r="DH15" s="221"/>
      <c r="DI15" s="179"/>
      <c r="DJ15" s="110"/>
      <c r="DK15" s="395"/>
      <c r="DL15" s="110"/>
      <c r="DM15" s="110"/>
      <c r="DN15" s="394"/>
      <c r="DQ15" s="405"/>
      <c r="DR15" s="401"/>
      <c r="DS15" s="404"/>
      <c r="DT15" s="404"/>
      <c r="DU15" s="404"/>
      <c r="DV15" s="404"/>
      <c r="DW15" s="404"/>
      <c r="DX15" s="404"/>
      <c r="DY15" s="403"/>
      <c r="DZ15" s="435"/>
      <c r="EA15" s="398"/>
      <c r="EB15" s="398"/>
      <c r="EC15" s="398"/>
      <c r="ED15" s="398"/>
      <c r="EE15" s="398"/>
      <c r="EF15" s="398"/>
      <c r="EG15" s="398"/>
      <c r="EH15" s="433"/>
      <c r="EI15" s="187"/>
      <c r="EJ15" s="401"/>
      <c r="EK15" s="401"/>
      <c r="EL15" s="401"/>
      <c r="EM15" s="401"/>
      <c r="EN15" s="401"/>
      <c r="EO15" s="401"/>
      <c r="EP15" s="401"/>
      <c r="EQ15" s="400"/>
      <c r="ER15" s="187"/>
      <c r="ES15" s="401"/>
      <c r="ET15" s="401"/>
      <c r="EU15" s="401"/>
      <c r="EV15" s="401"/>
      <c r="EW15" s="401"/>
      <c r="EX15" s="401"/>
      <c r="EY15" s="401"/>
      <c r="EZ15" s="401"/>
      <c r="FA15" s="187"/>
      <c r="FB15" s="401"/>
      <c r="FC15" s="401"/>
      <c r="FD15" s="401"/>
      <c r="FE15" s="401"/>
      <c r="FF15" s="401"/>
      <c r="FG15" s="401"/>
      <c r="FH15" s="401"/>
      <c r="FI15" s="456"/>
      <c r="FJ15" s="396"/>
      <c r="FK15" s="256"/>
      <c r="FL15" s="256"/>
      <c r="FM15" s="256"/>
      <c r="FN15" s="256"/>
      <c r="FO15" s="221"/>
      <c r="FP15" s="179"/>
      <c r="FQ15" s="110"/>
      <c r="FR15" s="395"/>
      <c r="FS15" s="110"/>
      <c r="FT15" s="110"/>
      <c r="FU15" s="394"/>
      <c r="GO15" s="361"/>
      <c r="GP15" s="361"/>
      <c r="GQ15" s="361"/>
      <c r="GR15" s="361"/>
      <c r="GS15" s="361"/>
      <c r="GT15" s="361"/>
      <c r="GU15" s="361"/>
    </row>
    <row r="16" spans="3:209" ht="6" customHeight="1" x14ac:dyDescent="0.2">
      <c r="C16" s="405"/>
      <c r="D16" s="401"/>
      <c r="E16" s="361"/>
      <c r="F16" s="361"/>
      <c r="G16" s="361"/>
      <c r="H16" s="361"/>
      <c r="I16" s="361"/>
      <c r="J16" s="361"/>
      <c r="K16" s="478"/>
      <c r="L16" s="435"/>
      <c r="M16" s="398"/>
      <c r="N16" s="398"/>
      <c r="O16" s="398"/>
      <c r="P16" s="398"/>
      <c r="Q16" s="398"/>
      <c r="R16" s="398"/>
      <c r="S16" s="398"/>
      <c r="T16" s="433"/>
      <c r="U16" s="187"/>
      <c r="V16" s="401"/>
      <c r="W16" s="401"/>
      <c r="X16" s="401"/>
      <c r="Y16" s="401"/>
      <c r="Z16" s="401"/>
      <c r="AA16" s="401"/>
      <c r="AB16" s="401"/>
      <c r="AC16" s="400"/>
      <c r="AD16" s="187"/>
      <c r="AE16" s="401"/>
      <c r="AF16" s="401"/>
      <c r="AG16" s="401"/>
      <c r="AH16" s="401"/>
      <c r="AI16" s="401"/>
      <c r="AJ16" s="401"/>
      <c r="AK16" s="401"/>
      <c r="AL16" s="401"/>
      <c r="AM16" s="187"/>
      <c r="AN16" s="401"/>
      <c r="AO16" s="401"/>
      <c r="AP16" s="401"/>
      <c r="AQ16" s="401"/>
      <c r="AR16" s="401"/>
      <c r="AS16" s="401"/>
      <c r="AT16" s="401"/>
      <c r="AU16" s="456"/>
      <c r="AV16" s="396"/>
      <c r="AW16" s="256"/>
      <c r="AX16" s="256"/>
      <c r="AY16" s="256"/>
      <c r="AZ16" s="256"/>
      <c r="BA16" s="221"/>
      <c r="BB16" s="179"/>
      <c r="BC16" s="110"/>
      <c r="BD16" s="395"/>
      <c r="BE16" s="110"/>
      <c r="BF16" s="110"/>
      <c r="BG16" s="394"/>
      <c r="BJ16" s="405"/>
      <c r="BK16" s="401"/>
      <c r="BL16" s="361"/>
      <c r="BM16" s="361"/>
      <c r="BN16" s="361"/>
      <c r="BO16" s="361"/>
      <c r="BP16" s="361"/>
      <c r="BQ16" s="361"/>
      <c r="BR16" s="478"/>
      <c r="BS16" s="435"/>
      <c r="BT16" s="398"/>
      <c r="BU16" s="398"/>
      <c r="BV16" s="398"/>
      <c r="BW16" s="398"/>
      <c r="BX16" s="398"/>
      <c r="BY16" s="398"/>
      <c r="BZ16" s="398"/>
      <c r="CA16" s="433"/>
      <c r="CB16" s="187"/>
      <c r="CC16" s="401"/>
      <c r="CD16" s="401"/>
      <c r="CE16" s="401"/>
      <c r="CF16" s="401"/>
      <c r="CG16" s="401"/>
      <c r="CH16" s="401"/>
      <c r="CI16" s="401"/>
      <c r="CJ16" s="400"/>
      <c r="CK16" s="187"/>
      <c r="CL16" s="401"/>
      <c r="CM16" s="401"/>
      <c r="CN16" s="401"/>
      <c r="CO16" s="401"/>
      <c r="CP16" s="401"/>
      <c r="CQ16" s="401"/>
      <c r="CR16" s="401"/>
      <c r="CS16" s="401"/>
      <c r="CT16" s="187"/>
      <c r="CU16" s="401"/>
      <c r="CV16" s="401"/>
      <c r="CW16" s="401"/>
      <c r="CX16" s="401"/>
      <c r="CY16" s="401"/>
      <c r="CZ16" s="401"/>
      <c r="DA16" s="401"/>
      <c r="DB16" s="456"/>
      <c r="DC16" s="396"/>
      <c r="DD16" s="256"/>
      <c r="DE16" s="256"/>
      <c r="DF16" s="256"/>
      <c r="DG16" s="256"/>
      <c r="DH16" s="221"/>
      <c r="DI16" s="179"/>
      <c r="DJ16" s="110"/>
      <c r="DK16" s="395"/>
      <c r="DL16" s="110"/>
      <c r="DM16" s="110"/>
      <c r="DN16" s="394"/>
      <c r="DQ16" s="405"/>
      <c r="DR16" s="401"/>
      <c r="DS16" s="404"/>
      <c r="DT16" s="404"/>
      <c r="DU16" s="404"/>
      <c r="DV16" s="404"/>
      <c r="DW16" s="404"/>
      <c r="DX16" s="404"/>
      <c r="DY16" s="403"/>
      <c r="DZ16" s="435"/>
      <c r="EA16" s="398"/>
      <c r="EB16" s="398"/>
      <c r="EC16" s="398"/>
      <c r="ED16" s="398"/>
      <c r="EE16" s="398"/>
      <c r="EF16" s="398"/>
      <c r="EG16" s="398"/>
      <c r="EH16" s="433"/>
      <c r="EI16" s="187"/>
      <c r="EJ16" s="401"/>
      <c r="EK16" s="401"/>
      <c r="EL16" s="401"/>
      <c r="EM16" s="401"/>
      <c r="EN16" s="401"/>
      <c r="EO16" s="401"/>
      <c r="EP16" s="401"/>
      <c r="EQ16" s="400"/>
      <c r="ER16" s="187"/>
      <c r="ES16" s="401"/>
      <c r="ET16" s="401"/>
      <c r="EU16" s="401"/>
      <c r="EV16" s="401"/>
      <c r="EW16" s="401"/>
      <c r="EX16" s="401"/>
      <c r="EY16" s="401"/>
      <c r="EZ16" s="401"/>
      <c r="FA16" s="187"/>
      <c r="FB16" s="401"/>
      <c r="FC16" s="401"/>
      <c r="FD16" s="401"/>
      <c r="FE16" s="401"/>
      <c r="FF16" s="401"/>
      <c r="FG16" s="401"/>
      <c r="FH16" s="401"/>
      <c r="FI16" s="456"/>
      <c r="FJ16" s="396"/>
      <c r="FK16" s="256"/>
      <c r="FL16" s="256"/>
      <c r="FM16" s="256"/>
      <c r="FN16" s="256"/>
      <c r="FO16" s="221"/>
      <c r="FP16" s="179"/>
      <c r="FQ16" s="110"/>
      <c r="FR16" s="395"/>
      <c r="FS16" s="110"/>
      <c r="FT16" s="110"/>
      <c r="FU16" s="394"/>
      <c r="GO16" s="361"/>
      <c r="GP16" s="361"/>
      <c r="GQ16" s="361"/>
      <c r="GR16" s="361"/>
      <c r="GS16" s="361"/>
      <c r="GT16" s="361"/>
      <c r="GU16" s="361"/>
    </row>
    <row r="17" spans="3:203" ht="6" customHeight="1" x14ac:dyDescent="0.2">
      <c r="C17" s="405"/>
      <c r="D17" s="401"/>
      <c r="E17" s="477"/>
      <c r="F17" s="477"/>
      <c r="G17" s="477"/>
      <c r="H17" s="477"/>
      <c r="I17" s="477"/>
      <c r="J17" s="477"/>
      <c r="K17" s="476"/>
      <c r="L17" s="435"/>
      <c r="M17" s="398"/>
      <c r="N17" s="398"/>
      <c r="O17" s="398"/>
      <c r="P17" s="398"/>
      <c r="Q17" s="398"/>
      <c r="R17" s="398"/>
      <c r="S17" s="398"/>
      <c r="T17" s="433"/>
      <c r="U17" s="187"/>
      <c r="V17" s="401"/>
      <c r="W17" s="401"/>
      <c r="X17" s="401"/>
      <c r="Y17" s="401"/>
      <c r="Z17" s="401"/>
      <c r="AA17" s="401"/>
      <c r="AB17" s="401"/>
      <c r="AC17" s="400"/>
      <c r="AD17" s="187"/>
      <c r="AE17" s="401"/>
      <c r="AF17" s="401"/>
      <c r="AG17" s="401"/>
      <c r="AH17" s="401"/>
      <c r="AI17" s="401"/>
      <c r="AJ17" s="401"/>
      <c r="AK17" s="401"/>
      <c r="AL17" s="401"/>
      <c r="AM17" s="187"/>
      <c r="AN17" s="401"/>
      <c r="AO17" s="401"/>
      <c r="AP17" s="401"/>
      <c r="AQ17" s="401"/>
      <c r="AR17" s="401"/>
      <c r="AS17" s="401"/>
      <c r="AT17" s="401"/>
      <c r="AU17" s="456"/>
      <c r="AV17" s="396"/>
      <c r="AW17" s="256"/>
      <c r="AX17" s="256"/>
      <c r="AY17" s="256"/>
      <c r="AZ17" s="256"/>
      <c r="BA17" s="221"/>
      <c r="BB17" s="425"/>
      <c r="BC17" s="158"/>
      <c r="BD17" s="424"/>
      <c r="BE17" s="158"/>
      <c r="BF17" s="158"/>
      <c r="BG17" s="423"/>
      <c r="BJ17" s="405"/>
      <c r="BK17" s="401"/>
      <c r="BL17" s="477"/>
      <c r="BM17" s="477"/>
      <c r="BN17" s="477"/>
      <c r="BO17" s="477"/>
      <c r="BP17" s="477"/>
      <c r="BQ17" s="477"/>
      <c r="BR17" s="476"/>
      <c r="BS17" s="435"/>
      <c r="BT17" s="398"/>
      <c r="BU17" s="398"/>
      <c r="BV17" s="398"/>
      <c r="BW17" s="398"/>
      <c r="BX17" s="398"/>
      <c r="BY17" s="398"/>
      <c r="BZ17" s="398"/>
      <c r="CA17" s="433"/>
      <c r="CB17" s="187"/>
      <c r="CC17" s="401"/>
      <c r="CD17" s="401"/>
      <c r="CE17" s="401"/>
      <c r="CF17" s="401"/>
      <c r="CG17" s="401"/>
      <c r="CH17" s="401"/>
      <c r="CI17" s="401"/>
      <c r="CJ17" s="400"/>
      <c r="CK17" s="187"/>
      <c r="CL17" s="401"/>
      <c r="CM17" s="401"/>
      <c r="CN17" s="401"/>
      <c r="CO17" s="401"/>
      <c r="CP17" s="401"/>
      <c r="CQ17" s="401"/>
      <c r="CR17" s="401"/>
      <c r="CS17" s="401"/>
      <c r="CT17" s="187"/>
      <c r="CU17" s="401"/>
      <c r="CV17" s="401"/>
      <c r="CW17" s="401"/>
      <c r="CX17" s="401"/>
      <c r="CY17" s="401"/>
      <c r="CZ17" s="401"/>
      <c r="DA17" s="401"/>
      <c r="DB17" s="456"/>
      <c r="DC17" s="396"/>
      <c r="DD17" s="256"/>
      <c r="DE17" s="256"/>
      <c r="DF17" s="256"/>
      <c r="DG17" s="256"/>
      <c r="DH17" s="221"/>
      <c r="DI17" s="425"/>
      <c r="DJ17" s="158"/>
      <c r="DK17" s="424"/>
      <c r="DL17" s="158"/>
      <c r="DM17" s="158"/>
      <c r="DN17" s="423"/>
      <c r="DQ17" s="405"/>
      <c r="DR17" s="401"/>
      <c r="DS17" s="404"/>
      <c r="DT17" s="404"/>
      <c r="DU17" s="404"/>
      <c r="DV17" s="404"/>
      <c r="DW17" s="404"/>
      <c r="DX17" s="404"/>
      <c r="DY17" s="403"/>
      <c r="DZ17" s="435"/>
      <c r="EA17" s="398"/>
      <c r="EB17" s="398"/>
      <c r="EC17" s="398"/>
      <c r="ED17" s="398"/>
      <c r="EE17" s="398"/>
      <c r="EF17" s="398"/>
      <c r="EG17" s="398"/>
      <c r="EH17" s="433"/>
      <c r="EI17" s="187"/>
      <c r="EJ17" s="401"/>
      <c r="EK17" s="401"/>
      <c r="EL17" s="401"/>
      <c r="EM17" s="401"/>
      <c r="EN17" s="401"/>
      <c r="EO17" s="401"/>
      <c r="EP17" s="401"/>
      <c r="EQ17" s="400"/>
      <c r="ER17" s="187"/>
      <c r="ES17" s="401"/>
      <c r="ET17" s="401"/>
      <c r="EU17" s="401"/>
      <c r="EV17" s="401"/>
      <c r="EW17" s="401"/>
      <c r="EX17" s="401"/>
      <c r="EY17" s="401"/>
      <c r="EZ17" s="401"/>
      <c r="FA17" s="187"/>
      <c r="FB17" s="401"/>
      <c r="FC17" s="401"/>
      <c r="FD17" s="401"/>
      <c r="FE17" s="401"/>
      <c r="FF17" s="401"/>
      <c r="FG17" s="401"/>
      <c r="FH17" s="401"/>
      <c r="FI17" s="456"/>
      <c r="FJ17" s="396"/>
      <c r="FK17" s="256"/>
      <c r="FL17" s="256"/>
      <c r="FM17" s="256"/>
      <c r="FN17" s="256"/>
      <c r="FO17" s="221"/>
      <c r="FP17" s="425"/>
      <c r="FQ17" s="158"/>
      <c r="FR17" s="424"/>
      <c r="FS17" s="158"/>
      <c r="FT17" s="158"/>
      <c r="FU17" s="423"/>
      <c r="GO17" s="361"/>
      <c r="GP17" s="361"/>
      <c r="GQ17" s="361"/>
      <c r="GR17" s="361"/>
      <c r="GS17" s="361"/>
      <c r="GT17" s="361"/>
      <c r="GU17" s="361"/>
    </row>
    <row r="18" spans="3:203" ht="6" customHeight="1" x14ac:dyDescent="0.2">
      <c r="C18" s="416">
        <v>2</v>
      </c>
      <c r="D18" s="413"/>
      <c r="E18" s="404" t="s">
        <v>687</v>
      </c>
      <c r="F18" s="404"/>
      <c r="G18" s="404"/>
      <c r="H18" s="404"/>
      <c r="I18" s="404"/>
      <c r="J18" s="404"/>
      <c r="K18" s="403"/>
      <c r="L18" s="415">
        <f>IF(AA14="","",AA14)</f>
        <v>0</v>
      </c>
      <c r="M18" s="413"/>
      <c r="N18" s="413"/>
      <c r="O18" s="413" t="s">
        <v>0</v>
      </c>
      <c r="P18" s="413"/>
      <c r="Q18" s="413"/>
      <c r="R18" s="413">
        <f>IF(U14="","",U14)</f>
        <v>3</v>
      </c>
      <c r="S18" s="413"/>
      <c r="T18" s="412"/>
      <c r="U18" s="410"/>
      <c r="V18" s="410"/>
      <c r="W18" s="410"/>
      <c r="X18" s="410"/>
      <c r="Y18" s="410"/>
      <c r="Z18" s="410"/>
      <c r="AA18" s="410"/>
      <c r="AB18" s="410"/>
      <c r="AC18" s="434"/>
      <c r="AD18" s="414">
        <v>3</v>
      </c>
      <c r="AE18" s="413"/>
      <c r="AF18" s="413"/>
      <c r="AG18" s="413" t="s">
        <v>17</v>
      </c>
      <c r="AH18" s="413"/>
      <c r="AI18" s="413"/>
      <c r="AJ18" s="413">
        <v>0</v>
      </c>
      <c r="AK18" s="413"/>
      <c r="AL18" s="413"/>
      <c r="AM18" s="414">
        <v>3</v>
      </c>
      <c r="AN18" s="413"/>
      <c r="AO18" s="413"/>
      <c r="AP18" s="413" t="s">
        <v>17</v>
      </c>
      <c r="AQ18" s="413"/>
      <c r="AR18" s="413"/>
      <c r="AS18" s="413">
        <v>0</v>
      </c>
      <c r="AT18" s="413"/>
      <c r="AU18" s="417"/>
      <c r="AV18" s="396">
        <f>IF(L18=3,1,0)+IF(U18=3,1,0)+IF(AD18=3,1,0)+IF(AM18=3,1,0)</f>
        <v>2</v>
      </c>
      <c r="AW18" s="256"/>
      <c r="AX18" s="256" t="s">
        <v>17</v>
      </c>
      <c r="AY18" s="256"/>
      <c r="AZ18" s="256">
        <f>IF(R18=3,1,0)+IF(AA18=3,1,0)+IF(AJ18=3,1,0)+IF(AS18=3,1,0)</f>
        <v>1</v>
      </c>
      <c r="BA18" s="221"/>
      <c r="BB18" s="408">
        <f>IF(AND(AV18=0,AZ18=0),"",AV18*2+AZ18)</f>
        <v>5</v>
      </c>
      <c r="BC18" s="143"/>
      <c r="BD18" s="407"/>
      <c r="BE18" s="143">
        <f>IF(BB18="","",RANK(BB18,BB14:BD29))</f>
        <v>2</v>
      </c>
      <c r="BF18" s="143"/>
      <c r="BG18" s="406"/>
      <c r="BJ18" s="416">
        <v>2</v>
      </c>
      <c r="BK18" s="413"/>
      <c r="BL18" s="404" t="s">
        <v>43</v>
      </c>
      <c r="BM18" s="404"/>
      <c r="BN18" s="404"/>
      <c r="BO18" s="404"/>
      <c r="BP18" s="404"/>
      <c r="BQ18" s="404"/>
      <c r="BR18" s="403"/>
      <c r="BS18" s="415">
        <f>IF(CH14="","",CH14)</f>
        <v>0</v>
      </c>
      <c r="BT18" s="413"/>
      <c r="BU18" s="413"/>
      <c r="BV18" s="413" t="s">
        <v>17</v>
      </c>
      <c r="BW18" s="413"/>
      <c r="BX18" s="413"/>
      <c r="BY18" s="413">
        <f>IF(CB14="","",CB14)</f>
        <v>3</v>
      </c>
      <c r="BZ18" s="413"/>
      <c r="CA18" s="412"/>
      <c r="CB18" s="410"/>
      <c r="CC18" s="410"/>
      <c r="CD18" s="410"/>
      <c r="CE18" s="410"/>
      <c r="CF18" s="410"/>
      <c r="CG18" s="410"/>
      <c r="CH18" s="410"/>
      <c r="CI18" s="410"/>
      <c r="CJ18" s="434"/>
      <c r="CK18" s="414">
        <v>3</v>
      </c>
      <c r="CL18" s="413"/>
      <c r="CM18" s="413"/>
      <c r="CN18" s="413" t="s">
        <v>17</v>
      </c>
      <c r="CO18" s="413"/>
      <c r="CP18" s="413"/>
      <c r="CQ18" s="413">
        <v>0</v>
      </c>
      <c r="CR18" s="413"/>
      <c r="CS18" s="413"/>
      <c r="CT18" s="414">
        <v>0</v>
      </c>
      <c r="CU18" s="413"/>
      <c r="CV18" s="413"/>
      <c r="CW18" s="413" t="s">
        <v>17</v>
      </c>
      <c r="CX18" s="413"/>
      <c r="CY18" s="413"/>
      <c r="CZ18" s="413">
        <v>3</v>
      </c>
      <c r="DA18" s="413"/>
      <c r="DB18" s="417"/>
      <c r="DC18" s="396">
        <f>IF(BS18=3,1,0)+IF(CB18=3,1,0)+IF(CK18=3,1,0)+IF(CT18=3,1,0)</f>
        <v>1</v>
      </c>
      <c r="DD18" s="256"/>
      <c r="DE18" s="256" t="s">
        <v>17</v>
      </c>
      <c r="DF18" s="256"/>
      <c r="DG18" s="256">
        <f>IF(BY18=3,1,0)+IF(CH18=3,1,0)+IF(CQ18=3,1,0)+IF(CZ18=3,1,0)</f>
        <v>2</v>
      </c>
      <c r="DH18" s="221"/>
      <c r="DI18" s="408">
        <f>IF(AND(DC18=0,DG18=0),"",DC18*2+DG18)</f>
        <v>4</v>
      </c>
      <c r="DJ18" s="143"/>
      <c r="DK18" s="407"/>
      <c r="DL18" s="143">
        <f>IF(DI18="","",RANK(DI18,DI14:DK29))</f>
        <v>3</v>
      </c>
      <c r="DM18" s="143"/>
      <c r="DN18" s="406"/>
      <c r="DQ18" s="416">
        <v>2</v>
      </c>
      <c r="DR18" s="413"/>
      <c r="DS18" s="404" t="s">
        <v>26</v>
      </c>
      <c r="DT18" s="404"/>
      <c r="DU18" s="404"/>
      <c r="DV18" s="404"/>
      <c r="DW18" s="404"/>
      <c r="DX18" s="404"/>
      <c r="DY18" s="403"/>
      <c r="DZ18" s="415">
        <f>IF(EO14="","",EO14)</f>
        <v>0</v>
      </c>
      <c r="EA18" s="413"/>
      <c r="EB18" s="413"/>
      <c r="EC18" s="413" t="s">
        <v>17</v>
      </c>
      <c r="ED18" s="413"/>
      <c r="EE18" s="413"/>
      <c r="EF18" s="413">
        <f>IF(EI14="","",EI14)</f>
        <v>3</v>
      </c>
      <c r="EG18" s="413"/>
      <c r="EH18" s="412"/>
      <c r="EI18" s="410"/>
      <c r="EJ18" s="410"/>
      <c r="EK18" s="410"/>
      <c r="EL18" s="410"/>
      <c r="EM18" s="410"/>
      <c r="EN18" s="410"/>
      <c r="EO18" s="410"/>
      <c r="EP18" s="410"/>
      <c r="EQ18" s="434"/>
      <c r="ER18" s="414">
        <v>0</v>
      </c>
      <c r="ES18" s="413"/>
      <c r="ET18" s="413"/>
      <c r="EU18" s="413" t="s">
        <v>17</v>
      </c>
      <c r="EV18" s="413"/>
      <c r="EW18" s="413"/>
      <c r="EX18" s="413">
        <v>3</v>
      </c>
      <c r="EY18" s="413"/>
      <c r="EZ18" s="413"/>
      <c r="FA18" s="414">
        <v>3</v>
      </c>
      <c r="FB18" s="413"/>
      <c r="FC18" s="413"/>
      <c r="FD18" s="413" t="s">
        <v>17</v>
      </c>
      <c r="FE18" s="413"/>
      <c r="FF18" s="413"/>
      <c r="FG18" s="413">
        <v>1</v>
      </c>
      <c r="FH18" s="413"/>
      <c r="FI18" s="417"/>
      <c r="FJ18" s="396">
        <f>IF(DZ18=3,1,0)+IF(EI18=3,1,0)+IF(ER18=3,1,0)+IF(FA18=3,1,0)</f>
        <v>1</v>
      </c>
      <c r="FK18" s="256"/>
      <c r="FL18" s="256" t="s">
        <v>17</v>
      </c>
      <c r="FM18" s="256"/>
      <c r="FN18" s="256">
        <f>IF(EF18=3,1,0)+IF(EO18=3,1,0)+IF(EX18=3,1,0)+IF(FG18=3,1,0)</f>
        <v>2</v>
      </c>
      <c r="FO18" s="221"/>
      <c r="FP18" s="408">
        <f>IF(AND(FJ18=0,FN18=0),"",FJ18*2+FN18)</f>
        <v>4</v>
      </c>
      <c r="FQ18" s="143"/>
      <c r="FR18" s="407"/>
      <c r="FS18" s="143">
        <f>IF(FP18="","",RANK(FP18,FP14:FR29))</f>
        <v>3</v>
      </c>
      <c r="FT18" s="143"/>
      <c r="FU18" s="406"/>
      <c r="GO18" s="361"/>
      <c r="GP18" s="361"/>
      <c r="GQ18" s="361"/>
      <c r="GR18" s="361"/>
      <c r="GS18" s="361"/>
      <c r="GT18" s="361"/>
      <c r="GU18" s="361"/>
    </row>
    <row r="19" spans="3:203" ht="6" customHeight="1" x14ac:dyDescent="0.2">
      <c r="C19" s="405"/>
      <c r="D19" s="401"/>
      <c r="E19" s="404"/>
      <c r="F19" s="404"/>
      <c r="G19" s="404"/>
      <c r="H19" s="404"/>
      <c r="I19" s="404"/>
      <c r="J19" s="404"/>
      <c r="K19" s="403"/>
      <c r="L19" s="402"/>
      <c r="M19" s="401"/>
      <c r="N19" s="401"/>
      <c r="O19" s="401"/>
      <c r="P19" s="401"/>
      <c r="Q19" s="401"/>
      <c r="R19" s="401"/>
      <c r="S19" s="401"/>
      <c r="T19" s="400"/>
      <c r="U19" s="398"/>
      <c r="V19" s="398"/>
      <c r="W19" s="398"/>
      <c r="X19" s="398"/>
      <c r="Y19" s="398"/>
      <c r="Z19" s="398"/>
      <c r="AA19" s="398"/>
      <c r="AB19" s="398"/>
      <c r="AC19" s="433"/>
      <c r="AD19" s="187"/>
      <c r="AE19" s="401"/>
      <c r="AF19" s="401"/>
      <c r="AG19" s="401"/>
      <c r="AH19" s="401"/>
      <c r="AI19" s="401"/>
      <c r="AJ19" s="401"/>
      <c r="AK19" s="401"/>
      <c r="AL19" s="401"/>
      <c r="AM19" s="187"/>
      <c r="AN19" s="401"/>
      <c r="AO19" s="401"/>
      <c r="AP19" s="401"/>
      <c r="AQ19" s="401"/>
      <c r="AR19" s="401"/>
      <c r="AS19" s="401"/>
      <c r="AT19" s="401"/>
      <c r="AU19" s="456"/>
      <c r="AV19" s="396"/>
      <c r="AW19" s="256"/>
      <c r="AX19" s="256"/>
      <c r="AY19" s="256"/>
      <c r="AZ19" s="256"/>
      <c r="BA19" s="221"/>
      <c r="BB19" s="179"/>
      <c r="BC19" s="110"/>
      <c r="BD19" s="395"/>
      <c r="BE19" s="110"/>
      <c r="BF19" s="110"/>
      <c r="BG19" s="394"/>
      <c r="BJ19" s="405"/>
      <c r="BK19" s="401"/>
      <c r="BL19" s="404"/>
      <c r="BM19" s="404"/>
      <c r="BN19" s="404"/>
      <c r="BO19" s="404"/>
      <c r="BP19" s="404"/>
      <c r="BQ19" s="404"/>
      <c r="BR19" s="403"/>
      <c r="BS19" s="402"/>
      <c r="BT19" s="401"/>
      <c r="BU19" s="401"/>
      <c r="BV19" s="401"/>
      <c r="BW19" s="401"/>
      <c r="BX19" s="401"/>
      <c r="BY19" s="401"/>
      <c r="BZ19" s="401"/>
      <c r="CA19" s="400"/>
      <c r="CB19" s="398"/>
      <c r="CC19" s="398"/>
      <c r="CD19" s="398"/>
      <c r="CE19" s="398"/>
      <c r="CF19" s="398"/>
      <c r="CG19" s="398"/>
      <c r="CH19" s="398"/>
      <c r="CI19" s="398"/>
      <c r="CJ19" s="433"/>
      <c r="CK19" s="187"/>
      <c r="CL19" s="401"/>
      <c r="CM19" s="401"/>
      <c r="CN19" s="401"/>
      <c r="CO19" s="401"/>
      <c r="CP19" s="401"/>
      <c r="CQ19" s="401"/>
      <c r="CR19" s="401"/>
      <c r="CS19" s="401"/>
      <c r="CT19" s="187"/>
      <c r="CU19" s="401"/>
      <c r="CV19" s="401"/>
      <c r="CW19" s="401"/>
      <c r="CX19" s="401"/>
      <c r="CY19" s="401"/>
      <c r="CZ19" s="401"/>
      <c r="DA19" s="401"/>
      <c r="DB19" s="456"/>
      <c r="DC19" s="396"/>
      <c r="DD19" s="256"/>
      <c r="DE19" s="256"/>
      <c r="DF19" s="256"/>
      <c r="DG19" s="256"/>
      <c r="DH19" s="221"/>
      <c r="DI19" s="179"/>
      <c r="DJ19" s="110"/>
      <c r="DK19" s="395"/>
      <c r="DL19" s="110"/>
      <c r="DM19" s="110"/>
      <c r="DN19" s="394"/>
      <c r="DQ19" s="405"/>
      <c r="DR19" s="401"/>
      <c r="DS19" s="404"/>
      <c r="DT19" s="404"/>
      <c r="DU19" s="404"/>
      <c r="DV19" s="404"/>
      <c r="DW19" s="404"/>
      <c r="DX19" s="404"/>
      <c r="DY19" s="403"/>
      <c r="DZ19" s="402"/>
      <c r="EA19" s="401"/>
      <c r="EB19" s="401"/>
      <c r="EC19" s="401"/>
      <c r="ED19" s="401"/>
      <c r="EE19" s="401"/>
      <c r="EF19" s="401"/>
      <c r="EG19" s="401"/>
      <c r="EH19" s="400"/>
      <c r="EI19" s="398"/>
      <c r="EJ19" s="398"/>
      <c r="EK19" s="398"/>
      <c r="EL19" s="398"/>
      <c r="EM19" s="398"/>
      <c r="EN19" s="398"/>
      <c r="EO19" s="398"/>
      <c r="EP19" s="398"/>
      <c r="EQ19" s="433"/>
      <c r="ER19" s="187"/>
      <c r="ES19" s="401"/>
      <c r="ET19" s="401"/>
      <c r="EU19" s="401"/>
      <c r="EV19" s="401"/>
      <c r="EW19" s="401"/>
      <c r="EX19" s="401"/>
      <c r="EY19" s="401"/>
      <c r="EZ19" s="401"/>
      <c r="FA19" s="187"/>
      <c r="FB19" s="401"/>
      <c r="FC19" s="401"/>
      <c r="FD19" s="401"/>
      <c r="FE19" s="401"/>
      <c r="FF19" s="401"/>
      <c r="FG19" s="401"/>
      <c r="FH19" s="401"/>
      <c r="FI19" s="456"/>
      <c r="FJ19" s="396"/>
      <c r="FK19" s="256"/>
      <c r="FL19" s="256"/>
      <c r="FM19" s="256"/>
      <c r="FN19" s="256"/>
      <c r="FO19" s="221"/>
      <c r="FP19" s="179"/>
      <c r="FQ19" s="110"/>
      <c r="FR19" s="395"/>
      <c r="FS19" s="110"/>
      <c r="FT19" s="110"/>
      <c r="FU19" s="394"/>
      <c r="GO19" s="361"/>
      <c r="GP19" s="361"/>
      <c r="GQ19" s="361"/>
      <c r="GR19" s="361"/>
      <c r="GS19" s="361"/>
      <c r="GT19" s="361"/>
      <c r="GU19" s="361"/>
    </row>
    <row r="20" spans="3:203" ht="6" customHeight="1" x14ac:dyDescent="0.2">
      <c r="C20" s="405"/>
      <c r="D20" s="401"/>
      <c r="E20" s="404"/>
      <c r="F20" s="404"/>
      <c r="G20" s="404"/>
      <c r="H20" s="404"/>
      <c r="I20" s="404"/>
      <c r="J20" s="404"/>
      <c r="K20" s="403"/>
      <c r="L20" s="402"/>
      <c r="M20" s="401"/>
      <c r="N20" s="401"/>
      <c r="O20" s="401"/>
      <c r="P20" s="401"/>
      <c r="Q20" s="401"/>
      <c r="R20" s="401"/>
      <c r="S20" s="401"/>
      <c r="T20" s="400"/>
      <c r="U20" s="398"/>
      <c r="V20" s="398"/>
      <c r="W20" s="398"/>
      <c r="X20" s="398"/>
      <c r="Y20" s="398"/>
      <c r="Z20" s="398"/>
      <c r="AA20" s="398"/>
      <c r="AB20" s="398"/>
      <c r="AC20" s="433"/>
      <c r="AD20" s="187"/>
      <c r="AE20" s="401"/>
      <c r="AF20" s="401"/>
      <c r="AG20" s="401"/>
      <c r="AH20" s="401"/>
      <c r="AI20" s="401"/>
      <c r="AJ20" s="401"/>
      <c r="AK20" s="401"/>
      <c r="AL20" s="401"/>
      <c r="AM20" s="187"/>
      <c r="AN20" s="401"/>
      <c r="AO20" s="401"/>
      <c r="AP20" s="401"/>
      <c r="AQ20" s="401"/>
      <c r="AR20" s="401"/>
      <c r="AS20" s="401"/>
      <c r="AT20" s="401"/>
      <c r="AU20" s="456"/>
      <c r="AV20" s="396"/>
      <c r="AW20" s="256"/>
      <c r="AX20" s="256"/>
      <c r="AY20" s="256"/>
      <c r="AZ20" s="256"/>
      <c r="BA20" s="221"/>
      <c r="BB20" s="179"/>
      <c r="BC20" s="110"/>
      <c r="BD20" s="395"/>
      <c r="BE20" s="110"/>
      <c r="BF20" s="110"/>
      <c r="BG20" s="394"/>
      <c r="BJ20" s="405"/>
      <c r="BK20" s="401"/>
      <c r="BL20" s="404"/>
      <c r="BM20" s="404"/>
      <c r="BN20" s="404"/>
      <c r="BO20" s="404"/>
      <c r="BP20" s="404"/>
      <c r="BQ20" s="404"/>
      <c r="BR20" s="403"/>
      <c r="BS20" s="402"/>
      <c r="BT20" s="401"/>
      <c r="BU20" s="401"/>
      <c r="BV20" s="401"/>
      <c r="BW20" s="401"/>
      <c r="BX20" s="401"/>
      <c r="BY20" s="401"/>
      <c r="BZ20" s="401"/>
      <c r="CA20" s="400"/>
      <c r="CB20" s="398"/>
      <c r="CC20" s="398"/>
      <c r="CD20" s="398"/>
      <c r="CE20" s="398"/>
      <c r="CF20" s="398"/>
      <c r="CG20" s="398"/>
      <c r="CH20" s="398"/>
      <c r="CI20" s="398"/>
      <c r="CJ20" s="433"/>
      <c r="CK20" s="187"/>
      <c r="CL20" s="401"/>
      <c r="CM20" s="401"/>
      <c r="CN20" s="401"/>
      <c r="CO20" s="401"/>
      <c r="CP20" s="401"/>
      <c r="CQ20" s="401"/>
      <c r="CR20" s="401"/>
      <c r="CS20" s="401"/>
      <c r="CT20" s="187"/>
      <c r="CU20" s="401"/>
      <c r="CV20" s="401"/>
      <c r="CW20" s="401"/>
      <c r="CX20" s="401"/>
      <c r="CY20" s="401"/>
      <c r="CZ20" s="401"/>
      <c r="DA20" s="401"/>
      <c r="DB20" s="456"/>
      <c r="DC20" s="396"/>
      <c r="DD20" s="256"/>
      <c r="DE20" s="256"/>
      <c r="DF20" s="256"/>
      <c r="DG20" s="256"/>
      <c r="DH20" s="221"/>
      <c r="DI20" s="179"/>
      <c r="DJ20" s="110"/>
      <c r="DK20" s="395"/>
      <c r="DL20" s="110"/>
      <c r="DM20" s="110"/>
      <c r="DN20" s="394"/>
      <c r="DQ20" s="405"/>
      <c r="DR20" s="401"/>
      <c r="DS20" s="404"/>
      <c r="DT20" s="404"/>
      <c r="DU20" s="404"/>
      <c r="DV20" s="404"/>
      <c r="DW20" s="404"/>
      <c r="DX20" s="404"/>
      <c r="DY20" s="403"/>
      <c r="DZ20" s="402"/>
      <c r="EA20" s="401"/>
      <c r="EB20" s="401"/>
      <c r="EC20" s="401"/>
      <c r="ED20" s="401"/>
      <c r="EE20" s="401"/>
      <c r="EF20" s="401"/>
      <c r="EG20" s="401"/>
      <c r="EH20" s="400"/>
      <c r="EI20" s="398"/>
      <c r="EJ20" s="398"/>
      <c r="EK20" s="398"/>
      <c r="EL20" s="398"/>
      <c r="EM20" s="398"/>
      <c r="EN20" s="398"/>
      <c r="EO20" s="398"/>
      <c r="EP20" s="398"/>
      <c r="EQ20" s="433"/>
      <c r="ER20" s="187"/>
      <c r="ES20" s="401"/>
      <c r="ET20" s="401"/>
      <c r="EU20" s="401"/>
      <c r="EV20" s="401"/>
      <c r="EW20" s="401"/>
      <c r="EX20" s="401"/>
      <c r="EY20" s="401"/>
      <c r="EZ20" s="401"/>
      <c r="FA20" s="187"/>
      <c r="FB20" s="401"/>
      <c r="FC20" s="401"/>
      <c r="FD20" s="401"/>
      <c r="FE20" s="401"/>
      <c r="FF20" s="401"/>
      <c r="FG20" s="401"/>
      <c r="FH20" s="401"/>
      <c r="FI20" s="456"/>
      <c r="FJ20" s="396"/>
      <c r="FK20" s="256"/>
      <c r="FL20" s="256"/>
      <c r="FM20" s="256"/>
      <c r="FN20" s="256"/>
      <c r="FO20" s="221"/>
      <c r="FP20" s="179"/>
      <c r="FQ20" s="110"/>
      <c r="FR20" s="395"/>
      <c r="FS20" s="110"/>
      <c r="FT20" s="110"/>
      <c r="FU20" s="394"/>
      <c r="GO20" s="361"/>
      <c r="GP20" s="361"/>
      <c r="GQ20" s="361"/>
      <c r="GR20" s="361"/>
      <c r="GS20" s="361"/>
      <c r="GT20" s="361"/>
      <c r="GU20" s="361"/>
    </row>
    <row r="21" spans="3:203" ht="6" customHeight="1" x14ac:dyDescent="0.2">
      <c r="C21" s="432"/>
      <c r="D21" s="426"/>
      <c r="E21" s="404"/>
      <c r="F21" s="404"/>
      <c r="G21" s="404"/>
      <c r="H21" s="404"/>
      <c r="I21" s="404"/>
      <c r="J21" s="404"/>
      <c r="K21" s="403"/>
      <c r="L21" s="431"/>
      <c r="M21" s="426"/>
      <c r="N21" s="426"/>
      <c r="O21" s="426"/>
      <c r="P21" s="426"/>
      <c r="Q21" s="426"/>
      <c r="R21" s="426"/>
      <c r="S21" s="426"/>
      <c r="T21" s="430"/>
      <c r="U21" s="429"/>
      <c r="V21" s="429"/>
      <c r="W21" s="429"/>
      <c r="X21" s="429"/>
      <c r="Y21" s="429"/>
      <c r="Z21" s="429"/>
      <c r="AA21" s="429"/>
      <c r="AB21" s="429"/>
      <c r="AC21" s="428"/>
      <c r="AD21" s="427"/>
      <c r="AE21" s="426"/>
      <c r="AF21" s="426"/>
      <c r="AG21" s="426"/>
      <c r="AH21" s="426"/>
      <c r="AI21" s="426"/>
      <c r="AJ21" s="426"/>
      <c r="AK21" s="426"/>
      <c r="AL21" s="426"/>
      <c r="AM21" s="427"/>
      <c r="AN21" s="426"/>
      <c r="AO21" s="426"/>
      <c r="AP21" s="426"/>
      <c r="AQ21" s="426"/>
      <c r="AR21" s="426"/>
      <c r="AS21" s="426"/>
      <c r="AT21" s="426"/>
      <c r="AU21" s="475"/>
      <c r="AV21" s="396"/>
      <c r="AW21" s="256"/>
      <c r="AX21" s="256"/>
      <c r="AY21" s="256"/>
      <c r="AZ21" s="256"/>
      <c r="BA21" s="221"/>
      <c r="BB21" s="425"/>
      <c r="BC21" s="158"/>
      <c r="BD21" s="424"/>
      <c r="BE21" s="158"/>
      <c r="BF21" s="158"/>
      <c r="BG21" s="423"/>
      <c r="BJ21" s="432"/>
      <c r="BK21" s="426"/>
      <c r="BL21" s="404"/>
      <c r="BM21" s="404"/>
      <c r="BN21" s="404"/>
      <c r="BO21" s="404"/>
      <c r="BP21" s="404"/>
      <c r="BQ21" s="404"/>
      <c r="BR21" s="403"/>
      <c r="BS21" s="431"/>
      <c r="BT21" s="426"/>
      <c r="BU21" s="426"/>
      <c r="BV21" s="426"/>
      <c r="BW21" s="426"/>
      <c r="BX21" s="426"/>
      <c r="BY21" s="426"/>
      <c r="BZ21" s="426"/>
      <c r="CA21" s="430"/>
      <c r="CB21" s="429"/>
      <c r="CC21" s="429"/>
      <c r="CD21" s="429"/>
      <c r="CE21" s="429"/>
      <c r="CF21" s="429"/>
      <c r="CG21" s="429"/>
      <c r="CH21" s="429"/>
      <c r="CI21" s="429"/>
      <c r="CJ21" s="428"/>
      <c r="CK21" s="427"/>
      <c r="CL21" s="426"/>
      <c r="CM21" s="426"/>
      <c r="CN21" s="426"/>
      <c r="CO21" s="426"/>
      <c r="CP21" s="426"/>
      <c r="CQ21" s="426"/>
      <c r="CR21" s="426"/>
      <c r="CS21" s="426"/>
      <c r="CT21" s="427"/>
      <c r="CU21" s="426"/>
      <c r="CV21" s="426"/>
      <c r="CW21" s="426"/>
      <c r="CX21" s="426"/>
      <c r="CY21" s="426"/>
      <c r="CZ21" s="426"/>
      <c r="DA21" s="426"/>
      <c r="DB21" s="475"/>
      <c r="DC21" s="396"/>
      <c r="DD21" s="256"/>
      <c r="DE21" s="256"/>
      <c r="DF21" s="256"/>
      <c r="DG21" s="256"/>
      <c r="DH21" s="221"/>
      <c r="DI21" s="425"/>
      <c r="DJ21" s="158"/>
      <c r="DK21" s="424"/>
      <c r="DL21" s="158"/>
      <c r="DM21" s="158"/>
      <c r="DN21" s="423"/>
      <c r="DQ21" s="432"/>
      <c r="DR21" s="426"/>
      <c r="DS21" s="404"/>
      <c r="DT21" s="404"/>
      <c r="DU21" s="404"/>
      <c r="DV21" s="404"/>
      <c r="DW21" s="404"/>
      <c r="DX21" s="404"/>
      <c r="DY21" s="403"/>
      <c r="DZ21" s="431"/>
      <c r="EA21" s="426"/>
      <c r="EB21" s="426"/>
      <c r="EC21" s="426"/>
      <c r="ED21" s="426"/>
      <c r="EE21" s="426"/>
      <c r="EF21" s="426"/>
      <c r="EG21" s="426"/>
      <c r="EH21" s="430"/>
      <c r="EI21" s="429"/>
      <c r="EJ21" s="429"/>
      <c r="EK21" s="429"/>
      <c r="EL21" s="429"/>
      <c r="EM21" s="429"/>
      <c r="EN21" s="429"/>
      <c r="EO21" s="429"/>
      <c r="EP21" s="429"/>
      <c r="EQ21" s="428"/>
      <c r="ER21" s="427"/>
      <c r="ES21" s="426"/>
      <c r="ET21" s="426"/>
      <c r="EU21" s="426"/>
      <c r="EV21" s="426"/>
      <c r="EW21" s="426"/>
      <c r="EX21" s="426"/>
      <c r="EY21" s="426"/>
      <c r="EZ21" s="426"/>
      <c r="FA21" s="427"/>
      <c r="FB21" s="426"/>
      <c r="FC21" s="426"/>
      <c r="FD21" s="426"/>
      <c r="FE21" s="426"/>
      <c r="FF21" s="426"/>
      <c r="FG21" s="426"/>
      <c r="FH21" s="426"/>
      <c r="FI21" s="475"/>
      <c r="FJ21" s="396"/>
      <c r="FK21" s="256"/>
      <c r="FL21" s="256"/>
      <c r="FM21" s="256"/>
      <c r="FN21" s="256"/>
      <c r="FO21" s="221"/>
      <c r="FP21" s="425"/>
      <c r="FQ21" s="158"/>
      <c r="FR21" s="424"/>
      <c r="FS21" s="158"/>
      <c r="FT21" s="158"/>
      <c r="FU21" s="423"/>
      <c r="GO21" s="361"/>
      <c r="GP21" s="361"/>
      <c r="GQ21" s="361"/>
      <c r="GR21" s="361"/>
      <c r="GS21" s="361"/>
      <c r="GT21" s="361"/>
      <c r="GU21" s="361"/>
    </row>
    <row r="22" spans="3:203" ht="6" customHeight="1" x14ac:dyDescent="0.2">
      <c r="C22" s="416">
        <v>3</v>
      </c>
      <c r="D22" s="413"/>
      <c r="E22" s="404" t="s">
        <v>22</v>
      </c>
      <c r="F22" s="404"/>
      <c r="G22" s="404"/>
      <c r="H22" s="404"/>
      <c r="I22" s="404"/>
      <c r="J22" s="404"/>
      <c r="K22" s="403"/>
      <c r="L22" s="415">
        <f>IF(AJ14="","",AJ14)</f>
        <v>0</v>
      </c>
      <c r="M22" s="413"/>
      <c r="N22" s="413"/>
      <c r="O22" s="413" t="s">
        <v>0</v>
      </c>
      <c r="P22" s="413"/>
      <c r="Q22" s="413"/>
      <c r="R22" s="413">
        <f>IF(AD14="","",AD14)</f>
        <v>3</v>
      </c>
      <c r="S22" s="413"/>
      <c r="T22" s="412"/>
      <c r="U22" s="413">
        <f>IF(AJ18="","",AJ18)</f>
        <v>0</v>
      </c>
      <c r="V22" s="413"/>
      <c r="W22" s="413"/>
      <c r="X22" s="413" t="s">
        <v>0</v>
      </c>
      <c r="Y22" s="413"/>
      <c r="Z22" s="413"/>
      <c r="AA22" s="413">
        <f>IF(AD18="","",AD18)</f>
        <v>3</v>
      </c>
      <c r="AB22" s="413"/>
      <c r="AC22" s="412"/>
      <c r="AD22" s="410"/>
      <c r="AE22" s="410"/>
      <c r="AF22" s="410"/>
      <c r="AG22" s="410"/>
      <c r="AH22" s="410"/>
      <c r="AI22" s="410"/>
      <c r="AJ22" s="410"/>
      <c r="AK22" s="410"/>
      <c r="AL22" s="434"/>
      <c r="AM22" s="414">
        <v>3</v>
      </c>
      <c r="AN22" s="413"/>
      <c r="AO22" s="413"/>
      <c r="AP22" s="413" t="s">
        <v>17</v>
      </c>
      <c r="AQ22" s="413"/>
      <c r="AR22" s="413"/>
      <c r="AS22" s="413">
        <v>2</v>
      </c>
      <c r="AT22" s="413"/>
      <c r="AU22" s="417"/>
      <c r="AV22" s="396">
        <f>IF(L22=3,1,0)+IF(U22=3,1,0)+IF(AD22=3,1,0)+IF(AM22=3,1,0)</f>
        <v>1</v>
      </c>
      <c r="AW22" s="256"/>
      <c r="AX22" s="256" t="s">
        <v>17</v>
      </c>
      <c r="AY22" s="256"/>
      <c r="AZ22" s="256">
        <f>IF(R22=3,1,0)+IF(AA22=3,1,0)+IF(AJ22=3,1,0)+IF(AS22=3,1,0)</f>
        <v>2</v>
      </c>
      <c r="BA22" s="221"/>
      <c r="BB22" s="408">
        <f>IF(AND(AV22=0,AZ22=0),"",AV22*2+AZ22)</f>
        <v>4</v>
      </c>
      <c r="BC22" s="143"/>
      <c r="BD22" s="407"/>
      <c r="BE22" s="143">
        <f>IF(BB22="","",RANK(BB22,BB14:BD29))</f>
        <v>3</v>
      </c>
      <c r="BF22" s="143"/>
      <c r="BG22" s="406"/>
      <c r="BJ22" s="416">
        <v>3</v>
      </c>
      <c r="BK22" s="413"/>
      <c r="BL22" s="404" t="s">
        <v>46</v>
      </c>
      <c r="BM22" s="404"/>
      <c r="BN22" s="404"/>
      <c r="BO22" s="404"/>
      <c r="BP22" s="404"/>
      <c r="BQ22" s="404"/>
      <c r="BR22" s="403"/>
      <c r="BS22" s="415">
        <f>IF(CQ14="","",CQ14)</f>
        <v>0</v>
      </c>
      <c r="BT22" s="413"/>
      <c r="BU22" s="413"/>
      <c r="BV22" s="413" t="s">
        <v>0</v>
      </c>
      <c r="BW22" s="413"/>
      <c r="BX22" s="413"/>
      <c r="BY22" s="413">
        <f>IF(CK14="","",CK14)</f>
        <v>3</v>
      </c>
      <c r="BZ22" s="413"/>
      <c r="CA22" s="412"/>
      <c r="CB22" s="413">
        <f>IF(CQ18="","",CQ18)</f>
        <v>0</v>
      </c>
      <c r="CC22" s="413"/>
      <c r="CD22" s="413"/>
      <c r="CE22" s="413" t="s">
        <v>0</v>
      </c>
      <c r="CF22" s="413"/>
      <c r="CG22" s="413"/>
      <c r="CH22" s="413">
        <f>IF(CK18="","",CK18)</f>
        <v>3</v>
      </c>
      <c r="CI22" s="413"/>
      <c r="CJ22" s="412"/>
      <c r="CK22" s="410"/>
      <c r="CL22" s="410"/>
      <c r="CM22" s="410"/>
      <c r="CN22" s="410"/>
      <c r="CO22" s="410"/>
      <c r="CP22" s="410"/>
      <c r="CQ22" s="410"/>
      <c r="CR22" s="410"/>
      <c r="CS22" s="434"/>
      <c r="CT22" s="414">
        <v>2</v>
      </c>
      <c r="CU22" s="413"/>
      <c r="CV22" s="413"/>
      <c r="CW22" s="413" t="s">
        <v>17</v>
      </c>
      <c r="CX22" s="413"/>
      <c r="CY22" s="413"/>
      <c r="CZ22" s="413">
        <v>3</v>
      </c>
      <c r="DA22" s="413"/>
      <c r="DB22" s="417"/>
      <c r="DC22" s="396">
        <f>IF(BS22=3,1,0)+IF(CB22=3,1,0)+IF(CK22=3,1,0)+IF(CT22=3,1,0)</f>
        <v>0</v>
      </c>
      <c r="DD22" s="256"/>
      <c r="DE22" s="256" t="s">
        <v>17</v>
      </c>
      <c r="DF22" s="256"/>
      <c r="DG22" s="256">
        <f>IF(BY22=3,1,0)+IF(CH22=3,1,0)+IF(CQ22=3,1,0)+IF(CZ22=3,1,0)</f>
        <v>3</v>
      </c>
      <c r="DH22" s="221"/>
      <c r="DI22" s="408">
        <f>IF(AND(DC22=0,DG22=0),"",DC22*2+DG22)</f>
        <v>3</v>
      </c>
      <c r="DJ22" s="143"/>
      <c r="DK22" s="407"/>
      <c r="DL22" s="143">
        <f>IF(DI22="","",RANK(DI22,DI14:DK29))</f>
        <v>4</v>
      </c>
      <c r="DM22" s="143"/>
      <c r="DN22" s="406"/>
      <c r="DQ22" s="416">
        <v>3</v>
      </c>
      <c r="DR22" s="413"/>
      <c r="DS22" s="404" t="s">
        <v>38</v>
      </c>
      <c r="DT22" s="404"/>
      <c r="DU22" s="404"/>
      <c r="DV22" s="404"/>
      <c r="DW22" s="404"/>
      <c r="DX22" s="404"/>
      <c r="DY22" s="403"/>
      <c r="DZ22" s="415">
        <f>IF(EX14="","",EX14)</f>
        <v>2</v>
      </c>
      <c r="EA22" s="413"/>
      <c r="EB22" s="413"/>
      <c r="EC22" s="413" t="s">
        <v>0</v>
      </c>
      <c r="ED22" s="413"/>
      <c r="EE22" s="413"/>
      <c r="EF22" s="413">
        <f>IF(ER14="","",ER14)</f>
        <v>3</v>
      </c>
      <c r="EG22" s="413"/>
      <c r="EH22" s="412"/>
      <c r="EI22" s="413">
        <f>IF(EX18="","",EX18)</f>
        <v>3</v>
      </c>
      <c r="EJ22" s="413"/>
      <c r="EK22" s="413"/>
      <c r="EL22" s="413" t="s">
        <v>0</v>
      </c>
      <c r="EM22" s="413"/>
      <c r="EN22" s="413"/>
      <c r="EO22" s="413">
        <f>IF(ER18="","",ER18)</f>
        <v>0</v>
      </c>
      <c r="EP22" s="413"/>
      <c r="EQ22" s="412"/>
      <c r="ER22" s="410"/>
      <c r="ES22" s="410"/>
      <c r="ET22" s="410"/>
      <c r="EU22" s="410"/>
      <c r="EV22" s="410"/>
      <c r="EW22" s="410"/>
      <c r="EX22" s="410"/>
      <c r="EY22" s="410"/>
      <c r="EZ22" s="434"/>
      <c r="FA22" s="414">
        <v>3</v>
      </c>
      <c r="FB22" s="413"/>
      <c r="FC22" s="413"/>
      <c r="FD22" s="413" t="s">
        <v>17</v>
      </c>
      <c r="FE22" s="413"/>
      <c r="FF22" s="413"/>
      <c r="FG22" s="413">
        <v>0</v>
      </c>
      <c r="FH22" s="413"/>
      <c r="FI22" s="417"/>
      <c r="FJ22" s="396">
        <f>IF(DZ22=3,1,0)+IF(EI22=3,1,0)+IF(ER22=3,1,0)+IF(FA22=3,1,0)</f>
        <v>2</v>
      </c>
      <c r="FK22" s="256"/>
      <c r="FL22" s="256" t="s">
        <v>17</v>
      </c>
      <c r="FM22" s="256"/>
      <c r="FN22" s="256">
        <f>IF(EF22=3,1,0)+IF(EO22=3,1,0)+IF(EX22=3,1,0)+IF(FG22=3,1,0)</f>
        <v>1</v>
      </c>
      <c r="FO22" s="221"/>
      <c r="FP22" s="408">
        <f>IF(AND(FJ22=0,FN22=0),"",FJ22*2+FN22)</f>
        <v>5</v>
      </c>
      <c r="FQ22" s="143"/>
      <c r="FR22" s="407"/>
      <c r="FS22" s="143">
        <f>IF(FP22="","",RANK(FP22,FP14:FR29))</f>
        <v>2</v>
      </c>
      <c r="FT22" s="143"/>
      <c r="FU22" s="406"/>
      <c r="GO22" s="361"/>
      <c r="GP22" s="361"/>
      <c r="GQ22" s="361"/>
      <c r="GR22" s="361"/>
      <c r="GS22" s="361"/>
      <c r="GT22" s="361"/>
      <c r="GU22" s="361"/>
    </row>
    <row r="23" spans="3:203" ht="6" customHeight="1" x14ac:dyDescent="0.2">
      <c r="C23" s="405"/>
      <c r="D23" s="401"/>
      <c r="E23" s="404"/>
      <c r="F23" s="404"/>
      <c r="G23" s="404"/>
      <c r="H23" s="404"/>
      <c r="I23" s="404"/>
      <c r="J23" s="404"/>
      <c r="K23" s="403"/>
      <c r="L23" s="402"/>
      <c r="M23" s="401"/>
      <c r="N23" s="401"/>
      <c r="O23" s="401"/>
      <c r="P23" s="401"/>
      <c r="Q23" s="401"/>
      <c r="R23" s="401"/>
      <c r="S23" s="401"/>
      <c r="T23" s="400"/>
      <c r="U23" s="401"/>
      <c r="V23" s="401"/>
      <c r="W23" s="401"/>
      <c r="X23" s="401"/>
      <c r="Y23" s="401"/>
      <c r="Z23" s="401"/>
      <c r="AA23" s="401"/>
      <c r="AB23" s="401"/>
      <c r="AC23" s="400"/>
      <c r="AD23" s="398"/>
      <c r="AE23" s="398"/>
      <c r="AF23" s="398"/>
      <c r="AG23" s="398"/>
      <c r="AH23" s="398"/>
      <c r="AI23" s="398"/>
      <c r="AJ23" s="398"/>
      <c r="AK23" s="398"/>
      <c r="AL23" s="433"/>
      <c r="AM23" s="187"/>
      <c r="AN23" s="401"/>
      <c r="AO23" s="401"/>
      <c r="AP23" s="401"/>
      <c r="AQ23" s="401"/>
      <c r="AR23" s="401"/>
      <c r="AS23" s="401"/>
      <c r="AT23" s="401"/>
      <c r="AU23" s="456"/>
      <c r="AV23" s="396"/>
      <c r="AW23" s="256"/>
      <c r="AX23" s="256"/>
      <c r="AY23" s="256"/>
      <c r="AZ23" s="256"/>
      <c r="BA23" s="221"/>
      <c r="BB23" s="179"/>
      <c r="BC23" s="110"/>
      <c r="BD23" s="395"/>
      <c r="BE23" s="110"/>
      <c r="BF23" s="110"/>
      <c r="BG23" s="394"/>
      <c r="BJ23" s="405"/>
      <c r="BK23" s="401"/>
      <c r="BL23" s="404"/>
      <c r="BM23" s="404"/>
      <c r="BN23" s="404"/>
      <c r="BO23" s="404"/>
      <c r="BP23" s="404"/>
      <c r="BQ23" s="404"/>
      <c r="BR23" s="403"/>
      <c r="BS23" s="402"/>
      <c r="BT23" s="401"/>
      <c r="BU23" s="401"/>
      <c r="BV23" s="401"/>
      <c r="BW23" s="401"/>
      <c r="BX23" s="401"/>
      <c r="BY23" s="401"/>
      <c r="BZ23" s="401"/>
      <c r="CA23" s="400"/>
      <c r="CB23" s="401"/>
      <c r="CC23" s="401"/>
      <c r="CD23" s="401"/>
      <c r="CE23" s="401"/>
      <c r="CF23" s="401"/>
      <c r="CG23" s="401"/>
      <c r="CH23" s="401"/>
      <c r="CI23" s="401"/>
      <c r="CJ23" s="400"/>
      <c r="CK23" s="398"/>
      <c r="CL23" s="398"/>
      <c r="CM23" s="398"/>
      <c r="CN23" s="398"/>
      <c r="CO23" s="398"/>
      <c r="CP23" s="398"/>
      <c r="CQ23" s="398"/>
      <c r="CR23" s="398"/>
      <c r="CS23" s="433"/>
      <c r="CT23" s="187"/>
      <c r="CU23" s="401"/>
      <c r="CV23" s="401"/>
      <c r="CW23" s="401"/>
      <c r="CX23" s="401"/>
      <c r="CY23" s="401"/>
      <c r="CZ23" s="401"/>
      <c r="DA23" s="401"/>
      <c r="DB23" s="456"/>
      <c r="DC23" s="396"/>
      <c r="DD23" s="256"/>
      <c r="DE23" s="256"/>
      <c r="DF23" s="256"/>
      <c r="DG23" s="256"/>
      <c r="DH23" s="221"/>
      <c r="DI23" s="179"/>
      <c r="DJ23" s="110"/>
      <c r="DK23" s="395"/>
      <c r="DL23" s="110"/>
      <c r="DM23" s="110"/>
      <c r="DN23" s="394"/>
      <c r="DQ23" s="405"/>
      <c r="DR23" s="401"/>
      <c r="DS23" s="404"/>
      <c r="DT23" s="404"/>
      <c r="DU23" s="404"/>
      <c r="DV23" s="404"/>
      <c r="DW23" s="404"/>
      <c r="DX23" s="404"/>
      <c r="DY23" s="403"/>
      <c r="DZ23" s="402"/>
      <c r="EA23" s="401"/>
      <c r="EB23" s="401"/>
      <c r="EC23" s="401"/>
      <c r="ED23" s="401"/>
      <c r="EE23" s="401"/>
      <c r="EF23" s="401"/>
      <c r="EG23" s="401"/>
      <c r="EH23" s="400"/>
      <c r="EI23" s="401"/>
      <c r="EJ23" s="401"/>
      <c r="EK23" s="401"/>
      <c r="EL23" s="401"/>
      <c r="EM23" s="401"/>
      <c r="EN23" s="401"/>
      <c r="EO23" s="401"/>
      <c r="EP23" s="401"/>
      <c r="EQ23" s="400"/>
      <c r="ER23" s="398"/>
      <c r="ES23" s="398"/>
      <c r="ET23" s="398"/>
      <c r="EU23" s="398"/>
      <c r="EV23" s="398"/>
      <c r="EW23" s="398"/>
      <c r="EX23" s="398"/>
      <c r="EY23" s="398"/>
      <c r="EZ23" s="433"/>
      <c r="FA23" s="187"/>
      <c r="FB23" s="401"/>
      <c r="FC23" s="401"/>
      <c r="FD23" s="401"/>
      <c r="FE23" s="401"/>
      <c r="FF23" s="401"/>
      <c r="FG23" s="401"/>
      <c r="FH23" s="401"/>
      <c r="FI23" s="456"/>
      <c r="FJ23" s="396"/>
      <c r="FK23" s="256"/>
      <c r="FL23" s="256"/>
      <c r="FM23" s="256"/>
      <c r="FN23" s="256"/>
      <c r="FO23" s="221"/>
      <c r="FP23" s="179"/>
      <c r="FQ23" s="110"/>
      <c r="FR23" s="395"/>
      <c r="FS23" s="110"/>
      <c r="FT23" s="110"/>
      <c r="FU23" s="394"/>
      <c r="GO23" s="361"/>
      <c r="GP23" s="361"/>
      <c r="GQ23" s="361"/>
      <c r="GR23" s="361"/>
      <c r="GS23" s="361"/>
      <c r="GT23" s="361"/>
      <c r="GU23" s="361"/>
    </row>
    <row r="24" spans="3:203" ht="6" customHeight="1" x14ac:dyDescent="0.2">
      <c r="C24" s="405"/>
      <c r="D24" s="401"/>
      <c r="E24" s="404"/>
      <c r="F24" s="404"/>
      <c r="G24" s="404"/>
      <c r="H24" s="404"/>
      <c r="I24" s="404"/>
      <c r="J24" s="404"/>
      <c r="K24" s="403"/>
      <c r="L24" s="402"/>
      <c r="M24" s="401"/>
      <c r="N24" s="401"/>
      <c r="O24" s="401"/>
      <c r="P24" s="401"/>
      <c r="Q24" s="401"/>
      <c r="R24" s="401"/>
      <c r="S24" s="401"/>
      <c r="T24" s="400"/>
      <c r="U24" s="401"/>
      <c r="V24" s="401"/>
      <c r="W24" s="401"/>
      <c r="X24" s="401"/>
      <c r="Y24" s="401"/>
      <c r="Z24" s="401"/>
      <c r="AA24" s="401"/>
      <c r="AB24" s="401"/>
      <c r="AC24" s="400"/>
      <c r="AD24" s="398"/>
      <c r="AE24" s="398"/>
      <c r="AF24" s="398"/>
      <c r="AG24" s="398"/>
      <c r="AH24" s="398"/>
      <c r="AI24" s="398"/>
      <c r="AJ24" s="398"/>
      <c r="AK24" s="398"/>
      <c r="AL24" s="433"/>
      <c r="AM24" s="187"/>
      <c r="AN24" s="401"/>
      <c r="AO24" s="401"/>
      <c r="AP24" s="401"/>
      <c r="AQ24" s="401"/>
      <c r="AR24" s="401"/>
      <c r="AS24" s="401"/>
      <c r="AT24" s="401"/>
      <c r="AU24" s="456"/>
      <c r="AV24" s="396"/>
      <c r="AW24" s="256"/>
      <c r="AX24" s="256"/>
      <c r="AY24" s="256"/>
      <c r="AZ24" s="256"/>
      <c r="BA24" s="221"/>
      <c r="BB24" s="179"/>
      <c r="BC24" s="110"/>
      <c r="BD24" s="395"/>
      <c r="BE24" s="110"/>
      <c r="BF24" s="110"/>
      <c r="BG24" s="394"/>
      <c r="BJ24" s="405"/>
      <c r="BK24" s="401"/>
      <c r="BL24" s="404"/>
      <c r="BM24" s="404"/>
      <c r="BN24" s="404"/>
      <c r="BO24" s="404"/>
      <c r="BP24" s="404"/>
      <c r="BQ24" s="404"/>
      <c r="BR24" s="403"/>
      <c r="BS24" s="402"/>
      <c r="BT24" s="401"/>
      <c r="BU24" s="401"/>
      <c r="BV24" s="401"/>
      <c r="BW24" s="401"/>
      <c r="BX24" s="401"/>
      <c r="BY24" s="401"/>
      <c r="BZ24" s="401"/>
      <c r="CA24" s="400"/>
      <c r="CB24" s="401"/>
      <c r="CC24" s="401"/>
      <c r="CD24" s="401"/>
      <c r="CE24" s="401"/>
      <c r="CF24" s="401"/>
      <c r="CG24" s="401"/>
      <c r="CH24" s="401"/>
      <c r="CI24" s="401"/>
      <c r="CJ24" s="400"/>
      <c r="CK24" s="398"/>
      <c r="CL24" s="398"/>
      <c r="CM24" s="398"/>
      <c r="CN24" s="398"/>
      <c r="CO24" s="398"/>
      <c r="CP24" s="398"/>
      <c r="CQ24" s="398"/>
      <c r="CR24" s="398"/>
      <c r="CS24" s="433"/>
      <c r="CT24" s="187"/>
      <c r="CU24" s="401"/>
      <c r="CV24" s="401"/>
      <c r="CW24" s="401"/>
      <c r="CX24" s="401"/>
      <c r="CY24" s="401"/>
      <c r="CZ24" s="401"/>
      <c r="DA24" s="401"/>
      <c r="DB24" s="456"/>
      <c r="DC24" s="396"/>
      <c r="DD24" s="256"/>
      <c r="DE24" s="256"/>
      <c r="DF24" s="256"/>
      <c r="DG24" s="256"/>
      <c r="DH24" s="221"/>
      <c r="DI24" s="179"/>
      <c r="DJ24" s="110"/>
      <c r="DK24" s="395"/>
      <c r="DL24" s="110"/>
      <c r="DM24" s="110"/>
      <c r="DN24" s="394"/>
      <c r="DQ24" s="405"/>
      <c r="DR24" s="401"/>
      <c r="DS24" s="404"/>
      <c r="DT24" s="404"/>
      <c r="DU24" s="404"/>
      <c r="DV24" s="404"/>
      <c r="DW24" s="404"/>
      <c r="DX24" s="404"/>
      <c r="DY24" s="403"/>
      <c r="DZ24" s="402"/>
      <c r="EA24" s="401"/>
      <c r="EB24" s="401"/>
      <c r="EC24" s="401"/>
      <c r="ED24" s="401"/>
      <c r="EE24" s="401"/>
      <c r="EF24" s="401"/>
      <c r="EG24" s="401"/>
      <c r="EH24" s="400"/>
      <c r="EI24" s="401"/>
      <c r="EJ24" s="401"/>
      <c r="EK24" s="401"/>
      <c r="EL24" s="401"/>
      <c r="EM24" s="401"/>
      <c r="EN24" s="401"/>
      <c r="EO24" s="401"/>
      <c r="EP24" s="401"/>
      <c r="EQ24" s="400"/>
      <c r="ER24" s="398"/>
      <c r="ES24" s="398"/>
      <c r="ET24" s="398"/>
      <c r="EU24" s="398"/>
      <c r="EV24" s="398"/>
      <c r="EW24" s="398"/>
      <c r="EX24" s="398"/>
      <c r="EY24" s="398"/>
      <c r="EZ24" s="433"/>
      <c r="FA24" s="187"/>
      <c r="FB24" s="401"/>
      <c r="FC24" s="401"/>
      <c r="FD24" s="401"/>
      <c r="FE24" s="401"/>
      <c r="FF24" s="401"/>
      <c r="FG24" s="401"/>
      <c r="FH24" s="401"/>
      <c r="FI24" s="456"/>
      <c r="FJ24" s="396"/>
      <c r="FK24" s="256"/>
      <c r="FL24" s="256"/>
      <c r="FM24" s="256"/>
      <c r="FN24" s="256"/>
      <c r="FO24" s="221"/>
      <c r="FP24" s="179"/>
      <c r="FQ24" s="110"/>
      <c r="FR24" s="395"/>
      <c r="FS24" s="110"/>
      <c r="FT24" s="110"/>
      <c r="FU24" s="394"/>
      <c r="GO24" s="361"/>
      <c r="GP24" s="361"/>
      <c r="GQ24" s="361"/>
      <c r="GR24" s="361"/>
      <c r="GS24" s="361"/>
      <c r="GT24" s="361"/>
      <c r="GU24" s="361"/>
    </row>
    <row r="25" spans="3:203" ht="6" customHeight="1" x14ac:dyDescent="0.2">
      <c r="C25" s="432"/>
      <c r="D25" s="426"/>
      <c r="E25" s="404"/>
      <c r="F25" s="404"/>
      <c r="G25" s="404"/>
      <c r="H25" s="404"/>
      <c r="I25" s="404"/>
      <c r="J25" s="404"/>
      <c r="K25" s="403"/>
      <c r="L25" s="431"/>
      <c r="M25" s="426"/>
      <c r="N25" s="426"/>
      <c r="O25" s="426"/>
      <c r="P25" s="426"/>
      <c r="Q25" s="426"/>
      <c r="R25" s="426"/>
      <c r="S25" s="426"/>
      <c r="T25" s="430"/>
      <c r="U25" s="426"/>
      <c r="V25" s="426"/>
      <c r="W25" s="426"/>
      <c r="X25" s="426"/>
      <c r="Y25" s="426"/>
      <c r="Z25" s="426"/>
      <c r="AA25" s="426"/>
      <c r="AB25" s="426"/>
      <c r="AC25" s="430"/>
      <c r="AD25" s="429"/>
      <c r="AE25" s="429"/>
      <c r="AF25" s="429"/>
      <c r="AG25" s="429"/>
      <c r="AH25" s="429"/>
      <c r="AI25" s="429"/>
      <c r="AJ25" s="429"/>
      <c r="AK25" s="429"/>
      <c r="AL25" s="428"/>
      <c r="AM25" s="427"/>
      <c r="AN25" s="426"/>
      <c r="AO25" s="426"/>
      <c r="AP25" s="426"/>
      <c r="AQ25" s="426"/>
      <c r="AR25" s="426"/>
      <c r="AS25" s="426"/>
      <c r="AT25" s="426"/>
      <c r="AU25" s="475"/>
      <c r="AV25" s="396"/>
      <c r="AW25" s="256"/>
      <c r="AX25" s="256"/>
      <c r="AY25" s="256"/>
      <c r="AZ25" s="256"/>
      <c r="BA25" s="221"/>
      <c r="BB25" s="425"/>
      <c r="BC25" s="158"/>
      <c r="BD25" s="424"/>
      <c r="BE25" s="158"/>
      <c r="BF25" s="158"/>
      <c r="BG25" s="423"/>
      <c r="BJ25" s="432"/>
      <c r="BK25" s="426"/>
      <c r="BL25" s="404"/>
      <c r="BM25" s="404"/>
      <c r="BN25" s="404"/>
      <c r="BO25" s="404"/>
      <c r="BP25" s="404"/>
      <c r="BQ25" s="404"/>
      <c r="BR25" s="403"/>
      <c r="BS25" s="431"/>
      <c r="BT25" s="426"/>
      <c r="BU25" s="426"/>
      <c r="BV25" s="426"/>
      <c r="BW25" s="426"/>
      <c r="BX25" s="426"/>
      <c r="BY25" s="426"/>
      <c r="BZ25" s="426"/>
      <c r="CA25" s="430"/>
      <c r="CB25" s="426"/>
      <c r="CC25" s="426"/>
      <c r="CD25" s="426"/>
      <c r="CE25" s="426"/>
      <c r="CF25" s="426"/>
      <c r="CG25" s="426"/>
      <c r="CH25" s="426"/>
      <c r="CI25" s="426"/>
      <c r="CJ25" s="430"/>
      <c r="CK25" s="429"/>
      <c r="CL25" s="429"/>
      <c r="CM25" s="429"/>
      <c r="CN25" s="429"/>
      <c r="CO25" s="429"/>
      <c r="CP25" s="429"/>
      <c r="CQ25" s="429"/>
      <c r="CR25" s="429"/>
      <c r="CS25" s="428"/>
      <c r="CT25" s="427"/>
      <c r="CU25" s="426"/>
      <c r="CV25" s="426"/>
      <c r="CW25" s="426"/>
      <c r="CX25" s="426"/>
      <c r="CY25" s="426"/>
      <c r="CZ25" s="426"/>
      <c r="DA25" s="426"/>
      <c r="DB25" s="475"/>
      <c r="DC25" s="396"/>
      <c r="DD25" s="256"/>
      <c r="DE25" s="256"/>
      <c r="DF25" s="256"/>
      <c r="DG25" s="256"/>
      <c r="DH25" s="221"/>
      <c r="DI25" s="425"/>
      <c r="DJ25" s="158"/>
      <c r="DK25" s="424"/>
      <c r="DL25" s="158"/>
      <c r="DM25" s="158"/>
      <c r="DN25" s="423"/>
      <c r="DQ25" s="432"/>
      <c r="DR25" s="426"/>
      <c r="DS25" s="404"/>
      <c r="DT25" s="404"/>
      <c r="DU25" s="404"/>
      <c r="DV25" s="404"/>
      <c r="DW25" s="404"/>
      <c r="DX25" s="404"/>
      <c r="DY25" s="403"/>
      <c r="DZ25" s="431"/>
      <c r="EA25" s="426"/>
      <c r="EB25" s="426"/>
      <c r="EC25" s="426"/>
      <c r="ED25" s="426"/>
      <c r="EE25" s="426"/>
      <c r="EF25" s="426"/>
      <c r="EG25" s="426"/>
      <c r="EH25" s="430"/>
      <c r="EI25" s="426"/>
      <c r="EJ25" s="426"/>
      <c r="EK25" s="426"/>
      <c r="EL25" s="426"/>
      <c r="EM25" s="426"/>
      <c r="EN25" s="426"/>
      <c r="EO25" s="426"/>
      <c r="EP25" s="426"/>
      <c r="EQ25" s="430"/>
      <c r="ER25" s="429"/>
      <c r="ES25" s="429"/>
      <c r="ET25" s="429"/>
      <c r="EU25" s="429"/>
      <c r="EV25" s="429"/>
      <c r="EW25" s="429"/>
      <c r="EX25" s="429"/>
      <c r="EY25" s="429"/>
      <c r="EZ25" s="428"/>
      <c r="FA25" s="427"/>
      <c r="FB25" s="426"/>
      <c r="FC25" s="426"/>
      <c r="FD25" s="426"/>
      <c r="FE25" s="426"/>
      <c r="FF25" s="426"/>
      <c r="FG25" s="426"/>
      <c r="FH25" s="426"/>
      <c r="FI25" s="475"/>
      <c r="FJ25" s="396"/>
      <c r="FK25" s="256"/>
      <c r="FL25" s="256"/>
      <c r="FM25" s="256"/>
      <c r="FN25" s="256"/>
      <c r="FO25" s="221"/>
      <c r="FP25" s="425"/>
      <c r="FQ25" s="158"/>
      <c r="FR25" s="424"/>
      <c r="FS25" s="158"/>
      <c r="FT25" s="158"/>
      <c r="FU25" s="423"/>
      <c r="GO25" s="361"/>
      <c r="GP25" s="361"/>
      <c r="GQ25" s="361"/>
      <c r="GR25" s="361"/>
      <c r="GS25" s="361"/>
      <c r="GT25" s="361"/>
      <c r="GU25" s="361"/>
    </row>
    <row r="26" spans="3:203" ht="6" customHeight="1" x14ac:dyDescent="0.2">
      <c r="C26" s="405">
        <v>4</v>
      </c>
      <c r="D26" s="401"/>
      <c r="E26" s="404" t="s">
        <v>45</v>
      </c>
      <c r="F26" s="404"/>
      <c r="G26" s="404"/>
      <c r="H26" s="404"/>
      <c r="I26" s="404"/>
      <c r="J26" s="404"/>
      <c r="K26" s="403"/>
      <c r="L26" s="415">
        <f>IF(AS14="","",AS14)</f>
        <v>0</v>
      </c>
      <c r="M26" s="413"/>
      <c r="N26" s="413"/>
      <c r="O26" s="413" t="s">
        <v>0</v>
      </c>
      <c r="P26" s="413"/>
      <c r="Q26" s="413"/>
      <c r="R26" s="413">
        <f>IF(AM14="","",AM14)</f>
        <v>3</v>
      </c>
      <c r="S26" s="413"/>
      <c r="T26" s="412"/>
      <c r="U26" s="414">
        <f>IF(AS18="","",AS18)</f>
        <v>0</v>
      </c>
      <c r="V26" s="413"/>
      <c r="W26" s="413"/>
      <c r="X26" s="413" t="s">
        <v>0</v>
      </c>
      <c r="Y26" s="413"/>
      <c r="Z26" s="413"/>
      <c r="AA26" s="413">
        <f>IF(AM18="","",AM18)</f>
        <v>3</v>
      </c>
      <c r="AB26" s="413"/>
      <c r="AC26" s="412"/>
      <c r="AD26" s="414">
        <f>IF(AS22="","",AS22)</f>
        <v>2</v>
      </c>
      <c r="AE26" s="413"/>
      <c r="AF26" s="413"/>
      <c r="AG26" s="413" t="s">
        <v>0</v>
      </c>
      <c r="AH26" s="413"/>
      <c r="AI26" s="413"/>
      <c r="AJ26" s="413">
        <f>IF(AM22="","",AM22)</f>
        <v>3</v>
      </c>
      <c r="AK26" s="413"/>
      <c r="AL26" s="412"/>
      <c r="AM26" s="399"/>
      <c r="AN26" s="398"/>
      <c r="AO26" s="398"/>
      <c r="AP26" s="398"/>
      <c r="AQ26" s="398"/>
      <c r="AR26" s="398"/>
      <c r="AS26" s="398"/>
      <c r="AT26" s="398"/>
      <c r="AU26" s="397"/>
      <c r="AV26" s="396">
        <f>IF(L26=3,1,0)+IF(U26=3,1,0)+IF(AD26=3,1,0)+IF(AM26=3,1,0)</f>
        <v>0</v>
      </c>
      <c r="AW26" s="256"/>
      <c r="AX26" s="256" t="s">
        <v>17</v>
      </c>
      <c r="AY26" s="256"/>
      <c r="AZ26" s="256">
        <f>IF(R26=3,1,0)+IF(AA26=3,1,0)+IF(AJ26=3,1,0)+IF(AS26=3,1,0)</f>
        <v>3</v>
      </c>
      <c r="BA26" s="221"/>
      <c r="BB26" s="408">
        <f>IF(AND(AV26=0,AZ26=0),"",AV26*2+AZ26)</f>
        <v>3</v>
      </c>
      <c r="BC26" s="143"/>
      <c r="BD26" s="407"/>
      <c r="BE26" s="408">
        <f>IF(BB26="","",RANK(BB26,BB14:BD29))</f>
        <v>4</v>
      </c>
      <c r="BF26" s="143"/>
      <c r="BG26" s="406"/>
      <c r="BJ26" s="405">
        <v>4</v>
      </c>
      <c r="BK26" s="401"/>
      <c r="BL26" s="404" t="s">
        <v>39</v>
      </c>
      <c r="BM26" s="404"/>
      <c r="BN26" s="404"/>
      <c r="BO26" s="404"/>
      <c r="BP26" s="404"/>
      <c r="BQ26" s="404"/>
      <c r="BR26" s="403"/>
      <c r="BS26" s="415">
        <f>IF(CZ14="","",CZ14)</f>
        <v>0</v>
      </c>
      <c r="BT26" s="413"/>
      <c r="BU26" s="413"/>
      <c r="BV26" s="413" t="s">
        <v>0</v>
      </c>
      <c r="BW26" s="413"/>
      <c r="BX26" s="413"/>
      <c r="BY26" s="413">
        <f>IF(CT14="","",CT14)</f>
        <v>3</v>
      </c>
      <c r="BZ26" s="413"/>
      <c r="CA26" s="412"/>
      <c r="CB26" s="414">
        <f>IF(CZ18="","",CZ18)</f>
        <v>3</v>
      </c>
      <c r="CC26" s="413"/>
      <c r="CD26" s="413"/>
      <c r="CE26" s="413" t="s">
        <v>0</v>
      </c>
      <c r="CF26" s="413"/>
      <c r="CG26" s="413"/>
      <c r="CH26" s="413">
        <f>IF(CT18="","",CT18)</f>
        <v>0</v>
      </c>
      <c r="CI26" s="413"/>
      <c r="CJ26" s="412"/>
      <c r="CK26" s="414">
        <f>IF(CZ22="","",CZ22)</f>
        <v>3</v>
      </c>
      <c r="CL26" s="413"/>
      <c r="CM26" s="413"/>
      <c r="CN26" s="413" t="s">
        <v>0</v>
      </c>
      <c r="CO26" s="413"/>
      <c r="CP26" s="413"/>
      <c r="CQ26" s="413">
        <f>IF(CT22="","",CT22)</f>
        <v>2</v>
      </c>
      <c r="CR26" s="413"/>
      <c r="CS26" s="412"/>
      <c r="CT26" s="399"/>
      <c r="CU26" s="398"/>
      <c r="CV26" s="398"/>
      <c r="CW26" s="398"/>
      <c r="CX26" s="398"/>
      <c r="CY26" s="398"/>
      <c r="CZ26" s="398"/>
      <c r="DA26" s="398"/>
      <c r="DB26" s="397"/>
      <c r="DC26" s="396">
        <f>IF(BS26=3,1,0)+IF(CB26=3,1,0)+IF(CK26=3,1,0)+IF(CT26=3,1,0)</f>
        <v>2</v>
      </c>
      <c r="DD26" s="256"/>
      <c r="DE26" s="256" t="s">
        <v>17</v>
      </c>
      <c r="DF26" s="256"/>
      <c r="DG26" s="256">
        <f>IF(BY26=3,1,0)+IF(CH26=3,1,0)+IF(CQ26=3,1,0)+IF(CZ26=3,1,0)</f>
        <v>1</v>
      </c>
      <c r="DH26" s="221"/>
      <c r="DI26" s="408">
        <f>IF(AND(DC26=0,DG26=0),"",DC26*2+DG26)</f>
        <v>5</v>
      </c>
      <c r="DJ26" s="143"/>
      <c r="DK26" s="407"/>
      <c r="DL26" s="408">
        <f>IF(DI26="","",RANK(DI26,DI14:DK29))</f>
        <v>2</v>
      </c>
      <c r="DM26" s="143"/>
      <c r="DN26" s="406"/>
      <c r="DQ26" s="405">
        <v>4</v>
      </c>
      <c r="DR26" s="401"/>
      <c r="DS26" s="404" t="s">
        <v>695</v>
      </c>
      <c r="DT26" s="404"/>
      <c r="DU26" s="404"/>
      <c r="DV26" s="404"/>
      <c r="DW26" s="404"/>
      <c r="DX26" s="404"/>
      <c r="DY26" s="403"/>
      <c r="DZ26" s="415">
        <f>IF(FG14="","",FG14)</f>
        <v>0</v>
      </c>
      <c r="EA26" s="413"/>
      <c r="EB26" s="413"/>
      <c r="EC26" s="413" t="s">
        <v>0</v>
      </c>
      <c r="ED26" s="413"/>
      <c r="EE26" s="413"/>
      <c r="EF26" s="413">
        <f>IF(FA14="","",FA14)</f>
        <v>3</v>
      </c>
      <c r="EG26" s="413"/>
      <c r="EH26" s="412"/>
      <c r="EI26" s="414">
        <f>IF(FG18="","",FG18)</f>
        <v>1</v>
      </c>
      <c r="EJ26" s="413"/>
      <c r="EK26" s="413"/>
      <c r="EL26" s="413" t="s">
        <v>0</v>
      </c>
      <c r="EM26" s="413"/>
      <c r="EN26" s="413"/>
      <c r="EO26" s="413">
        <f>IF(FA18="","",FA18)</f>
        <v>3</v>
      </c>
      <c r="EP26" s="413"/>
      <c r="EQ26" s="412"/>
      <c r="ER26" s="414">
        <f>IF(FG22="","",FG22)</f>
        <v>0</v>
      </c>
      <c r="ES26" s="413"/>
      <c r="ET26" s="413"/>
      <c r="EU26" s="413" t="s">
        <v>0</v>
      </c>
      <c r="EV26" s="413"/>
      <c r="EW26" s="413"/>
      <c r="EX26" s="413">
        <f>IF(FA22="","",FA22)</f>
        <v>3</v>
      </c>
      <c r="EY26" s="413"/>
      <c r="EZ26" s="412"/>
      <c r="FA26" s="399"/>
      <c r="FB26" s="398"/>
      <c r="FC26" s="398"/>
      <c r="FD26" s="398"/>
      <c r="FE26" s="398"/>
      <c r="FF26" s="398"/>
      <c r="FG26" s="398"/>
      <c r="FH26" s="398"/>
      <c r="FI26" s="397"/>
      <c r="FJ26" s="396">
        <f>IF(DZ26=3,1,0)+IF(EI26=3,1,0)+IF(ER26=3,1,0)+IF(FA26=3,1,0)</f>
        <v>0</v>
      </c>
      <c r="FK26" s="256"/>
      <c r="FL26" s="256" t="s">
        <v>17</v>
      </c>
      <c r="FM26" s="256"/>
      <c r="FN26" s="256">
        <f>IF(EF26=3,1,0)+IF(EO26=3,1,0)+IF(EX26=3,1,0)+IF(FG26=3,1,0)</f>
        <v>3</v>
      </c>
      <c r="FO26" s="221"/>
      <c r="FP26" s="408">
        <f>IF(AND(FJ26=0,FN26=0),"",FJ26*2+FN26)</f>
        <v>3</v>
      </c>
      <c r="FQ26" s="143"/>
      <c r="FR26" s="407"/>
      <c r="FS26" s="408">
        <f>IF(FP26="","",RANK(FP26,FP14:FR29))</f>
        <v>4</v>
      </c>
      <c r="FT26" s="143"/>
      <c r="FU26" s="406"/>
      <c r="GO26" s="361"/>
      <c r="GP26" s="361"/>
      <c r="GQ26" s="361"/>
      <c r="GR26" s="361"/>
      <c r="GS26" s="361"/>
      <c r="GT26" s="361"/>
      <c r="GU26" s="361"/>
    </row>
    <row r="27" spans="3:203" ht="6" customHeight="1" x14ac:dyDescent="0.2">
      <c r="C27" s="405"/>
      <c r="D27" s="401"/>
      <c r="E27" s="404"/>
      <c r="F27" s="404"/>
      <c r="G27" s="404"/>
      <c r="H27" s="404"/>
      <c r="I27" s="404"/>
      <c r="J27" s="404"/>
      <c r="K27" s="403"/>
      <c r="L27" s="402"/>
      <c r="M27" s="401"/>
      <c r="N27" s="401"/>
      <c r="O27" s="401"/>
      <c r="P27" s="401"/>
      <c r="Q27" s="401"/>
      <c r="R27" s="401"/>
      <c r="S27" s="401"/>
      <c r="T27" s="400"/>
      <c r="U27" s="187"/>
      <c r="V27" s="401"/>
      <c r="W27" s="401"/>
      <c r="X27" s="401"/>
      <c r="Y27" s="401"/>
      <c r="Z27" s="401"/>
      <c r="AA27" s="401"/>
      <c r="AB27" s="401"/>
      <c r="AC27" s="400"/>
      <c r="AD27" s="187"/>
      <c r="AE27" s="401"/>
      <c r="AF27" s="401"/>
      <c r="AG27" s="401"/>
      <c r="AH27" s="401"/>
      <c r="AI27" s="401"/>
      <c r="AJ27" s="401"/>
      <c r="AK27" s="401"/>
      <c r="AL27" s="400"/>
      <c r="AM27" s="399"/>
      <c r="AN27" s="398"/>
      <c r="AO27" s="398"/>
      <c r="AP27" s="398"/>
      <c r="AQ27" s="398"/>
      <c r="AR27" s="398"/>
      <c r="AS27" s="398"/>
      <c r="AT27" s="398"/>
      <c r="AU27" s="397"/>
      <c r="AV27" s="396"/>
      <c r="AW27" s="256"/>
      <c r="AX27" s="256"/>
      <c r="AY27" s="256"/>
      <c r="AZ27" s="256"/>
      <c r="BA27" s="221"/>
      <c r="BB27" s="179"/>
      <c r="BC27" s="110"/>
      <c r="BD27" s="395"/>
      <c r="BE27" s="179"/>
      <c r="BF27" s="110"/>
      <c r="BG27" s="394"/>
      <c r="BJ27" s="405"/>
      <c r="BK27" s="401"/>
      <c r="BL27" s="404"/>
      <c r="BM27" s="404"/>
      <c r="BN27" s="404"/>
      <c r="BO27" s="404"/>
      <c r="BP27" s="404"/>
      <c r="BQ27" s="404"/>
      <c r="BR27" s="403"/>
      <c r="BS27" s="402"/>
      <c r="BT27" s="401"/>
      <c r="BU27" s="401"/>
      <c r="BV27" s="401"/>
      <c r="BW27" s="401"/>
      <c r="BX27" s="401"/>
      <c r="BY27" s="401"/>
      <c r="BZ27" s="401"/>
      <c r="CA27" s="400"/>
      <c r="CB27" s="187"/>
      <c r="CC27" s="401"/>
      <c r="CD27" s="401"/>
      <c r="CE27" s="401"/>
      <c r="CF27" s="401"/>
      <c r="CG27" s="401"/>
      <c r="CH27" s="401"/>
      <c r="CI27" s="401"/>
      <c r="CJ27" s="400"/>
      <c r="CK27" s="187"/>
      <c r="CL27" s="401"/>
      <c r="CM27" s="401"/>
      <c r="CN27" s="401"/>
      <c r="CO27" s="401"/>
      <c r="CP27" s="401"/>
      <c r="CQ27" s="401"/>
      <c r="CR27" s="401"/>
      <c r="CS27" s="400"/>
      <c r="CT27" s="399"/>
      <c r="CU27" s="398"/>
      <c r="CV27" s="398"/>
      <c r="CW27" s="398"/>
      <c r="CX27" s="398"/>
      <c r="CY27" s="398"/>
      <c r="CZ27" s="398"/>
      <c r="DA27" s="398"/>
      <c r="DB27" s="397"/>
      <c r="DC27" s="396"/>
      <c r="DD27" s="256"/>
      <c r="DE27" s="256"/>
      <c r="DF27" s="256"/>
      <c r="DG27" s="256"/>
      <c r="DH27" s="221"/>
      <c r="DI27" s="179"/>
      <c r="DJ27" s="110"/>
      <c r="DK27" s="395"/>
      <c r="DL27" s="179"/>
      <c r="DM27" s="110"/>
      <c r="DN27" s="394"/>
      <c r="DQ27" s="405"/>
      <c r="DR27" s="401"/>
      <c r="DS27" s="404"/>
      <c r="DT27" s="404"/>
      <c r="DU27" s="404"/>
      <c r="DV27" s="404"/>
      <c r="DW27" s="404"/>
      <c r="DX27" s="404"/>
      <c r="DY27" s="403"/>
      <c r="DZ27" s="402"/>
      <c r="EA27" s="401"/>
      <c r="EB27" s="401"/>
      <c r="EC27" s="401"/>
      <c r="ED27" s="401"/>
      <c r="EE27" s="401"/>
      <c r="EF27" s="401"/>
      <c r="EG27" s="401"/>
      <c r="EH27" s="400"/>
      <c r="EI27" s="187"/>
      <c r="EJ27" s="401"/>
      <c r="EK27" s="401"/>
      <c r="EL27" s="401"/>
      <c r="EM27" s="401"/>
      <c r="EN27" s="401"/>
      <c r="EO27" s="401"/>
      <c r="EP27" s="401"/>
      <c r="EQ27" s="400"/>
      <c r="ER27" s="187"/>
      <c r="ES27" s="401"/>
      <c r="ET27" s="401"/>
      <c r="EU27" s="401"/>
      <c r="EV27" s="401"/>
      <c r="EW27" s="401"/>
      <c r="EX27" s="401"/>
      <c r="EY27" s="401"/>
      <c r="EZ27" s="400"/>
      <c r="FA27" s="399"/>
      <c r="FB27" s="398"/>
      <c r="FC27" s="398"/>
      <c r="FD27" s="398"/>
      <c r="FE27" s="398"/>
      <c r="FF27" s="398"/>
      <c r="FG27" s="398"/>
      <c r="FH27" s="398"/>
      <c r="FI27" s="397"/>
      <c r="FJ27" s="396"/>
      <c r="FK27" s="256"/>
      <c r="FL27" s="256"/>
      <c r="FM27" s="256"/>
      <c r="FN27" s="256"/>
      <c r="FO27" s="221"/>
      <c r="FP27" s="179"/>
      <c r="FQ27" s="110"/>
      <c r="FR27" s="395"/>
      <c r="FS27" s="179"/>
      <c r="FT27" s="110"/>
      <c r="FU27" s="394"/>
      <c r="GO27" s="361"/>
      <c r="GP27" s="361"/>
      <c r="GQ27" s="361"/>
      <c r="GR27" s="361"/>
      <c r="GS27" s="361"/>
      <c r="GT27" s="361"/>
      <c r="GU27" s="361"/>
    </row>
    <row r="28" spans="3:203" ht="6" customHeight="1" x14ac:dyDescent="0.2">
      <c r="C28" s="405"/>
      <c r="D28" s="401"/>
      <c r="E28" s="404"/>
      <c r="F28" s="404"/>
      <c r="G28" s="404"/>
      <c r="H28" s="404"/>
      <c r="I28" s="404"/>
      <c r="J28" s="404"/>
      <c r="K28" s="403"/>
      <c r="L28" s="402"/>
      <c r="M28" s="401"/>
      <c r="N28" s="401"/>
      <c r="O28" s="401"/>
      <c r="P28" s="401"/>
      <c r="Q28" s="401"/>
      <c r="R28" s="401"/>
      <c r="S28" s="401"/>
      <c r="T28" s="400"/>
      <c r="U28" s="187"/>
      <c r="V28" s="401"/>
      <c r="W28" s="401"/>
      <c r="X28" s="401"/>
      <c r="Y28" s="401"/>
      <c r="Z28" s="401"/>
      <c r="AA28" s="401"/>
      <c r="AB28" s="401"/>
      <c r="AC28" s="400"/>
      <c r="AD28" s="187"/>
      <c r="AE28" s="401"/>
      <c r="AF28" s="401"/>
      <c r="AG28" s="401"/>
      <c r="AH28" s="401"/>
      <c r="AI28" s="401"/>
      <c r="AJ28" s="401"/>
      <c r="AK28" s="401"/>
      <c r="AL28" s="400"/>
      <c r="AM28" s="399"/>
      <c r="AN28" s="398"/>
      <c r="AO28" s="398"/>
      <c r="AP28" s="398"/>
      <c r="AQ28" s="398"/>
      <c r="AR28" s="398"/>
      <c r="AS28" s="398"/>
      <c r="AT28" s="398"/>
      <c r="AU28" s="397"/>
      <c r="AV28" s="396"/>
      <c r="AW28" s="256"/>
      <c r="AX28" s="256"/>
      <c r="AY28" s="256"/>
      <c r="AZ28" s="256"/>
      <c r="BA28" s="221"/>
      <c r="BB28" s="179"/>
      <c r="BC28" s="110"/>
      <c r="BD28" s="395"/>
      <c r="BE28" s="179"/>
      <c r="BF28" s="110"/>
      <c r="BG28" s="394"/>
      <c r="BJ28" s="405"/>
      <c r="BK28" s="401"/>
      <c r="BL28" s="404"/>
      <c r="BM28" s="404"/>
      <c r="BN28" s="404"/>
      <c r="BO28" s="404"/>
      <c r="BP28" s="404"/>
      <c r="BQ28" s="404"/>
      <c r="BR28" s="403"/>
      <c r="BS28" s="402"/>
      <c r="BT28" s="401"/>
      <c r="BU28" s="401"/>
      <c r="BV28" s="401"/>
      <c r="BW28" s="401"/>
      <c r="BX28" s="401"/>
      <c r="BY28" s="401"/>
      <c r="BZ28" s="401"/>
      <c r="CA28" s="400"/>
      <c r="CB28" s="187"/>
      <c r="CC28" s="401"/>
      <c r="CD28" s="401"/>
      <c r="CE28" s="401"/>
      <c r="CF28" s="401"/>
      <c r="CG28" s="401"/>
      <c r="CH28" s="401"/>
      <c r="CI28" s="401"/>
      <c r="CJ28" s="400"/>
      <c r="CK28" s="187"/>
      <c r="CL28" s="401"/>
      <c r="CM28" s="401"/>
      <c r="CN28" s="401"/>
      <c r="CO28" s="401"/>
      <c r="CP28" s="401"/>
      <c r="CQ28" s="401"/>
      <c r="CR28" s="401"/>
      <c r="CS28" s="400"/>
      <c r="CT28" s="399"/>
      <c r="CU28" s="398"/>
      <c r="CV28" s="398"/>
      <c r="CW28" s="398"/>
      <c r="CX28" s="398"/>
      <c r="CY28" s="398"/>
      <c r="CZ28" s="398"/>
      <c r="DA28" s="398"/>
      <c r="DB28" s="397"/>
      <c r="DC28" s="396"/>
      <c r="DD28" s="256"/>
      <c r="DE28" s="256"/>
      <c r="DF28" s="256"/>
      <c r="DG28" s="256"/>
      <c r="DH28" s="221"/>
      <c r="DI28" s="179"/>
      <c r="DJ28" s="110"/>
      <c r="DK28" s="395"/>
      <c r="DL28" s="179"/>
      <c r="DM28" s="110"/>
      <c r="DN28" s="394"/>
      <c r="DQ28" s="405"/>
      <c r="DR28" s="401"/>
      <c r="DS28" s="404"/>
      <c r="DT28" s="404"/>
      <c r="DU28" s="404"/>
      <c r="DV28" s="404"/>
      <c r="DW28" s="404"/>
      <c r="DX28" s="404"/>
      <c r="DY28" s="403"/>
      <c r="DZ28" s="402"/>
      <c r="EA28" s="401"/>
      <c r="EB28" s="401"/>
      <c r="EC28" s="401"/>
      <c r="ED28" s="401"/>
      <c r="EE28" s="401"/>
      <c r="EF28" s="401"/>
      <c r="EG28" s="401"/>
      <c r="EH28" s="400"/>
      <c r="EI28" s="187"/>
      <c r="EJ28" s="401"/>
      <c r="EK28" s="401"/>
      <c r="EL28" s="401"/>
      <c r="EM28" s="401"/>
      <c r="EN28" s="401"/>
      <c r="EO28" s="401"/>
      <c r="EP28" s="401"/>
      <c r="EQ28" s="400"/>
      <c r="ER28" s="187"/>
      <c r="ES28" s="401"/>
      <c r="ET28" s="401"/>
      <c r="EU28" s="401"/>
      <c r="EV28" s="401"/>
      <c r="EW28" s="401"/>
      <c r="EX28" s="401"/>
      <c r="EY28" s="401"/>
      <c r="EZ28" s="400"/>
      <c r="FA28" s="399"/>
      <c r="FB28" s="398"/>
      <c r="FC28" s="398"/>
      <c r="FD28" s="398"/>
      <c r="FE28" s="398"/>
      <c r="FF28" s="398"/>
      <c r="FG28" s="398"/>
      <c r="FH28" s="398"/>
      <c r="FI28" s="397"/>
      <c r="FJ28" s="396"/>
      <c r="FK28" s="256"/>
      <c r="FL28" s="256"/>
      <c r="FM28" s="256"/>
      <c r="FN28" s="256"/>
      <c r="FO28" s="221"/>
      <c r="FP28" s="179"/>
      <c r="FQ28" s="110"/>
      <c r="FR28" s="395"/>
      <c r="FS28" s="179"/>
      <c r="FT28" s="110"/>
      <c r="FU28" s="394"/>
      <c r="GO28" s="361"/>
      <c r="GP28" s="361"/>
      <c r="GQ28" s="361"/>
      <c r="GR28" s="361"/>
      <c r="GS28" s="361"/>
      <c r="GT28" s="361"/>
      <c r="GU28" s="361"/>
    </row>
    <row r="29" spans="3:203" ht="6" customHeight="1" thickBot="1" x14ac:dyDescent="0.25">
      <c r="C29" s="393"/>
      <c r="D29" s="388"/>
      <c r="E29" s="392"/>
      <c r="F29" s="392"/>
      <c r="G29" s="392"/>
      <c r="H29" s="392"/>
      <c r="I29" s="392"/>
      <c r="J29" s="392"/>
      <c r="K29" s="391"/>
      <c r="L29" s="390"/>
      <c r="M29" s="388"/>
      <c r="N29" s="388"/>
      <c r="O29" s="388"/>
      <c r="P29" s="388"/>
      <c r="Q29" s="388"/>
      <c r="R29" s="388"/>
      <c r="S29" s="388"/>
      <c r="T29" s="387"/>
      <c r="U29" s="389"/>
      <c r="V29" s="388"/>
      <c r="W29" s="388"/>
      <c r="X29" s="388"/>
      <c r="Y29" s="388"/>
      <c r="Z29" s="388"/>
      <c r="AA29" s="388"/>
      <c r="AB29" s="388"/>
      <c r="AC29" s="387"/>
      <c r="AD29" s="389"/>
      <c r="AE29" s="388"/>
      <c r="AF29" s="388"/>
      <c r="AG29" s="388"/>
      <c r="AH29" s="388"/>
      <c r="AI29" s="388"/>
      <c r="AJ29" s="388"/>
      <c r="AK29" s="388"/>
      <c r="AL29" s="387"/>
      <c r="AM29" s="386"/>
      <c r="AN29" s="385"/>
      <c r="AO29" s="385"/>
      <c r="AP29" s="385"/>
      <c r="AQ29" s="385"/>
      <c r="AR29" s="385"/>
      <c r="AS29" s="385"/>
      <c r="AT29" s="385"/>
      <c r="AU29" s="384"/>
      <c r="AV29" s="383"/>
      <c r="AW29" s="258"/>
      <c r="AX29" s="258"/>
      <c r="AY29" s="258"/>
      <c r="AZ29" s="258"/>
      <c r="BA29" s="259"/>
      <c r="BB29" s="382"/>
      <c r="BC29" s="146"/>
      <c r="BD29" s="381"/>
      <c r="BE29" s="382"/>
      <c r="BF29" s="146"/>
      <c r="BG29" s="380"/>
      <c r="BJ29" s="393"/>
      <c r="BK29" s="388"/>
      <c r="BL29" s="392"/>
      <c r="BM29" s="392"/>
      <c r="BN29" s="392"/>
      <c r="BO29" s="392"/>
      <c r="BP29" s="392"/>
      <c r="BQ29" s="392"/>
      <c r="BR29" s="391"/>
      <c r="BS29" s="390"/>
      <c r="BT29" s="388"/>
      <c r="BU29" s="388"/>
      <c r="BV29" s="388"/>
      <c r="BW29" s="388"/>
      <c r="BX29" s="388"/>
      <c r="BY29" s="388"/>
      <c r="BZ29" s="388"/>
      <c r="CA29" s="387"/>
      <c r="CB29" s="389"/>
      <c r="CC29" s="388"/>
      <c r="CD29" s="388"/>
      <c r="CE29" s="388"/>
      <c r="CF29" s="388"/>
      <c r="CG29" s="388"/>
      <c r="CH29" s="388"/>
      <c r="CI29" s="388"/>
      <c r="CJ29" s="387"/>
      <c r="CK29" s="389"/>
      <c r="CL29" s="388"/>
      <c r="CM29" s="388"/>
      <c r="CN29" s="388"/>
      <c r="CO29" s="388"/>
      <c r="CP29" s="388"/>
      <c r="CQ29" s="388"/>
      <c r="CR29" s="388"/>
      <c r="CS29" s="387"/>
      <c r="CT29" s="386"/>
      <c r="CU29" s="385"/>
      <c r="CV29" s="385"/>
      <c r="CW29" s="385"/>
      <c r="CX29" s="385"/>
      <c r="CY29" s="385"/>
      <c r="CZ29" s="385"/>
      <c r="DA29" s="385"/>
      <c r="DB29" s="384"/>
      <c r="DC29" s="383"/>
      <c r="DD29" s="258"/>
      <c r="DE29" s="258"/>
      <c r="DF29" s="258"/>
      <c r="DG29" s="258"/>
      <c r="DH29" s="259"/>
      <c r="DI29" s="382"/>
      <c r="DJ29" s="146"/>
      <c r="DK29" s="381"/>
      <c r="DL29" s="382"/>
      <c r="DM29" s="146"/>
      <c r="DN29" s="380"/>
      <c r="DQ29" s="393"/>
      <c r="DR29" s="388"/>
      <c r="DS29" s="392"/>
      <c r="DT29" s="392"/>
      <c r="DU29" s="392"/>
      <c r="DV29" s="392"/>
      <c r="DW29" s="392"/>
      <c r="DX29" s="392"/>
      <c r="DY29" s="391"/>
      <c r="DZ29" s="390"/>
      <c r="EA29" s="388"/>
      <c r="EB29" s="388"/>
      <c r="EC29" s="388"/>
      <c r="ED29" s="388"/>
      <c r="EE29" s="388"/>
      <c r="EF29" s="388"/>
      <c r="EG29" s="388"/>
      <c r="EH29" s="387"/>
      <c r="EI29" s="389"/>
      <c r="EJ29" s="388"/>
      <c r="EK29" s="388"/>
      <c r="EL29" s="388"/>
      <c r="EM29" s="388"/>
      <c r="EN29" s="388"/>
      <c r="EO29" s="388"/>
      <c r="EP29" s="388"/>
      <c r="EQ29" s="387"/>
      <c r="ER29" s="389"/>
      <c r="ES29" s="388"/>
      <c r="ET29" s="388"/>
      <c r="EU29" s="388"/>
      <c r="EV29" s="388"/>
      <c r="EW29" s="388"/>
      <c r="EX29" s="388"/>
      <c r="EY29" s="388"/>
      <c r="EZ29" s="387"/>
      <c r="FA29" s="386"/>
      <c r="FB29" s="385"/>
      <c r="FC29" s="385"/>
      <c r="FD29" s="385"/>
      <c r="FE29" s="385"/>
      <c r="FF29" s="385"/>
      <c r="FG29" s="385"/>
      <c r="FH29" s="385"/>
      <c r="FI29" s="384"/>
      <c r="FJ29" s="383"/>
      <c r="FK29" s="258"/>
      <c r="FL29" s="258"/>
      <c r="FM29" s="258"/>
      <c r="FN29" s="258"/>
      <c r="FO29" s="259"/>
      <c r="FP29" s="382"/>
      <c r="FQ29" s="146"/>
      <c r="FR29" s="381"/>
      <c r="FS29" s="382"/>
      <c r="FT29" s="146"/>
      <c r="FU29" s="380"/>
      <c r="GO29" s="361"/>
      <c r="GP29" s="361"/>
      <c r="GQ29" s="361"/>
      <c r="GR29" s="361"/>
      <c r="GS29" s="361"/>
      <c r="GT29" s="361"/>
      <c r="GU29" s="361"/>
    </row>
    <row r="30" spans="3:203" ht="6.75" customHeight="1" x14ac:dyDescent="0.2">
      <c r="N30" s="362"/>
      <c r="O30" s="362"/>
      <c r="P30" s="362"/>
      <c r="Q30" s="362"/>
      <c r="R30" s="362"/>
      <c r="S30" s="362"/>
      <c r="T30" s="362"/>
      <c r="W30" s="483"/>
      <c r="X30" s="483"/>
      <c r="Y30" s="483"/>
      <c r="Z30" s="483"/>
      <c r="AA30" s="483"/>
      <c r="AB30" s="483"/>
      <c r="AC30" s="483"/>
      <c r="AF30" s="483"/>
      <c r="AG30" s="483"/>
      <c r="AH30" s="483"/>
      <c r="AI30" s="483"/>
      <c r="AJ30" s="483"/>
      <c r="AK30" s="483"/>
      <c r="AL30" s="483"/>
      <c r="AM30" s="484" t="s">
        <v>728</v>
      </c>
      <c r="AN30" s="484"/>
      <c r="AO30" s="484"/>
      <c r="AP30" s="484"/>
      <c r="AQ30" s="484"/>
      <c r="AR30" s="484"/>
      <c r="AS30" s="484"/>
      <c r="AT30" s="484"/>
      <c r="AU30" s="484"/>
      <c r="AV30" s="484"/>
      <c r="AW30" s="484"/>
      <c r="AX30" s="484"/>
      <c r="AY30" s="484"/>
      <c r="AZ30" s="484"/>
      <c r="BA30" s="484"/>
      <c r="BB30" s="484"/>
      <c r="BC30" s="484"/>
      <c r="BD30" s="484"/>
      <c r="BE30" s="484"/>
      <c r="BF30" s="484"/>
      <c r="BG30" s="484"/>
      <c r="BL30" s="362"/>
      <c r="BM30" s="362"/>
      <c r="BN30" s="362"/>
      <c r="BO30" s="362"/>
      <c r="BP30" s="362"/>
      <c r="BQ30" s="362"/>
      <c r="BR30" s="362"/>
      <c r="BU30" s="483"/>
      <c r="BV30" s="483"/>
      <c r="BW30" s="483"/>
      <c r="BX30" s="483"/>
      <c r="BY30" s="483"/>
      <c r="BZ30" s="483"/>
      <c r="CA30" s="483"/>
      <c r="CD30" s="483"/>
      <c r="CE30" s="483"/>
      <c r="CF30" s="483"/>
      <c r="CG30" s="483"/>
      <c r="CH30" s="483"/>
      <c r="CI30" s="483"/>
      <c r="CJ30" s="483"/>
      <c r="CM30" s="483"/>
      <c r="CN30" s="483"/>
      <c r="CO30" s="483"/>
      <c r="CP30" s="483"/>
      <c r="CQ30" s="483"/>
      <c r="CR30" s="483"/>
      <c r="CS30" s="483"/>
      <c r="CT30" s="360"/>
      <c r="CU30" s="360"/>
      <c r="CV30" s="360"/>
      <c r="CW30" s="360"/>
      <c r="CX30" s="282" t="s">
        <v>727</v>
      </c>
      <c r="CY30" s="282"/>
      <c r="CZ30" s="282"/>
      <c r="DA30" s="282"/>
      <c r="DB30" s="282"/>
      <c r="DC30" s="282"/>
      <c r="DD30" s="282"/>
      <c r="DE30" s="282"/>
      <c r="DF30" s="282"/>
      <c r="DG30" s="282"/>
      <c r="DH30" s="282"/>
      <c r="DI30" s="282"/>
      <c r="DJ30" s="282"/>
      <c r="DK30" s="282"/>
      <c r="DL30" s="282"/>
      <c r="DM30" s="282"/>
      <c r="DN30" s="282"/>
      <c r="DS30" s="362"/>
      <c r="DT30" s="362"/>
      <c r="DU30" s="362"/>
      <c r="DV30" s="362"/>
      <c r="DW30" s="362"/>
      <c r="DX30" s="362"/>
      <c r="DY30" s="362"/>
      <c r="EB30" s="483"/>
      <c r="EC30" s="483"/>
      <c r="ED30" s="483"/>
      <c r="EE30" s="483"/>
      <c r="EF30" s="483"/>
      <c r="EG30" s="483"/>
      <c r="EH30" s="483"/>
      <c r="EK30" s="483"/>
      <c r="EL30" s="483"/>
      <c r="EM30" s="483"/>
      <c r="EN30" s="483"/>
      <c r="EO30" s="483"/>
      <c r="EP30" s="483"/>
      <c r="EQ30" s="483"/>
      <c r="ET30" s="483"/>
      <c r="EU30" s="483"/>
      <c r="EV30" s="483"/>
      <c r="EW30" s="483"/>
      <c r="EX30" s="483"/>
      <c r="EY30" s="483"/>
      <c r="EZ30" s="483"/>
      <c r="FA30" s="360"/>
      <c r="FB30" s="360"/>
      <c r="FC30" s="360"/>
      <c r="FD30" s="360"/>
      <c r="FN30" s="282" t="s">
        <v>726</v>
      </c>
      <c r="FO30" s="282"/>
      <c r="FP30" s="282"/>
      <c r="FQ30" s="282"/>
      <c r="FR30" s="282"/>
      <c r="FS30" s="282"/>
      <c r="FT30" s="282"/>
      <c r="FU30" s="282"/>
      <c r="FV30" s="282"/>
      <c r="FW30" s="282"/>
      <c r="FX30" s="282"/>
      <c r="FY30" s="282"/>
      <c r="FZ30" s="282"/>
      <c r="GA30" s="282"/>
      <c r="GB30" s="282"/>
      <c r="GC30" s="282"/>
      <c r="GD30" s="282"/>
      <c r="GE30" s="6"/>
      <c r="GF30" s="6"/>
      <c r="GG30" s="6"/>
      <c r="GH30" s="6"/>
      <c r="GI30" s="6"/>
      <c r="GJ30" s="6"/>
      <c r="GK30" s="6"/>
      <c r="GO30" s="361"/>
      <c r="GP30" s="361"/>
      <c r="GQ30" s="361"/>
      <c r="GR30" s="361"/>
      <c r="GS30" s="361"/>
      <c r="GT30" s="361"/>
      <c r="GU30" s="361"/>
    </row>
    <row r="31" spans="3:203" ht="6.75" customHeight="1" thickBot="1" x14ac:dyDescent="0.25">
      <c r="N31" s="362"/>
      <c r="O31" s="362"/>
      <c r="P31" s="362"/>
      <c r="Q31" s="362"/>
      <c r="R31" s="362"/>
      <c r="S31" s="362"/>
      <c r="T31" s="362"/>
      <c r="W31" s="483"/>
      <c r="X31" s="483"/>
      <c r="Y31" s="483"/>
      <c r="Z31" s="483"/>
      <c r="AA31" s="483"/>
      <c r="AB31" s="483"/>
      <c r="AC31" s="483"/>
      <c r="AF31" s="483"/>
      <c r="AG31" s="483"/>
      <c r="AH31" s="483"/>
      <c r="AI31" s="483"/>
      <c r="AJ31" s="483"/>
      <c r="AK31" s="483"/>
      <c r="AL31" s="483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L31" s="362"/>
      <c r="BM31" s="362"/>
      <c r="BN31" s="362"/>
      <c r="BO31" s="362"/>
      <c r="BP31" s="362"/>
      <c r="BQ31" s="362"/>
      <c r="BR31" s="362"/>
      <c r="BU31" s="483"/>
      <c r="BV31" s="483"/>
      <c r="BW31" s="483"/>
      <c r="BX31" s="483"/>
      <c r="BY31" s="483"/>
      <c r="BZ31" s="483"/>
      <c r="CA31" s="483"/>
      <c r="CD31" s="483"/>
      <c r="CE31" s="483"/>
      <c r="CF31" s="483"/>
      <c r="CG31" s="483"/>
      <c r="CH31" s="483"/>
      <c r="CI31" s="483"/>
      <c r="CJ31" s="483"/>
      <c r="CM31" s="483"/>
      <c r="CN31" s="483"/>
      <c r="CO31" s="483"/>
      <c r="CP31" s="483"/>
      <c r="CQ31" s="483"/>
      <c r="CR31" s="483"/>
      <c r="CS31" s="483"/>
      <c r="CT31" s="360"/>
      <c r="CU31" s="360"/>
      <c r="CV31" s="360"/>
      <c r="CW31" s="360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4"/>
      <c r="DM31" s="284"/>
      <c r="DN31" s="284"/>
      <c r="DS31" s="362"/>
      <c r="DT31" s="362"/>
      <c r="DU31" s="362"/>
      <c r="DV31" s="362"/>
      <c r="DW31" s="362"/>
      <c r="DX31" s="362"/>
      <c r="DY31" s="362"/>
      <c r="EB31" s="483"/>
      <c r="EC31" s="483"/>
      <c r="ED31" s="483"/>
      <c r="EE31" s="483"/>
      <c r="EF31" s="483"/>
      <c r="EG31" s="483"/>
      <c r="EH31" s="483"/>
      <c r="EK31" s="483"/>
      <c r="EL31" s="483"/>
      <c r="EM31" s="483"/>
      <c r="EN31" s="483"/>
      <c r="EO31" s="483"/>
      <c r="EP31" s="483"/>
      <c r="EQ31" s="483"/>
      <c r="ET31" s="483"/>
      <c r="EU31" s="483"/>
      <c r="EV31" s="483"/>
      <c r="EW31" s="483"/>
      <c r="EX31" s="483"/>
      <c r="EY31" s="483"/>
      <c r="EZ31" s="483"/>
      <c r="FA31" s="360"/>
      <c r="FB31" s="360"/>
      <c r="FC31" s="360"/>
      <c r="FD31" s="360"/>
      <c r="FN31" s="284"/>
      <c r="FO31" s="284"/>
      <c r="FP31" s="284"/>
      <c r="FQ31" s="284"/>
      <c r="FR31" s="284"/>
      <c r="FS31" s="284"/>
      <c r="FT31" s="284"/>
      <c r="FU31" s="284"/>
      <c r="FV31" s="284"/>
      <c r="FW31" s="284"/>
      <c r="FX31" s="284"/>
      <c r="FY31" s="284"/>
      <c r="FZ31" s="284"/>
      <c r="GA31" s="284"/>
      <c r="GB31" s="284"/>
      <c r="GC31" s="284"/>
      <c r="GD31" s="284"/>
      <c r="GE31" s="6"/>
      <c r="GF31" s="6"/>
      <c r="GG31" s="6"/>
      <c r="GH31" s="6"/>
      <c r="GI31" s="6"/>
      <c r="GJ31" s="6"/>
      <c r="GK31" s="6"/>
      <c r="GO31" s="361"/>
      <c r="GP31" s="361"/>
      <c r="GQ31" s="361"/>
      <c r="GR31" s="361"/>
      <c r="GS31" s="361"/>
      <c r="GT31" s="361"/>
      <c r="GU31" s="361"/>
    </row>
    <row r="32" spans="3:203" ht="6" customHeight="1" x14ac:dyDescent="0.2">
      <c r="C32" s="461" t="s">
        <v>84</v>
      </c>
      <c r="D32" s="186"/>
      <c r="E32" s="186" t="s">
        <v>9</v>
      </c>
      <c r="F32" s="186"/>
      <c r="G32" s="186"/>
      <c r="H32" s="186"/>
      <c r="I32" s="186"/>
      <c r="J32" s="186"/>
      <c r="K32" s="462"/>
      <c r="L32" s="461">
        <v>1</v>
      </c>
      <c r="M32" s="186"/>
      <c r="N32" s="460" t="str">
        <f>E36</f>
        <v>高松西</v>
      </c>
      <c r="O32" s="460"/>
      <c r="P32" s="460"/>
      <c r="Q32" s="460"/>
      <c r="R32" s="460"/>
      <c r="S32" s="460"/>
      <c r="T32" s="459"/>
      <c r="U32" s="185">
        <v>2</v>
      </c>
      <c r="V32" s="186"/>
      <c r="W32" s="460" t="str">
        <f>IF(E40="","",E40)</f>
        <v>英明</v>
      </c>
      <c r="X32" s="460"/>
      <c r="Y32" s="460"/>
      <c r="Z32" s="460"/>
      <c r="AA32" s="460"/>
      <c r="AB32" s="460"/>
      <c r="AC32" s="459"/>
      <c r="AD32" s="185">
        <v>3</v>
      </c>
      <c r="AE32" s="186"/>
      <c r="AF32" s="460" t="str">
        <f>IF(E44="","",E44)</f>
        <v>香中央</v>
      </c>
      <c r="AG32" s="460"/>
      <c r="AH32" s="460"/>
      <c r="AI32" s="460"/>
      <c r="AJ32" s="460"/>
      <c r="AK32" s="460"/>
      <c r="AL32" s="459"/>
      <c r="AM32" s="185">
        <v>4</v>
      </c>
      <c r="AN32" s="186"/>
      <c r="AO32" s="460" t="str">
        <f>IF(E48="","",E48)</f>
        <v>琴平</v>
      </c>
      <c r="AP32" s="460"/>
      <c r="AQ32" s="460"/>
      <c r="AR32" s="460"/>
      <c r="AS32" s="460"/>
      <c r="AT32" s="460"/>
      <c r="AU32" s="459"/>
      <c r="AV32" s="76" t="s">
        <v>10</v>
      </c>
      <c r="AW32" s="77"/>
      <c r="AX32" s="77"/>
      <c r="AY32" s="77"/>
      <c r="AZ32" s="77"/>
      <c r="BA32" s="78"/>
      <c r="BB32" s="85" t="s">
        <v>11</v>
      </c>
      <c r="BC32" s="86"/>
      <c r="BD32" s="87"/>
      <c r="BE32" s="85" t="s">
        <v>12</v>
      </c>
      <c r="BF32" s="86"/>
      <c r="BG32" s="94"/>
      <c r="BJ32" s="461" t="s">
        <v>725</v>
      </c>
      <c r="BK32" s="186"/>
      <c r="BL32" s="186" t="s">
        <v>9</v>
      </c>
      <c r="BM32" s="186"/>
      <c r="BN32" s="186"/>
      <c r="BO32" s="186"/>
      <c r="BP32" s="186"/>
      <c r="BQ32" s="186"/>
      <c r="BR32" s="462"/>
      <c r="BS32" s="461">
        <v>1</v>
      </c>
      <c r="BT32" s="186"/>
      <c r="BU32" s="460" t="str">
        <f>BL36</f>
        <v>高工芸</v>
      </c>
      <c r="BV32" s="460"/>
      <c r="BW32" s="460"/>
      <c r="BX32" s="460"/>
      <c r="BY32" s="460"/>
      <c r="BZ32" s="460"/>
      <c r="CA32" s="459"/>
      <c r="CB32" s="185">
        <v>2</v>
      </c>
      <c r="CC32" s="186"/>
      <c r="CD32" s="460" t="str">
        <f>IF(BL40="","",BL40)</f>
        <v>高松北</v>
      </c>
      <c r="CE32" s="460"/>
      <c r="CF32" s="460"/>
      <c r="CG32" s="460"/>
      <c r="CH32" s="460"/>
      <c r="CI32" s="460"/>
      <c r="CJ32" s="459"/>
      <c r="CK32" s="185">
        <v>3</v>
      </c>
      <c r="CL32" s="186"/>
      <c r="CM32" s="460" t="str">
        <f>IF(BL44="","",BL44)</f>
        <v>土庄</v>
      </c>
      <c r="CN32" s="460"/>
      <c r="CO32" s="460"/>
      <c r="CP32" s="460"/>
      <c r="CQ32" s="460"/>
      <c r="CR32" s="460"/>
      <c r="CS32" s="459"/>
      <c r="CT32" s="185">
        <v>4</v>
      </c>
      <c r="CU32" s="186"/>
      <c r="CV32" s="460" t="str">
        <f>IF(BL48="","",BL48)</f>
        <v>小豆島</v>
      </c>
      <c r="CW32" s="460"/>
      <c r="CX32" s="460"/>
      <c r="CY32" s="460"/>
      <c r="CZ32" s="460"/>
      <c r="DA32" s="460"/>
      <c r="DB32" s="459"/>
      <c r="DC32" s="76" t="s">
        <v>10</v>
      </c>
      <c r="DD32" s="77"/>
      <c r="DE32" s="77"/>
      <c r="DF32" s="77"/>
      <c r="DG32" s="77"/>
      <c r="DH32" s="78"/>
      <c r="DI32" s="85" t="s">
        <v>11</v>
      </c>
      <c r="DJ32" s="86"/>
      <c r="DK32" s="87"/>
      <c r="DL32" s="85" t="s">
        <v>12</v>
      </c>
      <c r="DM32" s="86"/>
      <c r="DN32" s="94"/>
      <c r="DQ32" s="461" t="s">
        <v>35</v>
      </c>
      <c r="DR32" s="186"/>
      <c r="DS32" s="186" t="s">
        <v>9</v>
      </c>
      <c r="DT32" s="186"/>
      <c r="DU32" s="186"/>
      <c r="DV32" s="186"/>
      <c r="DW32" s="186"/>
      <c r="DX32" s="186"/>
      <c r="DY32" s="462"/>
      <c r="DZ32" s="461">
        <v>1</v>
      </c>
      <c r="EA32" s="186"/>
      <c r="EB32" s="460" t="str">
        <f>DS36</f>
        <v>高松</v>
      </c>
      <c r="EC32" s="460"/>
      <c r="ED32" s="460"/>
      <c r="EE32" s="460"/>
      <c r="EF32" s="460"/>
      <c r="EG32" s="460"/>
      <c r="EH32" s="459"/>
      <c r="EI32" s="185">
        <v>2</v>
      </c>
      <c r="EJ32" s="186"/>
      <c r="EK32" s="460" t="str">
        <f>IF(DS40="","",DS40)</f>
        <v>坂出工</v>
      </c>
      <c r="EL32" s="460"/>
      <c r="EM32" s="460"/>
      <c r="EN32" s="460"/>
      <c r="EO32" s="460"/>
      <c r="EP32" s="460"/>
      <c r="EQ32" s="459"/>
      <c r="ER32" s="185">
        <v>3</v>
      </c>
      <c r="ES32" s="186"/>
      <c r="ET32" s="460" t="str">
        <f>IF(DS44="","",DS44)</f>
        <v>高専高</v>
      </c>
      <c r="EU32" s="460"/>
      <c r="EV32" s="460"/>
      <c r="EW32" s="460"/>
      <c r="EX32" s="460"/>
      <c r="EY32" s="460"/>
      <c r="EZ32" s="459"/>
      <c r="FA32" s="185">
        <v>4</v>
      </c>
      <c r="FB32" s="186"/>
      <c r="FC32" s="460" t="str">
        <f>IF(DS48="","",DS48)</f>
        <v>高松東</v>
      </c>
      <c r="FD32" s="460"/>
      <c r="FE32" s="460"/>
      <c r="FF32" s="460"/>
      <c r="FG32" s="460"/>
      <c r="FH32" s="460"/>
      <c r="FI32" s="459"/>
      <c r="FJ32" s="185">
        <v>5</v>
      </c>
      <c r="FK32" s="186"/>
      <c r="FL32" s="460" t="str">
        <f>IF(DS52="","",DS52)</f>
        <v>高瀬</v>
      </c>
      <c r="FM32" s="460"/>
      <c r="FN32" s="460"/>
      <c r="FO32" s="460"/>
      <c r="FP32" s="460"/>
      <c r="FQ32" s="460"/>
      <c r="FR32" s="459"/>
      <c r="FS32" s="76" t="s">
        <v>10</v>
      </c>
      <c r="FT32" s="77"/>
      <c r="FU32" s="77"/>
      <c r="FV32" s="77"/>
      <c r="FW32" s="77"/>
      <c r="FX32" s="78"/>
      <c r="FY32" s="85" t="s">
        <v>11</v>
      </c>
      <c r="FZ32" s="86"/>
      <c r="GA32" s="87"/>
      <c r="GB32" s="85" t="s">
        <v>12</v>
      </c>
      <c r="GC32" s="86"/>
      <c r="GD32" s="94"/>
      <c r="GE32" s="482"/>
      <c r="GF32" s="482"/>
      <c r="GG32" s="482"/>
      <c r="GH32" s="482"/>
      <c r="GI32" s="482"/>
      <c r="GJ32" s="482"/>
      <c r="GK32" s="482"/>
      <c r="GO32" s="361"/>
      <c r="GP32" s="361"/>
      <c r="GQ32" s="361"/>
      <c r="GR32" s="361"/>
      <c r="GS32" s="361"/>
      <c r="GT32" s="361"/>
      <c r="GU32" s="361"/>
    </row>
    <row r="33" spans="3:203" ht="6" customHeight="1" x14ac:dyDescent="0.2">
      <c r="C33" s="405"/>
      <c r="D33" s="401"/>
      <c r="E33" s="401"/>
      <c r="F33" s="401"/>
      <c r="G33" s="401"/>
      <c r="H33" s="401"/>
      <c r="I33" s="401"/>
      <c r="J33" s="401"/>
      <c r="K33" s="456"/>
      <c r="L33" s="405"/>
      <c r="M33" s="401"/>
      <c r="N33" s="361"/>
      <c r="O33" s="361"/>
      <c r="P33" s="361"/>
      <c r="Q33" s="361"/>
      <c r="R33" s="361"/>
      <c r="S33" s="361"/>
      <c r="T33" s="458"/>
      <c r="U33" s="187"/>
      <c r="V33" s="401"/>
      <c r="W33" s="361"/>
      <c r="X33" s="361"/>
      <c r="Y33" s="361"/>
      <c r="Z33" s="361"/>
      <c r="AA33" s="361"/>
      <c r="AB33" s="361"/>
      <c r="AC33" s="458"/>
      <c r="AD33" s="187"/>
      <c r="AE33" s="401"/>
      <c r="AF33" s="361"/>
      <c r="AG33" s="361"/>
      <c r="AH33" s="361"/>
      <c r="AI33" s="361"/>
      <c r="AJ33" s="361"/>
      <c r="AK33" s="361"/>
      <c r="AL33" s="458"/>
      <c r="AM33" s="187"/>
      <c r="AN33" s="401"/>
      <c r="AO33" s="361"/>
      <c r="AP33" s="361"/>
      <c r="AQ33" s="361"/>
      <c r="AR33" s="361"/>
      <c r="AS33" s="361"/>
      <c r="AT33" s="361"/>
      <c r="AU33" s="458"/>
      <c r="AV33" s="79"/>
      <c r="AW33" s="457"/>
      <c r="AX33" s="457"/>
      <c r="AY33" s="457"/>
      <c r="AZ33" s="457"/>
      <c r="BA33" s="81"/>
      <c r="BB33" s="88"/>
      <c r="BC33" s="373"/>
      <c r="BD33" s="90"/>
      <c r="BE33" s="88"/>
      <c r="BF33" s="373"/>
      <c r="BG33" s="95"/>
      <c r="BH33" s="362"/>
      <c r="BI33" s="362"/>
      <c r="BJ33" s="405"/>
      <c r="BK33" s="401"/>
      <c r="BL33" s="401"/>
      <c r="BM33" s="401"/>
      <c r="BN33" s="401"/>
      <c r="BO33" s="401"/>
      <c r="BP33" s="401"/>
      <c r="BQ33" s="401"/>
      <c r="BR33" s="456"/>
      <c r="BS33" s="405"/>
      <c r="BT33" s="401"/>
      <c r="BU33" s="361"/>
      <c r="BV33" s="361"/>
      <c r="BW33" s="361"/>
      <c r="BX33" s="361"/>
      <c r="BY33" s="361"/>
      <c r="BZ33" s="361"/>
      <c r="CA33" s="458"/>
      <c r="CB33" s="187"/>
      <c r="CC33" s="401"/>
      <c r="CD33" s="361"/>
      <c r="CE33" s="361"/>
      <c r="CF33" s="361"/>
      <c r="CG33" s="361"/>
      <c r="CH33" s="361"/>
      <c r="CI33" s="361"/>
      <c r="CJ33" s="458"/>
      <c r="CK33" s="187"/>
      <c r="CL33" s="401"/>
      <c r="CM33" s="361"/>
      <c r="CN33" s="361"/>
      <c r="CO33" s="361"/>
      <c r="CP33" s="361"/>
      <c r="CQ33" s="361"/>
      <c r="CR33" s="361"/>
      <c r="CS33" s="458"/>
      <c r="CT33" s="187"/>
      <c r="CU33" s="401"/>
      <c r="CV33" s="361"/>
      <c r="CW33" s="361"/>
      <c r="CX33" s="361"/>
      <c r="CY33" s="361"/>
      <c r="CZ33" s="361"/>
      <c r="DA33" s="361"/>
      <c r="DB33" s="458"/>
      <c r="DC33" s="79"/>
      <c r="DD33" s="457"/>
      <c r="DE33" s="457"/>
      <c r="DF33" s="457"/>
      <c r="DG33" s="457"/>
      <c r="DH33" s="81"/>
      <c r="DI33" s="88"/>
      <c r="DJ33" s="373"/>
      <c r="DK33" s="90"/>
      <c r="DL33" s="88"/>
      <c r="DM33" s="373"/>
      <c r="DN33" s="95"/>
      <c r="DO33" s="362"/>
      <c r="DP33" s="362"/>
      <c r="DQ33" s="405"/>
      <c r="DR33" s="401"/>
      <c r="DS33" s="401"/>
      <c r="DT33" s="401"/>
      <c r="DU33" s="401"/>
      <c r="DV33" s="401"/>
      <c r="DW33" s="401"/>
      <c r="DX33" s="401"/>
      <c r="DY33" s="456"/>
      <c r="DZ33" s="405"/>
      <c r="EA33" s="401"/>
      <c r="EB33" s="361"/>
      <c r="EC33" s="361"/>
      <c r="ED33" s="361"/>
      <c r="EE33" s="361"/>
      <c r="EF33" s="361"/>
      <c r="EG33" s="361"/>
      <c r="EH33" s="458"/>
      <c r="EI33" s="187"/>
      <c r="EJ33" s="401"/>
      <c r="EK33" s="361"/>
      <c r="EL33" s="361"/>
      <c r="EM33" s="361"/>
      <c r="EN33" s="361"/>
      <c r="EO33" s="361"/>
      <c r="EP33" s="361"/>
      <c r="EQ33" s="458"/>
      <c r="ER33" s="187"/>
      <c r="ES33" s="401"/>
      <c r="ET33" s="361"/>
      <c r="EU33" s="361"/>
      <c r="EV33" s="361"/>
      <c r="EW33" s="361"/>
      <c r="EX33" s="361"/>
      <c r="EY33" s="361"/>
      <c r="EZ33" s="458"/>
      <c r="FA33" s="187"/>
      <c r="FB33" s="401"/>
      <c r="FC33" s="361"/>
      <c r="FD33" s="361"/>
      <c r="FE33" s="361"/>
      <c r="FF33" s="361"/>
      <c r="FG33" s="361"/>
      <c r="FH33" s="361"/>
      <c r="FI33" s="458"/>
      <c r="FJ33" s="187"/>
      <c r="FK33" s="401"/>
      <c r="FL33" s="361"/>
      <c r="FM33" s="361"/>
      <c r="FN33" s="361"/>
      <c r="FO33" s="361"/>
      <c r="FP33" s="361"/>
      <c r="FQ33" s="361"/>
      <c r="FR33" s="458"/>
      <c r="FS33" s="79"/>
      <c r="FT33" s="457"/>
      <c r="FU33" s="457"/>
      <c r="FV33" s="457"/>
      <c r="FW33" s="457"/>
      <c r="FX33" s="81"/>
      <c r="FY33" s="88"/>
      <c r="FZ33" s="373"/>
      <c r="GA33" s="90"/>
      <c r="GB33" s="88"/>
      <c r="GC33" s="373"/>
      <c r="GD33" s="95"/>
      <c r="GE33" s="482"/>
      <c r="GF33" s="482"/>
      <c r="GG33" s="482"/>
      <c r="GH33" s="482"/>
      <c r="GI33" s="482"/>
      <c r="GJ33" s="482"/>
      <c r="GK33" s="482"/>
      <c r="GO33" s="361"/>
      <c r="GP33" s="361"/>
      <c r="GQ33" s="361"/>
      <c r="GR33" s="361"/>
      <c r="GS33" s="361"/>
      <c r="GT33" s="361"/>
      <c r="GU33" s="361"/>
    </row>
    <row r="34" spans="3:203" ht="6" customHeight="1" x14ac:dyDescent="0.2">
      <c r="C34" s="405"/>
      <c r="D34" s="401"/>
      <c r="E34" s="401"/>
      <c r="F34" s="401"/>
      <c r="G34" s="401"/>
      <c r="H34" s="401"/>
      <c r="I34" s="401"/>
      <c r="J34" s="401"/>
      <c r="K34" s="456"/>
      <c r="L34" s="405"/>
      <c r="M34" s="401"/>
      <c r="N34" s="361"/>
      <c r="O34" s="361"/>
      <c r="P34" s="361"/>
      <c r="Q34" s="361"/>
      <c r="R34" s="361"/>
      <c r="S34" s="361"/>
      <c r="T34" s="458"/>
      <c r="U34" s="187"/>
      <c r="V34" s="401"/>
      <c r="W34" s="361"/>
      <c r="X34" s="361"/>
      <c r="Y34" s="361"/>
      <c r="Z34" s="361"/>
      <c r="AA34" s="361"/>
      <c r="AB34" s="361"/>
      <c r="AC34" s="458"/>
      <c r="AD34" s="187"/>
      <c r="AE34" s="401"/>
      <c r="AF34" s="361"/>
      <c r="AG34" s="361"/>
      <c r="AH34" s="361"/>
      <c r="AI34" s="361"/>
      <c r="AJ34" s="361"/>
      <c r="AK34" s="361"/>
      <c r="AL34" s="458"/>
      <c r="AM34" s="187"/>
      <c r="AN34" s="401"/>
      <c r="AO34" s="361"/>
      <c r="AP34" s="361"/>
      <c r="AQ34" s="361"/>
      <c r="AR34" s="361"/>
      <c r="AS34" s="361"/>
      <c r="AT34" s="361"/>
      <c r="AU34" s="458"/>
      <c r="AV34" s="79"/>
      <c r="AW34" s="457"/>
      <c r="AX34" s="457"/>
      <c r="AY34" s="457"/>
      <c r="AZ34" s="457"/>
      <c r="BA34" s="81"/>
      <c r="BB34" s="88"/>
      <c r="BC34" s="373"/>
      <c r="BD34" s="90"/>
      <c r="BE34" s="88"/>
      <c r="BF34" s="373"/>
      <c r="BG34" s="95"/>
      <c r="BH34" s="362"/>
      <c r="BI34" s="362"/>
      <c r="BJ34" s="405"/>
      <c r="BK34" s="401"/>
      <c r="BL34" s="401"/>
      <c r="BM34" s="401"/>
      <c r="BN34" s="401"/>
      <c r="BO34" s="401"/>
      <c r="BP34" s="401"/>
      <c r="BQ34" s="401"/>
      <c r="BR34" s="456"/>
      <c r="BS34" s="405"/>
      <c r="BT34" s="401"/>
      <c r="BU34" s="361"/>
      <c r="BV34" s="361"/>
      <c r="BW34" s="361"/>
      <c r="BX34" s="361"/>
      <c r="BY34" s="361"/>
      <c r="BZ34" s="361"/>
      <c r="CA34" s="458"/>
      <c r="CB34" s="187"/>
      <c r="CC34" s="401"/>
      <c r="CD34" s="361"/>
      <c r="CE34" s="361"/>
      <c r="CF34" s="361"/>
      <c r="CG34" s="361"/>
      <c r="CH34" s="361"/>
      <c r="CI34" s="361"/>
      <c r="CJ34" s="458"/>
      <c r="CK34" s="187"/>
      <c r="CL34" s="401"/>
      <c r="CM34" s="361"/>
      <c r="CN34" s="361"/>
      <c r="CO34" s="361"/>
      <c r="CP34" s="361"/>
      <c r="CQ34" s="361"/>
      <c r="CR34" s="361"/>
      <c r="CS34" s="458"/>
      <c r="CT34" s="187"/>
      <c r="CU34" s="401"/>
      <c r="CV34" s="361"/>
      <c r="CW34" s="361"/>
      <c r="CX34" s="361"/>
      <c r="CY34" s="361"/>
      <c r="CZ34" s="361"/>
      <c r="DA34" s="361"/>
      <c r="DB34" s="458"/>
      <c r="DC34" s="79"/>
      <c r="DD34" s="457"/>
      <c r="DE34" s="457"/>
      <c r="DF34" s="457"/>
      <c r="DG34" s="457"/>
      <c r="DH34" s="81"/>
      <c r="DI34" s="88"/>
      <c r="DJ34" s="373"/>
      <c r="DK34" s="90"/>
      <c r="DL34" s="88"/>
      <c r="DM34" s="373"/>
      <c r="DN34" s="95"/>
      <c r="DO34" s="362"/>
      <c r="DP34" s="362"/>
      <c r="DQ34" s="405"/>
      <c r="DR34" s="401"/>
      <c r="DS34" s="401"/>
      <c r="DT34" s="401"/>
      <c r="DU34" s="401"/>
      <c r="DV34" s="401"/>
      <c r="DW34" s="401"/>
      <c r="DX34" s="401"/>
      <c r="DY34" s="456"/>
      <c r="DZ34" s="405"/>
      <c r="EA34" s="401"/>
      <c r="EB34" s="361"/>
      <c r="EC34" s="361"/>
      <c r="ED34" s="361"/>
      <c r="EE34" s="361"/>
      <c r="EF34" s="361"/>
      <c r="EG34" s="361"/>
      <c r="EH34" s="458"/>
      <c r="EI34" s="187"/>
      <c r="EJ34" s="401"/>
      <c r="EK34" s="361"/>
      <c r="EL34" s="361"/>
      <c r="EM34" s="361"/>
      <c r="EN34" s="361"/>
      <c r="EO34" s="361"/>
      <c r="EP34" s="361"/>
      <c r="EQ34" s="458"/>
      <c r="ER34" s="187"/>
      <c r="ES34" s="401"/>
      <c r="ET34" s="361"/>
      <c r="EU34" s="361"/>
      <c r="EV34" s="361"/>
      <c r="EW34" s="361"/>
      <c r="EX34" s="361"/>
      <c r="EY34" s="361"/>
      <c r="EZ34" s="458"/>
      <c r="FA34" s="187"/>
      <c r="FB34" s="401"/>
      <c r="FC34" s="361"/>
      <c r="FD34" s="361"/>
      <c r="FE34" s="361"/>
      <c r="FF34" s="361"/>
      <c r="FG34" s="361"/>
      <c r="FH34" s="361"/>
      <c r="FI34" s="458"/>
      <c r="FJ34" s="187"/>
      <c r="FK34" s="401"/>
      <c r="FL34" s="361"/>
      <c r="FM34" s="361"/>
      <c r="FN34" s="361"/>
      <c r="FO34" s="361"/>
      <c r="FP34" s="361"/>
      <c r="FQ34" s="361"/>
      <c r="FR34" s="458"/>
      <c r="FS34" s="79"/>
      <c r="FT34" s="457"/>
      <c r="FU34" s="457"/>
      <c r="FV34" s="457"/>
      <c r="FW34" s="457"/>
      <c r="FX34" s="81"/>
      <c r="FY34" s="88"/>
      <c r="FZ34" s="373"/>
      <c r="GA34" s="90"/>
      <c r="GB34" s="88"/>
      <c r="GC34" s="373"/>
      <c r="GD34" s="95"/>
      <c r="GE34" s="482"/>
      <c r="GF34" s="482"/>
      <c r="GG34" s="482"/>
      <c r="GH34" s="482"/>
      <c r="GI34" s="482"/>
      <c r="GJ34" s="482"/>
      <c r="GK34" s="482"/>
      <c r="GO34" s="361"/>
      <c r="GP34" s="361"/>
      <c r="GQ34" s="361"/>
      <c r="GR34" s="361"/>
      <c r="GS34" s="361"/>
      <c r="GT34" s="361"/>
      <c r="GU34" s="361"/>
    </row>
    <row r="35" spans="3:203" ht="6" customHeight="1" thickBot="1" x14ac:dyDescent="0.25">
      <c r="C35" s="405"/>
      <c r="D35" s="401"/>
      <c r="E35" s="401"/>
      <c r="F35" s="401"/>
      <c r="G35" s="401"/>
      <c r="H35" s="401"/>
      <c r="I35" s="401"/>
      <c r="J35" s="401"/>
      <c r="K35" s="456"/>
      <c r="L35" s="405"/>
      <c r="M35" s="401"/>
      <c r="N35" s="455"/>
      <c r="O35" s="455"/>
      <c r="P35" s="455"/>
      <c r="Q35" s="455"/>
      <c r="R35" s="455"/>
      <c r="S35" s="455"/>
      <c r="T35" s="454"/>
      <c r="U35" s="187"/>
      <c r="V35" s="401"/>
      <c r="W35" s="455"/>
      <c r="X35" s="455"/>
      <c r="Y35" s="455"/>
      <c r="Z35" s="455"/>
      <c r="AA35" s="455"/>
      <c r="AB35" s="455"/>
      <c r="AC35" s="454"/>
      <c r="AD35" s="187"/>
      <c r="AE35" s="401"/>
      <c r="AF35" s="455"/>
      <c r="AG35" s="455"/>
      <c r="AH35" s="455"/>
      <c r="AI35" s="455"/>
      <c r="AJ35" s="455"/>
      <c r="AK35" s="455"/>
      <c r="AL35" s="454"/>
      <c r="AM35" s="187"/>
      <c r="AN35" s="401"/>
      <c r="AO35" s="455"/>
      <c r="AP35" s="455"/>
      <c r="AQ35" s="455"/>
      <c r="AR35" s="455"/>
      <c r="AS35" s="455"/>
      <c r="AT35" s="455"/>
      <c r="AU35" s="454"/>
      <c r="AV35" s="82"/>
      <c r="AW35" s="83"/>
      <c r="AX35" s="83"/>
      <c r="AY35" s="83"/>
      <c r="AZ35" s="83"/>
      <c r="BA35" s="84"/>
      <c r="BB35" s="91"/>
      <c r="BC35" s="92"/>
      <c r="BD35" s="93"/>
      <c r="BE35" s="91"/>
      <c r="BF35" s="92"/>
      <c r="BG35" s="96"/>
      <c r="BH35" s="362"/>
      <c r="BI35" s="362"/>
      <c r="BJ35" s="405"/>
      <c r="BK35" s="401"/>
      <c r="BL35" s="401"/>
      <c r="BM35" s="401"/>
      <c r="BN35" s="401"/>
      <c r="BO35" s="401"/>
      <c r="BP35" s="401"/>
      <c r="BQ35" s="401"/>
      <c r="BR35" s="456"/>
      <c r="BS35" s="405"/>
      <c r="BT35" s="401"/>
      <c r="BU35" s="455"/>
      <c r="BV35" s="455"/>
      <c r="BW35" s="455"/>
      <c r="BX35" s="455"/>
      <c r="BY35" s="455"/>
      <c r="BZ35" s="455"/>
      <c r="CA35" s="454"/>
      <c r="CB35" s="187"/>
      <c r="CC35" s="401"/>
      <c r="CD35" s="455"/>
      <c r="CE35" s="455"/>
      <c r="CF35" s="455"/>
      <c r="CG35" s="455"/>
      <c r="CH35" s="455"/>
      <c r="CI35" s="455"/>
      <c r="CJ35" s="454"/>
      <c r="CK35" s="187"/>
      <c r="CL35" s="401"/>
      <c r="CM35" s="455"/>
      <c r="CN35" s="455"/>
      <c r="CO35" s="455"/>
      <c r="CP35" s="455"/>
      <c r="CQ35" s="455"/>
      <c r="CR35" s="455"/>
      <c r="CS35" s="454"/>
      <c r="CT35" s="187"/>
      <c r="CU35" s="401"/>
      <c r="CV35" s="455"/>
      <c r="CW35" s="455"/>
      <c r="CX35" s="455"/>
      <c r="CY35" s="455"/>
      <c r="CZ35" s="455"/>
      <c r="DA35" s="455"/>
      <c r="DB35" s="454"/>
      <c r="DC35" s="82"/>
      <c r="DD35" s="83"/>
      <c r="DE35" s="83"/>
      <c r="DF35" s="83"/>
      <c r="DG35" s="83"/>
      <c r="DH35" s="84"/>
      <c r="DI35" s="91"/>
      <c r="DJ35" s="92"/>
      <c r="DK35" s="93"/>
      <c r="DL35" s="91"/>
      <c r="DM35" s="92"/>
      <c r="DN35" s="96"/>
      <c r="DO35" s="362"/>
      <c r="DP35" s="362"/>
      <c r="DQ35" s="405"/>
      <c r="DR35" s="401"/>
      <c r="DS35" s="401"/>
      <c r="DT35" s="401"/>
      <c r="DU35" s="401"/>
      <c r="DV35" s="401"/>
      <c r="DW35" s="401"/>
      <c r="DX35" s="401"/>
      <c r="DY35" s="456"/>
      <c r="DZ35" s="405"/>
      <c r="EA35" s="401"/>
      <c r="EB35" s="455"/>
      <c r="EC35" s="455"/>
      <c r="ED35" s="455"/>
      <c r="EE35" s="455"/>
      <c r="EF35" s="455"/>
      <c r="EG35" s="455"/>
      <c r="EH35" s="454"/>
      <c r="EI35" s="187"/>
      <c r="EJ35" s="401"/>
      <c r="EK35" s="455"/>
      <c r="EL35" s="455"/>
      <c r="EM35" s="455"/>
      <c r="EN35" s="455"/>
      <c r="EO35" s="455"/>
      <c r="EP35" s="455"/>
      <c r="EQ35" s="454"/>
      <c r="ER35" s="187"/>
      <c r="ES35" s="401"/>
      <c r="ET35" s="455"/>
      <c r="EU35" s="455"/>
      <c r="EV35" s="455"/>
      <c r="EW35" s="455"/>
      <c r="EX35" s="455"/>
      <c r="EY35" s="455"/>
      <c r="EZ35" s="454"/>
      <c r="FA35" s="187"/>
      <c r="FB35" s="401"/>
      <c r="FC35" s="455"/>
      <c r="FD35" s="455"/>
      <c r="FE35" s="455"/>
      <c r="FF35" s="455"/>
      <c r="FG35" s="455"/>
      <c r="FH35" s="455"/>
      <c r="FI35" s="454"/>
      <c r="FJ35" s="187"/>
      <c r="FK35" s="401"/>
      <c r="FL35" s="455"/>
      <c r="FM35" s="455"/>
      <c r="FN35" s="455"/>
      <c r="FO35" s="455"/>
      <c r="FP35" s="455"/>
      <c r="FQ35" s="455"/>
      <c r="FR35" s="454"/>
      <c r="FS35" s="82"/>
      <c r="FT35" s="83"/>
      <c r="FU35" s="83"/>
      <c r="FV35" s="83"/>
      <c r="FW35" s="83"/>
      <c r="FX35" s="84"/>
      <c r="FY35" s="91"/>
      <c r="FZ35" s="92"/>
      <c r="GA35" s="93"/>
      <c r="GB35" s="91"/>
      <c r="GC35" s="92"/>
      <c r="GD35" s="96"/>
      <c r="GE35" s="482"/>
      <c r="GF35" s="482"/>
      <c r="GG35" s="482"/>
      <c r="GH35" s="482"/>
      <c r="GI35" s="482"/>
      <c r="GJ35" s="482"/>
      <c r="GK35" s="482"/>
      <c r="GO35" s="361"/>
      <c r="GP35" s="361"/>
      <c r="GQ35" s="361"/>
      <c r="GR35" s="361"/>
      <c r="GS35" s="361"/>
      <c r="GT35" s="361"/>
      <c r="GU35" s="361"/>
    </row>
    <row r="36" spans="3:203" ht="6" customHeight="1" thickTop="1" x14ac:dyDescent="0.2">
      <c r="C36" s="453">
        <v>1</v>
      </c>
      <c r="D36" s="445"/>
      <c r="E36" s="452" t="s">
        <v>21</v>
      </c>
      <c r="F36" s="452"/>
      <c r="G36" s="452"/>
      <c r="H36" s="452"/>
      <c r="I36" s="452"/>
      <c r="J36" s="452"/>
      <c r="K36" s="451"/>
      <c r="L36" s="450"/>
      <c r="M36" s="449"/>
      <c r="N36" s="449"/>
      <c r="O36" s="449"/>
      <c r="P36" s="449"/>
      <c r="Q36" s="449"/>
      <c r="R36" s="449"/>
      <c r="S36" s="449"/>
      <c r="T36" s="448"/>
      <c r="U36" s="446">
        <v>3</v>
      </c>
      <c r="V36" s="445"/>
      <c r="W36" s="445"/>
      <c r="X36" s="445" t="s">
        <v>17</v>
      </c>
      <c r="Y36" s="445"/>
      <c r="Z36" s="445"/>
      <c r="AA36" s="445">
        <v>0</v>
      </c>
      <c r="AB36" s="445"/>
      <c r="AC36" s="447"/>
      <c r="AD36" s="446">
        <v>3</v>
      </c>
      <c r="AE36" s="445"/>
      <c r="AF36" s="445"/>
      <c r="AG36" s="445" t="s">
        <v>17</v>
      </c>
      <c r="AH36" s="445"/>
      <c r="AI36" s="445"/>
      <c r="AJ36" s="445">
        <v>0</v>
      </c>
      <c r="AK36" s="445"/>
      <c r="AL36" s="445"/>
      <c r="AM36" s="446">
        <v>3</v>
      </c>
      <c r="AN36" s="445"/>
      <c r="AO36" s="445"/>
      <c r="AP36" s="445" t="s">
        <v>17</v>
      </c>
      <c r="AQ36" s="445"/>
      <c r="AR36" s="445"/>
      <c r="AS36" s="445">
        <v>1</v>
      </c>
      <c r="AT36" s="445"/>
      <c r="AU36" s="479"/>
      <c r="AV36" s="441">
        <f>IF(L36=3,1,0)+IF(U36=3,1,0)+IF(AD36=3,1,0)+IF(AM36=3,1,0)</f>
        <v>3</v>
      </c>
      <c r="AW36" s="440"/>
      <c r="AX36" s="440" t="s">
        <v>17</v>
      </c>
      <c r="AY36" s="440"/>
      <c r="AZ36" s="440">
        <f>IF(R36=3,1,0)+IF(AA36=3,1,0)+IF(AJ36=3,1,0)+IF(AS36=3,1,0)</f>
        <v>0</v>
      </c>
      <c r="BA36" s="439"/>
      <c r="BB36" s="438">
        <f>IF(AND(AV36=0,AZ36=0),"",AV36*2+AZ36)</f>
        <v>6</v>
      </c>
      <c r="BC36" s="168"/>
      <c r="BD36" s="437"/>
      <c r="BE36" s="168">
        <f>IF(BB36="","",RANK(BB36,BB36:BD51))</f>
        <v>1</v>
      </c>
      <c r="BF36" s="168"/>
      <c r="BG36" s="436"/>
      <c r="BH36" s="362"/>
      <c r="BI36" s="362"/>
      <c r="BJ36" s="453">
        <v>1</v>
      </c>
      <c r="BK36" s="445"/>
      <c r="BL36" s="481" t="s">
        <v>724</v>
      </c>
      <c r="BM36" s="481"/>
      <c r="BN36" s="481"/>
      <c r="BO36" s="481"/>
      <c r="BP36" s="481"/>
      <c r="BQ36" s="481"/>
      <c r="BR36" s="480"/>
      <c r="BS36" s="450"/>
      <c r="BT36" s="449"/>
      <c r="BU36" s="449"/>
      <c r="BV36" s="449"/>
      <c r="BW36" s="449"/>
      <c r="BX36" s="449"/>
      <c r="BY36" s="449"/>
      <c r="BZ36" s="449"/>
      <c r="CA36" s="448"/>
      <c r="CB36" s="446">
        <v>3</v>
      </c>
      <c r="CC36" s="445"/>
      <c r="CD36" s="445"/>
      <c r="CE36" s="445" t="s">
        <v>17</v>
      </c>
      <c r="CF36" s="445"/>
      <c r="CG36" s="445"/>
      <c r="CH36" s="445">
        <v>0</v>
      </c>
      <c r="CI36" s="445"/>
      <c r="CJ36" s="447"/>
      <c r="CK36" s="446">
        <v>3</v>
      </c>
      <c r="CL36" s="445"/>
      <c r="CM36" s="445"/>
      <c r="CN36" s="445" t="s">
        <v>17</v>
      </c>
      <c r="CO36" s="445"/>
      <c r="CP36" s="445"/>
      <c r="CQ36" s="445">
        <v>0</v>
      </c>
      <c r="CR36" s="445"/>
      <c r="CS36" s="445"/>
      <c r="CT36" s="446">
        <v>3</v>
      </c>
      <c r="CU36" s="445"/>
      <c r="CV36" s="445"/>
      <c r="CW36" s="445" t="s">
        <v>17</v>
      </c>
      <c r="CX36" s="445"/>
      <c r="CY36" s="445"/>
      <c r="CZ36" s="445">
        <v>1</v>
      </c>
      <c r="DA36" s="445"/>
      <c r="DB36" s="479"/>
      <c r="DC36" s="441">
        <f>IF(BS36=3,1,0)+IF(CB36=3,1,0)+IF(CK36=3,1,0)+IF(CT36=3,1,0)</f>
        <v>3</v>
      </c>
      <c r="DD36" s="440"/>
      <c r="DE36" s="440" t="s">
        <v>17</v>
      </c>
      <c r="DF36" s="440"/>
      <c r="DG36" s="440">
        <f>IF(BY36=3,1,0)+IF(CH36=3,1,0)+IF(CQ36=3,1,0)+IF(CZ36=3,1,0)</f>
        <v>0</v>
      </c>
      <c r="DH36" s="439"/>
      <c r="DI36" s="438">
        <f>IF(AND(DC36=0,DG36=0),"",DC36*2+DG36)</f>
        <v>6</v>
      </c>
      <c r="DJ36" s="168"/>
      <c r="DK36" s="437"/>
      <c r="DL36" s="168">
        <f>IF(DI36="","",RANK(DI36,DI36:DK51))</f>
        <v>1</v>
      </c>
      <c r="DM36" s="168"/>
      <c r="DN36" s="436"/>
      <c r="DO36" s="362"/>
      <c r="DP36" s="362"/>
      <c r="DQ36" s="453">
        <v>1</v>
      </c>
      <c r="DR36" s="445"/>
      <c r="DS36" s="452" t="s">
        <v>47</v>
      </c>
      <c r="DT36" s="452"/>
      <c r="DU36" s="452"/>
      <c r="DV36" s="452"/>
      <c r="DW36" s="452"/>
      <c r="DX36" s="452"/>
      <c r="DY36" s="451"/>
      <c r="DZ36" s="450"/>
      <c r="EA36" s="449"/>
      <c r="EB36" s="449"/>
      <c r="EC36" s="449"/>
      <c r="ED36" s="449"/>
      <c r="EE36" s="449"/>
      <c r="EF36" s="449"/>
      <c r="EG36" s="449"/>
      <c r="EH36" s="448"/>
      <c r="EI36" s="446">
        <v>3</v>
      </c>
      <c r="EJ36" s="445"/>
      <c r="EK36" s="445"/>
      <c r="EL36" s="445" t="s">
        <v>17</v>
      </c>
      <c r="EM36" s="445"/>
      <c r="EN36" s="445"/>
      <c r="EO36" s="445">
        <v>2</v>
      </c>
      <c r="EP36" s="445"/>
      <c r="EQ36" s="447"/>
      <c r="ER36" s="446">
        <v>3</v>
      </c>
      <c r="ES36" s="445"/>
      <c r="ET36" s="445"/>
      <c r="EU36" s="445" t="s">
        <v>17</v>
      </c>
      <c r="EV36" s="445"/>
      <c r="EW36" s="445"/>
      <c r="EX36" s="445">
        <v>1</v>
      </c>
      <c r="EY36" s="445"/>
      <c r="EZ36" s="445"/>
      <c r="FA36" s="446">
        <v>3</v>
      </c>
      <c r="FB36" s="445"/>
      <c r="FC36" s="445"/>
      <c r="FD36" s="445" t="s">
        <v>17</v>
      </c>
      <c r="FE36" s="445"/>
      <c r="FF36" s="445"/>
      <c r="FG36" s="445">
        <v>0</v>
      </c>
      <c r="FH36" s="445"/>
      <c r="FI36" s="445"/>
      <c r="FJ36" s="444">
        <v>3</v>
      </c>
      <c r="FK36" s="443"/>
      <c r="FL36" s="443"/>
      <c r="FM36" s="443" t="s">
        <v>17</v>
      </c>
      <c r="FN36" s="443"/>
      <c r="FO36" s="443"/>
      <c r="FP36" s="443">
        <v>0</v>
      </c>
      <c r="FQ36" s="443"/>
      <c r="FR36" s="442"/>
      <c r="FS36" s="441">
        <f>IF(DZ36=3,1,0)+IF(EI36=3,1,0)+IF(ER36=3,1,0)+IF(FA36=3,1,0)+IF(FJ36=3,1,0)</f>
        <v>4</v>
      </c>
      <c r="FT36" s="440"/>
      <c r="FU36" s="440" t="s">
        <v>17</v>
      </c>
      <c r="FV36" s="440"/>
      <c r="FW36" s="440">
        <f>IF(EF36=3,1,0)+IF(EO36=3,1,0)+IF(EX36=3,1,0)+IF(FG36=3,1,0)+IF(FP36=3,1,0)</f>
        <v>0</v>
      </c>
      <c r="FX36" s="439"/>
      <c r="FY36" s="438">
        <f>IF(AND(FS36=0,FW36=0),"",FS36*2+FW36)</f>
        <v>8</v>
      </c>
      <c r="FZ36" s="168"/>
      <c r="GA36" s="437"/>
      <c r="GB36" s="168">
        <f>IF(FY36="","",RANK(FY36,FY36:GA55))</f>
        <v>1</v>
      </c>
      <c r="GC36" s="168"/>
      <c r="GD36" s="436"/>
      <c r="GE36" s="25"/>
      <c r="GF36" s="25"/>
      <c r="GG36" s="25"/>
      <c r="GH36" s="25"/>
      <c r="GI36" s="25"/>
      <c r="GJ36" s="25"/>
      <c r="GK36" s="25"/>
      <c r="GO36" s="361"/>
      <c r="GP36" s="361"/>
      <c r="GQ36" s="361"/>
      <c r="GR36" s="361"/>
      <c r="GS36" s="361"/>
      <c r="GT36" s="361"/>
      <c r="GU36" s="361"/>
    </row>
    <row r="37" spans="3:203" ht="6" customHeight="1" x14ac:dyDescent="0.2">
      <c r="C37" s="405"/>
      <c r="D37" s="401"/>
      <c r="E37" s="404"/>
      <c r="F37" s="404"/>
      <c r="G37" s="404"/>
      <c r="H37" s="404"/>
      <c r="I37" s="404"/>
      <c r="J37" s="404"/>
      <c r="K37" s="403"/>
      <c r="L37" s="435"/>
      <c r="M37" s="398"/>
      <c r="N37" s="398"/>
      <c r="O37" s="398"/>
      <c r="P37" s="398"/>
      <c r="Q37" s="398"/>
      <c r="R37" s="398"/>
      <c r="S37" s="398"/>
      <c r="T37" s="433"/>
      <c r="U37" s="187"/>
      <c r="V37" s="401"/>
      <c r="W37" s="401"/>
      <c r="X37" s="401"/>
      <c r="Y37" s="401"/>
      <c r="Z37" s="401"/>
      <c r="AA37" s="401"/>
      <c r="AB37" s="401"/>
      <c r="AC37" s="400"/>
      <c r="AD37" s="187"/>
      <c r="AE37" s="401"/>
      <c r="AF37" s="401"/>
      <c r="AG37" s="401"/>
      <c r="AH37" s="401"/>
      <c r="AI37" s="401"/>
      <c r="AJ37" s="401"/>
      <c r="AK37" s="401"/>
      <c r="AL37" s="401"/>
      <c r="AM37" s="187"/>
      <c r="AN37" s="401"/>
      <c r="AO37" s="401"/>
      <c r="AP37" s="401"/>
      <c r="AQ37" s="401"/>
      <c r="AR37" s="401"/>
      <c r="AS37" s="401"/>
      <c r="AT37" s="401"/>
      <c r="AU37" s="456"/>
      <c r="AV37" s="396"/>
      <c r="AW37" s="256"/>
      <c r="AX37" s="256"/>
      <c r="AY37" s="256"/>
      <c r="AZ37" s="256"/>
      <c r="BA37" s="221"/>
      <c r="BB37" s="179"/>
      <c r="BC37" s="110"/>
      <c r="BD37" s="395"/>
      <c r="BE37" s="110"/>
      <c r="BF37" s="110"/>
      <c r="BG37" s="394"/>
      <c r="BH37" s="362"/>
      <c r="BI37" s="362"/>
      <c r="BJ37" s="405"/>
      <c r="BK37" s="401"/>
      <c r="BL37" s="361"/>
      <c r="BM37" s="361"/>
      <c r="BN37" s="361"/>
      <c r="BO37" s="361"/>
      <c r="BP37" s="361"/>
      <c r="BQ37" s="361"/>
      <c r="BR37" s="478"/>
      <c r="BS37" s="435"/>
      <c r="BT37" s="398"/>
      <c r="BU37" s="398"/>
      <c r="BV37" s="398"/>
      <c r="BW37" s="398"/>
      <c r="BX37" s="398"/>
      <c r="BY37" s="398"/>
      <c r="BZ37" s="398"/>
      <c r="CA37" s="433"/>
      <c r="CB37" s="187"/>
      <c r="CC37" s="401"/>
      <c r="CD37" s="401"/>
      <c r="CE37" s="401"/>
      <c r="CF37" s="401"/>
      <c r="CG37" s="401"/>
      <c r="CH37" s="401"/>
      <c r="CI37" s="401"/>
      <c r="CJ37" s="400"/>
      <c r="CK37" s="187"/>
      <c r="CL37" s="401"/>
      <c r="CM37" s="401"/>
      <c r="CN37" s="401"/>
      <c r="CO37" s="401"/>
      <c r="CP37" s="401"/>
      <c r="CQ37" s="401"/>
      <c r="CR37" s="401"/>
      <c r="CS37" s="401"/>
      <c r="CT37" s="187"/>
      <c r="CU37" s="401"/>
      <c r="CV37" s="401"/>
      <c r="CW37" s="401"/>
      <c r="CX37" s="401"/>
      <c r="CY37" s="401"/>
      <c r="CZ37" s="401"/>
      <c r="DA37" s="401"/>
      <c r="DB37" s="456"/>
      <c r="DC37" s="396"/>
      <c r="DD37" s="256"/>
      <c r="DE37" s="256"/>
      <c r="DF37" s="256"/>
      <c r="DG37" s="256"/>
      <c r="DH37" s="221"/>
      <c r="DI37" s="179"/>
      <c r="DJ37" s="110"/>
      <c r="DK37" s="395"/>
      <c r="DL37" s="110"/>
      <c r="DM37" s="110"/>
      <c r="DN37" s="394"/>
      <c r="DO37" s="362"/>
      <c r="DP37" s="362"/>
      <c r="DQ37" s="405"/>
      <c r="DR37" s="401"/>
      <c r="DS37" s="404"/>
      <c r="DT37" s="404"/>
      <c r="DU37" s="404"/>
      <c r="DV37" s="404"/>
      <c r="DW37" s="404"/>
      <c r="DX37" s="404"/>
      <c r="DY37" s="403"/>
      <c r="DZ37" s="435"/>
      <c r="EA37" s="398"/>
      <c r="EB37" s="398"/>
      <c r="EC37" s="398"/>
      <c r="ED37" s="398"/>
      <c r="EE37" s="398"/>
      <c r="EF37" s="398"/>
      <c r="EG37" s="398"/>
      <c r="EH37" s="433"/>
      <c r="EI37" s="187"/>
      <c r="EJ37" s="401"/>
      <c r="EK37" s="401"/>
      <c r="EL37" s="401"/>
      <c r="EM37" s="401"/>
      <c r="EN37" s="401"/>
      <c r="EO37" s="401"/>
      <c r="EP37" s="401"/>
      <c r="EQ37" s="400"/>
      <c r="ER37" s="187"/>
      <c r="ES37" s="401"/>
      <c r="ET37" s="401"/>
      <c r="EU37" s="401"/>
      <c r="EV37" s="401"/>
      <c r="EW37" s="401"/>
      <c r="EX37" s="401"/>
      <c r="EY37" s="401"/>
      <c r="EZ37" s="401"/>
      <c r="FA37" s="187"/>
      <c r="FB37" s="401"/>
      <c r="FC37" s="401"/>
      <c r="FD37" s="401"/>
      <c r="FE37" s="401"/>
      <c r="FF37" s="401"/>
      <c r="FG37" s="401"/>
      <c r="FH37" s="401"/>
      <c r="FI37" s="401"/>
      <c r="FJ37" s="422"/>
      <c r="FK37" s="421"/>
      <c r="FL37" s="421"/>
      <c r="FM37" s="421"/>
      <c r="FN37" s="421"/>
      <c r="FO37" s="421"/>
      <c r="FP37" s="421"/>
      <c r="FQ37" s="421"/>
      <c r="FR37" s="420"/>
      <c r="FS37" s="396"/>
      <c r="FT37" s="256"/>
      <c r="FU37" s="256"/>
      <c r="FV37" s="256"/>
      <c r="FW37" s="256"/>
      <c r="FX37" s="221"/>
      <c r="FY37" s="179"/>
      <c r="FZ37" s="110"/>
      <c r="GA37" s="395"/>
      <c r="GB37" s="110"/>
      <c r="GC37" s="110"/>
      <c r="GD37" s="394"/>
      <c r="GE37" s="25"/>
      <c r="GF37" s="25"/>
      <c r="GG37" s="25"/>
      <c r="GH37" s="25"/>
      <c r="GI37" s="25"/>
      <c r="GJ37" s="25"/>
      <c r="GK37" s="25"/>
      <c r="GO37" s="361"/>
      <c r="GP37" s="361"/>
      <c r="GQ37" s="361"/>
      <c r="GR37" s="361"/>
      <c r="GS37" s="361"/>
      <c r="GT37" s="361"/>
      <c r="GU37" s="361"/>
    </row>
    <row r="38" spans="3:203" ht="6" customHeight="1" x14ac:dyDescent="0.2">
      <c r="C38" s="405"/>
      <c r="D38" s="401"/>
      <c r="E38" s="404"/>
      <c r="F38" s="404"/>
      <c r="G38" s="404"/>
      <c r="H38" s="404"/>
      <c r="I38" s="404"/>
      <c r="J38" s="404"/>
      <c r="K38" s="403"/>
      <c r="L38" s="435"/>
      <c r="M38" s="398"/>
      <c r="N38" s="398"/>
      <c r="O38" s="398"/>
      <c r="P38" s="398"/>
      <c r="Q38" s="398"/>
      <c r="R38" s="398"/>
      <c r="S38" s="398"/>
      <c r="T38" s="433"/>
      <c r="U38" s="187"/>
      <c r="V38" s="401"/>
      <c r="W38" s="401"/>
      <c r="X38" s="401"/>
      <c r="Y38" s="401"/>
      <c r="Z38" s="401"/>
      <c r="AA38" s="401"/>
      <c r="AB38" s="401"/>
      <c r="AC38" s="400"/>
      <c r="AD38" s="187"/>
      <c r="AE38" s="401"/>
      <c r="AF38" s="401"/>
      <c r="AG38" s="401"/>
      <c r="AH38" s="401"/>
      <c r="AI38" s="401"/>
      <c r="AJ38" s="401"/>
      <c r="AK38" s="401"/>
      <c r="AL38" s="401"/>
      <c r="AM38" s="187"/>
      <c r="AN38" s="401"/>
      <c r="AO38" s="401"/>
      <c r="AP38" s="401"/>
      <c r="AQ38" s="401"/>
      <c r="AR38" s="401"/>
      <c r="AS38" s="401"/>
      <c r="AT38" s="401"/>
      <c r="AU38" s="456"/>
      <c r="AV38" s="396"/>
      <c r="AW38" s="256"/>
      <c r="AX38" s="256"/>
      <c r="AY38" s="256"/>
      <c r="AZ38" s="256"/>
      <c r="BA38" s="221"/>
      <c r="BB38" s="179"/>
      <c r="BC38" s="110"/>
      <c r="BD38" s="395"/>
      <c r="BE38" s="110"/>
      <c r="BF38" s="110"/>
      <c r="BG38" s="394"/>
      <c r="BH38" s="362"/>
      <c r="BI38" s="362"/>
      <c r="BJ38" s="405"/>
      <c r="BK38" s="401"/>
      <c r="BL38" s="361"/>
      <c r="BM38" s="361"/>
      <c r="BN38" s="361"/>
      <c r="BO38" s="361"/>
      <c r="BP38" s="361"/>
      <c r="BQ38" s="361"/>
      <c r="BR38" s="478"/>
      <c r="BS38" s="435"/>
      <c r="BT38" s="398"/>
      <c r="BU38" s="398"/>
      <c r="BV38" s="398"/>
      <c r="BW38" s="398"/>
      <c r="BX38" s="398"/>
      <c r="BY38" s="398"/>
      <c r="BZ38" s="398"/>
      <c r="CA38" s="433"/>
      <c r="CB38" s="187"/>
      <c r="CC38" s="401"/>
      <c r="CD38" s="401"/>
      <c r="CE38" s="401"/>
      <c r="CF38" s="401"/>
      <c r="CG38" s="401"/>
      <c r="CH38" s="401"/>
      <c r="CI38" s="401"/>
      <c r="CJ38" s="400"/>
      <c r="CK38" s="187"/>
      <c r="CL38" s="401"/>
      <c r="CM38" s="401"/>
      <c r="CN38" s="401"/>
      <c r="CO38" s="401"/>
      <c r="CP38" s="401"/>
      <c r="CQ38" s="401"/>
      <c r="CR38" s="401"/>
      <c r="CS38" s="401"/>
      <c r="CT38" s="187"/>
      <c r="CU38" s="401"/>
      <c r="CV38" s="401"/>
      <c r="CW38" s="401"/>
      <c r="CX38" s="401"/>
      <c r="CY38" s="401"/>
      <c r="CZ38" s="401"/>
      <c r="DA38" s="401"/>
      <c r="DB38" s="456"/>
      <c r="DC38" s="396"/>
      <c r="DD38" s="256"/>
      <c r="DE38" s="256"/>
      <c r="DF38" s="256"/>
      <c r="DG38" s="256"/>
      <c r="DH38" s="221"/>
      <c r="DI38" s="179"/>
      <c r="DJ38" s="110"/>
      <c r="DK38" s="395"/>
      <c r="DL38" s="110"/>
      <c r="DM38" s="110"/>
      <c r="DN38" s="394"/>
      <c r="DO38" s="362"/>
      <c r="DP38" s="362"/>
      <c r="DQ38" s="405"/>
      <c r="DR38" s="401"/>
      <c r="DS38" s="404"/>
      <c r="DT38" s="404"/>
      <c r="DU38" s="404"/>
      <c r="DV38" s="404"/>
      <c r="DW38" s="404"/>
      <c r="DX38" s="404"/>
      <c r="DY38" s="403"/>
      <c r="DZ38" s="435"/>
      <c r="EA38" s="398"/>
      <c r="EB38" s="398"/>
      <c r="EC38" s="398"/>
      <c r="ED38" s="398"/>
      <c r="EE38" s="398"/>
      <c r="EF38" s="398"/>
      <c r="EG38" s="398"/>
      <c r="EH38" s="433"/>
      <c r="EI38" s="187"/>
      <c r="EJ38" s="401"/>
      <c r="EK38" s="401"/>
      <c r="EL38" s="401"/>
      <c r="EM38" s="401"/>
      <c r="EN38" s="401"/>
      <c r="EO38" s="401"/>
      <c r="EP38" s="401"/>
      <c r="EQ38" s="400"/>
      <c r="ER38" s="187"/>
      <c r="ES38" s="401"/>
      <c r="ET38" s="401"/>
      <c r="EU38" s="401"/>
      <c r="EV38" s="401"/>
      <c r="EW38" s="401"/>
      <c r="EX38" s="401"/>
      <c r="EY38" s="401"/>
      <c r="EZ38" s="401"/>
      <c r="FA38" s="187"/>
      <c r="FB38" s="401"/>
      <c r="FC38" s="401"/>
      <c r="FD38" s="401"/>
      <c r="FE38" s="401"/>
      <c r="FF38" s="401"/>
      <c r="FG38" s="401"/>
      <c r="FH38" s="401"/>
      <c r="FI38" s="401"/>
      <c r="FJ38" s="422"/>
      <c r="FK38" s="421"/>
      <c r="FL38" s="421"/>
      <c r="FM38" s="421"/>
      <c r="FN38" s="421"/>
      <c r="FO38" s="421"/>
      <c r="FP38" s="421"/>
      <c r="FQ38" s="421"/>
      <c r="FR38" s="420"/>
      <c r="FS38" s="396"/>
      <c r="FT38" s="256"/>
      <c r="FU38" s="256"/>
      <c r="FV38" s="256"/>
      <c r="FW38" s="256"/>
      <c r="FX38" s="221"/>
      <c r="FY38" s="179"/>
      <c r="FZ38" s="110"/>
      <c r="GA38" s="395"/>
      <c r="GB38" s="110"/>
      <c r="GC38" s="110"/>
      <c r="GD38" s="394"/>
      <c r="GE38" s="25"/>
      <c r="GF38" s="25"/>
      <c r="GG38" s="25"/>
      <c r="GH38" s="25"/>
      <c r="GI38" s="25"/>
      <c r="GJ38" s="25"/>
      <c r="GK38" s="25"/>
      <c r="GO38" s="361"/>
      <c r="GP38" s="361"/>
      <c r="GQ38" s="361"/>
      <c r="GR38" s="361"/>
      <c r="GS38" s="361"/>
      <c r="GT38" s="361"/>
      <c r="GU38" s="361"/>
    </row>
    <row r="39" spans="3:203" ht="6" customHeight="1" x14ac:dyDescent="0.2">
      <c r="C39" s="405"/>
      <c r="D39" s="401"/>
      <c r="E39" s="404"/>
      <c r="F39" s="404"/>
      <c r="G39" s="404"/>
      <c r="H39" s="404"/>
      <c r="I39" s="404"/>
      <c r="J39" s="404"/>
      <c r="K39" s="403"/>
      <c r="L39" s="435"/>
      <c r="M39" s="398"/>
      <c r="N39" s="398"/>
      <c r="O39" s="398"/>
      <c r="P39" s="398"/>
      <c r="Q39" s="398"/>
      <c r="R39" s="398"/>
      <c r="S39" s="398"/>
      <c r="T39" s="433"/>
      <c r="U39" s="187"/>
      <c r="V39" s="401"/>
      <c r="W39" s="401"/>
      <c r="X39" s="401"/>
      <c r="Y39" s="401"/>
      <c r="Z39" s="401"/>
      <c r="AA39" s="401"/>
      <c r="AB39" s="401"/>
      <c r="AC39" s="400"/>
      <c r="AD39" s="187"/>
      <c r="AE39" s="401"/>
      <c r="AF39" s="401"/>
      <c r="AG39" s="401"/>
      <c r="AH39" s="401"/>
      <c r="AI39" s="401"/>
      <c r="AJ39" s="401"/>
      <c r="AK39" s="401"/>
      <c r="AL39" s="401"/>
      <c r="AM39" s="187"/>
      <c r="AN39" s="401"/>
      <c r="AO39" s="401"/>
      <c r="AP39" s="401"/>
      <c r="AQ39" s="401"/>
      <c r="AR39" s="401"/>
      <c r="AS39" s="401"/>
      <c r="AT39" s="401"/>
      <c r="AU39" s="456"/>
      <c r="AV39" s="396"/>
      <c r="AW39" s="256"/>
      <c r="AX39" s="256"/>
      <c r="AY39" s="256"/>
      <c r="AZ39" s="256"/>
      <c r="BA39" s="221"/>
      <c r="BB39" s="425"/>
      <c r="BC39" s="158"/>
      <c r="BD39" s="424"/>
      <c r="BE39" s="158"/>
      <c r="BF39" s="158"/>
      <c r="BG39" s="423"/>
      <c r="BH39" s="362"/>
      <c r="BI39" s="362"/>
      <c r="BJ39" s="405"/>
      <c r="BK39" s="401"/>
      <c r="BL39" s="477"/>
      <c r="BM39" s="477"/>
      <c r="BN39" s="477"/>
      <c r="BO39" s="477"/>
      <c r="BP39" s="477"/>
      <c r="BQ39" s="477"/>
      <c r="BR39" s="476"/>
      <c r="BS39" s="435"/>
      <c r="BT39" s="398"/>
      <c r="BU39" s="398"/>
      <c r="BV39" s="398"/>
      <c r="BW39" s="398"/>
      <c r="BX39" s="398"/>
      <c r="BY39" s="398"/>
      <c r="BZ39" s="398"/>
      <c r="CA39" s="433"/>
      <c r="CB39" s="187"/>
      <c r="CC39" s="401"/>
      <c r="CD39" s="401"/>
      <c r="CE39" s="401"/>
      <c r="CF39" s="401"/>
      <c r="CG39" s="401"/>
      <c r="CH39" s="401"/>
      <c r="CI39" s="401"/>
      <c r="CJ39" s="400"/>
      <c r="CK39" s="187"/>
      <c r="CL39" s="401"/>
      <c r="CM39" s="401"/>
      <c r="CN39" s="401"/>
      <c r="CO39" s="401"/>
      <c r="CP39" s="401"/>
      <c r="CQ39" s="401"/>
      <c r="CR39" s="401"/>
      <c r="CS39" s="401"/>
      <c r="CT39" s="187"/>
      <c r="CU39" s="401"/>
      <c r="CV39" s="401"/>
      <c r="CW39" s="401"/>
      <c r="CX39" s="401"/>
      <c r="CY39" s="401"/>
      <c r="CZ39" s="401"/>
      <c r="DA39" s="401"/>
      <c r="DB39" s="456"/>
      <c r="DC39" s="396"/>
      <c r="DD39" s="256"/>
      <c r="DE39" s="256"/>
      <c r="DF39" s="256"/>
      <c r="DG39" s="256"/>
      <c r="DH39" s="221"/>
      <c r="DI39" s="425"/>
      <c r="DJ39" s="158"/>
      <c r="DK39" s="424"/>
      <c r="DL39" s="158"/>
      <c r="DM39" s="158"/>
      <c r="DN39" s="423"/>
      <c r="DO39" s="362"/>
      <c r="DP39" s="362"/>
      <c r="DQ39" s="405"/>
      <c r="DR39" s="401"/>
      <c r="DS39" s="404"/>
      <c r="DT39" s="404"/>
      <c r="DU39" s="404"/>
      <c r="DV39" s="404"/>
      <c r="DW39" s="404"/>
      <c r="DX39" s="404"/>
      <c r="DY39" s="403"/>
      <c r="DZ39" s="435"/>
      <c r="EA39" s="398"/>
      <c r="EB39" s="398"/>
      <c r="EC39" s="398"/>
      <c r="ED39" s="398"/>
      <c r="EE39" s="398"/>
      <c r="EF39" s="398"/>
      <c r="EG39" s="398"/>
      <c r="EH39" s="433"/>
      <c r="EI39" s="427"/>
      <c r="EJ39" s="426"/>
      <c r="EK39" s="426"/>
      <c r="EL39" s="401"/>
      <c r="EM39" s="401"/>
      <c r="EN39" s="401"/>
      <c r="EO39" s="401"/>
      <c r="EP39" s="401"/>
      <c r="EQ39" s="400"/>
      <c r="ER39" s="187"/>
      <c r="ES39" s="401"/>
      <c r="ET39" s="401"/>
      <c r="EU39" s="401"/>
      <c r="EV39" s="401"/>
      <c r="EW39" s="401"/>
      <c r="EX39" s="401"/>
      <c r="EY39" s="401"/>
      <c r="EZ39" s="401"/>
      <c r="FA39" s="187"/>
      <c r="FB39" s="401"/>
      <c r="FC39" s="401"/>
      <c r="FD39" s="401"/>
      <c r="FE39" s="401"/>
      <c r="FF39" s="401"/>
      <c r="FG39" s="401"/>
      <c r="FH39" s="401"/>
      <c r="FI39" s="401"/>
      <c r="FJ39" s="422"/>
      <c r="FK39" s="421"/>
      <c r="FL39" s="421"/>
      <c r="FM39" s="421"/>
      <c r="FN39" s="421"/>
      <c r="FO39" s="421"/>
      <c r="FP39" s="421"/>
      <c r="FQ39" s="421"/>
      <c r="FR39" s="420"/>
      <c r="FS39" s="396"/>
      <c r="FT39" s="256"/>
      <c r="FU39" s="256"/>
      <c r="FV39" s="256"/>
      <c r="FW39" s="256"/>
      <c r="FX39" s="221"/>
      <c r="FY39" s="425"/>
      <c r="FZ39" s="158"/>
      <c r="GA39" s="424"/>
      <c r="GB39" s="158"/>
      <c r="GC39" s="158"/>
      <c r="GD39" s="423"/>
      <c r="GE39" s="25"/>
      <c r="GF39" s="25"/>
      <c r="GG39" s="25"/>
      <c r="GH39" s="25"/>
      <c r="GI39" s="25"/>
      <c r="GJ39" s="25"/>
      <c r="GK39" s="25"/>
      <c r="GO39" s="361"/>
      <c r="GP39" s="361"/>
      <c r="GQ39" s="361"/>
      <c r="GR39" s="361"/>
      <c r="GS39" s="361"/>
      <c r="GT39" s="361"/>
      <c r="GU39" s="361"/>
    </row>
    <row r="40" spans="3:203" ht="6" customHeight="1" x14ac:dyDescent="0.2">
      <c r="C40" s="416">
        <v>2</v>
      </c>
      <c r="D40" s="413"/>
      <c r="E40" s="477" t="s">
        <v>700</v>
      </c>
      <c r="F40" s="477"/>
      <c r="G40" s="477"/>
      <c r="H40" s="477"/>
      <c r="I40" s="477"/>
      <c r="J40" s="477"/>
      <c r="K40" s="476"/>
      <c r="L40" s="415">
        <f>IF(AA36="","",AA36)</f>
        <v>0</v>
      </c>
      <c r="M40" s="413"/>
      <c r="N40" s="413"/>
      <c r="O40" s="413" t="s">
        <v>17</v>
      </c>
      <c r="P40" s="413"/>
      <c r="Q40" s="413"/>
      <c r="R40" s="413">
        <f>IF(U36="","",U36)</f>
        <v>3</v>
      </c>
      <c r="S40" s="413"/>
      <c r="T40" s="412"/>
      <c r="U40" s="410"/>
      <c r="V40" s="410"/>
      <c r="W40" s="410"/>
      <c r="X40" s="410"/>
      <c r="Y40" s="410"/>
      <c r="Z40" s="410"/>
      <c r="AA40" s="410"/>
      <c r="AB40" s="410"/>
      <c r="AC40" s="434"/>
      <c r="AD40" s="414">
        <v>3</v>
      </c>
      <c r="AE40" s="413"/>
      <c r="AF40" s="413"/>
      <c r="AG40" s="413" t="s">
        <v>17</v>
      </c>
      <c r="AH40" s="413"/>
      <c r="AI40" s="413"/>
      <c r="AJ40" s="413">
        <v>1</v>
      </c>
      <c r="AK40" s="413"/>
      <c r="AL40" s="413"/>
      <c r="AM40" s="414">
        <v>2</v>
      </c>
      <c r="AN40" s="413"/>
      <c r="AO40" s="413"/>
      <c r="AP40" s="413" t="s">
        <v>17</v>
      </c>
      <c r="AQ40" s="413"/>
      <c r="AR40" s="413"/>
      <c r="AS40" s="413">
        <v>3</v>
      </c>
      <c r="AT40" s="413"/>
      <c r="AU40" s="417"/>
      <c r="AV40" s="396">
        <f>IF(L40=3,1,0)+IF(U40=3,1,0)+IF(AD40=3,1,0)+IF(AM40=3,1,0)</f>
        <v>1</v>
      </c>
      <c r="AW40" s="256"/>
      <c r="AX40" s="256" t="s">
        <v>17</v>
      </c>
      <c r="AY40" s="256"/>
      <c r="AZ40" s="256">
        <f>IF(R40=3,1,0)+IF(AA40=3,1,0)+IF(AJ40=3,1,0)+IF(AS40=3,1,0)</f>
        <v>2</v>
      </c>
      <c r="BA40" s="221"/>
      <c r="BB40" s="408">
        <f>IF(AND(AV40=0,AZ40=0),"",AV40*2+AZ40)</f>
        <v>4</v>
      </c>
      <c r="BC40" s="143"/>
      <c r="BD40" s="407"/>
      <c r="BE40" s="143">
        <f>IF(BB40="","",RANK(BB40,BB36:BD51))</f>
        <v>3</v>
      </c>
      <c r="BF40" s="143"/>
      <c r="BG40" s="406"/>
      <c r="BH40" s="362"/>
      <c r="BI40" s="362"/>
      <c r="BJ40" s="416">
        <v>2</v>
      </c>
      <c r="BK40" s="413"/>
      <c r="BL40" s="404" t="s">
        <v>25</v>
      </c>
      <c r="BM40" s="404"/>
      <c r="BN40" s="404"/>
      <c r="BO40" s="404"/>
      <c r="BP40" s="404"/>
      <c r="BQ40" s="404"/>
      <c r="BR40" s="403"/>
      <c r="BS40" s="415">
        <f>IF(CH36="","",CH36)</f>
        <v>0</v>
      </c>
      <c r="BT40" s="413"/>
      <c r="BU40" s="413"/>
      <c r="BV40" s="413" t="s">
        <v>17</v>
      </c>
      <c r="BW40" s="413"/>
      <c r="BX40" s="413"/>
      <c r="BY40" s="413">
        <f>IF(CB36="","",CB36)</f>
        <v>3</v>
      </c>
      <c r="BZ40" s="413"/>
      <c r="CA40" s="412"/>
      <c r="CB40" s="410"/>
      <c r="CC40" s="410"/>
      <c r="CD40" s="410"/>
      <c r="CE40" s="410"/>
      <c r="CF40" s="410"/>
      <c r="CG40" s="410"/>
      <c r="CH40" s="410"/>
      <c r="CI40" s="410"/>
      <c r="CJ40" s="434"/>
      <c r="CK40" s="414">
        <v>3</v>
      </c>
      <c r="CL40" s="413"/>
      <c r="CM40" s="413"/>
      <c r="CN40" s="413" t="s">
        <v>17</v>
      </c>
      <c r="CO40" s="413"/>
      <c r="CP40" s="413"/>
      <c r="CQ40" s="413">
        <v>0</v>
      </c>
      <c r="CR40" s="413"/>
      <c r="CS40" s="413"/>
      <c r="CT40" s="414">
        <v>3</v>
      </c>
      <c r="CU40" s="413"/>
      <c r="CV40" s="413"/>
      <c r="CW40" s="413" t="s">
        <v>17</v>
      </c>
      <c r="CX40" s="413"/>
      <c r="CY40" s="413"/>
      <c r="CZ40" s="413">
        <v>2</v>
      </c>
      <c r="DA40" s="413"/>
      <c r="DB40" s="417"/>
      <c r="DC40" s="396">
        <f>IF(BS40=3,1,0)+IF(CB40=3,1,0)+IF(CK40=3,1,0)+IF(CT40=3,1,0)</f>
        <v>2</v>
      </c>
      <c r="DD40" s="256"/>
      <c r="DE40" s="256" t="s">
        <v>17</v>
      </c>
      <c r="DF40" s="256"/>
      <c r="DG40" s="256">
        <f>IF(BY40=3,1,0)+IF(CH40=3,1,0)+IF(CQ40=3,1,0)+IF(CZ40=3,1,0)</f>
        <v>1</v>
      </c>
      <c r="DH40" s="221"/>
      <c r="DI40" s="408">
        <f>IF(AND(DC40=0,DG40=0),"",DC40*2+DG40)</f>
        <v>5</v>
      </c>
      <c r="DJ40" s="143"/>
      <c r="DK40" s="407"/>
      <c r="DL40" s="143">
        <f>IF(DI40="","",RANK(DI40,DI36:DK51))</f>
        <v>2</v>
      </c>
      <c r="DM40" s="143"/>
      <c r="DN40" s="406"/>
      <c r="DO40" s="362"/>
      <c r="DP40" s="362"/>
      <c r="DQ40" s="416">
        <v>2</v>
      </c>
      <c r="DR40" s="413"/>
      <c r="DS40" s="404" t="s">
        <v>698</v>
      </c>
      <c r="DT40" s="404"/>
      <c r="DU40" s="404"/>
      <c r="DV40" s="404"/>
      <c r="DW40" s="404"/>
      <c r="DX40" s="404"/>
      <c r="DY40" s="403"/>
      <c r="DZ40" s="415">
        <f>IF(EO36="","",EO36)</f>
        <v>2</v>
      </c>
      <c r="EA40" s="413"/>
      <c r="EB40" s="413"/>
      <c r="EC40" s="413" t="s">
        <v>17</v>
      </c>
      <c r="ED40" s="413"/>
      <c r="EE40" s="413"/>
      <c r="EF40" s="413">
        <f>IF(EI36="","",EI36)</f>
        <v>3</v>
      </c>
      <c r="EG40" s="413"/>
      <c r="EH40" s="412"/>
      <c r="EI40" s="410"/>
      <c r="EJ40" s="410"/>
      <c r="EK40" s="410"/>
      <c r="EL40" s="410"/>
      <c r="EM40" s="410"/>
      <c r="EN40" s="410"/>
      <c r="EO40" s="410"/>
      <c r="EP40" s="410"/>
      <c r="EQ40" s="434"/>
      <c r="ER40" s="414">
        <v>1</v>
      </c>
      <c r="ES40" s="413"/>
      <c r="ET40" s="413"/>
      <c r="EU40" s="413" t="s">
        <v>17</v>
      </c>
      <c r="EV40" s="413"/>
      <c r="EW40" s="413"/>
      <c r="EX40" s="413">
        <v>3</v>
      </c>
      <c r="EY40" s="413"/>
      <c r="EZ40" s="413"/>
      <c r="FA40" s="414">
        <v>3</v>
      </c>
      <c r="FB40" s="413"/>
      <c r="FC40" s="413"/>
      <c r="FD40" s="413" t="s">
        <v>17</v>
      </c>
      <c r="FE40" s="413"/>
      <c r="FF40" s="413"/>
      <c r="FG40" s="413">
        <v>0</v>
      </c>
      <c r="FH40" s="413"/>
      <c r="FI40" s="413"/>
      <c r="FJ40" s="422">
        <v>3</v>
      </c>
      <c r="FK40" s="421"/>
      <c r="FL40" s="421"/>
      <c r="FM40" s="421" t="s">
        <v>17</v>
      </c>
      <c r="FN40" s="421"/>
      <c r="FO40" s="421"/>
      <c r="FP40" s="421">
        <v>0</v>
      </c>
      <c r="FQ40" s="421"/>
      <c r="FR40" s="420"/>
      <c r="FS40" s="396">
        <f>IF(DZ40=3,1,0)+IF(EI40=3,1,0)+IF(ER40=3,1,0)+IF(FA40=3,1,0)+IF(FJ40=3,1,0)</f>
        <v>2</v>
      </c>
      <c r="FT40" s="256"/>
      <c r="FU40" s="256" t="s">
        <v>17</v>
      </c>
      <c r="FV40" s="256"/>
      <c r="FW40" s="256">
        <f>IF(EF40=3,1,0)+IF(EO40=3,1,0)+IF(EX40=3,1,0)+IF(FG40=3,1,0)+IF(FP40=3,1,0)</f>
        <v>2</v>
      </c>
      <c r="FX40" s="221"/>
      <c r="FY40" s="408">
        <f>IF(AND(FS40=0,FW40=0),"",FS40*2+FW40)</f>
        <v>6</v>
      </c>
      <c r="FZ40" s="143"/>
      <c r="GA40" s="407"/>
      <c r="GB40" s="143">
        <f>IF(FY40="","",RANK(FY40,FY36:GA55))</f>
        <v>3</v>
      </c>
      <c r="GC40" s="143"/>
      <c r="GD40" s="406"/>
      <c r="GE40" s="25"/>
      <c r="GF40" s="25"/>
      <c r="GG40" s="25"/>
      <c r="GH40" s="25"/>
      <c r="GI40" s="25"/>
      <c r="GJ40" s="25"/>
      <c r="GK40" s="25"/>
      <c r="GO40" s="361"/>
      <c r="GP40" s="361"/>
      <c r="GQ40" s="361"/>
      <c r="GR40" s="361"/>
      <c r="GS40" s="361"/>
      <c r="GT40" s="361"/>
      <c r="GU40" s="361"/>
    </row>
    <row r="41" spans="3:203" ht="6" customHeight="1" x14ac:dyDescent="0.2">
      <c r="C41" s="405"/>
      <c r="D41" s="401"/>
      <c r="E41" s="404"/>
      <c r="F41" s="404"/>
      <c r="G41" s="404"/>
      <c r="H41" s="404"/>
      <c r="I41" s="404"/>
      <c r="J41" s="404"/>
      <c r="K41" s="403"/>
      <c r="L41" s="402"/>
      <c r="M41" s="401"/>
      <c r="N41" s="401"/>
      <c r="O41" s="401"/>
      <c r="P41" s="401"/>
      <c r="Q41" s="401"/>
      <c r="R41" s="401"/>
      <c r="S41" s="401"/>
      <c r="T41" s="400"/>
      <c r="U41" s="398"/>
      <c r="V41" s="398"/>
      <c r="W41" s="398"/>
      <c r="X41" s="398"/>
      <c r="Y41" s="398"/>
      <c r="Z41" s="398"/>
      <c r="AA41" s="398"/>
      <c r="AB41" s="398"/>
      <c r="AC41" s="433"/>
      <c r="AD41" s="187"/>
      <c r="AE41" s="401"/>
      <c r="AF41" s="401"/>
      <c r="AG41" s="401"/>
      <c r="AH41" s="401"/>
      <c r="AI41" s="401"/>
      <c r="AJ41" s="401"/>
      <c r="AK41" s="401"/>
      <c r="AL41" s="401"/>
      <c r="AM41" s="187"/>
      <c r="AN41" s="401"/>
      <c r="AO41" s="401"/>
      <c r="AP41" s="401"/>
      <c r="AQ41" s="401"/>
      <c r="AR41" s="401"/>
      <c r="AS41" s="401"/>
      <c r="AT41" s="401"/>
      <c r="AU41" s="456"/>
      <c r="AV41" s="396"/>
      <c r="AW41" s="256"/>
      <c r="AX41" s="256"/>
      <c r="AY41" s="256"/>
      <c r="AZ41" s="256"/>
      <c r="BA41" s="221"/>
      <c r="BB41" s="179"/>
      <c r="BC41" s="110"/>
      <c r="BD41" s="395"/>
      <c r="BE41" s="110"/>
      <c r="BF41" s="110"/>
      <c r="BG41" s="394"/>
      <c r="BH41" s="362"/>
      <c r="BI41" s="362"/>
      <c r="BJ41" s="405"/>
      <c r="BK41" s="401"/>
      <c r="BL41" s="404"/>
      <c r="BM41" s="404"/>
      <c r="BN41" s="404"/>
      <c r="BO41" s="404"/>
      <c r="BP41" s="404"/>
      <c r="BQ41" s="404"/>
      <c r="BR41" s="403"/>
      <c r="BS41" s="402"/>
      <c r="BT41" s="401"/>
      <c r="BU41" s="401"/>
      <c r="BV41" s="401"/>
      <c r="BW41" s="401"/>
      <c r="BX41" s="401"/>
      <c r="BY41" s="401"/>
      <c r="BZ41" s="401"/>
      <c r="CA41" s="400"/>
      <c r="CB41" s="398"/>
      <c r="CC41" s="398"/>
      <c r="CD41" s="398"/>
      <c r="CE41" s="398"/>
      <c r="CF41" s="398"/>
      <c r="CG41" s="398"/>
      <c r="CH41" s="398"/>
      <c r="CI41" s="398"/>
      <c r="CJ41" s="433"/>
      <c r="CK41" s="187"/>
      <c r="CL41" s="401"/>
      <c r="CM41" s="401"/>
      <c r="CN41" s="401"/>
      <c r="CO41" s="401"/>
      <c r="CP41" s="401"/>
      <c r="CQ41" s="401"/>
      <c r="CR41" s="401"/>
      <c r="CS41" s="401"/>
      <c r="CT41" s="187"/>
      <c r="CU41" s="401"/>
      <c r="CV41" s="401"/>
      <c r="CW41" s="401"/>
      <c r="CX41" s="401"/>
      <c r="CY41" s="401"/>
      <c r="CZ41" s="401"/>
      <c r="DA41" s="401"/>
      <c r="DB41" s="456"/>
      <c r="DC41" s="396"/>
      <c r="DD41" s="256"/>
      <c r="DE41" s="256"/>
      <c r="DF41" s="256"/>
      <c r="DG41" s="256"/>
      <c r="DH41" s="221"/>
      <c r="DI41" s="179"/>
      <c r="DJ41" s="110"/>
      <c r="DK41" s="395"/>
      <c r="DL41" s="110"/>
      <c r="DM41" s="110"/>
      <c r="DN41" s="394"/>
      <c r="DO41" s="362"/>
      <c r="DP41" s="362"/>
      <c r="DQ41" s="405"/>
      <c r="DR41" s="401"/>
      <c r="DS41" s="404"/>
      <c r="DT41" s="404"/>
      <c r="DU41" s="404"/>
      <c r="DV41" s="404"/>
      <c r="DW41" s="404"/>
      <c r="DX41" s="404"/>
      <c r="DY41" s="403"/>
      <c r="DZ41" s="402"/>
      <c r="EA41" s="401"/>
      <c r="EB41" s="401"/>
      <c r="EC41" s="401"/>
      <c r="ED41" s="401"/>
      <c r="EE41" s="401"/>
      <c r="EF41" s="401"/>
      <c r="EG41" s="401"/>
      <c r="EH41" s="400"/>
      <c r="EI41" s="398"/>
      <c r="EJ41" s="398"/>
      <c r="EK41" s="398"/>
      <c r="EL41" s="398"/>
      <c r="EM41" s="398"/>
      <c r="EN41" s="398"/>
      <c r="EO41" s="398"/>
      <c r="EP41" s="398"/>
      <c r="EQ41" s="433"/>
      <c r="ER41" s="187"/>
      <c r="ES41" s="401"/>
      <c r="ET41" s="401"/>
      <c r="EU41" s="401"/>
      <c r="EV41" s="401"/>
      <c r="EW41" s="401"/>
      <c r="EX41" s="401"/>
      <c r="EY41" s="401"/>
      <c r="EZ41" s="401"/>
      <c r="FA41" s="187"/>
      <c r="FB41" s="401"/>
      <c r="FC41" s="401"/>
      <c r="FD41" s="401"/>
      <c r="FE41" s="401"/>
      <c r="FF41" s="401"/>
      <c r="FG41" s="401"/>
      <c r="FH41" s="401"/>
      <c r="FI41" s="401"/>
      <c r="FJ41" s="422"/>
      <c r="FK41" s="421"/>
      <c r="FL41" s="421"/>
      <c r="FM41" s="421"/>
      <c r="FN41" s="421"/>
      <c r="FO41" s="421"/>
      <c r="FP41" s="421"/>
      <c r="FQ41" s="421"/>
      <c r="FR41" s="420"/>
      <c r="FS41" s="396"/>
      <c r="FT41" s="256"/>
      <c r="FU41" s="256"/>
      <c r="FV41" s="256"/>
      <c r="FW41" s="256"/>
      <c r="FX41" s="221"/>
      <c r="FY41" s="179"/>
      <c r="FZ41" s="110"/>
      <c r="GA41" s="395"/>
      <c r="GB41" s="110"/>
      <c r="GC41" s="110"/>
      <c r="GD41" s="394"/>
      <c r="GE41" s="25"/>
      <c r="GF41" s="25"/>
      <c r="GG41" s="25"/>
      <c r="GH41" s="25"/>
      <c r="GI41" s="25"/>
      <c r="GJ41" s="25"/>
      <c r="GK41" s="25"/>
      <c r="GO41" s="361"/>
      <c r="GP41" s="361"/>
      <c r="GQ41" s="361"/>
      <c r="GR41" s="361"/>
      <c r="GS41" s="361"/>
      <c r="GT41" s="361"/>
      <c r="GU41" s="361"/>
    </row>
    <row r="42" spans="3:203" ht="6" customHeight="1" x14ac:dyDescent="0.2">
      <c r="C42" s="405"/>
      <c r="D42" s="401"/>
      <c r="E42" s="404"/>
      <c r="F42" s="404"/>
      <c r="G42" s="404"/>
      <c r="H42" s="404"/>
      <c r="I42" s="404"/>
      <c r="J42" s="404"/>
      <c r="K42" s="403"/>
      <c r="L42" s="402"/>
      <c r="M42" s="401"/>
      <c r="N42" s="401"/>
      <c r="O42" s="401"/>
      <c r="P42" s="401"/>
      <c r="Q42" s="401"/>
      <c r="R42" s="401"/>
      <c r="S42" s="401"/>
      <c r="T42" s="400"/>
      <c r="U42" s="398"/>
      <c r="V42" s="398"/>
      <c r="W42" s="398"/>
      <c r="X42" s="398"/>
      <c r="Y42" s="398"/>
      <c r="Z42" s="398"/>
      <c r="AA42" s="398"/>
      <c r="AB42" s="398"/>
      <c r="AC42" s="433"/>
      <c r="AD42" s="187"/>
      <c r="AE42" s="401"/>
      <c r="AF42" s="401"/>
      <c r="AG42" s="401"/>
      <c r="AH42" s="401"/>
      <c r="AI42" s="401"/>
      <c r="AJ42" s="401"/>
      <c r="AK42" s="401"/>
      <c r="AL42" s="401"/>
      <c r="AM42" s="187"/>
      <c r="AN42" s="401"/>
      <c r="AO42" s="401"/>
      <c r="AP42" s="401"/>
      <c r="AQ42" s="401"/>
      <c r="AR42" s="401"/>
      <c r="AS42" s="401"/>
      <c r="AT42" s="401"/>
      <c r="AU42" s="456"/>
      <c r="AV42" s="396"/>
      <c r="AW42" s="256"/>
      <c r="AX42" s="256"/>
      <c r="AY42" s="256"/>
      <c r="AZ42" s="256"/>
      <c r="BA42" s="221"/>
      <c r="BB42" s="179"/>
      <c r="BC42" s="110"/>
      <c r="BD42" s="395"/>
      <c r="BE42" s="110"/>
      <c r="BF42" s="110"/>
      <c r="BG42" s="394"/>
      <c r="BH42" s="362"/>
      <c r="BI42" s="362"/>
      <c r="BJ42" s="405"/>
      <c r="BK42" s="401"/>
      <c r="BL42" s="404"/>
      <c r="BM42" s="404"/>
      <c r="BN42" s="404"/>
      <c r="BO42" s="404"/>
      <c r="BP42" s="404"/>
      <c r="BQ42" s="404"/>
      <c r="BR42" s="403"/>
      <c r="BS42" s="402"/>
      <c r="BT42" s="401"/>
      <c r="BU42" s="401"/>
      <c r="BV42" s="401"/>
      <c r="BW42" s="401"/>
      <c r="BX42" s="401"/>
      <c r="BY42" s="401"/>
      <c r="BZ42" s="401"/>
      <c r="CA42" s="400"/>
      <c r="CB42" s="398"/>
      <c r="CC42" s="398"/>
      <c r="CD42" s="398"/>
      <c r="CE42" s="398"/>
      <c r="CF42" s="398"/>
      <c r="CG42" s="398"/>
      <c r="CH42" s="398"/>
      <c r="CI42" s="398"/>
      <c r="CJ42" s="433"/>
      <c r="CK42" s="187"/>
      <c r="CL42" s="401"/>
      <c r="CM42" s="401"/>
      <c r="CN42" s="401"/>
      <c r="CO42" s="401"/>
      <c r="CP42" s="401"/>
      <c r="CQ42" s="401"/>
      <c r="CR42" s="401"/>
      <c r="CS42" s="401"/>
      <c r="CT42" s="187"/>
      <c r="CU42" s="401"/>
      <c r="CV42" s="401"/>
      <c r="CW42" s="401"/>
      <c r="CX42" s="401"/>
      <c r="CY42" s="401"/>
      <c r="CZ42" s="401"/>
      <c r="DA42" s="401"/>
      <c r="DB42" s="456"/>
      <c r="DC42" s="396"/>
      <c r="DD42" s="256"/>
      <c r="DE42" s="256"/>
      <c r="DF42" s="256"/>
      <c r="DG42" s="256"/>
      <c r="DH42" s="221"/>
      <c r="DI42" s="179"/>
      <c r="DJ42" s="110"/>
      <c r="DK42" s="395"/>
      <c r="DL42" s="110"/>
      <c r="DM42" s="110"/>
      <c r="DN42" s="394"/>
      <c r="DO42" s="362"/>
      <c r="DP42" s="362"/>
      <c r="DQ42" s="405"/>
      <c r="DR42" s="401"/>
      <c r="DS42" s="404"/>
      <c r="DT42" s="404"/>
      <c r="DU42" s="404"/>
      <c r="DV42" s="404"/>
      <c r="DW42" s="404"/>
      <c r="DX42" s="404"/>
      <c r="DY42" s="403"/>
      <c r="DZ42" s="402"/>
      <c r="EA42" s="401"/>
      <c r="EB42" s="401"/>
      <c r="EC42" s="401"/>
      <c r="ED42" s="401"/>
      <c r="EE42" s="401"/>
      <c r="EF42" s="401"/>
      <c r="EG42" s="401"/>
      <c r="EH42" s="400"/>
      <c r="EI42" s="398"/>
      <c r="EJ42" s="398"/>
      <c r="EK42" s="398"/>
      <c r="EL42" s="398"/>
      <c r="EM42" s="398"/>
      <c r="EN42" s="398"/>
      <c r="EO42" s="398"/>
      <c r="EP42" s="398"/>
      <c r="EQ42" s="433"/>
      <c r="ER42" s="187"/>
      <c r="ES42" s="401"/>
      <c r="ET42" s="401"/>
      <c r="EU42" s="401"/>
      <c r="EV42" s="401"/>
      <c r="EW42" s="401"/>
      <c r="EX42" s="401"/>
      <c r="EY42" s="401"/>
      <c r="EZ42" s="401"/>
      <c r="FA42" s="187"/>
      <c r="FB42" s="401"/>
      <c r="FC42" s="401"/>
      <c r="FD42" s="401"/>
      <c r="FE42" s="401"/>
      <c r="FF42" s="401"/>
      <c r="FG42" s="401"/>
      <c r="FH42" s="401"/>
      <c r="FI42" s="401"/>
      <c r="FJ42" s="422"/>
      <c r="FK42" s="421"/>
      <c r="FL42" s="421"/>
      <c r="FM42" s="421"/>
      <c r="FN42" s="421"/>
      <c r="FO42" s="421"/>
      <c r="FP42" s="421"/>
      <c r="FQ42" s="421"/>
      <c r="FR42" s="420"/>
      <c r="FS42" s="396"/>
      <c r="FT42" s="256"/>
      <c r="FU42" s="256"/>
      <c r="FV42" s="256"/>
      <c r="FW42" s="256"/>
      <c r="FX42" s="221"/>
      <c r="FY42" s="179"/>
      <c r="FZ42" s="110"/>
      <c r="GA42" s="395"/>
      <c r="GB42" s="110"/>
      <c r="GC42" s="110"/>
      <c r="GD42" s="394"/>
      <c r="GE42" s="25"/>
      <c r="GF42" s="25"/>
      <c r="GG42" s="25"/>
      <c r="GH42" s="25"/>
      <c r="GI42" s="25"/>
      <c r="GJ42" s="25"/>
      <c r="GK42" s="25"/>
      <c r="GO42" s="361"/>
      <c r="GP42" s="361"/>
      <c r="GQ42" s="361"/>
      <c r="GR42" s="361"/>
      <c r="GS42" s="361"/>
      <c r="GT42" s="361"/>
      <c r="GU42" s="361"/>
    </row>
    <row r="43" spans="3:203" ht="6" customHeight="1" x14ac:dyDescent="0.2">
      <c r="C43" s="432"/>
      <c r="D43" s="426"/>
      <c r="E43" s="404"/>
      <c r="F43" s="404"/>
      <c r="G43" s="404"/>
      <c r="H43" s="404"/>
      <c r="I43" s="404"/>
      <c r="J43" s="404"/>
      <c r="K43" s="403"/>
      <c r="L43" s="431"/>
      <c r="M43" s="426"/>
      <c r="N43" s="426"/>
      <c r="O43" s="426"/>
      <c r="P43" s="426"/>
      <c r="Q43" s="426"/>
      <c r="R43" s="426"/>
      <c r="S43" s="426"/>
      <c r="T43" s="430"/>
      <c r="U43" s="429"/>
      <c r="V43" s="429"/>
      <c r="W43" s="429"/>
      <c r="X43" s="429"/>
      <c r="Y43" s="429"/>
      <c r="Z43" s="429"/>
      <c r="AA43" s="429"/>
      <c r="AB43" s="429"/>
      <c r="AC43" s="428"/>
      <c r="AD43" s="427"/>
      <c r="AE43" s="426"/>
      <c r="AF43" s="426"/>
      <c r="AG43" s="426"/>
      <c r="AH43" s="426"/>
      <c r="AI43" s="426"/>
      <c r="AJ43" s="426"/>
      <c r="AK43" s="426"/>
      <c r="AL43" s="426"/>
      <c r="AM43" s="427"/>
      <c r="AN43" s="426"/>
      <c r="AO43" s="426"/>
      <c r="AP43" s="426"/>
      <c r="AQ43" s="426"/>
      <c r="AR43" s="426"/>
      <c r="AS43" s="426"/>
      <c r="AT43" s="426"/>
      <c r="AU43" s="475"/>
      <c r="AV43" s="396"/>
      <c r="AW43" s="256"/>
      <c r="AX43" s="256"/>
      <c r="AY43" s="256"/>
      <c r="AZ43" s="256"/>
      <c r="BA43" s="221"/>
      <c r="BB43" s="425"/>
      <c r="BC43" s="158"/>
      <c r="BD43" s="424"/>
      <c r="BE43" s="158"/>
      <c r="BF43" s="158"/>
      <c r="BG43" s="423"/>
      <c r="BH43" s="362"/>
      <c r="BI43" s="362"/>
      <c r="BJ43" s="432"/>
      <c r="BK43" s="426"/>
      <c r="BL43" s="404"/>
      <c r="BM43" s="404"/>
      <c r="BN43" s="404"/>
      <c r="BO43" s="404"/>
      <c r="BP43" s="404"/>
      <c r="BQ43" s="404"/>
      <c r="BR43" s="403"/>
      <c r="BS43" s="431"/>
      <c r="BT43" s="426"/>
      <c r="BU43" s="426"/>
      <c r="BV43" s="426"/>
      <c r="BW43" s="426"/>
      <c r="BX43" s="426"/>
      <c r="BY43" s="426"/>
      <c r="BZ43" s="426"/>
      <c r="CA43" s="430"/>
      <c r="CB43" s="429"/>
      <c r="CC43" s="429"/>
      <c r="CD43" s="429"/>
      <c r="CE43" s="429"/>
      <c r="CF43" s="429"/>
      <c r="CG43" s="429"/>
      <c r="CH43" s="429"/>
      <c r="CI43" s="429"/>
      <c r="CJ43" s="428"/>
      <c r="CK43" s="427"/>
      <c r="CL43" s="426"/>
      <c r="CM43" s="426"/>
      <c r="CN43" s="426"/>
      <c r="CO43" s="426"/>
      <c r="CP43" s="426"/>
      <c r="CQ43" s="426"/>
      <c r="CR43" s="426"/>
      <c r="CS43" s="426"/>
      <c r="CT43" s="427"/>
      <c r="CU43" s="426"/>
      <c r="CV43" s="426"/>
      <c r="CW43" s="426"/>
      <c r="CX43" s="426"/>
      <c r="CY43" s="426"/>
      <c r="CZ43" s="426"/>
      <c r="DA43" s="426"/>
      <c r="DB43" s="475"/>
      <c r="DC43" s="396"/>
      <c r="DD43" s="256"/>
      <c r="DE43" s="256"/>
      <c r="DF43" s="256"/>
      <c r="DG43" s="256"/>
      <c r="DH43" s="221"/>
      <c r="DI43" s="425"/>
      <c r="DJ43" s="158"/>
      <c r="DK43" s="424"/>
      <c r="DL43" s="158"/>
      <c r="DM43" s="158"/>
      <c r="DN43" s="423"/>
      <c r="DO43" s="362"/>
      <c r="DP43" s="362"/>
      <c r="DQ43" s="432"/>
      <c r="DR43" s="426"/>
      <c r="DS43" s="404"/>
      <c r="DT43" s="404"/>
      <c r="DU43" s="404"/>
      <c r="DV43" s="404"/>
      <c r="DW43" s="404"/>
      <c r="DX43" s="404"/>
      <c r="DY43" s="403"/>
      <c r="DZ43" s="431"/>
      <c r="EA43" s="426"/>
      <c r="EB43" s="426"/>
      <c r="EC43" s="426"/>
      <c r="ED43" s="426"/>
      <c r="EE43" s="426"/>
      <c r="EF43" s="426"/>
      <c r="EG43" s="426"/>
      <c r="EH43" s="430"/>
      <c r="EI43" s="429"/>
      <c r="EJ43" s="429"/>
      <c r="EK43" s="429"/>
      <c r="EL43" s="429"/>
      <c r="EM43" s="429"/>
      <c r="EN43" s="429"/>
      <c r="EO43" s="429"/>
      <c r="EP43" s="429"/>
      <c r="EQ43" s="428"/>
      <c r="ER43" s="427"/>
      <c r="ES43" s="426"/>
      <c r="ET43" s="426"/>
      <c r="EU43" s="426"/>
      <c r="EV43" s="426"/>
      <c r="EW43" s="426"/>
      <c r="EX43" s="426"/>
      <c r="EY43" s="426"/>
      <c r="EZ43" s="426"/>
      <c r="FA43" s="427"/>
      <c r="FB43" s="426"/>
      <c r="FC43" s="426"/>
      <c r="FD43" s="426"/>
      <c r="FE43" s="426"/>
      <c r="FF43" s="426"/>
      <c r="FG43" s="426"/>
      <c r="FH43" s="426"/>
      <c r="FI43" s="426"/>
      <c r="FJ43" s="422"/>
      <c r="FK43" s="421"/>
      <c r="FL43" s="421"/>
      <c r="FM43" s="421"/>
      <c r="FN43" s="421"/>
      <c r="FO43" s="421"/>
      <c r="FP43" s="421"/>
      <c r="FQ43" s="421"/>
      <c r="FR43" s="420"/>
      <c r="FS43" s="396"/>
      <c r="FT43" s="256"/>
      <c r="FU43" s="256"/>
      <c r="FV43" s="256"/>
      <c r="FW43" s="256"/>
      <c r="FX43" s="221"/>
      <c r="FY43" s="425"/>
      <c r="FZ43" s="158"/>
      <c r="GA43" s="424"/>
      <c r="GB43" s="158"/>
      <c r="GC43" s="158"/>
      <c r="GD43" s="423"/>
      <c r="GE43" s="25"/>
      <c r="GF43" s="25"/>
      <c r="GG43" s="25"/>
      <c r="GH43" s="25"/>
      <c r="GI43" s="25"/>
      <c r="GJ43" s="25"/>
      <c r="GK43" s="25"/>
      <c r="GO43" s="361"/>
      <c r="GP43" s="361"/>
      <c r="GQ43" s="361"/>
      <c r="GR43" s="361"/>
      <c r="GS43" s="361"/>
      <c r="GT43" s="361"/>
      <c r="GU43" s="361"/>
    </row>
    <row r="44" spans="3:203" ht="6" customHeight="1" x14ac:dyDescent="0.2">
      <c r="C44" s="416">
        <v>3</v>
      </c>
      <c r="D44" s="413"/>
      <c r="E44" s="404" t="s">
        <v>723</v>
      </c>
      <c r="F44" s="404"/>
      <c r="G44" s="404"/>
      <c r="H44" s="404"/>
      <c r="I44" s="404"/>
      <c r="J44" s="404"/>
      <c r="K44" s="403"/>
      <c r="L44" s="415">
        <f>IF(AJ36="","",AJ36)</f>
        <v>0</v>
      </c>
      <c r="M44" s="413"/>
      <c r="N44" s="413"/>
      <c r="O44" s="413" t="s">
        <v>0</v>
      </c>
      <c r="P44" s="413"/>
      <c r="Q44" s="413"/>
      <c r="R44" s="413">
        <f>IF(AD36="","",AD36)</f>
        <v>3</v>
      </c>
      <c r="S44" s="413"/>
      <c r="T44" s="412"/>
      <c r="U44" s="413">
        <f>IF(AJ40="","",AJ40)</f>
        <v>1</v>
      </c>
      <c r="V44" s="413"/>
      <c r="W44" s="413"/>
      <c r="X44" s="413" t="s">
        <v>0</v>
      </c>
      <c r="Y44" s="413"/>
      <c r="Z44" s="413"/>
      <c r="AA44" s="413">
        <f>IF(AD40="","",AD40)</f>
        <v>3</v>
      </c>
      <c r="AB44" s="413"/>
      <c r="AC44" s="412"/>
      <c r="AD44" s="410"/>
      <c r="AE44" s="410"/>
      <c r="AF44" s="410"/>
      <c r="AG44" s="410"/>
      <c r="AH44" s="410"/>
      <c r="AI44" s="410"/>
      <c r="AJ44" s="410"/>
      <c r="AK44" s="410"/>
      <c r="AL44" s="434"/>
      <c r="AM44" s="414">
        <v>0</v>
      </c>
      <c r="AN44" s="413"/>
      <c r="AO44" s="413"/>
      <c r="AP44" s="413" t="s">
        <v>17</v>
      </c>
      <c r="AQ44" s="413"/>
      <c r="AR44" s="413"/>
      <c r="AS44" s="413">
        <v>3</v>
      </c>
      <c r="AT44" s="413"/>
      <c r="AU44" s="417"/>
      <c r="AV44" s="396">
        <f>IF(L44=3,1,0)+IF(U44=3,1,0)+IF(AD44=3,1,0)+IF(AM44=3,1,0)</f>
        <v>0</v>
      </c>
      <c r="AW44" s="256"/>
      <c r="AX44" s="256" t="s">
        <v>17</v>
      </c>
      <c r="AY44" s="256"/>
      <c r="AZ44" s="256">
        <f>IF(R44=3,1,0)+IF(AA44=3,1,0)+IF(AJ44=3,1,0)+IF(AS44=3,1,0)</f>
        <v>3</v>
      </c>
      <c r="BA44" s="221"/>
      <c r="BB44" s="408">
        <f>IF(AND(AV44=0,AZ44=0),"",AV44*2+AZ44)</f>
        <v>3</v>
      </c>
      <c r="BC44" s="143"/>
      <c r="BD44" s="407"/>
      <c r="BE44" s="143">
        <f>IF(BB44="","",RANK(BB44,BB36:BD51))</f>
        <v>4</v>
      </c>
      <c r="BF44" s="143"/>
      <c r="BG44" s="406"/>
      <c r="BH44" s="362"/>
      <c r="BI44" s="362"/>
      <c r="BJ44" s="416">
        <v>3</v>
      </c>
      <c r="BK44" s="413"/>
      <c r="BL44" s="404" t="s">
        <v>701</v>
      </c>
      <c r="BM44" s="404"/>
      <c r="BN44" s="404"/>
      <c r="BO44" s="404"/>
      <c r="BP44" s="404"/>
      <c r="BQ44" s="404"/>
      <c r="BR44" s="403"/>
      <c r="BS44" s="415">
        <f>IF(CQ36="","",CQ36)</f>
        <v>0</v>
      </c>
      <c r="BT44" s="413"/>
      <c r="BU44" s="413"/>
      <c r="BV44" s="413" t="s">
        <v>0</v>
      </c>
      <c r="BW44" s="413"/>
      <c r="BX44" s="413"/>
      <c r="BY44" s="413">
        <f>IF(CK36="","",CK36)</f>
        <v>3</v>
      </c>
      <c r="BZ44" s="413"/>
      <c r="CA44" s="412"/>
      <c r="CB44" s="413">
        <f>IF(CQ40="","",CQ40)</f>
        <v>0</v>
      </c>
      <c r="CC44" s="413"/>
      <c r="CD44" s="413"/>
      <c r="CE44" s="413" t="s">
        <v>0</v>
      </c>
      <c r="CF44" s="413"/>
      <c r="CG44" s="413"/>
      <c r="CH44" s="413">
        <f>IF(CK40="","",CK40)</f>
        <v>3</v>
      </c>
      <c r="CI44" s="413"/>
      <c r="CJ44" s="412"/>
      <c r="CK44" s="410"/>
      <c r="CL44" s="410"/>
      <c r="CM44" s="410"/>
      <c r="CN44" s="410"/>
      <c r="CO44" s="410"/>
      <c r="CP44" s="410"/>
      <c r="CQ44" s="410"/>
      <c r="CR44" s="410"/>
      <c r="CS44" s="434"/>
      <c r="CT44" s="414">
        <v>1</v>
      </c>
      <c r="CU44" s="413"/>
      <c r="CV44" s="413"/>
      <c r="CW44" s="413" t="s">
        <v>17</v>
      </c>
      <c r="CX44" s="413"/>
      <c r="CY44" s="413"/>
      <c r="CZ44" s="413">
        <v>3</v>
      </c>
      <c r="DA44" s="413"/>
      <c r="DB44" s="417"/>
      <c r="DC44" s="396">
        <f>IF(BS44=3,1,0)+IF(CB44=3,1,0)+IF(CK44=3,1,0)+IF(CT44=3,1,0)</f>
        <v>0</v>
      </c>
      <c r="DD44" s="256"/>
      <c r="DE44" s="256" t="s">
        <v>17</v>
      </c>
      <c r="DF44" s="256"/>
      <c r="DG44" s="256">
        <f>IF(BY44=3,1,0)+IF(CH44=3,1,0)+IF(CQ44=3,1,0)+IF(CZ44=3,1,0)</f>
        <v>3</v>
      </c>
      <c r="DH44" s="221"/>
      <c r="DI44" s="408">
        <f>IF(AND(DC44=0,DG44=0),"",DC44*2+DG44)</f>
        <v>3</v>
      </c>
      <c r="DJ44" s="143"/>
      <c r="DK44" s="407"/>
      <c r="DL44" s="143">
        <f>IF(DI44="","",RANK(DI44,DI36:DK51))</f>
        <v>4</v>
      </c>
      <c r="DM44" s="143"/>
      <c r="DN44" s="406"/>
      <c r="DO44" s="362"/>
      <c r="DP44" s="362"/>
      <c r="DQ44" s="416">
        <v>3</v>
      </c>
      <c r="DR44" s="413"/>
      <c r="DS44" s="404" t="s">
        <v>699</v>
      </c>
      <c r="DT44" s="404"/>
      <c r="DU44" s="404"/>
      <c r="DV44" s="404"/>
      <c r="DW44" s="404"/>
      <c r="DX44" s="404"/>
      <c r="DY44" s="403"/>
      <c r="DZ44" s="415">
        <f>IF(EX36="","",EX36)</f>
        <v>1</v>
      </c>
      <c r="EA44" s="413"/>
      <c r="EB44" s="413"/>
      <c r="EC44" s="413" t="s">
        <v>0</v>
      </c>
      <c r="ED44" s="413"/>
      <c r="EE44" s="413"/>
      <c r="EF44" s="413">
        <f>IF(ER36="","",ER36)</f>
        <v>3</v>
      </c>
      <c r="EG44" s="413"/>
      <c r="EH44" s="412"/>
      <c r="EI44" s="413">
        <f>IF(EX40="","",EX40)</f>
        <v>3</v>
      </c>
      <c r="EJ44" s="413"/>
      <c r="EK44" s="413"/>
      <c r="EL44" s="413" t="s">
        <v>0</v>
      </c>
      <c r="EM44" s="413"/>
      <c r="EN44" s="413"/>
      <c r="EO44" s="413">
        <f>IF(ER40="","",ER40)</f>
        <v>1</v>
      </c>
      <c r="EP44" s="413"/>
      <c r="EQ44" s="412"/>
      <c r="ER44" s="410"/>
      <c r="ES44" s="410"/>
      <c r="ET44" s="410"/>
      <c r="EU44" s="410"/>
      <c r="EV44" s="410"/>
      <c r="EW44" s="410"/>
      <c r="EX44" s="410"/>
      <c r="EY44" s="410"/>
      <c r="EZ44" s="434"/>
      <c r="FA44" s="414">
        <v>3</v>
      </c>
      <c r="FB44" s="413"/>
      <c r="FC44" s="413"/>
      <c r="FD44" s="413" t="s">
        <v>17</v>
      </c>
      <c r="FE44" s="413"/>
      <c r="FF44" s="413"/>
      <c r="FG44" s="413">
        <v>0</v>
      </c>
      <c r="FH44" s="413"/>
      <c r="FI44" s="413"/>
      <c r="FJ44" s="422">
        <v>3</v>
      </c>
      <c r="FK44" s="421"/>
      <c r="FL44" s="421"/>
      <c r="FM44" s="421" t="s">
        <v>17</v>
      </c>
      <c r="FN44" s="421"/>
      <c r="FO44" s="421"/>
      <c r="FP44" s="421">
        <v>1</v>
      </c>
      <c r="FQ44" s="421"/>
      <c r="FR44" s="420"/>
      <c r="FS44" s="396">
        <f>IF(DZ44=3,1,0)+IF(EI44=3,1,0)+IF(ER44=3,1,0)+IF(FA44=3,1,0)+IF(FJ44=3,1,0)</f>
        <v>3</v>
      </c>
      <c r="FT44" s="256"/>
      <c r="FU44" s="256" t="s">
        <v>17</v>
      </c>
      <c r="FV44" s="256"/>
      <c r="FW44" s="256">
        <f>IF(EF44=3,1,0)+IF(EO44=3,1,0)+IF(EX44=3,1,0)+IF(FG44=3,1,0)+IF(FP44=3,1,0)</f>
        <v>1</v>
      </c>
      <c r="FX44" s="221"/>
      <c r="FY44" s="408">
        <f>IF(AND(FS44=0,FW44=0),"",FS44*2+FW44)</f>
        <v>7</v>
      </c>
      <c r="FZ44" s="143"/>
      <c r="GA44" s="407"/>
      <c r="GB44" s="143">
        <f>IF(FY44="","",RANK(FY44,FY36:GA55))</f>
        <v>2</v>
      </c>
      <c r="GC44" s="143"/>
      <c r="GD44" s="406"/>
      <c r="GE44" s="25"/>
      <c r="GF44" s="25"/>
      <c r="GG44" s="25"/>
      <c r="GH44" s="25"/>
      <c r="GI44" s="25"/>
      <c r="GJ44" s="25"/>
      <c r="GK44" s="25"/>
      <c r="GO44" s="361"/>
      <c r="GP44" s="361"/>
      <c r="GQ44" s="361"/>
      <c r="GR44" s="361"/>
      <c r="GS44" s="361"/>
      <c r="GT44" s="361"/>
      <c r="GU44" s="361"/>
    </row>
    <row r="45" spans="3:203" ht="6" customHeight="1" x14ac:dyDescent="0.2">
      <c r="C45" s="405"/>
      <c r="D45" s="401"/>
      <c r="E45" s="404"/>
      <c r="F45" s="404"/>
      <c r="G45" s="404"/>
      <c r="H45" s="404"/>
      <c r="I45" s="404"/>
      <c r="J45" s="404"/>
      <c r="K45" s="403"/>
      <c r="L45" s="402"/>
      <c r="M45" s="401"/>
      <c r="N45" s="401"/>
      <c r="O45" s="401"/>
      <c r="P45" s="401"/>
      <c r="Q45" s="401"/>
      <c r="R45" s="401"/>
      <c r="S45" s="401"/>
      <c r="T45" s="400"/>
      <c r="U45" s="401"/>
      <c r="V45" s="401"/>
      <c r="W45" s="401"/>
      <c r="X45" s="401"/>
      <c r="Y45" s="401"/>
      <c r="Z45" s="401"/>
      <c r="AA45" s="401"/>
      <c r="AB45" s="401"/>
      <c r="AC45" s="400"/>
      <c r="AD45" s="398"/>
      <c r="AE45" s="398"/>
      <c r="AF45" s="398"/>
      <c r="AG45" s="398"/>
      <c r="AH45" s="398"/>
      <c r="AI45" s="398"/>
      <c r="AJ45" s="398"/>
      <c r="AK45" s="398"/>
      <c r="AL45" s="433"/>
      <c r="AM45" s="187"/>
      <c r="AN45" s="401"/>
      <c r="AO45" s="401"/>
      <c r="AP45" s="401"/>
      <c r="AQ45" s="401"/>
      <c r="AR45" s="401"/>
      <c r="AS45" s="401"/>
      <c r="AT45" s="401"/>
      <c r="AU45" s="456"/>
      <c r="AV45" s="396"/>
      <c r="AW45" s="256"/>
      <c r="AX45" s="256"/>
      <c r="AY45" s="256"/>
      <c r="AZ45" s="256"/>
      <c r="BA45" s="221"/>
      <c r="BB45" s="179"/>
      <c r="BC45" s="110"/>
      <c r="BD45" s="395"/>
      <c r="BE45" s="110"/>
      <c r="BF45" s="110"/>
      <c r="BG45" s="394"/>
      <c r="BH45" s="362"/>
      <c r="BI45" s="362"/>
      <c r="BJ45" s="405"/>
      <c r="BK45" s="401"/>
      <c r="BL45" s="404"/>
      <c r="BM45" s="404"/>
      <c r="BN45" s="404"/>
      <c r="BO45" s="404"/>
      <c r="BP45" s="404"/>
      <c r="BQ45" s="404"/>
      <c r="BR45" s="403"/>
      <c r="BS45" s="402"/>
      <c r="BT45" s="401"/>
      <c r="BU45" s="401"/>
      <c r="BV45" s="401"/>
      <c r="BW45" s="401"/>
      <c r="BX45" s="401"/>
      <c r="BY45" s="401"/>
      <c r="BZ45" s="401"/>
      <c r="CA45" s="400"/>
      <c r="CB45" s="401"/>
      <c r="CC45" s="401"/>
      <c r="CD45" s="401"/>
      <c r="CE45" s="401"/>
      <c r="CF45" s="401"/>
      <c r="CG45" s="401"/>
      <c r="CH45" s="401"/>
      <c r="CI45" s="401"/>
      <c r="CJ45" s="400"/>
      <c r="CK45" s="398"/>
      <c r="CL45" s="398"/>
      <c r="CM45" s="398"/>
      <c r="CN45" s="398"/>
      <c r="CO45" s="398"/>
      <c r="CP45" s="398"/>
      <c r="CQ45" s="398"/>
      <c r="CR45" s="398"/>
      <c r="CS45" s="433"/>
      <c r="CT45" s="187"/>
      <c r="CU45" s="401"/>
      <c r="CV45" s="401"/>
      <c r="CW45" s="401"/>
      <c r="CX45" s="401"/>
      <c r="CY45" s="401"/>
      <c r="CZ45" s="401"/>
      <c r="DA45" s="401"/>
      <c r="DB45" s="456"/>
      <c r="DC45" s="396"/>
      <c r="DD45" s="256"/>
      <c r="DE45" s="256"/>
      <c r="DF45" s="256"/>
      <c r="DG45" s="256"/>
      <c r="DH45" s="221"/>
      <c r="DI45" s="179"/>
      <c r="DJ45" s="110"/>
      <c r="DK45" s="395"/>
      <c r="DL45" s="110"/>
      <c r="DM45" s="110"/>
      <c r="DN45" s="394"/>
      <c r="DO45" s="362"/>
      <c r="DP45" s="362"/>
      <c r="DQ45" s="405"/>
      <c r="DR45" s="401"/>
      <c r="DS45" s="404"/>
      <c r="DT45" s="404"/>
      <c r="DU45" s="404"/>
      <c r="DV45" s="404"/>
      <c r="DW45" s="404"/>
      <c r="DX45" s="404"/>
      <c r="DY45" s="403"/>
      <c r="DZ45" s="402"/>
      <c r="EA45" s="401"/>
      <c r="EB45" s="401"/>
      <c r="EC45" s="401"/>
      <c r="ED45" s="401"/>
      <c r="EE45" s="401"/>
      <c r="EF45" s="401"/>
      <c r="EG45" s="401"/>
      <c r="EH45" s="400"/>
      <c r="EI45" s="401"/>
      <c r="EJ45" s="401"/>
      <c r="EK45" s="401"/>
      <c r="EL45" s="401"/>
      <c r="EM45" s="401"/>
      <c r="EN45" s="401"/>
      <c r="EO45" s="401"/>
      <c r="EP45" s="401"/>
      <c r="EQ45" s="400"/>
      <c r="ER45" s="398"/>
      <c r="ES45" s="398"/>
      <c r="ET45" s="398"/>
      <c r="EU45" s="398"/>
      <c r="EV45" s="398"/>
      <c r="EW45" s="398"/>
      <c r="EX45" s="398"/>
      <c r="EY45" s="398"/>
      <c r="EZ45" s="433"/>
      <c r="FA45" s="187"/>
      <c r="FB45" s="401"/>
      <c r="FC45" s="401"/>
      <c r="FD45" s="401"/>
      <c r="FE45" s="401"/>
      <c r="FF45" s="401"/>
      <c r="FG45" s="401"/>
      <c r="FH45" s="401"/>
      <c r="FI45" s="401"/>
      <c r="FJ45" s="422"/>
      <c r="FK45" s="421"/>
      <c r="FL45" s="421"/>
      <c r="FM45" s="421"/>
      <c r="FN45" s="421"/>
      <c r="FO45" s="421"/>
      <c r="FP45" s="421"/>
      <c r="FQ45" s="421"/>
      <c r="FR45" s="420"/>
      <c r="FS45" s="396"/>
      <c r="FT45" s="256"/>
      <c r="FU45" s="256"/>
      <c r="FV45" s="256"/>
      <c r="FW45" s="256"/>
      <c r="FX45" s="221"/>
      <c r="FY45" s="179"/>
      <c r="FZ45" s="110"/>
      <c r="GA45" s="395"/>
      <c r="GB45" s="110"/>
      <c r="GC45" s="110"/>
      <c r="GD45" s="394"/>
      <c r="GE45" s="25"/>
      <c r="GF45" s="25"/>
      <c r="GG45" s="25"/>
      <c r="GH45" s="25"/>
      <c r="GI45" s="25"/>
      <c r="GJ45" s="25"/>
      <c r="GK45" s="25"/>
      <c r="GO45" s="361"/>
      <c r="GP45" s="361"/>
      <c r="GQ45" s="361"/>
      <c r="GR45" s="361"/>
      <c r="GS45" s="361"/>
      <c r="GT45" s="361"/>
      <c r="GU45" s="361"/>
    </row>
    <row r="46" spans="3:203" ht="6" customHeight="1" x14ac:dyDescent="0.2">
      <c r="C46" s="405"/>
      <c r="D46" s="401"/>
      <c r="E46" s="404"/>
      <c r="F46" s="404"/>
      <c r="G46" s="404"/>
      <c r="H46" s="404"/>
      <c r="I46" s="404"/>
      <c r="J46" s="404"/>
      <c r="K46" s="403"/>
      <c r="L46" s="402"/>
      <c r="M46" s="401"/>
      <c r="N46" s="401"/>
      <c r="O46" s="401"/>
      <c r="P46" s="401"/>
      <c r="Q46" s="401"/>
      <c r="R46" s="401"/>
      <c r="S46" s="401"/>
      <c r="T46" s="400"/>
      <c r="U46" s="401"/>
      <c r="V46" s="401"/>
      <c r="W46" s="401"/>
      <c r="X46" s="401"/>
      <c r="Y46" s="401"/>
      <c r="Z46" s="401"/>
      <c r="AA46" s="401"/>
      <c r="AB46" s="401"/>
      <c r="AC46" s="400"/>
      <c r="AD46" s="398"/>
      <c r="AE46" s="398"/>
      <c r="AF46" s="398"/>
      <c r="AG46" s="398"/>
      <c r="AH46" s="398"/>
      <c r="AI46" s="398"/>
      <c r="AJ46" s="398"/>
      <c r="AK46" s="398"/>
      <c r="AL46" s="433"/>
      <c r="AM46" s="187"/>
      <c r="AN46" s="401"/>
      <c r="AO46" s="401"/>
      <c r="AP46" s="401"/>
      <c r="AQ46" s="401"/>
      <c r="AR46" s="401"/>
      <c r="AS46" s="401"/>
      <c r="AT46" s="401"/>
      <c r="AU46" s="456"/>
      <c r="AV46" s="396"/>
      <c r="AW46" s="256"/>
      <c r="AX46" s="256"/>
      <c r="AY46" s="256"/>
      <c r="AZ46" s="256"/>
      <c r="BA46" s="221"/>
      <c r="BB46" s="179"/>
      <c r="BC46" s="110"/>
      <c r="BD46" s="395"/>
      <c r="BE46" s="110"/>
      <c r="BF46" s="110"/>
      <c r="BG46" s="394"/>
      <c r="BH46" s="362"/>
      <c r="BI46" s="362"/>
      <c r="BJ46" s="405"/>
      <c r="BK46" s="401"/>
      <c r="BL46" s="404"/>
      <c r="BM46" s="404"/>
      <c r="BN46" s="404"/>
      <c r="BO46" s="404"/>
      <c r="BP46" s="404"/>
      <c r="BQ46" s="404"/>
      <c r="BR46" s="403"/>
      <c r="BS46" s="402"/>
      <c r="BT46" s="401"/>
      <c r="BU46" s="401"/>
      <c r="BV46" s="401"/>
      <c r="BW46" s="401"/>
      <c r="BX46" s="401"/>
      <c r="BY46" s="401"/>
      <c r="BZ46" s="401"/>
      <c r="CA46" s="400"/>
      <c r="CB46" s="401"/>
      <c r="CC46" s="401"/>
      <c r="CD46" s="401"/>
      <c r="CE46" s="401"/>
      <c r="CF46" s="401"/>
      <c r="CG46" s="401"/>
      <c r="CH46" s="401"/>
      <c r="CI46" s="401"/>
      <c r="CJ46" s="400"/>
      <c r="CK46" s="398"/>
      <c r="CL46" s="398"/>
      <c r="CM46" s="398"/>
      <c r="CN46" s="398"/>
      <c r="CO46" s="398"/>
      <c r="CP46" s="398"/>
      <c r="CQ46" s="398"/>
      <c r="CR46" s="398"/>
      <c r="CS46" s="433"/>
      <c r="CT46" s="187"/>
      <c r="CU46" s="401"/>
      <c r="CV46" s="401"/>
      <c r="CW46" s="401"/>
      <c r="CX46" s="401"/>
      <c r="CY46" s="401"/>
      <c r="CZ46" s="401"/>
      <c r="DA46" s="401"/>
      <c r="DB46" s="456"/>
      <c r="DC46" s="396"/>
      <c r="DD46" s="256"/>
      <c r="DE46" s="256"/>
      <c r="DF46" s="256"/>
      <c r="DG46" s="256"/>
      <c r="DH46" s="221"/>
      <c r="DI46" s="179"/>
      <c r="DJ46" s="110"/>
      <c r="DK46" s="395"/>
      <c r="DL46" s="110"/>
      <c r="DM46" s="110"/>
      <c r="DN46" s="394"/>
      <c r="DO46" s="362"/>
      <c r="DP46" s="362"/>
      <c r="DQ46" s="405"/>
      <c r="DR46" s="401"/>
      <c r="DS46" s="404"/>
      <c r="DT46" s="404"/>
      <c r="DU46" s="404"/>
      <c r="DV46" s="404"/>
      <c r="DW46" s="404"/>
      <c r="DX46" s="404"/>
      <c r="DY46" s="403"/>
      <c r="DZ46" s="402"/>
      <c r="EA46" s="401"/>
      <c r="EB46" s="401"/>
      <c r="EC46" s="401"/>
      <c r="ED46" s="401"/>
      <c r="EE46" s="401"/>
      <c r="EF46" s="401"/>
      <c r="EG46" s="401"/>
      <c r="EH46" s="400"/>
      <c r="EI46" s="401"/>
      <c r="EJ46" s="401"/>
      <c r="EK46" s="401"/>
      <c r="EL46" s="401"/>
      <c r="EM46" s="401"/>
      <c r="EN46" s="401"/>
      <c r="EO46" s="401"/>
      <c r="EP46" s="401"/>
      <c r="EQ46" s="400"/>
      <c r="ER46" s="398"/>
      <c r="ES46" s="398"/>
      <c r="ET46" s="398"/>
      <c r="EU46" s="398"/>
      <c r="EV46" s="398"/>
      <c r="EW46" s="398"/>
      <c r="EX46" s="398"/>
      <c r="EY46" s="398"/>
      <c r="EZ46" s="433"/>
      <c r="FA46" s="187"/>
      <c r="FB46" s="401"/>
      <c r="FC46" s="401"/>
      <c r="FD46" s="401"/>
      <c r="FE46" s="401"/>
      <c r="FF46" s="401"/>
      <c r="FG46" s="401"/>
      <c r="FH46" s="401"/>
      <c r="FI46" s="401"/>
      <c r="FJ46" s="422"/>
      <c r="FK46" s="421"/>
      <c r="FL46" s="421"/>
      <c r="FM46" s="421"/>
      <c r="FN46" s="421"/>
      <c r="FO46" s="421"/>
      <c r="FP46" s="421"/>
      <c r="FQ46" s="421"/>
      <c r="FR46" s="420"/>
      <c r="FS46" s="396"/>
      <c r="FT46" s="256"/>
      <c r="FU46" s="256"/>
      <c r="FV46" s="256"/>
      <c r="FW46" s="256"/>
      <c r="FX46" s="221"/>
      <c r="FY46" s="179"/>
      <c r="FZ46" s="110"/>
      <c r="GA46" s="395"/>
      <c r="GB46" s="110"/>
      <c r="GC46" s="110"/>
      <c r="GD46" s="394"/>
      <c r="GE46" s="25"/>
      <c r="GF46" s="25"/>
      <c r="GG46" s="25"/>
      <c r="GH46" s="25"/>
      <c r="GI46" s="25"/>
      <c r="GJ46" s="25"/>
      <c r="GK46" s="25"/>
      <c r="GO46" s="361"/>
      <c r="GP46" s="361"/>
      <c r="GQ46" s="361"/>
      <c r="GR46" s="361"/>
      <c r="GS46" s="361"/>
      <c r="GT46" s="361"/>
      <c r="GU46" s="361"/>
    </row>
    <row r="47" spans="3:203" ht="6" customHeight="1" x14ac:dyDescent="0.2">
      <c r="C47" s="432"/>
      <c r="D47" s="426"/>
      <c r="E47" s="404"/>
      <c r="F47" s="404"/>
      <c r="G47" s="404"/>
      <c r="H47" s="404"/>
      <c r="I47" s="404"/>
      <c r="J47" s="404"/>
      <c r="K47" s="403"/>
      <c r="L47" s="431"/>
      <c r="M47" s="426"/>
      <c r="N47" s="426"/>
      <c r="O47" s="426"/>
      <c r="P47" s="426"/>
      <c r="Q47" s="426"/>
      <c r="R47" s="426"/>
      <c r="S47" s="426"/>
      <c r="T47" s="430"/>
      <c r="U47" s="426"/>
      <c r="V47" s="426"/>
      <c r="W47" s="426"/>
      <c r="X47" s="426"/>
      <c r="Y47" s="426"/>
      <c r="Z47" s="426"/>
      <c r="AA47" s="426"/>
      <c r="AB47" s="426"/>
      <c r="AC47" s="430"/>
      <c r="AD47" s="429"/>
      <c r="AE47" s="429"/>
      <c r="AF47" s="429"/>
      <c r="AG47" s="429"/>
      <c r="AH47" s="429"/>
      <c r="AI47" s="429"/>
      <c r="AJ47" s="429"/>
      <c r="AK47" s="429"/>
      <c r="AL47" s="428"/>
      <c r="AM47" s="427"/>
      <c r="AN47" s="426"/>
      <c r="AO47" s="426"/>
      <c r="AP47" s="426"/>
      <c r="AQ47" s="426"/>
      <c r="AR47" s="426"/>
      <c r="AS47" s="426"/>
      <c r="AT47" s="426"/>
      <c r="AU47" s="475"/>
      <c r="AV47" s="396"/>
      <c r="AW47" s="256"/>
      <c r="AX47" s="256"/>
      <c r="AY47" s="256"/>
      <c r="AZ47" s="256"/>
      <c r="BA47" s="221"/>
      <c r="BB47" s="425"/>
      <c r="BC47" s="158"/>
      <c r="BD47" s="424"/>
      <c r="BE47" s="158"/>
      <c r="BF47" s="158"/>
      <c r="BG47" s="423"/>
      <c r="BH47" s="362"/>
      <c r="BI47" s="362"/>
      <c r="BJ47" s="432"/>
      <c r="BK47" s="426"/>
      <c r="BL47" s="404"/>
      <c r="BM47" s="404"/>
      <c r="BN47" s="404"/>
      <c r="BO47" s="404"/>
      <c r="BP47" s="404"/>
      <c r="BQ47" s="404"/>
      <c r="BR47" s="403"/>
      <c r="BS47" s="431"/>
      <c r="BT47" s="426"/>
      <c r="BU47" s="426"/>
      <c r="BV47" s="426"/>
      <c r="BW47" s="426"/>
      <c r="BX47" s="426"/>
      <c r="BY47" s="426"/>
      <c r="BZ47" s="426"/>
      <c r="CA47" s="430"/>
      <c r="CB47" s="426"/>
      <c r="CC47" s="426"/>
      <c r="CD47" s="426"/>
      <c r="CE47" s="426"/>
      <c r="CF47" s="426"/>
      <c r="CG47" s="426"/>
      <c r="CH47" s="426"/>
      <c r="CI47" s="426"/>
      <c r="CJ47" s="430"/>
      <c r="CK47" s="429"/>
      <c r="CL47" s="429"/>
      <c r="CM47" s="429"/>
      <c r="CN47" s="429"/>
      <c r="CO47" s="429"/>
      <c r="CP47" s="429"/>
      <c r="CQ47" s="429"/>
      <c r="CR47" s="429"/>
      <c r="CS47" s="428"/>
      <c r="CT47" s="427"/>
      <c r="CU47" s="426"/>
      <c r="CV47" s="426"/>
      <c r="CW47" s="426"/>
      <c r="CX47" s="426"/>
      <c r="CY47" s="426"/>
      <c r="CZ47" s="426"/>
      <c r="DA47" s="426"/>
      <c r="DB47" s="475"/>
      <c r="DC47" s="396"/>
      <c r="DD47" s="256"/>
      <c r="DE47" s="256"/>
      <c r="DF47" s="256"/>
      <c r="DG47" s="256"/>
      <c r="DH47" s="221"/>
      <c r="DI47" s="425"/>
      <c r="DJ47" s="158"/>
      <c r="DK47" s="424"/>
      <c r="DL47" s="158"/>
      <c r="DM47" s="158"/>
      <c r="DN47" s="423"/>
      <c r="DO47" s="362"/>
      <c r="DP47" s="362"/>
      <c r="DQ47" s="432"/>
      <c r="DR47" s="426"/>
      <c r="DS47" s="404"/>
      <c r="DT47" s="404"/>
      <c r="DU47" s="404"/>
      <c r="DV47" s="404"/>
      <c r="DW47" s="404"/>
      <c r="DX47" s="404"/>
      <c r="DY47" s="403"/>
      <c r="DZ47" s="431"/>
      <c r="EA47" s="426"/>
      <c r="EB47" s="426"/>
      <c r="EC47" s="426"/>
      <c r="ED47" s="426"/>
      <c r="EE47" s="426"/>
      <c r="EF47" s="426"/>
      <c r="EG47" s="426"/>
      <c r="EH47" s="430"/>
      <c r="EI47" s="426"/>
      <c r="EJ47" s="426"/>
      <c r="EK47" s="426"/>
      <c r="EL47" s="426"/>
      <c r="EM47" s="426"/>
      <c r="EN47" s="426"/>
      <c r="EO47" s="426"/>
      <c r="EP47" s="426"/>
      <c r="EQ47" s="430"/>
      <c r="ER47" s="429"/>
      <c r="ES47" s="429"/>
      <c r="ET47" s="429"/>
      <c r="EU47" s="429"/>
      <c r="EV47" s="429"/>
      <c r="EW47" s="429"/>
      <c r="EX47" s="429"/>
      <c r="EY47" s="429"/>
      <c r="EZ47" s="428"/>
      <c r="FA47" s="427"/>
      <c r="FB47" s="426"/>
      <c r="FC47" s="426"/>
      <c r="FD47" s="426"/>
      <c r="FE47" s="426"/>
      <c r="FF47" s="426"/>
      <c r="FG47" s="426"/>
      <c r="FH47" s="426"/>
      <c r="FI47" s="426"/>
      <c r="FJ47" s="422"/>
      <c r="FK47" s="421"/>
      <c r="FL47" s="421"/>
      <c r="FM47" s="421"/>
      <c r="FN47" s="421"/>
      <c r="FO47" s="421"/>
      <c r="FP47" s="421"/>
      <c r="FQ47" s="421"/>
      <c r="FR47" s="420"/>
      <c r="FS47" s="396"/>
      <c r="FT47" s="256"/>
      <c r="FU47" s="256"/>
      <c r="FV47" s="256"/>
      <c r="FW47" s="256"/>
      <c r="FX47" s="221"/>
      <c r="FY47" s="425"/>
      <c r="FZ47" s="158"/>
      <c r="GA47" s="424"/>
      <c r="GB47" s="158"/>
      <c r="GC47" s="158"/>
      <c r="GD47" s="423"/>
      <c r="GE47" s="25"/>
      <c r="GF47" s="25"/>
      <c r="GG47" s="25"/>
      <c r="GH47" s="25"/>
      <c r="GI47" s="25"/>
      <c r="GJ47" s="25"/>
      <c r="GK47" s="25"/>
      <c r="GO47" s="361"/>
      <c r="GP47" s="361"/>
      <c r="GQ47" s="361"/>
      <c r="GR47" s="361"/>
      <c r="GS47" s="361"/>
      <c r="GT47" s="361"/>
      <c r="GU47" s="361"/>
    </row>
    <row r="48" spans="3:203" ht="6" customHeight="1" x14ac:dyDescent="0.2">
      <c r="C48" s="405">
        <v>4</v>
      </c>
      <c r="D48" s="401"/>
      <c r="E48" s="404" t="s">
        <v>44</v>
      </c>
      <c r="F48" s="404"/>
      <c r="G48" s="404"/>
      <c r="H48" s="404"/>
      <c r="I48" s="404"/>
      <c r="J48" s="404"/>
      <c r="K48" s="403"/>
      <c r="L48" s="415">
        <f>IF(AS36="","",AS36)</f>
        <v>1</v>
      </c>
      <c r="M48" s="413"/>
      <c r="N48" s="413"/>
      <c r="O48" s="413" t="s">
        <v>0</v>
      </c>
      <c r="P48" s="413"/>
      <c r="Q48" s="413"/>
      <c r="R48" s="413">
        <f>IF(AM36="","",AM36)</f>
        <v>3</v>
      </c>
      <c r="S48" s="413"/>
      <c r="T48" s="412"/>
      <c r="U48" s="414">
        <f>IF(AS40="","",AS40)</f>
        <v>3</v>
      </c>
      <c r="V48" s="413"/>
      <c r="W48" s="413"/>
      <c r="X48" s="413" t="s">
        <v>0</v>
      </c>
      <c r="Y48" s="413"/>
      <c r="Z48" s="413"/>
      <c r="AA48" s="413">
        <f>IF(AM40="","",AM40)</f>
        <v>2</v>
      </c>
      <c r="AB48" s="413"/>
      <c r="AC48" s="412"/>
      <c r="AD48" s="414">
        <f>IF(AS44="","",AS44)</f>
        <v>3</v>
      </c>
      <c r="AE48" s="413"/>
      <c r="AF48" s="413"/>
      <c r="AG48" s="413" t="s">
        <v>0</v>
      </c>
      <c r="AH48" s="413"/>
      <c r="AI48" s="413"/>
      <c r="AJ48" s="413">
        <f>IF(AM44="","",AM44)</f>
        <v>0</v>
      </c>
      <c r="AK48" s="413"/>
      <c r="AL48" s="412"/>
      <c r="AM48" s="399"/>
      <c r="AN48" s="398"/>
      <c r="AO48" s="398"/>
      <c r="AP48" s="398"/>
      <c r="AQ48" s="398"/>
      <c r="AR48" s="398"/>
      <c r="AS48" s="398"/>
      <c r="AT48" s="398"/>
      <c r="AU48" s="397"/>
      <c r="AV48" s="396">
        <f>IF(L48=3,1,0)+IF(U48=3,1,0)+IF(AD48=3,1,0)+IF(AM48=3,1,0)</f>
        <v>2</v>
      </c>
      <c r="AW48" s="256"/>
      <c r="AX48" s="256" t="s">
        <v>17</v>
      </c>
      <c r="AY48" s="256"/>
      <c r="AZ48" s="256">
        <f>IF(R48=3,1,0)+IF(AA48=3,1,0)+IF(AJ48=3,1,0)+IF(AS48=3,1,0)</f>
        <v>1</v>
      </c>
      <c r="BA48" s="221"/>
      <c r="BB48" s="408">
        <f>IF(AND(AV48=0,AZ48=0),"",AV48*2+AZ48)</f>
        <v>5</v>
      </c>
      <c r="BC48" s="143"/>
      <c r="BD48" s="407"/>
      <c r="BE48" s="408">
        <f>IF(BB48="","",RANK(BB48,BB36:BD51))</f>
        <v>2</v>
      </c>
      <c r="BF48" s="143"/>
      <c r="BG48" s="406"/>
      <c r="BH48" s="362"/>
      <c r="BI48" s="362"/>
      <c r="BJ48" s="144">
        <v>4</v>
      </c>
      <c r="BK48" s="110"/>
      <c r="BL48" s="147" t="s">
        <v>51</v>
      </c>
      <c r="BM48" s="147"/>
      <c r="BN48" s="147"/>
      <c r="BO48" s="147"/>
      <c r="BP48" s="147"/>
      <c r="BQ48" s="147"/>
      <c r="BR48" s="148"/>
      <c r="BS48" s="474">
        <f>IF(CZ36="","",CZ36)</f>
        <v>1</v>
      </c>
      <c r="BT48" s="473"/>
      <c r="BU48" s="473"/>
      <c r="BV48" s="143" t="s">
        <v>0</v>
      </c>
      <c r="BW48" s="143"/>
      <c r="BX48" s="143"/>
      <c r="BY48" s="472">
        <f>IF(CT36="","",CT36)</f>
        <v>3</v>
      </c>
      <c r="BZ48" s="472"/>
      <c r="CA48" s="471"/>
      <c r="CB48" s="414">
        <f>IF(CZ40="","",CZ40)</f>
        <v>2</v>
      </c>
      <c r="CC48" s="413"/>
      <c r="CD48" s="413"/>
      <c r="CE48" s="413" t="s">
        <v>0</v>
      </c>
      <c r="CF48" s="413"/>
      <c r="CG48" s="413"/>
      <c r="CH48" s="413">
        <f>IF(CT40="","",CT40)</f>
        <v>3</v>
      </c>
      <c r="CI48" s="413"/>
      <c r="CJ48" s="412"/>
      <c r="CK48" s="414">
        <f>IF(CZ44="","",CZ44)</f>
        <v>3</v>
      </c>
      <c r="CL48" s="413"/>
      <c r="CM48" s="413"/>
      <c r="CN48" s="413" t="s">
        <v>0</v>
      </c>
      <c r="CO48" s="413"/>
      <c r="CP48" s="413"/>
      <c r="CQ48" s="413">
        <f>IF(CT44="","",CT44)</f>
        <v>1</v>
      </c>
      <c r="CR48" s="413"/>
      <c r="CS48" s="412"/>
      <c r="CT48" s="399"/>
      <c r="CU48" s="398"/>
      <c r="CV48" s="398"/>
      <c r="CW48" s="398"/>
      <c r="CX48" s="398"/>
      <c r="CY48" s="398"/>
      <c r="CZ48" s="398"/>
      <c r="DA48" s="398"/>
      <c r="DB48" s="397"/>
      <c r="DC48" s="396">
        <f>IF(BS48=3,1,0)+IF(CB48=3,1,0)+IF(CK48=3,1,0)+IF(CT48=3,1,0)</f>
        <v>1</v>
      </c>
      <c r="DD48" s="256"/>
      <c r="DE48" s="256" t="s">
        <v>17</v>
      </c>
      <c r="DF48" s="256"/>
      <c r="DG48" s="256">
        <f>IF(BY48=3,1,0)+IF(CH48=3,1,0)+IF(CQ48=3,1,0)+IF(CZ48=3,1,0)</f>
        <v>2</v>
      </c>
      <c r="DH48" s="221"/>
      <c r="DI48" s="408">
        <f>IF(AND(DC48=0,DG48=0),"",DC48*2+DG48)</f>
        <v>4</v>
      </c>
      <c r="DJ48" s="143"/>
      <c r="DK48" s="407"/>
      <c r="DL48" s="408">
        <f>IF(DI48="","",RANK(DI48,DI36:DK51))</f>
        <v>3</v>
      </c>
      <c r="DM48" s="143"/>
      <c r="DN48" s="406"/>
      <c r="DO48" s="362"/>
      <c r="DP48" s="362"/>
      <c r="DQ48" s="405">
        <v>4</v>
      </c>
      <c r="DR48" s="401"/>
      <c r="DS48" s="404" t="s">
        <v>685</v>
      </c>
      <c r="DT48" s="404"/>
      <c r="DU48" s="404"/>
      <c r="DV48" s="404"/>
      <c r="DW48" s="404"/>
      <c r="DX48" s="404"/>
      <c r="DY48" s="403"/>
      <c r="DZ48" s="415">
        <f>IF(FG36="","",FG36)</f>
        <v>0</v>
      </c>
      <c r="EA48" s="413"/>
      <c r="EB48" s="413"/>
      <c r="EC48" s="413" t="s">
        <v>0</v>
      </c>
      <c r="ED48" s="413"/>
      <c r="EE48" s="413"/>
      <c r="EF48" s="413">
        <f>IF(FA36="","",FA36)</f>
        <v>3</v>
      </c>
      <c r="EG48" s="413"/>
      <c r="EH48" s="412"/>
      <c r="EI48" s="414">
        <f>IF(FG40="","",FG40)</f>
        <v>0</v>
      </c>
      <c r="EJ48" s="413"/>
      <c r="EK48" s="413"/>
      <c r="EL48" s="413" t="s">
        <v>0</v>
      </c>
      <c r="EM48" s="413"/>
      <c r="EN48" s="413"/>
      <c r="EO48" s="413">
        <f>IF(FA40="","",FA40)</f>
        <v>3</v>
      </c>
      <c r="EP48" s="413"/>
      <c r="EQ48" s="412"/>
      <c r="ER48" s="414">
        <f>IF(FG44="","",FG44)</f>
        <v>0</v>
      </c>
      <c r="ES48" s="413"/>
      <c r="ET48" s="413"/>
      <c r="EU48" s="413" t="s">
        <v>0</v>
      </c>
      <c r="EV48" s="413"/>
      <c r="EW48" s="413"/>
      <c r="EX48" s="413">
        <f>IF(FA44="","",FA44)</f>
        <v>3</v>
      </c>
      <c r="EY48" s="413"/>
      <c r="EZ48" s="412"/>
      <c r="FA48" s="399"/>
      <c r="FB48" s="398"/>
      <c r="FC48" s="398"/>
      <c r="FD48" s="398"/>
      <c r="FE48" s="398"/>
      <c r="FF48" s="398"/>
      <c r="FG48" s="398"/>
      <c r="FH48" s="398"/>
      <c r="FI48" s="398"/>
      <c r="FJ48" s="422">
        <v>0</v>
      </c>
      <c r="FK48" s="421"/>
      <c r="FL48" s="421"/>
      <c r="FM48" s="421" t="s">
        <v>17</v>
      </c>
      <c r="FN48" s="421"/>
      <c r="FO48" s="421"/>
      <c r="FP48" s="421">
        <v>3</v>
      </c>
      <c r="FQ48" s="421"/>
      <c r="FR48" s="420"/>
      <c r="FS48" s="396">
        <f>IF(DZ48=3,1,0)+IF(EI48=3,1,0)+IF(ER48=3,1,0)+IF(FA48=3,1,0)+IF(FJ48=3,1,0)</f>
        <v>0</v>
      </c>
      <c r="FT48" s="256"/>
      <c r="FU48" s="256" t="s">
        <v>17</v>
      </c>
      <c r="FV48" s="256"/>
      <c r="FW48" s="256">
        <f>IF(EF48=3,1,0)+IF(EO48=3,1,0)+IF(EX48=3,1,0)+IF(FG48=3,1,0)+IF(FP48=3,1,0)</f>
        <v>4</v>
      </c>
      <c r="FX48" s="221"/>
      <c r="FY48" s="408">
        <f>IF(AND(FS48=0,FW48=0),"",FS48*2+FW48)</f>
        <v>4</v>
      </c>
      <c r="FZ48" s="143"/>
      <c r="GA48" s="407"/>
      <c r="GB48" s="143">
        <f>IF(FY48="","",RANK(FY48,FY36:GA55))</f>
        <v>5</v>
      </c>
      <c r="GC48" s="143"/>
      <c r="GD48" s="406"/>
      <c r="GE48" s="25"/>
      <c r="GF48" s="25"/>
      <c r="GG48" s="25"/>
      <c r="GH48" s="25"/>
      <c r="GI48" s="25"/>
      <c r="GJ48" s="25"/>
      <c r="GK48" s="25"/>
      <c r="GO48" s="361"/>
      <c r="GP48" s="361"/>
      <c r="GQ48" s="361"/>
      <c r="GR48" s="361"/>
      <c r="GS48" s="361"/>
      <c r="GT48" s="361"/>
      <c r="GU48" s="361"/>
    </row>
    <row r="49" spans="3:203" ht="6" customHeight="1" x14ac:dyDescent="0.2">
      <c r="C49" s="405"/>
      <c r="D49" s="401"/>
      <c r="E49" s="404"/>
      <c r="F49" s="404"/>
      <c r="G49" s="404"/>
      <c r="H49" s="404"/>
      <c r="I49" s="404"/>
      <c r="J49" s="404"/>
      <c r="K49" s="403"/>
      <c r="L49" s="402"/>
      <c r="M49" s="401"/>
      <c r="N49" s="401"/>
      <c r="O49" s="401"/>
      <c r="P49" s="401"/>
      <c r="Q49" s="401"/>
      <c r="R49" s="401"/>
      <c r="S49" s="401"/>
      <c r="T49" s="400"/>
      <c r="U49" s="187"/>
      <c r="V49" s="401"/>
      <c r="W49" s="401"/>
      <c r="X49" s="401"/>
      <c r="Y49" s="401"/>
      <c r="Z49" s="401"/>
      <c r="AA49" s="401"/>
      <c r="AB49" s="401"/>
      <c r="AC49" s="400"/>
      <c r="AD49" s="187"/>
      <c r="AE49" s="401"/>
      <c r="AF49" s="401"/>
      <c r="AG49" s="401"/>
      <c r="AH49" s="401"/>
      <c r="AI49" s="401"/>
      <c r="AJ49" s="401"/>
      <c r="AK49" s="401"/>
      <c r="AL49" s="400"/>
      <c r="AM49" s="399"/>
      <c r="AN49" s="398"/>
      <c r="AO49" s="398"/>
      <c r="AP49" s="398"/>
      <c r="AQ49" s="398"/>
      <c r="AR49" s="398"/>
      <c r="AS49" s="398"/>
      <c r="AT49" s="398"/>
      <c r="AU49" s="397"/>
      <c r="AV49" s="396"/>
      <c r="AW49" s="256"/>
      <c r="AX49" s="256"/>
      <c r="AY49" s="256"/>
      <c r="AZ49" s="256"/>
      <c r="BA49" s="221"/>
      <c r="BB49" s="179"/>
      <c r="BC49" s="110"/>
      <c r="BD49" s="395"/>
      <c r="BE49" s="179"/>
      <c r="BF49" s="110"/>
      <c r="BG49" s="394"/>
      <c r="BH49" s="362"/>
      <c r="BI49" s="362"/>
      <c r="BJ49" s="144"/>
      <c r="BK49" s="110"/>
      <c r="BL49" s="147"/>
      <c r="BM49" s="147"/>
      <c r="BN49" s="147"/>
      <c r="BO49" s="147"/>
      <c r="BP49" s="147"/>
      <c r="BQ49" s="147"/>
      <c r="BR49" s="148"/>
      <c r="BS49" s="470"/>
      <c r="BT49" s="282"/>
      <c r="BU49" s="282"/>
      <c r="BV49" s="110"/>
      <c r="BW49" s="110"/>
      <c r="BX49" s="110"/>
      <c r="BY49" s="124"/>
      <c r="BZ49" s="124"/>
      <c r="CA49" s="469"/>
      <c r="CB49" s="187"/>
      <c r="CC49" s="401"/>
      <c r="CD49" s="401"/>
      <c r="CE49" s="401"/>
      <c r="CF49" s="401"/>
      <c r="CG49" s="401"/>
      <c r="CH49" s="401"/>
      <c r="CI49" s="401"/>
      <c r="CJ49" s="400"/>
      <c r="CK49" s="187"/>
      <c r="CL49" s="401"/>
      <c r="CM49" s="401"/>
      <c r="CN49" s="401"/>
      <c r="CO49" s="401"/>
      <c r="CP49" s="401"/>
      <c r="CQ49" s="401"/>
      <c r="CR49" s="401"/>
      <c r="CS49" s="400"/>
      <c r="CT49" s="399"/>
      <c r="CU49" s="398"/>
      <c r="CV49" s="398"/>
      <c r="CW49" s="398"/>
      <c r="CX49" s="398"/>
      <c r="CY49" s="398"/>
      <c r="CZ49" s="398"/>
      <c r="DA49" s="398"/>
      <c r="DB49" s="397"/>
      <c r="DC49" s="396"/>
      <c r="DD49" s="256"/>
      <c r="DE49" s="256"/>
      <c r="DF49" s="256"/>
      <c r="DG49" s="256"/>
      <c r="DH49" s="221"/>
      <c r="DI49" s="179"/>
      <c r="DJ49" s="110"/>
      <c r="DK49" s="395"/>
      <c r="DL49" s="179"/>
      <c r="DM49" s="110"/>
      <c r="DN49" s="394"/>
      <c r="DO49" s="362"/>
      <c r="DP49" s="362"/>
      <c r="DQ49" s="405"/>
      <c r="DR49" s="401"/>
      <c r="DS49" s="404"/>
      <c r="DT49" s="404"/>
      <c r="DU49" s="404"/>
      <c r="DV49" s="404"/>
      <c r="DW49" s="404"/>
      <c r="DX49" s="404"/>
      <c r="DY49" s="403"/>
      <c r="DZ49" s="402"/>
      <c r="EA49" s="401"/>
      <c r="EB49" s="401"/>
      <c r="EC49" s="401"/>
      <c r="ED49" s="401"/>
      <c r="EE49" s="401"/>
      <c r="EF49" s="401"/>
      <c r="EG49" s="401"/>
      <c r="EH49" s="400"/>
      <c r="EI49" s="187"/>
      <c r="EJ49" s="401"/>
      <c r="EK49" s="401"/>
      <c r="EL49" s="401"/>
      <c r="EM49" s="401"/>
      <c r="EN49" s="401"/>
      <c r="EO49" s="401"/>
      <c r="EP49" s="401"/>
      <c r="EQ49" s="400"/>
      <c r="ER49" s="187"/>
      <c r="ES49" s="401"/>
      <c r="ET49" s="401"/>
      <c r="EU49" s="401"/>
      <c r="EV49" s="401"/>
      <c r="EW49" s="401"/>
      <c r="EX49" s="401"/>
      <c r="EY49" s="401"/>
      <c r="EZ49" s="400"/>
      <c r="FA49" s="399"/>
      <c r="FB49" s="398"/>
      <c r="FC49" s="398"/>
      <c r="FD49" s="398"/>
      <c r="FE49" s="398"/>
      <c r="FF49" s="398"/>
      <c r="FG49" s="398"/>
      <c r="FH49" s="398"/>
      <c r="FI49" s="398"/>
      <c r="FJ49" s="422"/>
      <c r="FK49" s="421"/>
      <c r="FL49" s="421"/>
      <c r="FM49" s="421"/>
      <c r="FN49" s="421"/>
      <c r="FO49" s="421"/>
      <c r="FP49" s="421"/>
      <c r="FQ49" s="421"/>
      <c r="FR49" s="420"/>
      <c r="FS49" s="396"/>
      <c r="FT49" s="256"/>
      <c r="FU49" s="256"/>
      <c r="FV49" s="256"/>
      <c r="FW49" s="256"/>
      <c r="FX49" s="221"/>
      <c r="FY49" s="179"/>
      <c r="FZ49" s="110"/>
      <c r="GA49" s="395"/>
      <c r="GB49" s="110"/>
      <c r="GC49" s="110"/>
      <c r="GD49" s="394"/>
      <c r="GE49" s="25"/>
      <c r="GF49" s="25"/>
      <c r="GG49" s="25"/>
      <c r="GH49" s="25"/>
      <c r="GI49" s="25"/>
      <c r="GJ49" s="25"/>
      <c r="GK49" s="25"/>
      <c r="GO49" s="361"/>
      <c r="GP49" s="361"/>
      <c r="GQ49" s="361"/>
      <c r="GR49" s="361"/>
      <c r="GS49" s="361"/>
      <c r="GT49" s="361"/>
      <c r="GU49" s="361"/>
    </row>
    <row r="50" spans="3:203" ht="6" customHeight="1" x14ac:dyDescent="0.2">
      <c r="C50" s="405"/>
      <c r="D50" s="401"/>
      <c r="E50" s="404"/>
      <c r="F50" s="404"/>
      <c r="G50" s="404"/>
      <c r="H50" s="404"/>
      <c r="I50" s="404"/>
      <c r="J50" s="404"/>
      <c r="K50" s="403"/>
      <c r="L50" s="402"/>
      <c r="M50" s="401"/>
      <c r="N50" s="401"/>
      <c r="O50" s="401"/>
      <c r="P50" s="401"/>
      <c r="Q50" s="401"/>
      <c r="R50" s="401"/>
      <c r="S50" s="401"/>
      <c r="T50" s="400"/>
      <c r="U50" s="187"/>
      <c r="V50" s="401"/>
      <c r="W50" s="401"/>
      <c r="X50" s="401"/>
      <c r="Y50" s="401"/>
      <c r="Z50" s="401"/>
      <c r="AA50" s="401"/>
      <c r="AB50" s="401"/>
      <c r="AC50" s="400"/>
      <c r="AD50" s="187"/>
      <c r="AE50" s="401"/>
      <c r="AF50" s="401"/>
      <c r="AG50" s="401"/>
      <c r="AH50" s="401"/>
      <c r="AI50" s="401"/>
      <c r="AJ50" s="401"/>
      <c r="AK50" s="401"/>
      <c r="AL50" s="400"/>
      <c r="AM50" s="399"/>
      <c r="AN50" s="398"/>
      <c r="AO50" s="398"/>
      <c r="AP50" s="398"/>
      <c r="AQ50" s="398"/>
      <c r="AR50" s="398"/>
      <c r="AS50" s="398"/>
      <c r="AT50" s="398"/>
      <c r="AU50" s="397"/>
      <c r="AV50" s="396"/>
      <c r="AW50" s="256"/>
      <c r="AX50" s="256"/>
      <c r="AY50" s="256"/>
      <c r="AZ50" s="256"/>
      <c r="BA50" s="221"/>
      <c r="BB50" s="179"/>
      <c r="BC50" s="110"/>
      <c r="BD50" s="395"/>
      <c r="BE50" s="179"/>
      <c r="BF50" s="110"/>
      <c r="BG50" s="394"/>
      <c r="BH50" s="362"/>
      <c r="BI50" s="362"/>
      <c r="BJ50" s="144"/>
      <c r="BK50" s="110"/>
      <c r="BL50" s="147"/>
      <c r="BM50" s="147"/>
      <c r="BN50" s="147"/>
      <c r="BO50" s="147"/>
      <c r="BP50" s="147"/>
      <c r="BQ50" s="147"/>
      <c r="BR50" s="148"/>
      <c r="BS50" s="470"/>
      <c r="BT50" s="282"/>
      <c r="BU50" s="282"/>
      <c r="BV50" s="110"/>
      <c r="BW50" s="110"/>
      <c r="BX50" s="110"/>
      <c r="BY50" s="124"/>
      <c r="BZ50" s="124"/>
      <c r="CA50" s="469"/>
      <c r="CB50" s="187"/>
      <c r="CC50" s="401"/>
      <c r="CD50" s="401"/>
      <c r="CE50" s="401"/>
      <c r="CF50" s="401"/>
      <c r="CG50" s="401"/>
      <c r="CH50" s="401"/>
      <c r="CI50" s="401"/>
      <c r="CJ50" s="400"/>
      <c r="CK50" s="187"/>
      <c r="CL50" s="401"/>
      <c r="CM50" s="401"/>
      <c r="CN50" s="401"/>
      <c r="CO50" s="401"/>
      <c r="CP50" s="401"/>
      <c r="CQ50" s="401"/>
      <c r="CR50" s="401"/>
      <c r="CS50" s="400"/>
      <c r="CT50" s="399"/>
      <c r="CU50" s="398"/>
      <c r="CV50" s="398"/>
      <c r="CW50" s="398"/>
      <c r="CX50" s="398"/>
      <c r="CY50" s="398"/>
      <c r="CZ50" s="398"/>
      <c r="DA50" s="398"/>
      <c r="DB50" s="397"/>
      <c r="DC50" s="396"/>
      <c r="DD50" s="256"/>
      <c r="DE50" s="256"/>
      <c r="DF50" s="256"/>
      <c r="DG50" s="256"/>
      <c r="DH50" s="221"/>
      <c r="DI50" s="179"/>
      <c r="DJ50" s="110"/>
      <c r="DK50" s="395"/>
      <c r="DL50" s="179"/>
      <c r="DM50" s="110"/>
      <c r="DN50" s="394"/>
      <c r="DO50" s="362"/>
      <c r="DP50" s="362"/>
      <c r="DQ50" s="405"/>
      <c r="DR50" s="401"/>
      <c r="DS50" s="404"/>
      <c r="DT50" s="404"/>
      <c r="DU50" s="404"/>
      <c r="DV50" s="404"/>
      <c r="DW50" s="404"/>
      <c r="DX50" s="404"/>
      <c r="DY50" s="403"/>
      <c r="DZ50" s="402"/>
      <c r="EA50" s="401"/>
      <c r="EB50" s="401"/>
      <c r="EC50" s="401"/>
      <c r="ED50" s="401"/>
      <c r="EE50" s="401"/>
      <c r="EF50" s="401"/>
      <c r="EG50" s="401"/>
      <c r="EH50" s="400"/>
      <c r="EI50" s="187"/>
      <c r="EJ50" s="401"/>
      <c r="EK50" s="401"/>
      <c r="EL50" s="401"/>
      <c r="EM50" s="401"/>
      <c r="EN50" s="401"/>
      <c r="EO50" s="401"/>
      <c r="EP50" s="401"/>
      <c r="EQ50" s="400"/>
      <c r="ER50" s="187"/>
      <c r="ES50" s="401"/>
      <c r="ET50" s="401"/>
      <c r="EU50" s="401"/>
      <c r="EV50" s="401"/>
      <c r="EW50" s="401"/>
      <c r="EX50" s="401"/>
      <c r="EY50" s="401"/>
      <c r="EZ50" s="400"/>
      <c r="FA50" s="399"/>
      <c r="FB50" s="398"/>
      <c r="FC50" s="398"/>
      <c r="FD50" s="398"/>
      <c r="FE50" s="398"/>
      <c r="FF50" s="398"/>
      <c r="FG50" s="398"/>
      <c r="FH50" s="398"/>
      <c r="FI50" s="398"/>
      <c r="FJ50" s="422"/>
      <c r="FK50" s="421"/>
      <c r="FL50" s="421"/>
      <c r="FM50" s="421"/>
      <c r="FN50" s="421"/>
      <c r="FO50" s="421"/>
      <c r="FP50" s="421"/>
      <c r="FQ50" s="421"/>
      <c r="FR50" s="420"/>
      <c r="FS50" s="396"/>
      <c r="FT50" s="256"/>
      <c r="FU50" s="256"/>
      <c r="FV50" s="256"/>
      <c r="FW50" s="256"/>
      <c r="FX50" s="221"/>
      <c r="FY50" s="179"/>
      <c r="FZ50" s="110"/>
      <c r="GA50" s="395"/>
      <c r="GB50" s="110"/>
      <c r="GC50" s="110"/>
      <c r="GD50" s="394"/>
      <c r="GE50" s="25"/>
      <c r="GF50" s="25"/>
      <c r="GG50" s="25"/>
      <c r="GH50" s="25"/>
      <c r="GI50" s="25"/>
      <c r="GJ50" s="25"/>
      <c r="GK50" s="25"/>
      <c r="GO50" s="361"/>
      <c r="GP50" s="361"/>
      <c r="GQ50" s="361"/>
      <c r="GR50" s="361"/>
      <c r="GS50" s="361"/>
      <c r="GT50" s="361"/>
      <c r="GU50" s="361"/>
    </row>
    <row r="51" spans="3:203" ht="6" customHeight="1" thickBot="1" x14ac:dyDescent="0.25">
      <c r="C51" s="393"/>
      <c r="D51" s="388"/>
      <c r="E51" s="392"/>
      <c r="F51" s="392"/>
      <c r="G51" s="392"/>
      <c r="H51" s="392"/>
      <c r="I51" s="392"/>
      <c r="J51" s="392"/>
      <c r="K51" s="391"/>
      <c r="L51" s="390"/>
      <c r="M51" s="388"/>
      <c r="N51" s="388"/>
      <c r="O51" s="388"/>
      <c r="P51" s="388"/>
      <c r="Q51" s="388"/>
      <c r="R51" s="388"/>
      <c r="S51" s="388"/>
      <c r="T51" s="387"/>
      <c r="U51" s="389"/>
      <c r="V51" s="388"/>
      <c r="W51" s="388"/>
      <c r="X51" s="388"/>
      <c r="Y51" s="388"/>
      <c r="Z51" s="388"/>
      <c r="AA51" s="388"/>
      <c r="AB51" s="388"/>
      <c r="AC51" s="387"/>
      <c r="AD51" s="389"/>
      <c r="AE51" s="388"/>
      <c r="AF51" s="388"/>
      <c r="AG51" s="388"/>
      <c r="AH51" s="388"/>
      <c r="AI51" s="388"/>
      <c r="AJ51" s="388"/>
      <c r="AK51" s="388"/>
      <c r="AL51" s="387"/>
      <c r="AM51" s="386"/>
      <c r="AN51" s="385"/>
      <c r="AO51" s="385"/>
      <c r="AP51" s="385"/>
      <c r="AQ51" s="385"/>
      <c r="AR51" s="385"/>
      <c r="AS51" s="385"/>
      <c r="AT51" s="385"/>
      <c r="AU51" s="384"/>
      <c r="AV51" s="383"/>
      <c r="AW51" s="258"/>
      <c r="AX51" s="258"/>
      <c r="AY51" s="258"/>
      <c r="AZ51" s="258"/>
      <c r="BA51" s="259"/>
      <c r="BB51" s="382"/>
      <c r="BC51" s="146"/>
      <c r="BD51" s="381"/>
      <c r="BE51" s="382"/>
      <c r="BF51" s="146"/>
      <c r="BG51" s="380"/>
      <c r="BH51" s="468"/>
      <c r="BI51" s="464"/>
      <c r="BJ51" s="145"/>
      <c r="BK51" s="146"/>
      <c r="BL51" s="149"/>
      <c r="BM51" s="149"/>
      <c r="BN51" s="149"/>
      <c r="BO51" s="149"/>
      <c r="BP51" s="149"/>
      <c r="BQ51" s="149"/>
      <c r="BR51" s="150"/>
      <c r="BS51" s="467"/>
      <c r="BT51" s="284"/>
      <c r="BU51" s="284"/>
      <c r="BV51" s="146"/>
      <c r="BW51" s="146"/>
      <c r="BX51" s="146"/>
      <c r="BY51" s="466"/>
      <c r="BZ51" s="466"/>
      <c r="CA51" s="465"/>
      <c r="CB51" s="389"/>
      <c r="CC51" s="388"/>
      <c r="CD51" s="388"/>
      <c r="CE51" s="388"/>
      <c r="CF51" s="388"/>
      <c r="CG51" s="388"/>
      <c r="CH51" s="388"/>
      <c r="CI51" s="388"/>
      <c r="CJ51" s="387"/>
      <c r="CK51" s="389"/>
      <c r="CL51" s="388"/>
      <c r="CM51" s="388"/>
      <c r="CN51" s="388"/>
      <c r="CO51" s="388"/>
      <c r="CP51" s="388"/>
      <c r="CQ51" s="388"/>
      <c r="CR51" s="388"/>
      <c r="CS51" s="387"/>
      <c r="CT51" s="386"/>
      <c r="CU51" s="385"/>
      <c r="CV51" s="385"/>
      <c r="CW51" s="385"/>
      <c r="CX51" s="385"/>
      <c r="CY51" s="385"/>
      <c r="CZ51" s="385"/>
      <c r="DA51" s="385"/>
      <c r="DB51" s="384"/>
      <c r="DC51" s="383"/>
      <c r="DD51" s="258"/>
      <c r="DE51" s="258"/>
      <c r="DF51" s="258"/>
      <c r="DG51" s="258"/>
      <c r="DH51" s="259"/>
      <c r="DI51" s="382"/>
      <c r="DJ51" s="146"/>
      <c r="DK51" s="381"/>
      <c r="DL51" s="382"/>
      <c r="DM51" s="146"/>
      <c r="DN51" s="380"/>
      <c r="DO51" s="362"/>
      <c r="DP51" s="464"/>
      <c r="DQ51" s="405"/>
      <c r="DR51" s="401"/>
      <c r="DS51" s="419"/>
      <c r="DT51" s="419"/>
      <c r="DU51" s="419"/>
      <c r="DV51" s="419"/>
      <c r="DW51" s="419"/>
      <c r="DX51" s="419"/>
      <c r="DY51" s="418"/>
      <c r="DZ51" s="402"/>
      <c r="EA51" s="401"/>
      <c r="EB51" s="401"/>
      <c r="EC51" s="401"/>
      <c r="ED51" s="401"/>
      <c r="EE51" s="401"/>
      <c r="EF51" s="401"/>
      <c r="EG51" s="401"/>
      <c r="EH51" s="400"/>
      <c r="EI51" s="187"/>
      <c r="EJ51" s="401"/>
      <c r="EK51" s="401"/>
      <c r="EL51" s="401"/>
      <c r="EM51" s="401"/>
      <c r="EN51" s="401"/>
      <c r="EO51" s="401"/>
      <c r="EP51" s="401"/>
      <c r="EQ51" s="400"/>
      <c r="ER51" s="187"/>
      <c r="ES51" s="401"/>
      <c r="ET51" s="401"/>
      <c r="EU51" s="401"/>
      <c r="EV51" s="401"/>
      <c r="EW51" s="401"/>
      <c r="EX51" s="401"/>
      <c r="EY51" s="401"/>
      <c r="EZ51" s="400"/>
      <c r="FA51" s="399"/>
      <c r="FB51" s="398"/>
      <c r="FC51" s="398"/>
      <c r="FD51" s="398"/>
      <c r="FE51" s="398"/>
      <c r="FF51" s="398"/>
      <c r="FG51" s="398"/>
      <c r="FH51" s="398"/>
      <c r="FI51" s="398"/>
      <c r="FJ51" s="414"/>
      <c r="FK51" s="413"/>
      <c r="FL51" s="413"/>
      <c r="FM51" s="413"/>
      <c r="FN51" s="413"/>
      <c r="FO51" s="413"/>
      <c r="FP51" s="413"/>
      <c r="FQ51" s="413"/>
      <c r="FR51" s="417"/>
      <c r="FS51" s="396"/>
      <c r="FT51" s="256"/>
      <c r="FU51" s="256"/>
      <c r="FV51" s="256"/>
      <c r="FW51" s="256"/>
      <c r="FX51" s="221"/>
      <c r="FY51" s="179"/>
      <c r="FZ51" s="110"/>
      <c r="GA51" s="395"/>
      <c r="GB51" s="110"/>
      <c r="GC51" s="110"/>
      <c r="GD51" s="394"/>
      <c r="GE51" s="25"/>
      <c r="GF51" s="25"/>
      <c r="GG51" s="25"/>
      <c r="GH51" s="25"/>
      <c r="GI51" s="25"/>
      <c r="GJ51" s="25"/>
      <c r="GK51" s="25"/>
      <c r="GO51" s="361"/>
      <c r="GP51" s="361"/>
      <c r="GQ51" s="361"/>
      <c r="GR51" s="361"/>
      <c r="GS51" s="361"/>
      <c r="GT51" s="361"/>
      <c r="GU51" s="361"/>
    </row>
    <row r="52" spans="3:203" ht="6" customHeight="1" x14ac:dyDescent="0.2">
      <c r="C52" s="25"/>
      <c r="D52" s="25"/>
      <c r="E52" s="463"/>
      <c r="F52" s="463"/>
      <c r="G52" s="463"/>
      <c r="H52" s="463"/>
      <c r="I52" s="463"/>
      <c r="J52" s="463"/>
      <c r="K52" s="463"/>
      <c r="L52" s="6"/>
      <c r="M52" s="6"/>
      <c r="N52" s="6"/>
      <c r="O52" s="25"/>
      <c r="P52" s="25"/>
      <c r="Q52" s="25"/>
      <c r="R52" s="3"/>
      <c r="S52" s="3"/>
      <c r="T52" s="3"/>
      <c r="U52" s="6"/>
      <c r="V52" s="6"/>
      <c r="W52" s="6"/>
      <c r="X52" s="25"/>
      <c r="Y52" s="25"/>
      <c r="Z52" s="25"/>
      <c r="AA52" s="3"/>
      <c r="AB52" s="3"/>
      <c r="AC52" s="3"/>
      <c r="AD52" s="6"/>
      <c r="AE52" s="6"/>
      <c r="AF52" s="6"/>
      <c r="AG52" s="25"/>
      <c r="AH52" s="25"/>
      <c r="AI52" s="25"/>
      <c r="AJ52" s="3"/>
      <c r="AK52" s="3"/>
      <c r="AL52" s="3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362"/>
      <c r="BI52" s="362"/>
      <c r="BJ52" s="25"/>
      <c r="BK52" s="25"/>
      <c r="BL52" s="463"/>
      <c r="BM52" s="463"/>
      <c r="BN52" s="463"/>
      <c r="BO52" s="463"/>
      <c r="BP52" s="463"/>
      <c r="BQ52" s="463"/>
      <c r="BR52" s="463"/>
      <c r="BS52" s="6"/>
      <c r="BT52" s="6"/>
      <c r="BU52" s="6"/>
      <c r="BV52" s="25"/>
      <c r="BW52" s="25"/>
      <c r="BX52" s="25"/>
      <c r="BY52" s="3"/>
      <c r="BZ52" s="3"/>
      <c r="CA52" s="3"/>
      <c r="CB52" s="6"/>
      <c r="CC52" s="6"/>
      <c r="CD52" s="6"/>
      <c r="CE52" s="25"/>
      <c r="CF52" s="25"/>
      <c r="CG52" s="25"/>
      <c r="CH52" s="3"/>
      <c r="CI52" s="3"/>
      <c r="CJ52" s="3"/>
      <c r="CK52" s="6"/>
      <c r="CL52" s="6"/>
      <c r="CM52" s="6"/>
      <c r="CN52" s="25"/>
      <c r="CO52" s="25"/>
      <c r="CP52" s="25"/>
      <c r="CQ52" s="3"/>
      <c r="CR52" s="3"/>
      <c r="CS52" s="3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362"/>
      <c r="DP52" s="362"/>
      <c r="DQ52" s="416">
        <v>5</v>
      </c>
      <c r="DR52" s="413"/>
      <c r="DS52" s="404" t="s">
        <v>36</v>
      </c>
      <c r="DT52" s="404"/>
      <c r="DU52" s="404"/>
      <c r="DV52" s="404"/>
      <c r="DW52" s="404"/>
      <c r="DX52" s="404"/>
      <c r="DY52" s="403"/>
      <c r="DZ52" s="415">
        <f>IF(FP36="","",FP36)</f>
        <v>0</v>
      </c>
      <c r="EA52" s="413"/>
      <c r="EB52" s="413"/>
      <c r="EC52" s="413" t="s">
        <v>0</v>
      </c>
      <c r="ED52" s="413"/>
      <c r="EE52" s="413"/>
      <c r="EF52" s="413">
        <f>IF(FJ36="","",FJ36)</f>
        <v>3</v>
      </c>
      <c r="EG52" s="413"/>
      <c r="EH52" s="412"/>
      <c r="EI52" s="414">
        <f>IF(FP40="","",FP40)</f>
        <v>0</v>
      </c>
      <c r="EJ52" s="413"/>
      <c r="EK52" s="413"/>
      <c r="EL52" s="413" t="s">
        <v>0</v>
      </c>
      <c r="EM52" s="413"/>
      <c r="EN52" s="413"/>
      <c r="EO52" s="413">
        <f>IF(FJ40="","",FJ40)</f>
        <v>3</v>
      </c>
      <c r="EP52" s="413"/>
      <c r="EQ52" s="412"/>
      <c r="ER52" s="414">
        <f>IF(FP44="","",FP44)</f>
        <v>1</v>
      </c>
      <c r="ES52" s="413"/>
      <c r="ET52" s="413"/>
      <c r="EU52" s="413" t="s">
        <v>0</v>
      </c>
      <c r="EV52" s="413"/>
      <c r="EW52" s="413"/>
      <c r="EX52" s="413">
        <f>IF(FJ44="","",FJ44)</f>
        <v>3</v>
      </c>
      <c r="EY52" s="413"/>
      <c r="EZ52" s="412"/>
      <c r="FA52" s="414">
        <f>IF(FP48="","",FP48)</f>
        <v>3</v>
      </c>
      <c r="FB52" s="413"/>
      <c r="FC52" s="413"/>
      <c r="FD52" s="413" t="s">
        <v>0</v>
      </c>
      <c r="FE52" s="413"/>
      <c r="FF52" s="413"/>
      <c r="FG52" s="413">
        <f>IF(FJ48="","",FJ48)</f>
        <v>0</v>
      </c>
      <c r="FH52" s="413"/>
      <c r="FI52" s="412"/>
      <c r="FJ52" s="411"/>
      <c r="FK52" s="410"/>
      <c r="FL52" s="410"/>
      <c r="FM52" s="410"/>
      <c r="FN52" s="410"/>
      <c r="FO52" s="410"/>
      <c r="FP52" s="410"/>
      <c r="FQ52" s="410"/>
      <c r="FR52" s="409"/>
      <c r="FS52" s="396">
        <f>IF(DZ52=3,1,0)+IF(EI52=3,1,0)+IF(ER52=3,1,0)+IF(FA52=3,1,0)+IF(FJ52=3,1,0)</f>
        <v>1</v>
      </c>
      <c r="FT52" s="256"/>
      <c r="FU52" s="256" t="s">
        <v>17</v>
      </c>
      <c r="FV52" s="256"/>
      <c r="FW52" s="256">
        <f>IF(EF52=3,1,0)+IF(EO52=3,1,0)+IF(EX52=3,1,0)+IF(FG52=3,1,0)+IF(FP52=3,1,0)</f>
        <v>3</v>
      </c>
      <c r="FX52" s="221"/>
      <c r="FY52" s="408">
        <f>IF(AND(FS52=0,FW52=0),"",FS52*2+FW52)</f>
        <v>5</v>
      </c>
      <c r="FZ52" s="143"/>
      <c r="GA52" s="407"/>
      <c r="GB52" s="143">
        <f>IF(FY52="","",RANK(FY52,FY36:GA55))</f>
        <v>4</v>
      </c>
      <c r="GC52" s="143"/>
      <c r="GD52" s="406"/>
      <c r="GE52" s="25"/>
      <c r="GF52" s="25"/>
      <c r="GG52" s="25"/>
      <c r="GH52" s="25"/>
      <c r="GI52" s="25"/>
      <c r="GJ52" s="25"/>
      <c r="GK52" s="25"/>
      <c r="GO52" s="361"/>
      <c r="GP52" s="361"/>
      <c r="GQ52" s="361"/>
      <c r="GR52" s="361"/>
      <c r="GS52" s="361"/>
      <c r="GT52" s="361"/>
      <c r="GU52" s="361"/>
    </row>
    <row r="53" spans="3:203" ht="6" customHeight="1" x14ac:dyDescent="0.2">
      <c r="C53" s="25"/>
      <c r="D53" s="25"/>
      <c r="E53" s="463"/>
      <c r="F53" s="463"/>
      <c r="G53" s="463"/>
      <c r="H53" s="463"/>
      <c r="I53" s="463"/>
      <c r="J53" s="463"/>
      <c r="K53" s="463"/>
      <c r="L53" s="6"/>
      <c r="M53" s="6"/>
      <c r="N53" s="6"/>
      <c r="O53" s="25"/>
      <c r="P53" s="25"/>
      <c r="Q53" s="25"/>
      <c r="R53" s="3"/>
      <c r="S53" s="3"/>
      <c r="T53" s="3"/>
      <c r="U53" s="6"/>
      <c r="V53" s="6"/>
      <c r="W53" s="6"/>
      <c r="X53" s="25"/>
      <c r="Y53" s="25"/>
      <c r="Z53" s="25"/>
      <c r="AA53" s="3"/>
      <c r="AB53" s="3"/>
      <c r="AC53" s="3"/>
      <c r="AD53" s="6"/>
      <c r="AE53" s="6"/>
      <c r="AF53" s="6"/>
      <c r="AG53" s="25"/>
      <c r="AH53" s="25"/>
      <c r="AI53" s="25"/>
      <c r="AJ53" s="3"/>
      <c r="AK53" s="3"/>
      <c r="AL53" s="3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362"/>
      <c r="BI53" s="362"/>
      <c r="BJ53" s="25"/>
      <c r="BK53" s="25"/>
      <c r="BL53" s="463"/>
      <c r="BM53" s="463"/>
      <c r="BN53" s="463"/>
      <c r="BO53" s="463"/>
      <c r="BP53" s="463"/>
      <c r="BQ53" s="463"/>
      <c r="BR53" s="463"/>
      <c r="BS53" s="6"/>
      <c r="BT53" s="6"/>
      <c r="BU53" s="6"/>
      <c r="BV53" s="25"/>
      <c r="BW53" s="25"/>
      <c r="BX53" s="25"/>
      <c r="BY53" s="3"/>
      <c r="BZ53" s="3"/>
      <c r="CA53" s="3"/>
      <c r="CB53" s="6"/>
      <c r="CC53" s="6"/>
      <c r="CD53" s="6"/>
      <c r="CE53" s="25"/>
      <c r="CF53" s="25"/>
      <c r="CG53" s="25"/>
      <c r="CH53" s="3"/>
      <c r="CI53" s="3"/>
      <c r="CJ53" s="3"/>
      <c r="CK53" s="6"/>
      <c r="CL53" s="6"/>
      <c r="CM53" s="6"/>
      <c r="CN53" s="25"/>
      <c r="CO53" s="25"/>
      <c r="CP53" s="25"/>
      <c r="CQ53" s="3"/>
      <c r="CR53" s="3"/>
      <c r="CS53" s="3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362"/>
      <c r="DP53" s="362"/>
      <c r="DQ53" s="405"/>
      <c r="DR53" s="401"/>
      <c r="DS53" s="404"/>
      <c r="DT53" s="404"/>
      <c r="DU53" s="404"/>
      <c r="DV53" s="404"/>
      <c r="DW53" s="404"/>
      <c r="DX53" s="404"/>
      <c r="DY53" s="403"/>
      <c r="DZ53" s="402"/>
      <c r="EA53" s="401"/>
      <c r="EB53" s="401"/>
      <c r="EC53" s="401"/>
      <c r="ED53" s="401"/>
      <c r="EE53" s="401"/>
      <c r="EF53" s="401"/>
      <c r="EG53" s="401"/>
      <c r="EH53" s="400"/>
      <c r="EI53" s="187"/>
      <c r="EJ53" s="401"/>
      <c r="EK53" s="401"/>
      <c r="EL53" s="401"/>
      <c r="EM53" s="401"/>
      <c r="EN53" s="401"/>
      <c r="EO53" s="401"/>
      <c r="EP53" s="401"/>
      <c r="EQ53" s="400"/>
      <c r="ER53" s="187"/>
      <c r="ES53" s="401"/>
      <c r="ET53" s="401"/>
      <c r="EU53" s="401"/>
      <c r="EV53" s="401"/>
      <c r="EW53" s="401"/>
      <c r="EX53" s="401"/>
      <c r="EY53" s="401"/>
      <c r="EZ53" s="400"/>
      <c r="FA53" s="187"/>
      <c r="FB53" s="401"/>
      <c r="FC53" s="401"/>
      <c r="FD53" s="401"/>
      <c r="FE53" s="401"/>
      <c r="FF53" s="401"/>
      <c r="FG53" s="401"/>
      <c r="FH53" s="401"/>
      <c r="FI53" s="400"/>
      <c r="FJ53" s="399"/>
      <c r="FK53" s="398"/>
      <c r="FL53" s="398"/>
      <c r="FM53" s="398"/>
      <c r="FN53" s="398"/>
      <c r="FO53" s="398"/>
      <c r="FP53" s="398"/>
      <c r="FQ53" s="398"/>
      <c r="FR53" s="397"/>
      <c r="FS53" s="396"/>
      <c r="FT53" s="256"/>
      <c r="FU53" s="256"/>
      <c r="FV53" s="256"/>
      <c r="FW53" s="256"/>
      <c r="FX53" s="221"/>
      <c r="FY53" s="179"/>
      <c r="FZ53" s="110"/>
      <c r="GA53" s="395"/>
      <c r="GB53" s="110"/>
      <c r="GC53" s="110"/>
      <c r="GD53" s="394"/>
      <c r="GE53" s="25"/>
      <c r="GF53" s="25"/>
      <c r="GG53" s="25"/>
      <c r="GH53" s="25"/>
      <c r="GI53" s="25"/>
      <c r="GJ53" s="25"/>
      <c r="GK53" s="25"/>
      <c r="GO53" s="361"/>
      <c r="GP53" s="361"/>
      <c r="GQ53" s="361"/>
      <c r="GR53" s="361"/>
      <c r="GS53" s="361"/>
      <c r="GT53" s="361"/>
      <c r="GU53" s="361"/>
    </row>
    <row r="54" spans="3:203" ht="6" customHeight="1" x14ac:dyDescent="0.2">
      <c r="C54" s="25"/>
      <c r="D54" s="25"/>
      <c r="E54" s="463"/>
      <c r="F54" s="463"/>
      <c r="G54" s="463"/>
      <c r="H54" s="463"/>
      <c r="I54" s="463"/>
      <c r="J54" s="463"/>
      <c r="K54" s="463"/>
      <c r="L54" s="6"/>
      <c r="M54" s="6"/>
      <c r="N54" s="6"/>
      <c r="O54" s="25"/>
      <c r="P54" s="25"/>
      <c r="Q54" s="25"/>
      <c r="R54" s="3"/>
      <c r="S54" s="3"/>
      <c r="T54" s="3"/>
      <c r="U54" s="6"/>
      <c r="V54" s="6"/>
      <c r="W54" s="6"/>
      <c r="X54" s="25"/>
      <c r="Y54" s="25"/>
      <c r="Z54" s="25"/>
      <c r="AA54" s="3"/>
      <c r="AB54" s="3"/>
      <c r="AC54" s="3"/>
      <c r="AD54" s="6"/>
      <c r="AE54" s="6"/>
      <c r="AF54" s="6"/>
      <c r="AG54" s="25"/>
      <c r="AH54" s="25"/>
      <c r="AI54" s="25"/>
      <c r="AJ54" s="3"/>
      <c r="AK54" s="3"/>
      <c r="AL54" s="3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362"/>
      <c r="BI54" s="362"/>
      <c r="BJ54" s="25"/>
      <c r="BK54" s="25"/>
      <c r="BL54" s="463"/>
      <c r="BM54" s="463"/>
      <c r="BN54" s="463"/>
      <c r="BO54" s="463"/>
      <c r="BP54" s="463"/>
      <c r="BQ54" s="463"/>
      <c r="BR54" s="463"/>
      <c r="BS54" s="6"/>
      <c r="BT54" s="6"/>
      <c r="BU54" s="6"/>
      <c r="BV54" s="25"/>
      <c r="BW54" s="25"/>
      <c r="BX54" s="25"/>
      <c r="BY54" s="3"/>
      <c r="BZ54" s="3"/>
      <c r="CA54" s="3"/>
      <c r="CB54" s="6"/>
      <c r="CC54" s="6"/>
      <c r="CD54" s="6"/>
      <c r="CE54" s="25"/>
      <c r="CF54" s="25"/>
      <c r="CG54" s="25"/>
      <c r="CH54" s="3"/>
      <c r="CI54" s="3"/>
      <c r="CJ54" s="3"/>
      <c r="CK54" s="6"/>
      <c r="CL54" s="6"/>
      <c r="CM54" s="6"/>
      <c r="CN54" s="25"/>
      <c r="CO54" s="25"/>
      <c r="CP54" s="25"/>
      <c r="CQ54" s="3"/>
      <c r="CR54" s="3"/>
      <c r="CS54" s="3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362"/>
      <c r="DP54" s="362"/>
      <c r="DQ54" s="405"/>
      <c r="DR54" s="401"/>
      <c r="DS54" s="404"/>
      <c r="DT54" s="404"/>
      <c r="DU54" s="404"/>
      <c r="DV54" s="404"/>
      <c r="DW54" s="404"/>
      <c r="DX54" s="404"/>
      <c r="DY54" s="403"/>
      <c r="DZ54" s="402"/>
      <c r="EA54" s="401"/>
      <c r="EB54" s="401"/>
      <c r="EC54" s="401"/>
      <c r="ED54" s="401"/>
      <c r="EE54" s="401"/>
      <c r="EF54" s="401"/>
      <c r="EG54" s="401"/>
      <c r="EH54" s="400"/>
      <c r="EI54" s="187"/>
      <c r="EJ54" s="401"/>
      <c r="EK54" s="401"/>
      <c r="EL54" s="401"/>
      <c r="EM54" s="401"/>
      <c r="EN54" s="401"/>
      <c r="EO54" s="401"/>
      <c r="EP54" s="401"/>
      <c r="EQ54" s="400"/>
      <c r="ER54" s="187"/>
      <c r="ES54" s="401"/>
      <c r="ET54" s="401"/>
      <c r="EU54" s="401"/>
      <c r="EV54" s="401"/>
      <c r="EW54" s="401"/>
      <c r="EX54" s="401"/>
      <c r="EY54" s="401"/>
      <c r="EZ54" s="400"/>
      <c r="FA54" s="187"/>
      <c r="FB54" s="401"/>
      <c r="FC54" s="401"/>
      <c r="FD54" s="401"/>
      <c r="FE54" s="401"/>
      <c r="FF54" s="401"/>
      <c r="FG54" s="401"/>
      <c r="FH54" s="401"/>
      <c r="FI54" s="400"/>
      <c r="FJ54" s="399"/>
      <c r="FK54" s="398"/>
      <c r="FL54" s="398"/>
      <c r="FM54" s="398"/>
      <c r="FN54" s="398"/>
      <c r="FO54" s="398"/>
      <c r="FP54" s="398"/>
      <c r="FQ54" s="398"/>
      <c r="FR54" s="397"/>
      <c r="FS54" s="396"/>
      <c r="FT54" s="256"/>
      <c r="FU54" s="256"/>
      <c r="FV54" s="256"/>
      <c r="FW54" s="256"/>
      <c r="FX54" s="221"/>
      <c r="FY54" s="179"/>
      <c r="FZ54" s="110"/>
      <c r="GA54" s="395"/>
      <c r="GB54" s="110"/>
      <c r="GC54" s="110"/>
      <c r="GD54" s="394"/>
      <c r="GE54" s="25"/>
      <c r="GF54" s="25"/>
      <c r="GG54" s="25"/>
      <c r="GH54" s="25"/>
      <c r="GI54" s="25"/>
      <c r="GJ54" s="25"/>
      <c r="GK54" s="25"/>
      <c r="GO54" s="361"/>
      <c r="GP54" s="361"/>
      <c r="GQ54" s="361"/>
      <c r="GR54" s="361"/>
      <c r="GS54" s="361"/>
      <c r="GT54" s="361"/>
      <c r="GU54" s="361"/>
    </row>
    <row r="55" spans="3:203" ht="6" customHeight="1" thickBot="1" x14ac:dyDescent="0.25">
      <c r="C55" s="25"/>
      <c r="D55" s="25"/>
      <c r="E55" s="463"/>
      <c r="F55" s="463"/>
      <c r="G55" s="463"/>
      <c r="H55" s="463"/>
      <c r="I55" s="463"/>
      <c r="J55" s="463"/>
      <c r="K55" s="463"/>
      <c r="L55" s="6"/>
      <c r="M55" s="6"/>
      <c r="N55" s="6"/>
      <c r="O55" s="25"/>
      <c r="P55" s="25"/>
      <c r="Q55" s="25"/>
      <c r="R55" s="3"/>
      <c r="S55" s="3"/>
      <c r="T55" s="3"/>
      <c r="U55" s="6"/>
      <c r="V55" s="6"/>
      <c r="W55" s="6"/>
      <c r="X55" s="25"/>
      <c r="Y55" s="25"/>
      <c r="Z55" s="25"/>
      <c r="AA55" s="3"/>
      <c r="AB55" s="3"/>
      <c r="AC55" s="3"/>
      <c r="AD55" s="6"/>
      <c r="AE55" s="6"/>
      <c r="AF55" s="6"/>
      <c r="AG55" s="25"/>
      <c r="AH55" s="25"/>
      <c r="AI55" s="25"/>
      <c r="AJ55" s="3"/>
      <c r="AK55" s="3"/>
      <c r="AL55" s="3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362"/>
      <c r="BI55" s="362"/>
      <c r="BJ55" s="25"/>
      <c r="BK55" s="25"/>
      <c r="BL55" s="463"/>
      <c r="BM55" s="463"/>
      <c r="BN55" s="463"/>
      <c r="BO55" s="463"/>
      <c r="BP55" s="463"/>
      <c r="BQ55" s="463"/>
      <c r="BR55" s="463"/>
      <c r="BS55" s="6"/>
      <c r="BT55" s="6"/>
      <c r="BU55" s="6"/>
      <c r="BV55" s="25"/>
      <c r="BW55" s="25"/>
      <c r="BX55" s="25"/>
      <c r="BY55" s="3"/>
      <c r="BZ55" s="3"/>
      <c r="CA55" s="3"/>
      <c r="CB55" s="6"/>
      <c r="CC55" s="6"/>
      <c r="CD55" s="6"/>
      <c r="CE55" s="25"/>
      <c r="CF55" s="25"/>
      <c r="CG55" s="25"/>
      <c r="CH55" s="3"/>
      <c r="CI55" s="3"/>
      <c r="CJ55" s="3"/>
      <c r="CK55" s="6"/>
      <c r="CL55" s="6"/>
      <c r="CM55" s="6"/>
      <c r="CN55" s="25"/>
      <c r="CO55" s="25"/>
      <c r="CP55" s="25"/>
      <c r="CQ55" s="3"/>
      <c r="CR55" s="3"/>
      <c r="CS55" s="3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362"/>
      <c r="DP55" s="362"/>
      <c r="DQ55" s="393"/>
      <c r="DR55" s="388"/>
      <c r="DS55" s="392"/>
      <c r="DT55" s="392"/>
      <c r="DU55" s="392"/>
      <c r="DV55" s="392"/>
      <c r="DW55" s="392"/>
      <c r="DX55" s="392"/>
      <c r="DY55" s="391"/>
      <c r="DZ55" s="390"/>
      <c r="EA55" s="388"/>
      <c r="EB55" s="388"/>
      <c r="EC55" s="388"/>
      <c r="ED55" s="388"/>
      <c r="EE55" s="388"/>
      <c r="EF55" s="388"/>
      <c r="EG55" s="388"/>
      <c r="EH55" s="387"/>
      <c r="EI55" s="389"/>
      <c r="EJ55" s="388"/>
      <c r="EK55" s="388"/>
      <c r="EL55" s="388"/>
      <c r="EM55" s="388"/>
      <c r="EN55" s="388"/>
      <c r="EO55" s="388"/>
      <c r="EP55" s="388"/>
      <c r="EQ55" s="387"/>
      <c r="ER55" s="389"/>
      <c r="ES55" s="388"/>
      <c r="ET55" s="388"/>
      <c r="EU55" s="388"/>
      <c r="EV55" s="388"/>
      <c r="EW55" s="388"/>
      <c r="EX55" s="388"/>
      <c r="EY55" s="388"/>
      <c r="EZ55" s="387"/>
      <c r="FA55" s="389"/>
      <c r="FB55" s="388"/>
      <c r="FC55" s="388"/>
      <c r="FD55" s="388"/>
      <c r="FE55" s="388"/>
      <c r="FF55" s="388"/>
      <c r="FG55" s="388"/>
      <c r="FH55" s="388"/>
      <c r="FI55" s="387"/>
      <c r="FJ55" s="386"/>
      <c r="FK55" s="385"/>
      <c r="FL55" s="385"/>
      <c r="FM55" s="385"/>
      <c r="FN55" s="385"/>
      <c r="FO55" s="385"/>
      <c r="FP55" s="385"/>
      <c r="FQ55" s="385"/>
      <c r="FR55" s="384"/>
      <c r="FS55" s="383"/>
      <c r="FT55" s="258"/>
      <c r="FU55" s="258"/>
      <c r="FV55" s="258"/>
      <c r="FW55" s="258"/>
      <c r="FX55" s="259"/>
      <c r="FY55" s="382"/>
      <c r="FZ55" s="146"/>
      <c r="GA55" s="381"/>
      <c r="GB55" s="146"/>
      <c r="GC55" s="146"/>
      <c r="GD55" s="380"/>
      <c r="GE55" s="25"/>
      <c r="GF55" s="25"/>
      <c r="GG55" s="25"/>
      <c r="GH55" s="25"/>
      <c r="GI55" s="25"/>
      <c r="GJ55" s="25"/>
      <c r="GK55" s="25"/>
      <c r="GO55" s="361"/>
      <c r="GP55" s="361"/>
      <c r="GQ55" s="361"/>
      <c r="GR55" s="361"/>
      <c r="GS55" s="361"/>
      <c r="GT55" s="361"/>
      <c r="GU55" s="361"/>
    </row>
    <row r="56" spans="3:203" ht="6.75" customHeight="1" x14ac:dyDescent="0.2">
      <c r="AV56" s="282" t="s">
        <v>722</v>
      </c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  <c r="DC56" s="282" t="s">
        <v>721</v>
      </c>
      <c r="DD56" s="282"/>
      <c r="DE56" s="282"/>
      <c r="DF56" s="282"/>
      <c r="DG56" s="282"/>
      <c r="DH56" s="282"/>
      <c r="DI56" s="282"/>
      <c r="DJ56" s="282"/>
      <c r="DK56" s="282"/>
      <c r="DL56" s="282"/>
      <c r="DM56" s="282"/>
      <c r="DN56" s="282"/>
      <c r="DO56" s="282"/>
      <c r="DP56" s="282"/>
      <c r="DQ56" s="282"/>
      <c r="DR56" s="282"/>
      <c r="DS56" s="282"/>
      <c r="DT56" s="282"/>
      <c r="DU56" s="282"/>
      <c r="DV56" s="282"/>
      <c r="DW56" s="282"/>
      <c r="DX56" s="282"/>
      <c r="DY56" s="282"/>
      <c r="DZ56" s="282"/>
      <c r="EA56" s="282"/>
      <c r="EB56" s="282"/>
      <c r="EC56" s="282"/>
      <c r="ED56" s="282"/>
      <c r="EE56" s="282"/>
      <c r="EF56" s="282"/>
      <c r="GO56" s="361"/>
      <c r="GP56" s="361"/>
      <c r="GQ56" s="361"/>
      <c r="GR56" s="361"/>
      <c r="GS56" s="361"/>
      <c r="GT56" s="361"/>
      <c r="GU56" s="361"/>
    </row>
    <row r="57" spans="3:203" ht="6" customHeight="1" thickBot="1" x14ac:dyDescent="0.25"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GO57" s="361"/>
      <c r="GP57" s="361"/>
      <c r="GQ57" s="361"/>
      <c r="GR57" s="361"/>
      <c r="GS57" s="361"/>
      <c r="GT57" s="361"/>
      <c r="GU57" s="361"/>
    </row>
    <row r="58" spans="3:203" ht="6" customHeight="1" x14ac:dyDescent="0.2">
      <c r="C58" s="461" t="s">
        <v>689</v>
      </c>
      <c r="D58" s="186"/>
      <c r="E58" s="186" t="s">
        <v>9</v>
      </c>
      <c r="F58" s="186"/>
      <c r="G58" s="186"/>
      <c r="H58" s="186"/>
      <c r="I58" s="186"/>
      <c r="J58" s="186"/>
      <c r="K58" s="462"/>
      <c r="L58" s="461">
        <v>1</v>
      </c>
      <c r="M58" s="186"/>
      <c r="N58" s="460" t="str">
        <f>E62</f>
        <v>多度津</v>
      </c>
      <c r="O58" s="460"/>
      <c r="P58" s="460"/>
      <c r="Q58" s="460"/>
      <c r="R58" s="460"/>
      <c r="S58" s="460"/>
      <c r="T58" s="459"/>
      <c r="U58" s="185">
        <v>2</v>
      </c>
      <c r="V58" s="186"/>
      <c r="W58" s="460" t="str">
        <f>IF(E66="","",E66)</f>
        <v>志度</v>
      </c>
      <c r="X58" s="460"/>
      <c r="Y58" s="460"/>
      <c r="Z58" s="460"/>
      <c r="AA58" s="460"/>
      <c r="AB58" s="460"/>
      <c r="AC58" s="459"/>
      <c r="AD58" s="185">
        <v>3</v>
      </c>
      <c r="AE58" s="186"/>
      <c r="AF58" s="460" t="str">
        <f>IF(E70="","",E70)</f>
        <v>丸亀</v>
      </c>
      <c r="AG58" s="460"/>
      <c r="AH58" s="460"/>
      <c r="AI58" s="460"/>
      <c r="AJ58" s="460"/>
      <c r="AK58" s="460"/>
      <c r="AL58" s="459"/>
      <c r="AM58" s="185">
        <v>4</v>
      </c>
      <c r="AN58" s="186"/>
      <c r="AO58" s="460" t="str">
        <f>IF(E74="","",E74)</f>
        <v>石田</v>
      </c>
      <c r="AP58" s="460"/>
      <c r="AQ58" s="460"/>
      <c r="AR58" s="460"/>
      <c r="AS58" s="460"/>
      <c r="AT58" s="460"/>
      <c r="AU58" s="459"/>
      <c r="AV58" s="185">
        <v>5</v>
      </c>
      <c r="AW58" s="186"/>
      <c r="AX58" s="460" t="str">
        <f>IF(E78="","",E78)</f>
        <v>津田</v>
      </c>
      <c r="AY58" s="460"/>
      <c r="AZ58" s="460"/>
      <c r="BA58" s="460"/>
      <c r="BB58" s="460"/>
      <c r="BC58" s="460"/>
      <c r="BD58" s="459"/>
      <c r="BE58" s="76" t="s">
        <v>10</v>
      </c>
      <c r="BF58" s="77"/>
      <c r="BG58" s="77"/>
      <c r="BH58" s="77"/>
      <c r="BI58" s="77"/>
      <c r="BJ58" s="78"/>
      <c r="BK58" s="85" t="s">
        <v>11</v>
      </c>
      <c r="BL58" s="86"/>
      <c r="BM58" s="87"/>
      <c r="BN58" s="85" t="s">
        <v>12</v>
      </c>
      <c r="BO58" s="86"/>
      <c r="BP58" s="94"/>
      <c r="BS58" s="461" t="s">
        <v>705</v>
      </c>
      <c r="BT58" s="186"/>
      <c r="BU58" s="186" t="s">
        <v>9</v>
      </c>
      <c r="BV58" s="186"/>
      <c r="BW58" s="186"/>
      <c r="BX58" s="186"/>
      <c r="BY58" s="186"/>
      <c r="BZ58" s="186"/>
      <c r="CA58" s="462"/>
      <c r="CB58" s="461">
        <v>1</v>
      </c>
      <c r="CC58" s="186"/>
      <c r="CD58" s="460" t="str">
        <f>BU62</f>
        <v>三豊工</v>
      </c>
      <c r="CE58" s="460"/>
      <c r="CF58" s="460"/>
      <c r="CG58" s="460"/>
      <c r="CH58" s="460"/>
      <c r="CI58" s="460"/>
      <c r="CJ58" s="459"/>
      <c r="CK58" s="185">
        <v>2</v>
      </c>
      <c r="CL58" s="186"/>
      <c r="CM58" s="460" t="str">
        <f>IF(BU66="","",BU66)</f>
        <v>丸城西</v>
      </c>
      <c r="CN58" s="460"/>
      <c r="CO58" s="460"/>
      <c r="CP58" s="460"/>
      <c r="CQ58" s="460"/>
      <c r="CR58" s="460"/>
      <c r="CS58" s="459"/>
      <c r="CT58" s="185">
        <v>3</v>
      </c>
      <c r="CU58" s="186"/>
      <c r="CV58" s="460" t="str">
        <f>IF(BU70="","",BU70)</f>
        <v>三本松</v>
      </c>
      <c r="CW58" s="460"/>
      <c r="CX58" s="460"/>
      <c r="CY58" s="460"/>
      <c r="CZ58" s="460"/>
      <c r="DA58" s="460"/>
      <c r="DB58" s="459"/>
      <c r="DC58" s="185">
        <v>4</v>
      </c>
      <c r="DD58" s="186"/>
      <c r="DE58" s="460" t="str">
        <f>IF(BU74="","",BU74)</f>
        <v>高桜井</v>
      </c>
      <c r="DF58" s="460"/>
      <c r="DG58" s="460"/>
      <c r="DH58" s="460"/>
      <c r="DI58" s="460"/>
      <c r="DJ58" s="460"/>
      <c r="DK58" s="459"/>
      <c r="DL58" s="185">
        <v>5</v>
      </c>
      <c r="DM58" s="186"/>
      <c r="DN58" s="460" t="str">
        <f>IF(BU78="","",BU78)</f>
        <v>高松南</v>
      </c>
      <c r="DO58" s="460"/>
      <c r="DP58" s="460"/>
      <c r="DQ58" s="460"/>
      <c r="DR58" s="460"/>
      <c r="DS58" s="460"/>
      <c r="DT58" s="459"/>
      <c r="DU58" s="76" t="s">
        <v>10</v>
      </c>
      <c r="DV58" s="77"/>
      <c r="DW58" s="77"/>
      <c r="DX58" s="77"/>
      <c r="DY58" s="77"/>
      <c r="DZ58" s="78"/>
      <c r="EA58" s="85" t="s">
        <v>11</v>
      </c>
      <c r="EB58" s="86"/>
      <c r="EC58" s="87"/>
      <c r="ED58" s="85" t="s">
        <v>12</v>
      </c>
      <c r="EE58" s="86"/>
      <c r="EF58" s="94"/>
      <c r="EM58" s="124" t="s">
        <v>720</v>
      </c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GO58" s="361"/>
      <c r="GP58" s="361"/>
      <c r="GQ58" s="361"/>
      <c r="GR58" s="361"/>
      <c r="GS58" s="361"/>
      <c r="GT58" s="361"/>
      <c r="GU58" s="361"/>
    </row>
    <row r="59" spans="3:203" ht="6" customHeight="1" x14ac:dyDescent="0.2">
      <c r="C59" s="405"/>
      <c r="D59" s="401"/>
      <c r="E59" s="401"/>
      <c r="F59" s="401"/>
      <c r="G59" s="401"/>
      <c r="H59" s="401"/>
      <c r="I59" s="401"/>
      <c r="J59" s="401"/>
      <c r="K59" s="456"/>
      <c r="L59" s="405"/>
      <c r="M59" s="401"/>
      <c r="N59" s="361"/>
      <c r="O59" s="361"/>
      <c r="P59" s="361"/>
      <c r="Q59" s="361"/>
      <c r="R59" s="361"/>
      <c r="S59" s="361"/>
      <c r="T59" s="458"/>
      <c r="U59" s="187"/>
      <c r="V59" s="401"/>
      <c r="W59" s="361"/>
      <c r="X59" s="361"/>
      <c r="Y59" s="361"/>
      <c r="Z59" s="361"/>
      <c r="AA59" s="361"/>
      <c r="AB59" s="361"/>
      <c r="AC59" s="458"/>
      <c r="AD59" s="187"/>
      <c r="AE59" s="401"/>
      <c r="AF59" s="361"/>
      <c r="AG59" s="361"/>
      <c r="AH59" s="361"/>
      <c r="AI59" s="361"/>
      <c r="AJ59" s="361"/>
      <c r="AK59" s="361"/>
      <c r="AL59" s="458"/>
      <c r="AM59" s="187"/>
      <c r="AN59" s="401"/>
      <c r="AO59" s="361"/>
      <c r="AP59" s="361"/>
      <c r="AQ59" s="361"/>
      <c r="AR59" s="361"/>
      <c r="AS59" s="361"/>
      <c r="AT59" s="361"/>
      <c r="AU59" s="458"/>
      <c r="AV59" s="187"/>
      <c r="AW59" s="401"/>
      <c r="AX59" s="361"/>
      <c r="AY59" s="361"/>
      <c r="AZ59" s="361"/>
      <c r="BA59" s="361"/>
      <c r="BB59" s="361"/>
      <c r="BC59" s="361"/>
      <c r="BD59" s="458"/>
      <c r="BE59" s="79"/>
      <c r="BF59" s="457"/>
      <c r="BG59" s="457"/>
      <c r="BH59" s="457"/>
      <c r="BI59" s="457"/>
      <c r="BJ59" s="81"/>
      <c r="BK59" s="88"/>
      <c r="BL59" s="373"/>
      <c r="BM59" s="90"/>
      <c r="BN59" s="88"/>
      <c r="BO59" s="373"/>
      <c r="BP59" s="95"/>
      <c r="BS59" s="405"/>
      <c r="BT59" s="401"/>
      <c r="BU59" s="401"/>
      <c r="BV59" s="401"/>
      <c r="BW59" s="401"/>
      <c r="BX59" s="401"/>
      <c r="BY59" s="401"/>
      <c r="BZ59" s="401"/>
      <c r="CA59" s="456"/>
      <c r="CB59" s="405"/>
      <c r="CC59" s="401"/>
      <c r="CD59" s="361"/>
      <c r="CE59" s="361"/>
      <c r="CF59" s="361"/>
      <c r="CG59" s="361"/>
      <c r="CH59" s="361"/>
      <c r="CI59" s="361"/>
      <c r="CJ59" s="458"/>
      <c r="CK59" s="187"/>
      <c r="CL59" s="401"/>
      <c r="CM59" s="361"/>
      <c r="CN59" s="361"/>
      <c r="CO59" s="361"/>
      <c r="CP59" s="361"/>
      <c r="CQ59" s="361"/>
      <c r="CR59" s="361"/>
      <c r="CS59" s="458"/>
      <c r="CT59" s="187"/>
      <c r="CU59" s="401"/>
      <c r="CV59" s="361"/>
      <c r="CW59" s="361"/>
      <c r="CX59" s="361"/>
      <c r="CY59" s="361"/>
      <c r="CZ59" s="361"/>
      <c r="DA59" s="361"/>
      <c r="DB59" s="458"/>
      <c r="DC59" s="187"/>
      <c r="DD59" s="401"/>
      <c r="DE59" s="361"/>
      <c r="DF59" s="361"/>
      <c r="DG59" s="361"/>
      <c r="DH59" s="361"/>
      <c r="DI59" s="361"/>
      <c r="DJ59" s="361"/>
      <c r="DK59" s="458"/>
      <c r="DL59" s="187"/>
      <c r="DM59" s="401"/>
      <c r="DN59" s="361"/>
      <c r="DO59" s="361"/>
      <c r="DP59" s="361"/>
      <c r="DQ59" s="361"/>
      <c r="DR59" s="361"/>
      <c r="DS59" s="361"/>
      <c r="DT59" s="458"/>
      <c r="DU59" s="79"/>
      <c r="DV59" s="457"/>
      <c r="DW59" s="457"/>
      <c r="DX59" s="457"/>
      <c r="DY59" s="457"/>
      <c r="DZ59" s="81"/>
      <c r="EA59" s="88"/>
      <c r="EB59" s="373"/>
      <c r="EC59" s="90"/>
      <c r="ED59" s="88"/>
      <c r="EE59" s="373"/>
      <c r="EF59" s="95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GO59" s="361"/>
      <c r="GP59" s="361"/>
      <c r="GQ59" s="361"/>
      <c r="GR59" s="361"/>
      <c r="GS59" s="361"/>
      <c r="GT59" s="361"/>
      <c r="GU59" s="361"/>
    </row>
    <row r="60" spans="3:203" ht="6" customHeight="1" x14ac:dyDescent="0.2">
      <c r="C60" s="405"/>
      <c r="D60" s="401"/>
      <c r="E60" s="401"/>
      <c r="F60" s="401"/>
      <c r="G60" s="401"/>
      <c r="H60" s="401"/>
      <c r="I60" s="401"/>
      <c r="J60" s="401"/>
      <c r="K60" s="456"/>
      <c r="L60" s="405"/>
      <c r="M60" s="401"/>
      <c r="N60" s="361"/>
      <c r="O60" s="361"/>
      <c r="P60" s="361"/>
      <c r="Q60" s="361"/>
      <c r="R60" s="361"/>
      <c r="S60" s="361"/>
      <c r="T60" s="458"/>
      <c r="U60" s="187"/>
      <c r="V60" s="401"/>
      <c r="W60" s="361"/>
      <c r="X60" s="361"/>
      <c r="Y60" s="361"/>
      <c r="Z60" s="361"/>
      <c r="AA60" s="361"/>
      <c r="AB60" s="361"/>
      <c r="AC60" s="458"/>
      <c r="AD60" s="187"/>
      <c r="AE60" s="401"/>
      <c r="AF60" s="361"/>
      <c r="AG60" s="361"/>
      <c r="AH60" s="361"/>
      <c r="AI60" s="361"/>
      <c r="AJ60" s="361"/>
      <c r="AK60" s="361"/>
      <c r="AL60" s="458"/>
      <c r="AM60" s="187"/>
      <c r="AN60" s="401"/>
      <c r="AO60" s="361"/>
      <c r="AP60" s="361"/>
      <c r="AQ60" s="361"/>
      <c r="AR60" s="361"/>
      <c r="AS60" s="361"/>
      <c r="AT60" s="361"/>
      <c r="AU60" s="458"/>
      <c r="AV60" s="187"/>
      <c r="AW60" s="401"/>
      <c r="AX60" s="361"/>
      <c r="AY60" s="361"/>
      <c r="AZ60" s="361"/>
      <c r="BA60" s="361"/>
      <c r="BB60" s="361"/>
      <c r="BC60" s="361"/>
      <c r="BD60" s="458"/>
      <c r="BE60" s="79"/>
      <c r="BF60" s="457"/>
      <c r="BG60" s="457"/>
      <c r="BH60" s="457"/>
      <c r="BI60" s="457"/>
      <c r="BJ60" s="81"/>
      <c r="BK60" s="88"/>
      <c r="BL60" s="373"/>
      <c r="BM60" s="90"/>
      <c r="BN60" s="88"/>
      <c r="BO60" s="373"/>
      <c r="BP60" s="95"/>
      <c r="BS60" s="405"/>
      <c r="BT60" s="401"/>
      <c r="BU60" s="401"/>
      <c r="BV60" s="401"/>
      <c r="BW60" s="401"/>
      <c r="BX60" s="401"/>
      <c r="BY60" s="401"/>
      <c r="BZ60" s="401"/>
      <c r="CA60" s="456"/>
      <c r="CB60" s="405"/>
      <c r="CC60" s="401"/>
      <c r="CD60" s="361"/>
      <c r="CE60" s="361"/>
      <c r="CF60" s="361"/>
      <c r="CG60" s="361"/>
      <c r="CH60" s="361"/>
      <c r="CI60" s="361"/>
      <c r="CJ60" s="458"/>
      <c r="CK60" s="187"/>
      <c r="CL60" s="401"/>
      <c r="CM60" s="361"/>
      <c r="CN60" s="361"/>
      <c r="CO60" s="361"/>
      <c r="CP60" s="361"/>
      <c r="CQ60" s="361"/>
      <c r="CR60" s="361"/>
      <c r="CS60" s="458"/>
      <c r="CT60" s="187"/>
      <c r="CU60" s="401"/>
      <c r="CV60" s="361"/>
      <c r="CW60" s="361"/>
      <c r="CX60" s="361"/>
      <c r="CY60" s="361"/>
      <c r="CZ60" s="361"/>
      <c r="DA60" s="361"/>
      <c r="DB60" s="458"/>
      <c r="DC60" s="187"/>
      <c r="DD60" s="401"/>
      <c r="DE60" s="361"/>
      <c r="DF60" s="361"/>
      <c r="DG60" s="361"/>
      <c r="DH60" s="361"/>
      <c r="DI60" s="361"/>
      <c r="DJ60" s="361"/>
      <c r="DK60" s="458"/>
      <c r="DL60" s="187"/>
      <c r="DM60" s="401"/>
      <c r="DN60" s="361"/>
      <c r="DO60" s="361"/>
      <c r="DP60" s="361"/>
      <c r="DQ60" s="361"/>
      <c r="DR60" s="361"/>
      <c r="DS60" s="361"/>
      <c r="DT60" s="458"/>
      <c r="DU60" s="79"/>
      <c r="DV60" s="457"/>
      <c r="DW60" s="457"/>
      <c r="DX60" s="457"/>
      <c r="DY60" s="457"/>
      <c r="DZ60" s="81"/>
      <c r="EA60" s="88"/>
      <c r="EB60" s="373"/>
      <c r="EC60" s="90"/>
      <c r="ED60" s="88"/>
      <c r="EE60" s="373"/>
      <c r="EF60" s="95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GO60" s="361"/>
      <c r="GP60" s="361"/>
      <c r="GQ60" s="361"/>
      <c r="GR60" s="361"/>
      <c r="GS60" s="361"/>
      <c r="GT60" s="361"/>
      <c r="GU60" s="361"/>
    </row>
    <row r="61" spans="3:203" ht="6" customHeight="1" thickBot="1" x14ac:dyDescent="0.25">
      <c r="C61" s="405"/>
      <c r="D61" s="401"/>
      <c r="E61" s="401"/>
      <c r="F61" s="401"/>
      <c r="G61" s="401"/>
      <c r="H61" s="401"/>
      <c r="I61" s="401"/>
      <c r="J61" s="401"/>
      <c r="K61" s="456"/>
      <c r="L61" s="405"/>
      <c r="M61" s="401"/>
      <c r="N61" s="455"/>
      <c r="O61" s="455"/>
      <c r="P61" s="455"/>
      <c r="Q61" s="455"/>
      <c r="R61" s="455"/>
      <c r="S61" s="455"/>
      <c r="T61" s="454"/>
      <c r="U61" s="187"/>
      <c r="V61" s="401"/>
      <c r="W61" s="455"/>
      <c r="X61" s="455"/>
      <c r="Y61" s="455"/>
      <c r="Z61" s="455"/>
      <c r="AA61" s="455"/>
      <c r="AB61" s="455"/>
      <c r="AC61" s="454"/>
      <c r="AD61" s="187"/>
      <c r="AE61" s="401"/>
      <c r="AF61" s="455"/>
      <c r="AG61" s="455"/>
      <c r="AH61" s="455"/>
      <c r="AI61" s="455"/>
      <c r="AJ61" s="455"/>
      <c r="AK61" s="455"/>
      <c r="AL61" s="454"/>
      <c r="AM61" s="187"/>
      <c r="AN61" s="401"/>
      <c r="AO61" s="455"/>
      <c r="AP61" s="455"/>
      <c r="AQ61" s="455"/>
      <c r="AR61" s="455"/>
      <c r="AS61" s="455"/>
      <c r="AT61" s="455"/>
      <c r="AU61" s="454"/>
      <c r="AV61" s="187"/>
      <c r="AW61" s="401"/>
      <c r="AX61" s="455"/>
      <c r="AY61" s="455"/>
      <c r="AZ61" s="455"/>
      <c r="BA61" s="455"/>
      <c r="BB61" s="455"/>
      <c r="BC61" s="455"/>
      <c r="BD61" s="454"/>
      <c r="BE61" s="82"/>
      <c r="BF61" s="83"/>
      <c r="BG61" s="83"/>
      <c r="BH61" s="83"/>
      <c r="BI61" s="83"/>
      <c r="BJ61" s="84"/>
      <c r="BK61" s="91"/>
      <c r="BL61" s="92"/>
      <c r="BM61" s="93"/>
      <c r="BN61" s="91"/>
      <c r="BO61" s="92"/>
      <c r="BP61" s="96"/>
      <c r="BS61" s="405"/>
      <c r="BT61" s="401"/>
      <c r="BU61" s="401"/>
      <c r="BV61" s="401"/>
      <c r="BW61" s="401"/>
      <c r="BX61" s="401"/>
      <c r="BY61" s="401"/>
      <c r="BZ61" s="401"/>
      <c r="CA61" s="456"/>
      <c r="CB61" s="405"/>
      <c r="CC61" s="401"/>
      <c r="CD61" s="455"/>
      <c r="CE61" s="455"/>
      <c r="CF61" s="455"/>
      <c r="CG61" s="455"/>
      <c r="CH61" s="455"/>
      <c r="CI61" s="455"/>
      <c r="CJ61" s="454"/>
      <c r="CK61" s="187"/>
      <c r="CL61" s="401"/>
      <c r="CM61" s="455"/>
      <c r="CN61" s="455"/>
      <c r="CO61" s="455"/>
      <c r="CP61" s="455"/>
      <c r="CQ61" s="455"/>
      <c r="CR61" s="455"/>
      <c r="CS61" s="454"/>
      <c r="CT61" s="187"/>
      <c r="CU61" s="401"/>
      <c r="CV61" s="455"/>
      <c r="CW61" s="455"/>
      <c r="CX61" s="455"/>
      <c r="CY61" s="455"/>
      <c r="CZ61" s="455"/>
      <c r="DA61" s="455"/>
      <c r="DB61" s="454"/>
      <c r="DC61" s="187"/>
      <c r="DD61" s="401"/>
      <c r="DE61" s="455"/>
      <c r="DF61" s="455"/>
      <c r="DG61" s="455"/>
      <c r="DH61" s="455"/>
      <c r="DI61" s="455"/>
      <c r="DJ61" s="455"/>
      <c r="DK61" s="454"/>
      <c r="DL61" s="187"/>
      <c r="DM61" s="401"/>
      <c r="DN61" s="455"/>
      <c r="DO61" s="455"/>
      <c r="DP61" s="455"/>
      <c r="DQ61" s="455"/>
      <c r="DR61" s="455"/>
      <c r="DS61" s="455"/>
      <c r="DT61" s="454"/>
      <c r="DU61" s="82"/>
      <c r="DV61" s="83"/>
      <c r="DW61" s="83"/>
      <c r="DX61" s="83"/>
      <c r="DY61" s="83"/>
      <c r="DZ61" s="84"/>
      <c r="EA61" s="91"/>
      <c r="EB61" s="92"/>
      <c r="EC61" s="93"/>
      <c r="ED61" s="91"/>
      <c r="EE61" s="92"/>
      <c r="EF61" s="96"/>
      <c r="EM61" s="124" t="s">
        <v>49</v>
      </c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24"/>
      <c r="FE61" s="124"/>
      <c r="FF61" s="124"/>
      <c r="FG61" s="124"/>
      <c r="FH61" s="124"/>
      <c r="FI61" s="124"/>
      <c r="FJ61" s="124"/>
      <c r="FK61" s="124"/>
      <c r="FL61" s="124"/>
      <c r="FM61" s="124"/>
      <c r="FN61" s="124"/>
      <c r="FO61" s="124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O61" s="361"/>
      <c r="GP61" s="361"/>
      <c r="GQ61" s="361"/>
      <c r="GR61" s="361"/>
      <c r="GS61" s="361"/>
      <c r="GT61" s="361"/>
      <c r="GU61" s="361"/>
    </row>
    <row r="62" spans="3:203" ht="6" customHeight="1" thickTop="1" x14ac:dyDescent="0.2">
      <c r="C62" s="453">
        <v>1</v>
      </c>
      <c r="D62" s="445"/>
      <c r="E62" s="452" t="s">
        <v>690</v>
      </c>
      <c r="F62" s="452"/>
      <c r="G62" s="452"/>
      <c r="H62" s="452"/>
      <c r="I62" s="452"/>
      <c r="J62" s="452"/>
      <c r="K62" s="451"/>
      <c r="L62" s="450"/>
      <c r="M62" s="449"/>
      <c r="N62" s="449"/>
      <c r="O62" s="449"/>
      <c r="P62" s="449"/>
      <c r="Q62" s="449"/>
      <c r="R62" s="449"/>
      <c r="S62" s="449"/>
      <c r="T62" s="448"/>
      <c r="U62" s="446">
        <v>3</v>
      </c>
      <c r="V62" s="445"/>
      <c r="W62" s="445"/>
      <c r="X62" s="445" t="s">
        <v>17</v>
      </c>
      <c r="Y62" s="445"/>
      <c r="Z62" s="445"/>
      <c r="AA62" s="445">
        <v>1</v>
      </c>
      <c r="AB62" s="445"/>
      <c r="AC62" s="447"/>
      <c r="AD62" s="446">
        <v>1</v>
      </c>
      <c r="AE62" s="445"/>
      <c r="AF62" s="445"/>
      <c r="AG62" s="445" t="s">
        <v>17</v>
      </c>
      <c r="AH62" s="445"/>
      <c r="AI62" s="445"/>
      <c r="AJ62" s="445">
        <v>3</v>
      </c>
      <c r="AK62" s="445"/>
      <c r="AL62" s="445"/>
      <c r="AM62" s="446">
        <v>3</v>
      </c>
      <c r="AN62" s="445"/>
      <c r="AO62" s="445"/>
      <c r="AP62" s="445" t="s">
        <v>17</v>
      </c>
      <c r="AQ62" s="445"/>
      <c r="AR62" s="445"/>
      <c r="AS62" s="445">
        <v>0</v>
      </c>
      <c r="AT62" s="445"/>
      <c r="AU62" s="445"/>
      <c r="AV62" s="444">
        <v>3</v>
      </c>
      <c r="AW62" s="443"/>
      <c r="AX62" s="443"/>
      <c r="AY62" s="443" t="s">
        <v>17</v>
      </c>
      <c r="AZ62" s="443"/>
      <c r="BA62" s="443"/>
      <c r="BB62" s="443">
        <v>0</v>
      </c>
      <c r="BC62" s="443"/>
      <c r="BD62" s="442"/>
      <c r="BE62" s="441">
        <f>IF(L62=3,1,0)+IF(U62=3,1,0)+IF(AD62=3,1,0)+IF(AM62=3,1,0)+IF(AV62=3,1,0)</f>
        <v>3</v>
      </c>
      <c r="BF62" s="440"/>
      <c r="BG62" s="440" t="s">
        <v>17</v>
      </c>
      <c r="BH62" s="440"/>
      <c r="BI62" s="440">
        <f>IF(R62=3,1,0)+IF(AA62=3,1,0)+IF(AJ62=3,1,0)+IF(AS62=3,1,0)+IF(BB62=3,1,0)</f>
        <v>1</v>
      </c>
      <c r="BJ62" s="439"/>
      <c r="BK62" s="438">
        <f>IF(AND(BE62=0,BI62=0),"",BE62*2+BI62)</f>
        <v>7</v>
      </c>
      <c r="BL62" s="168"/>
      <c r="BM62" s="437"/>
      <c r="BN62" s="168">
        <f>IF(BK62="","",RANK(BK62,BK62:BM81))</f>
        <v>2</v>
      </c>
      <c r="BO62" s="168"/>
      <c r="BP62" s="436"/>
      <c r="BS62" s="453">
        <v>1</v>
      </c>
      <c r="BT62" s="445"/>
      <c r="BU62" s="452" t="s">
        <v>719</v>
      </c>
      <c r="BV62" s="452"/>
      <c r="BW62" s="452"/>
      <c r="BX62" s="452"/>
      <c r="BY62" s="452"/>
      <c r="BZ62" s="452"/>
      <c r="CA62" s="451"/>
      <c r="CB62" s="450"/>
      <c r="CC62" s="449"/>
      <c r="CD62" s="449"/>
      <c r="CE62" s="449"/>
      <c r="CF62" s="449"/>
      <c r="CG62" s="449"/>
      <c r="CH62" s="449"/>
      <c r="CI62" s="449"/>
      <c r="CJ62" s="448"/>
      <c r="CK62" s="446">
        <v>3</v>
      </c>
      <c r="CL62" s="445"/>
      <c r="CM62" s="445"/>
      <c r="CN62" s="445" t="s">
        <v>17</v>
      </c>
      <c r="CO62" s="445"/>
      <c r="CP62" s="445"/>
      <c r="CQ62" s="445">
        <v>2</v>
      </c>
      <c r="CR62" s="445"/>
      <c r="CS62" s="447"/>
      <c r="CT62" s="446">
        <v>3</v>
      </c>
      <c r="CU62" s="445"/>
      <c r="CV62" s="445"/>
      <c r="CW62" s="445" t="s">
        <v>17</v>
      </c>
      <c r="CX62" s="445"/>
      <c r="CY62" s="445"/>
      <c r="CZ62" s="445">
        <v>0</v>
      </c>
      <c r="DA62" s="445"/>
      <c r="DB62" s="445"/>
      <c r="DC62" s="446">
        <v>3</v>
      </c>
      <c r="DD62" s="445"/>
      <c r="DE62" s="445"/>
      <c r="DF62" s="445" t="s">
        <v>17</v>
      </c>
      <c r="DG62" s="445"/>
      <c r="DH62" s="445"/>
      <c r="DI62" s="445">
        <v>1</v>
      </c>
      <c r="DJ62" s="445"/>
      <c r="DK62" s="445"/>
      <c r="DL62" s="444">
        <v>3</v>
      </c>
      <c r="DM62" s="443"/>
      <c r="DN62" s="443"/>
      <c r="DO62" s="443" t="s">
        <v>17</v>
      </c>
      <c r="DP62" s="443"/>
      <c r="DQ62" s="443"/>
      <c r="DR62" s="443">
        <v>0</v>
      </c>
      <c r="DS62" s="443"/>
      <c r="DT62" s="442"/>
      <c r="DU62" s="441">
        <f>IF(CB62=3,1,0)+IF(CK62=3,1,0)+IF(CT62=3,1,0)+IF(DC62=3,1,0)+IF(DL62=3,1,0)</f>
        <v>4</v>
      </c>
      <c r="DV62" s="440"/>
      <c r="DW62" s="440" t="s">
        <v>17</v>
      </c>
      <c r="DX62" s="440"/>
      <c r="DY62" s="440">
        <f>IF(CH62=3,1,0)+IF(CQ62=3,1,0)+IF(CZ62=3,1,0)+IF(DI62=3,1,0)+IF(DR62=3,1,0)</f>
        <v>0</v>
      </c>
      <c r="DZ62" s="439"/>
      <c r="EA62" s="438">
        <f>IF(AND(DU62=0,DY62=0),"",DU62*2+DY62)</f>
        <v>8</v>
      </c>
      <c r="EB62" s="168"/>
      <c r="EC62" s="437"/>
      <c r="ED62" s="168">
        <f>IF(EA62="","",RANK(EA62,EA62:EC81))</f>
        <v>1</v>
      </c>
      <c r="EE62" s="168"/>
      <c r="EF62" s="436"/>
      <c r="EM62" s="124"/>
      <c r="EN62" s="124"/>
      <c r="EO62" s="124"/>
      <c r="EP62" s="124"/>
      <c r="EQ62" s="124"/>
      <c r="ER62" s="124"/>
      <c r="ES62" s="124"/>
      <c r="ET62" s="124"/>
      <c r="EU62" s="124"/>
      <c r="EV62" s="124"/>
      <c r="EW62" s="124"/>
      <c r="EX62" s="124"/>
      <c r="EY62" s="124"/>
      <c r="EZ62" s="124"/>
      <c r="FA62" s="124"/>
      <c r="FB62" s="124"/>
      <c r="FC62" s="124"/>
      <c r="FD62" s="124"/>
      <c r="FE62" s="124"/>
      <c r="FF62" s="124"/>
      <c r="FG62" s="124"/>
      <c r="FH62" s="124"/>
      <c r="FI62" s="124"/>
      <c r="FJ62" s="124"/>
      <c r="FK62" s="124"/>
      <c r="FL62" s="124"/>
      <c r="FM62" s="124"/>
      <c r="FN62" s="124"/>
      <c r="FO62" s="124"/>
      <c r="FP62" s="124"/>
      <c r="FQ62" s="124"/>
      <c r="FR62" s="124"/>
      <c r="FS62" s="124"/>
      <c r="FT62" s="124"/>
      <c r="FU62" s="124"/>
      <c r="FV62" s="124"/>
      <c r="FW62" s="124"/>
      <c r="FX62" s="124"/>
      <c r="FY62" s="124"/>
      <c r="FZ62" s="124"/>
      <c r="GA62" s="124"/>
      <c r="GO62" s="361"/>
      <c r="GP62" s="361"/>
      <c r="GQ62" s="361"/>
      <c r="GR62" s="361"/>
      <c r="GS62" s="361"/>
      <c r="GT62" s="361"/>
      <c r="GU62" s="361"/>
    </row>
    <row r="63" spans="3:203" ht="6" customHeight="1" x14ac:dyDescent="0.2">
      <c r="C63" s="405"/>
      <c r="D63" s="401"/>
      <c r="E63" s="404"/>
      <c r="F63" s="404"/>
      <c r="G63" s="404"/>
      <c r="H63" s="404"/>
      <c r="I63" s="404"/>
      <c r="J63" s="404"/>
      <c r="K63" s="403"/>
      <c r="L63" s="435"/>
      <c r="M63" s="398"/>
      <c r="N63" s="398"/>
      <c r="O63" s="398"/>
      <c r="P63" s="398"/>
      <c r="Q63" s="398"/>
      <c r="R63" s="398"/>
      <c r="S63" s="398"/>
      <c r="T63" s="433"/>
      <c r="U63" s="187"/>
      <c r="V63" s="401"/>
      <c r="W63" s="401"/>
      <c r="X63" s="401"/>
      <c r="Y63" s="401"/>
      <c r="Z63" s="401"/>
      <c r="AA63" s="401"/>
      <c r="AB63" s="401"/>
      <c r="AC63" s="400"/>
      <c r="AD63" s="187"/>
      <c r="AE63" s="401"/>
      <c r="AF63" s="401"/>
      <c r="AG63" s="401"/>
      <c r="AH63" s="401"/>
      <c r="AI63" s="401"/>
      <c r="AJ63" s="401"/>
      <c r="AK63" s="401"/>
      <c r="AL63" s="401"/>
      <c r="AM63" s="187"/>
      <c r="AN63" s="401"/>
      <c r="AO63" s="401"/>
      <c r="AP63" s="401"/>
      <c r="AQ63" s="401"/>
      <c r="AR63" s="401"/>
      <c r="AS63" s="401"/>
      <c r="AT63" s="401"/>
      <c r="AU63" s="401"/>
      <c r="AV63" s="422"/>
      <c r="AW63" s="421"/>
      <c r="AX63" s="421"/>
      <c r="AY63" s="421"/>
      <c r="AZ63" s="421"/>
      <c r="BA63" s="421"/>
      <c r="BB63" s="421"/>
      <c r="BC63" s="421"/>
      <c r="BD63" s="420"/>
      <c r="BE63" s="396"/>
      <c r="BF63" s="256"/>
      <c r="BG63" s="256"/>
      <c r="BH63" s="256"/>
      <c r="BI63" s="256"/>
      <c r="BJ63" s="221"/>
      <c r="BK63" s="179"/>
      <c r="BL63" s="110"/>
      <c r="BM63" s="395"/>
      <c r="BN63" s="110"/>
      <c r="BO63" s="110"/>
      <c r="BP63" s="394"/>
      <c r="BS63" s="405"/>
      <c r="BT63" s="401"/>
      <c r="BU63" s="404"/>
      <c r="BV63" s="404"/>
      <c r="BW63" s="404"/>
      <c r="BX63" s="404"/>
      <c r="BY63" s="404"/>
      <c r="BZ63" s="404"/>
      <c r="CA63" s="403"/>
      <c r="CB63" s="435"/>
      <c r="CC63" s="398"/>
      <c r="CD63" s="398"/>
      <c r="CE63" s="398"/>
      <c r="CF63" s="398"/>
      <c r="CG63" s="398"/>
      <c r="CH63" s="398"/>
      <c r="CI63" s="398"/>
      <c r="CJ63" s="433"/>
      <c r="CK63" s="187"/>
      <c r="CL63" s="401"/>
      <c r="CM63" s="401"/>
      <c r="CN63" s="401"/>
      <c r="CO63" s="401"/>
      <c r="CP63" s="401"/>
      <c r="CQ63" s="401"/>
      <c r="CR63" s="401"/>
      <c r="CS63" s="400"/>
      <c r="CT63" s="187"/>
      <c r="CU63" s="401"/>
      <c r="CV63" s="401"/>
      <c r="CW63" s="401"/>
      <c r="CX63" s="401"/>
      <c r="CY63" s="401"/>
      <c r="CZ63" s="401"/>
      <c r="DA63" s="401"/>
      <c r="DB63" s="401"/>
      <c r="DC63" s="187"/>
      <c r="DD63" s="401"/>
      <c r="DE63" s="401"/>
      <c r="DF63" s="401"/>
      <c r="DG63" s="401"/>
      <c r="DH63" s="401"/>
      <c r="DI63" s="401"/>
      <c r="DJ63" s="401"/>
      <c r="DK63" s="401"/>
      <c r="DL63" s="422"/>
      <c r="DM63" s="421"/>
      <c r="DN63" s="421"/>
      <c r="DO63" s="421"/>
      <c r="DP63" s="421"/>
      <c r="DQ63" s="421"/>
      <c r="DR63" s="421"/>
      <c r="DS63" s="421"/>
      <c r="DT63" s="420"/>
      <c r="DU63" s="396"/>
      <c r="DV63" s="256"/>
      <c r="DW63" s="256"/>
      <c r="DX63" s="256"/>
      <c r="DY63" s="256"/>
      <c r="DZ63" s="221"/>
      <c r="EA63" s="179"/>
      <c r="EB63" s="110"/>
      <c r="EC63" s="395"/>
      <c r="ED63" s="110"/>
      <c r="EE63" s="110"/>
      <c r="EF63" s="39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24"/>
      <c r="GO63" s="361"/>
      <c r="GP63" s="361"/>
      <c r="GQ63" s="361"/>
      <c r="GR63" s="361"/>
      <c r="GS63" s="361"/>
      <c r="GT63" s="361"/>
      <c r="GU63" s="361"/>
    </row>
    <row r="64" spans="3:203" ht="6" customHeight="1" x14ac:dyDescent="0.2">
      <c r="C64" s="405"/>
      <c r="D64" s="401"/>
      <c r="E64" s="404"/>
      <c r="F64" s="404"/>
      <c r="G64" s="404"/>
      <c r="H64" s="404"/>
      <c r="I64" s="404"/>
      <c r="J64" s="404"/>
      <c r="K64" s="403"/>
      <c r="L64" s="435"/>
      <c r="M64" s="398"/>
      <c r="N64" s="398"/>
      <c r="O64" s="398"/>
      <c r="P64" s="398"/>
      <c r="Q64" s="398"/>
      <c r="R64" s="398"/>
      <c r="S64" s="398"/>
      <c r="T64" s="433"/>
      <c r="U64" s="187"/>
      <c r="V64" s="401"/>
      <c r="W64" s="401"/>
      <c r="X64" s="401"/>
      <c r="Y64" s="401"/>
      <c r="Z64" s="401"/>
      <c r="AA64" s="401"/>
      <c r="AB64" s="401"/>
      <c r="AC64" s="400"/>
      <c r="AD64" s="187"/>
      <c r="AE64" s="401"/>
      <c r="AF64" s="401"/>
      <c r="AG64" s="401"/>
      <c r="AH64" s="401"/>
      <c r="AI64" s="401"/>
      <c r="AJ64" s="401"/>
      <c r="AK64" s="401"/>
      <c r="AL64" s="401"/>
      <c r="AM64" s="187"/>
      <c r="AN64" s="401"/>
      <c r="AO64" s="401"/>
      <c r="AP64" s="401"/>
      <c r="AQ64" s="401"/>
      <c r="AR64" s="401"/>
      <c r="AS64" s="401"/>
      <c r="AT64" s="401"/>
      <c r="AU64" s="401"/>
      <c r="AV64" s="422"/>
      <c r="AW64" s="421"/>
      <c r="AX64" s="421"/>
      <c r="AY64" s="421"/>
      <c r="AZ64" s="421"/>
      <c r="BA64" s="421"/>
      <c r="BB64" s="421"/>
      <c r="BC64" s="421"/>
      <c r="BD64" s="420"/>
      <c r="BE64" s="396"/>
      <c r="BF64" s="256"/>
      <c r="BG64" s="256"/>
      <c r="BH64" s="256"/>
      <c r="BI64" s="256"/>
      <c r="BJ64" s="221"/>
      <c r="BK64" s="179"/>
      <c r="BL64" s="110"/>
      <c r="BM64" s="395"/>
      <c r="BN64" s="110"/>
      <c r="BO64" s="110"/>
      <c r="BP64" s="394"/>
      <c r="BS64" s="405"/>
      <c r="BT64" s="401"/>
      <c r="BU64" s="404"/>
      <c r="BV64" s="404"/>
      <c r="BW64" s="404"/>
      <c r="BX64" s="404"/>
      <c r="BY64" s="404"/>
      <c r="BZ64" s="404"/>
      <c r="CA64" s="403"/>
      <c r="CB64" s="435"/>
      <c r="CC64" s="398"/>
      <c r="CD64" s="398"/>
      <c r="CE64" s="398"/>
      <c r="CF64" s="398"/>
      <c r="CG64" s="398"/>
      <c r="CH64" s="398"/>
      <c r="CI64" s="398"/>
      <c r="CJ64" s="433"/>
      <c r="CK64" s="187"/>
      <c r="CL64" s="401"/>
      <c r="CM64" s="401"/>
      <c r="CN64" s="401"/>
      <c r="CO64" s="401"/>
      <c r="CP64" s="401"/>
      <c r="CQ64" s="401"/>
      <c r="CR64" s="401"/>
      <c r="CS64" s="400"/>
      <c r="CT64" s="187"/>
      <c r="CU64" s="401"/>
      <c r="CV64" s="401"/>
      <c r="CW64" s="401"/>
      <c r="CX64" s="401"/>
      <c r="CY64" s="401"/>
      <c r="CZ64" s="401"/>
      <c r="DA64" s="401"/>
      <c r="DB64" s="401"/>
      <c r="DC64" s="187"/>
      <c r="DD64" s="401"/>
      <c r="DE64" s="401"/>
      <c r="DF64" s="401"/>
      <c r="DG64" s="401"/>
      <c r="DH64" s="401"/>
      <c r="DI64" s="401"/>
      <c r="DJ64" s="401"/>
      <c r="DK64" s="401"/>
      <c r="DL64" s="422"/>
      <c r="DM64" s="421"/>
      <c r="DN64" s="421"/>
      <c r="DO64" s="421"/>
      <c r="DP64" s="421"/>
      <c r="DQ64" s="421"/>
      <c r="DR64" s="421"/>
      <c r="DS64" s="421"/>
      <c r="DT64" s="420"/>
      <c r="DU64" s="396"/>
      <c r="DV64" s="256"/>
      <c r="DW64" s="256"/>
      <c r="DX64" s="256"/>
      <c r="DY64" s="256"/>
      <c r="DZ64" s="221"/>
      <c r="EA64" s="179"/>
      <c r="EB64" s="110"/>
      <c r="EC64" s="395"/>
      <c r="ED64" s="110"/>
      <c r="EE64" s="110"/>
      <c r="EF64" s="394"/>
      <c r="EP64" s="110" t="s">
        <v>718</v>
      </c>
      <c r="EQ64" s="110"/>
      <c r="ER64" s="110"/>
      <c r="ES64" s="110"/>
      <c r="ET64" s="110"/>
      <c r="EU64" s="110"/>
      <c r="EV64" s="110"/>
      <c r="EW64" s="110"/>
      <c r="EX64" s="110"/>
      <c r="EY64" s="110"/>
      <c r="EZ64" s="110"/>
      <c r="FA64" s="110"/>
      <c r="FB64" s="110"/>
      <c r="FC64" s="110"/>
      <c r="FD64" s="110"/>
      <c r="FE64" s="110"/>
      <c r="FF64" s="110"/>
      <c r="FI64" s="122" t="s">
        <v>54</v>
      </c>
      <c r="FJ64" s="122"/>
      <c r="FK64" s="122"/>
      <c r="FL64" s="110" t="s">
        <v>55</v>
      </c>
      <c r="FM64" s="110"/>
      <c r="FN64" s="110"/>
      <c r="FO64" s="110"/>
      <c r="FP64" s="110"/>
      <c r="FQ64" s="110"/>
      <c r="FR64" s="110"/>
      <c r="FS64" s="110"/>
      <c r="FT64" s="110"/>
      <c r="FU64" s="110"/>
      <c r="FV64" s="110"/>
      <c r="FW64" s="110"/>
      <c r="FX64" s="110"/>
      <c r="FY64" s="110"/>
      <c r="FZ64" s="110"/>
      <c r="GA64" s="110"/>
      <c r="GB64" s="110"/>
      <c r="GO64" s="361"/>
      <c r="GP64" s="361"/>
      <c r="GQ64" s="361"/>
      <c r="GR64" s="361"/>
      <c r="GS64" s="361"/>
      <c r="GT64" s="361"/>
      <c r="GU64" s="361"/>
    </row>
    <row r="65" spans="3:203" ht="6" customHeight="1" x14ac:dyDescent="0.2">
      <c r="C65" s="405"/>
      <c r="D65" s="401"/>
      <c r="E65" s="404"/>
      <c r="F65" s="404"/>
      <c r="G65" s="404"/>
      <c r="H65" s="404"/>
      <c r="I65" s="404"/>
      <c r="J65" s="404"/>
      <c r="K65" s="403"/>
      <c r="L65" s="435"/>
      <c r="M65" s="398"/>
      <c r="N65" s="398"/>
      <c r="O65" s="398"/>
      <c r="P65" s="398"/>
      <c r="Q65" s="398"/>
      <c r="R65" s="398"/>
      <c r="S65" s="398"/>
      <c r="T65" s="433"/>
      <c r="U65" s="427"/>
      <c r="V65" s="426"/>
      <c r="W65" s="426"/>
      <c r="X65" s="401"/>
      <c r="Y65" s="401"/>
      <c r="Z65" s="401"/>
      <c r="AA65" s="401"/>
      <c r="AB65" s="401"/>
      <c r="AC65" s="400"/>
      <c r="AD65" s="187"/>
      <c r="AE65" s="401"/>
      <c r="AF65" s="401"/>
      <c r="AG65" s="401"/>
      <c r="AH65" s="401"/>
      <c r="AI65" s="401"/>
      <c r="AJ65" s="401"/>
      <c r="AK65" s="401"/>
      <c r="AL65" s="401"/>
      <c r="AM65" s="187"/>
      <c r="AN65" s="401"/>
      <c r="AO65" s="401"/>
      <c r="AP65" s="401"/>
      <c r="AQ65" s="401"/>
      <c r="AR65" s="401"/>
      <c r="AS65" s="401"/>
      <c r="AT65" s="401"/>
      <c r="AU65" s="401"/>
      <c r="AV65" s="422"/>
      <c r="AW65" s="421"/>
      <c r="AX65" s="421"/>
      <c r="AY65" s="421"/>
      <c r="AZ65" s="421"/>
      <c r="BA65" s="421"/>
      <c r="BB65" s="421"/>
      <c r="BC65" s="421"/>
      <c r="BD65" s="420"/>
      <c r="BE65" s="396"/>
      <c r="BF65" s="256"/>
      <c r="BG65" s="256"/>
      <c r="BH65" s="256"/>
      <c r="BI65" s="256"/>
      <c r="BJ65" s="221"/>
      <c r="BK65" s="425"/>
      <c r="BL65" s="158"/>
      <c r="BM65" s="424"/>
      <c r="BN65" s="158"/>
      <c r="BO65" s="158"/>
      <c r="BP65" s="423"/>
      <c r="BS65" s="405"/>
      <c r="BT65" s="401"/>
      <c r="BU65" s="404"/>
      <c r="BV65" s="404"/>
      <c r="BW65" s="404"/>
      <c r="BX65" s="404"/>
      <c r="BY65" s="404"/>
      <c r="BZ65" s="404"/>
      <c r="CA65" s="403"/>
      <c r="CB65" s="435"/>
      <c r="CC65" s="398"/>
      <c r="CD65" s="398"/>
      <c r="CE65" s="398"/>
      <c r="CF65" s="398"/>
      <c r="CG65" s="398"/>
      <c r="CH65" s="398"/>
      <c r="CI65" s="398"/>
      <c r="CJ65" s="433"/>
      <c r="CK65" s="427"/>
      <c r="CL65" s="426"/>
      <c r="CM65" s="426"/>
      <c r="CN65" s="401"/>
      <c r="CO65" s="401"/>
      <c r="CP65" s="401"/>
      <c r="CQ65" s="401"/>
      <c r="CR65" s="401"/>
      <c r="CS65" s="400"/>
      <c r="CT65" s="187"/>
      <c r="CU65" s="401"/>
      <c r="CV65" s="401"/>
      <c r="CW65" s="401"/>
      <c r="CX65" s="401"/>
      <c r="CY65" s="401"/>
      <c r="CZ65" s="401"/>
      <c r="DA65" s="401"/>
      <c r="DB65" s="401"/>
      <c r="DC65" s="187"/>
      <c r="DD65" s="401"/>
      <c r="DE65" s="401"/>
      <c r="DF65" s="401"/>
      <c r="DG65" s="401"/>
      <c r="DH65" s="401"/>
      <c r="DI65" s="401"/>
      <c r="DJ65" s="401"/>
      <c r="DK65" s="401"/>
      <c r="DL65" s="422"/>
      <c r="DM65" s="421"/>
      <c r="DN65" s="421"/>
      <c r="DO65" s="421"/>
      <c r="DP65" s="421"/>
      <c r="DQ65" s="421"/>
      <c r="DR65" s="421"/>
      <c r="DS65" s="421"/>
      <c r="DT65" s="420"/>
      <c r="DU65" s="396"/>
      <c r="DV65" s="256"/>
      <c r="DW65" s="256"/>
      <c r="DX65" s="256"/>
      <c r="DY65" s="256"/>
      <c r="DZ65" s="221"/>
      <c r="EA65" s="425"/>
      <c r="EB65" s="158"/>
      <c r="EC65" s="424"/>
      <c r="ED65" s="158"/>
      <c r="EE65" s="158"/>
      <c r="EF65" s="423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I65" s="122"/>
      <c r="FJ65" s="122"/>
      <c r="FK65" s="122"/>
      <c r="FL65" s="110"/>
      <c r="FM65" s="110"/>
      <c r="FN65" s="110"/>
      <c r="FO65" s="110"/>
      <c r="FP65" s="110"/>
      <c r="FQ65" s="110"/>
      <c r="FR65" s="110"/>
      <c r="FS65" s="110"/>
      <c r="FT65" s="110"/>
      <c r="FU65" s="110"/>
      <c r="FV65" s="110"/>
      <c r="FW65" s="110"/>
      <c r="FX65" s="110"/>
      <c r="FY65" s="110"/>
      <c r="FZ65" s="110"/>
      <c r="GA65" s="110"/>
      <c r="GB65" s="110"/>
      <c r="GO65" s="361"/>
      <c r="GP65" s="361"/>
      <c r="GQ65" s="361"/>
      <c r="GR65" s="361"/>
      <c r="GS65" s="361"/>
      <c r="GT65" s="361"/>
      <c r="GU65" s="361"/>
    </row>
    <row r="66" spans="3:203" ht="6" customHeight="1" x14ac:dyDescent="0.2">
      <c r="C66" s="416">
        <v>2</v>
      </c>
      <c r="D66" s="413"/>
      <c r="E66" s="404" t="s">
        <v>40</v>
      </c>
      <c r="F66" s="404"/>
      <c r="G66" s="404"/>
      <c r="H66" s="404"/>
      <c r="I66" s="404"/>
      <c r="J66" s="404"/>
      <c r="K66" s="403"/>
      <c r="L66" s="415">
        <f>IF(AA62="","",AA62)</f>
        <v>1</v>
      </c>
      <c r="M66" s="413"/>
      <c r="N66" s="413"/>
      <c r="O66" s="413" t="s">
        <v>17</v>
      </c>
      <c r="P66" s="413"/>
      <c r="Q66" s="413"/>
      <c r="R66" s="413">
        <f>IF(U62="","",U62)</f>
        <v>3</v>
      </c>
      <c r="S66" s="413"/>
      <c r="T66" s="412"/>
      <c r="U66" s="410"/>
      <c r="V66" s="410"/>
      <c r="W66" s="410"/>
      <c r="X66" s="410"/>
      <c r="Y66" s="410"/>
      <c r="Z66" s="410"/>
      <c r="AA66" s="410"/>
      <c r="AB66" s="410"/>
      <c r="AC66" s="434"/>
      <c r="AD66" s="414">
        <v>1</v>
      </c>
      <c r="AE66" s="413"/>
      <c r="AF66" s="413"/>
      <c r="AG66" s="413" t="s">
        <v>17</v>
      </c>
      <c r="AH66" s="413"/>
      <c r="AI66" s="413"/>
      <c r="AJ66" s="413">
        <v>3</v>
      </c>
      <c r="AK66" s="413"/>
      <c r="AL66" s="413"/>
      <c r="AM66" s="414">
        <v>3</v>
      </c>
      <c r="AN66" s="413"/>
      <c r="AO66" s="413"/>
      <c r="AP66" s="413" t="s">
        <v>17</v>
      </c>
      <c r="AQ66" s="413"/>
      <c r="AR66" s="413"/>
      <c r="AS66" s="413">
        <v>0</v>
      </c>
      <c r="AT66" s="413"/>
      <c r="AU66" s="413"/>
      <c r="AV66" s="422">
        <v>3</v>
      </c>
      <c r="AW66" s="421"/>
      <c r="AX66" s="421"/>
      <c r="AY66" s="421" t="s">
        <v>17</v>
      </c>
      <c r="AZ66" s="421"/>
      <c r="BA66" s="421"/>
      <c r="BB66" s="421">
        <v>0</v>
      </c>
      <c r="BC66" s="421"/>
      <c r="BD66" s="420"/>
      <c r="BE66" s="396">
        <f>IF(L66=3,1,0)+IF(U66=3,1,0)+IF(AD66=3,1,0)+IF(AM66=3,1,0)+IF(AV66=3,1,0)</f>
        <v>2</v>
      </c>
      <c r="BF66" s="256"/>
      <c r="BG66" s="256" t="s">
        <v>17</v>
      </c>
      <c r="BH66" s="256"/>
      <c r="BI66" s="256">
        <f>IF(R66=3,1,0)+IF(AA66=3,1,0)+IF(AJ66=3,1,0)+IF(AS66=3,1,0)+IF(BB66=3,1,0)</f>
        <v>2</v>
      </c>
      <c r="BJ66" s="221"/>
      <c r="BK66" s="408">
        <f>IF(AND(BE66=0,BI66=0),"",BE66*2+BI66)</f>
        <v>6</v>
      </c>
      <c r="BL66" s="143"/>
      <c r="BM66" s="407"/>
      <c r="BN66" s="143">
        <f>IF(BK66="","",RANK(BK66,BK62:BM81))</f>
        <v>3</v>
      </c>
      <c r="BO66" s="143"/>
      <c r="BP66" s="406"/>
      <c r="BS66" s="416">
        <v>2</v>
      </c>
      <c r="BT66" s="413"/>
      <c r="BU66" s="404" t="s">
        <v>717</v>
      </c>
      <c r="BV66" s="404"/>
      <c r="BW66" s="404"/>
      <c r="BX66" s="404"/>
      <c r="BY66" s="404"/>
      <c r="BZ66" s="404"/>
      <c r="CA66" s="403"/>
      <c r="CB66" s="415">
        <f>IF(CQ62="","",CQ62)</f>
        <v>2</v>
      </c>
      <c r="CC66" s="413"/>
      <c r="CD66" s="413"/>
      <c r="CE66" s="413" t="s">
        <v>17</v>
      </c>
      <c r="CF66" s="413"/>
      <c r="CG66" s="413"/>
      <c r="CH66" s="413">
        <f>IF(CK62="","",CK62)</f>
        <v>3</v>
      </c>
      <c r="CI66" s="413"/>
      <c r="CJ66" s="412"/>
      <c r="CK66" s="410"/>
      <c r="CL66" s="410"/>
      <c r="CM66" s="410"/>
      <c r="CN66" s="410"/>
      <c r="CO66" s="410"/>
      <c r="CP66" s="410"/>
      <c r="CQ66" s="410"/>
      <c r="CR66" s="410"/>
      <c r="CS66" s="434"/>
      <c r="CT66" s="414">
        <v>0</v>
      </c>
      <c r="CU66" s="413"/>
      <c r="CV66" s="413"/>
      <c r="CW66" s="413" t="s">
        <v>17</v>
      </c>
      <c r="CX66" s="413"/>
      <c r="CY66" s="413"/>
      <c r="CZ66" s="413">
        <v>3</v>
      </c>
      <c r="DA66" s="413"/>
      <c r="DB66" s="413"/>
      <c r="DC66" s="414">
        <v>0</v>
      </c>
      <c r="DD66" s="413"/>
      <c r="DE66" s="413"/>
      <c r="DF66" s="413" t="s">
        <v>17</v>
      </c>
      <c r="DG66" s="413"/>
      <c r="DH66" s="413"/>
      <c r="DI66" s="413">
        <v>3</v>
      </c>
      <c r="DJ66" s="413"/>
      <c r="DK66" s="413"/>
      <c r="DL66" s="422">
        <v>0</v>
      </c>
      <c r="DM66" s="421"/>
      <c r="DN66" s="421"/>
      <c r="DO66" s="421" t="s">
        <v>17</v>
      </c>
      <c r="DP66" s="421"/>
      <c r="DQ66" s="421"/>
      <c r="DR66" s="421">
        <v>3</v>
      </c>
      <c r="DS66" s="421"/>
      <c r="DT66" s="420"/>
      <c r="DU66" s="396">
        <f>IF(CB66=3,1,0)+IF(CK66=3,1,0)+IF(CT66=3,1,0)+IF(DC66=3,1,0)+IF(DL66=3,1,0)</f>
        <v>0</v>
      </c>
      <c r="DV66" s="256"/>
      <c r="DW66" s="256" t="s">
        <v>17</v>
      </c>
      <c r="DX66" s="256"/>
      <c r="DY66" s="256">
        <f>IF(CH66=3,1,0)+IF(CQ66=3,1,0)+IF(CZ66=3,1,0)+IF(DI66=3,1,0)+IF(DR66=3,1,0)</f>
        <v>4</v>
      </c>
      <c r="DZ66" s="221"/>
      <c r="EA66" s="408">
        <f>IF(AND(DU66=0,DY66=0),"",DU66*2+DY66)</f>
        <v>4</v>
      </c>
      <c r="EB66" s="143"/>
      <c r="EC66" s="407"/>
      <c r="ED66" s="143">
        <f>IF(EA66="","",RANK(EA66,EA62:EC81))</f>
        <v>5</v>
      </c>
      <c r="EE66" s="143"/>
      <c r="EF66" s="406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I66" s="122"/>
      <c r="FJ66" s="122"/>
      <c r="FK66" s="122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O66" s="361"/>
      <c r="GP66" s="361"/>
      <c r="GQ66" s="361"/>
      <c r="GR66" s="361"/>
      <c r="GS66" s="361"/>
      <c r="GT66" s="361"/>
      <c r="GU66" s="361"/>
    </row>
    <row r="67" spans="3:203" ht="6" customHeight="1" x14ac:dyDescent="0.2">
      <c r="C67" s="405"/>
      <c r="D67" s="401"/>
      <c r="E67" s="404"/>
      <c r="F67" s="404"/>
      <c r="G67" s="404"/>
      <c r="H67" s="404"/>
      <c r="I67" s="404"/>
      <c r="J67" s="404"/>
      <c r="K67" s="403"/>
      <c r="L67" s="402"/>
      <c r="M67" s="401"/>
      <c r="N67" s="401"/>
      <c r="O67" s="401"/>
      <c r="P67" s="401"/>
      <c r="Q67" s="401"/>
      <c r="R67" s="401"/>
      <c r="S67" s="401"/>
      <c r="T67" s="400"/>
      <c r="U67" s="398"/>
      <c r="V67" s="398"/>
      <c r="W67" s="398"/>
      <c r="X67" s="398"/>
      <c r="Y67" s="398"/>
      <c r="Z67" s="398"/>
      <c r="AA67" s="398"/>
      <c r="AB67" s="398"/>
      <c r="AC67" s="433"/>
      <c r="AD67" s="187"/>
      <c r="AE67" s="401"/>
      <c r="AF67" s="401"/>
      <c r="AG67" s="401"/>
      <c r="AH67" s="401"/>
      <c r="AI67" s="401"/>
      <c r="AJ67" s="401"/>
      <c r="AK67" s="401"/>
      <c r="AL67" s="401"/>
      <c r="AM67" s="187"/>
      <c r="AN67" s="401"/>
      <c r="AO67" s="401"/>
      <c r="AP67" s="401"/>
      <c r="AQ67" s="401"/>
      <c r="AR67" s="401"/>
      <c r="AS67" s="401"/>
      <c r="AT67" s="401"/>
      <c r="AU67" s="401"/>
      <c r="AV67" s="422"/>
      <c r="AW67" s="421"/>
      <c r="AX67" s="421"/>
      <c r="AY67" s="421"/>
      <c r="AZ67" s="421"/>
      <c r="BA67" s="421"/>
      <c r="BB67" s="421"/>
      <c r="BC67" s="421"/>
      <c r="BD67" s="420"/>
      <c r="BE67" s="396"/>
      <c r="BF67" s="256"/>
      <c r="BG67" s="256"/>
      <c r="BH67" s="256"/>
      <c r="BI67" s="256"/>
      <c r="BJ67" s="221"/>
      <c r="BK67" s="179"/>
      <c r="BL67" s="110"/>
      <c r="BM67" s="395"/>
      <c r="BN67" s="110"/>
      <c r="BO67" s="110"/>
      <c r="BP67" s="394"/>
      <c r="BS67" s="405"/>
      <c r="BT67" s="401"/>
      <c r="BU67" s="404"/>
      <c r="BV67" s="404"/>
      <c r="BW67" s="404"/>
      <c r="BX67" s="404"/>
      <c r="BY67" s="404"/>
      <c r="BZ67" s="404"/>
      <c r="CA67" s="403"/>
      <c r="CB67" s="402"/>
      <c r="CC67" s="401"/>
      <c r="CD67" s="401"/>
      <c r="CE67" s="401"/>
      <c r="CF67" s="401"/>
      <c r="CG67" s="401"/>
      <c r="CH67" s="401"/>
      <c r="CI67" s="401"/>
      <c r="CJ67" s="400"/>
      <c r="CK67" s="398"/>
      <c r="CL67" s="398"/>
      <c r="CM67" s="398"/>
      <c r="CN67" s="398"/>
      <c r="CO67" s="398"/>
      <c r="CP67" s="398"/>
      <c r="CQ67" s="398"/>
      <c r="CR67" s="398"/>
      <c r="CS67" s="433"/>
      <c r="CT67" s="187"/>
      <c r="CU67" s="401"/>
      <c r="CV67" s="401"/>
      <c r="CW67" s="401"/>
      <c r="CX67" s="401"/>
      <c r="CY67" s="401"/>
      <c r="CZ67" s="401"/>
      <c r="DA67" s="401"/>
      <c r="DB67" s="401"/>
      <c r="DC67" s="187"/>
      <c r="DD67" s="401"/>
      <c r="DE67" s="401"/>
      <c r="DF67" s="401"/>
      <c r="DG67" s="401"/>
      <c r="DH67" s="401"/>
      <c r="DI67" s="401"/>
      <c r="DJ67" s="401"/>
      <c r="DK67" s="401"/>
      <c r="DL67" s="422"/>
      <c r="DM67" s="421"/>
      <c r="DN67" s="421"/>
      <c r="DO67" s="421"/>
      <c r="DP67" s="421"/>
      <c r="DQ67" s="421"/>
      <c r="DR67" s="421"/>
      <c r="DS67" s="421"/>
      <c r="DT67" s="420"/>
      <c r="DU67" s="396"/>
      <c r="DV67" s="256"/>
      <c r="DW67" s="256"/>
      <c r="DX67" s="256"/>
      <c r="DY67" s="256"/>
      <c r="DZ67" s="221"/>
      <c r="EA67" s="179"/>
      <c r="EB67" s="110"/>
      <c r="EC67" s="395"/>
      <c r="ED67" s="110"/>
      <c r="EE67" s="110"/>
      <c r="EF67" s="394"/>
      <c r="EM67" s="122" t="s">
        <v>716</v>
      </c>
      <c r="EN67" s="122"/>
      <c r="EO67" s="122"/>
      <c r="EP67" s="110" t="s">
        <v>715</v>
      </c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I67" s="122"/>
      <c r="FJ67" s="122"/>
      <c r="FK67" s="122"/>
      <c r="FL67" s="110" t="s">
        <v>61</v>
      </c>
      <c r="FM67" s="110"/>
      <c r="FN67" s="110"/>
      <c r="FO67" s="110"/>
      <c r="FP67" s="110"/>
      <c r="FQ67" s="110"/>
      <c r="FR67" s="110"/>
      <c r="FS67" s="110"/>
      <c r="FT67" s="110"/>
      <c r="FU67" s="110"/>
      <c r="FV67" s="110"/>
      <c r="FW67" s="110"/>
      <c r="FX67" s="110"/>
      <c r="FY67" s="110"/>
      <c r="FZ67" s="110"/>
      <c r="GA67" s="110"/>
      <c r="GB67" s="110"/>
      <c r="GO67" s="361"/>
      <c r="GP67" s="361"/>
      <c r="GQ67" s="361"/>
      <c r="GR67" s="361"/>
      <c r="GS67" s="361"/>
      <c r="GT67" s="361"/>
      <c r="GU67" s="361"/>
    </row>
    <row r="68" spans="3:203" ht="6" customHeight="1" x14ac:dyDescent="0.2">
      <c r="C68" s="405"/>
      <c r="D68" s="401"/>
      <c r="E68" s="404"/>
      <c r="F68" s="404"/>
      <c r="G68" s="404"/>
      <c r="H68" s="404"/>
      <c r="I68" s="404"/>
      <c r="J68" s="404"/>
      <c r="K68" s="403"/>
      <c r="L68" s="402"/>
      <c r="M68" s="401"/>
      <c r="N68" s="401"/>
      <c r="O68" s="401"/>
      <c r="P68" s="401"/>
      <c r="Q68" s="401"/>
      <c r="R68" s="401"/>
      <c r="S68" s="401"/>
      <c r="T68" s="400"/>
      <c r="U68" s="398"/>
      <c r="V68" s="398"/>
      <c r="W68" s="398"/>
      <c r="X68" s="398"/>
      <c r="Y68" s="398"/>
      <c r="Z68" s="398"/>
      <c r="AA68" s="398"/>
      <c r="AB68" s="398"/>
      <c r="AC68" s="433"/>
      <c r="AD68" s="187"/>
      <c r="AE68" s="401"/>
      <c r="AF68" s="401"/>
      <c r="AG68" s="401"/>
      <c r="AH68" s="401"/>
      <c r="AI68" s="401"/>
      <c r="AJ68" s="401"/>
      <c r="AK68" s="401"/>
      <c r="AL68" s="401"/>
      <c r="AM68" s="187"/>
      <c r="AN68" s="401"/>
      <c r="AO68" s="401"/>
      <c r="AP68" s="401"/>
      <c r="AQ68" s="401"/>
      <c r="AR68" s="401"/>
      <c r="AS68" s="401"/>
      <c r="AT68" s="401"/>
      <c r="AU68" s="401"/>
      <c r="AV68" s="422"/>
      <c r="AW68" s="421"/>
      <c r="AX68" s="421"/>
      <c r="AY68" s="421"/>
      <c r="AZ68" s="421"/>
      <c r="BA68" s="421"/>
      <c r="BB68" s="421"/>
      <c r="BC68" s="421"/>
      <c r="BD68" s="420"/>
      <c r="BE68" s="396"/>
      <c r="BF68" s="256"/>
      <c r="BG68" s="256"/>
      <c r="BH68" s="256"/>
      <c r="BI68" s="256"/>
      <c r="BJ68" s="221"/>
      <c r="BK68" s="179"/>
      <c r="BL68" s="110"/>
      <c r="BM68" s="395"/>
      <c r="BN68" s="110"/>
      <c r="BO68" s="110"/>
      <c r="BP68" s="394"/>
      <c r="BS68" s="405"/>
      <c r="BT68" s="401"/>
      <c r="BU68" s="404"/>
      <c r="BV68" s="404"/>
      <c r="BW68" s="404"/>
      <c r="BX68" s="404"/>
      <c r="BY68" s="404"/>
      <c r="BZ68" s="404"/>
      <c r="CA68" s="403"/>
      <c r="CB68" s="402"/>
      <c r="CC68" s="401"/>
      <c r="CD68" s="401"/>
      <c r="CE68" s="401"/>
      <c r="CF68" s="401"/>
      <c r="CG68" s="401"/>
      <c r="CH68" s="401"/>
      <c r="CI68" s="401"/>
      <c r="CJ68" s="400"/>
      <c r="CK68" s="398"/>
      <c r="CL68" s="398"/>
      <c r="CM68" s="398"/>
      <c r="CN68" s="398"/>
      <c r="CO68" s="398"/>
      <c r="CP68" s="398"/>
      <c r="CQ68" s="398"/>
      <c r="CR68" s="398"/>
      <c r="CS68" s="433"/>
      <c r="CT68" s="187"/>
      <c r="CU68" s="401"/>
      <c r="CV68" s="401"/>
      <c r="CW68" s="401"/>
      <c r="CX68" s="401"/>
      <c r="CY68" s="401"/>
      <c r="CZ68" s="401"/>
      <c r="DA68" s="401"/>
      <c r="DB68" s="401"/>
      <c r="DC68" s="187"/>
      <c r="DD68" s="401"/>
      <c r="DE68" s="401"/>
      <c r="DF68" s="401"/>
      <c r="DG68" s="401"/>
      <c r="DH68" s="401"/>
      <c r="DI68" s="401"/>
      <c r="DJ68" s="401"/>
      <c r="DK68" s="401"/>
      <c r="DL68" s="422"/>
      <c r="DM68" s="421"/>
      <c r="DN68" s="421"/>
      <c r="DO68" s="421"/>
      <c r="DP68" s="421"/>
      <c r="DQ68" s="421"/>
      <c r="DR68" s="421"/>
      <c r="DS68" s="421"/>
      <c r="DT68" s="420"/>
      <c r="DU68" s="396"/>
      <c r="DV68" s="256"/>
      <c r="DW68" s="256"/>
      <c r="DX68" s="256"/>
      <c r="DY68" s="256"/>
      <c r="DZ68" s="221"/>
      <c r="EA68" s="179"/>
      <c r="EB68" s="110"/>
      <c r="EC68" s="395"/>
      <c r="ED68" s="110"/>
      <c r="EE68" s="110"/>
      <c r="EF68" s="394"/>
      <c r="EM68" s="122"/>
      <c r="EN68" s="122"/>
      <c r="EO68" s="122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I68" s="122"/>
      <c r="FJ68" s="122"/>
      <c r="FK68" s="122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O68" s="361"/>
      <c r="GP68" s="361"/>
      <c r="GQ68" s="361"/>
      <c r="GR68" s="361"/>
      <c r="GS68" s="361"/>
      <c r="GT68" s="361"/>
      <c r="GU68" s="361"/>
    </row>
    <row r="69" spans="3:203" ht="6" customHeight="1" x14ac:dyDescent="0.2">
      <c r="C69" s="432"/>
      <c r="D69" s="426"/>
      <c r="E69" s="404"/>
      <c r="F69" s="404"/>
      <c r="G69" s="404"/>
      <c r="H69" s="404"/>
      <c r="I69" s="404"/>
      <c r="J69" s="404"/>
      <c r="K69" s="403"/>
      <c r="L69" s="431"/>
      <c r="M69" s="426"/>
      <c r="N69" s="426"/>
      <c r="O69" s="426"/>
      <c r="P69" s="426"/>
      <c r="Q69" s="426"/>
      <c r="R69" s="426"/>
      <c r="S69" s="426"/>
      <c r="T69" s="430"/>
      <c r="U69" s="429"/>
      <c r="V69" s="429"/>
      <c r="W69" s="429"/>
      <c r="X69" s="429"/>
      <c r="Y69" s="429"/>
      <c r="Z69" s="429"/>
      <c r="AA69" s="429"/>
      <c r="AB69" s="429"/>
      <c r="AC69" s="428"/>
      <c r="AD69" s="427"/>
      <c r="AE69" s="426"/>
      <c r="AF69" s="426"/>
      <c r="AG69" s="426"/>
      <c r="AH69" s="426"/>
      <c r="AI69" s="426"/>
      <c r="AJ69" s="426"/>
      <c r="AK69" s="426"/>
      <c r="AL69" s="426"/>
      <c r="AM69" s="427"/>
      <c r="AN69" s="426"/>
      <c r="AO69" s="426"/>
      <c r="AP69" s="426"/>
      <c r="AQ69" s="426"/>
      <c r="AR69" s="426"/>
      <c r="AS69" s="426"/>
      <c r="AT69" s="426"/>
      <c r="AU69" s="426"/>
      <c r="AV69" s="422"/>
      <c r="AW69" s="421"/>
      <c r="AX69" s="421"/>
      <c r="AY69" s="421"/>
      <c r="AZ69" s="421"/>
      <c r="BA69" s="421"/>
      <c r="BB69" s="421"/>
      <c r="BC69" s="421"/>
      <c r="BD69" s="420"/>
      <c r="BE69" s="396"/>
      <c r="BF69" s="256"/>
      <c r="BG69" s="256"/>
      <c r="BH69" s="256"/>
      <c r="BI69" s="256"/>
      <c r="BJ69" s="221"/>
      <c r="BK69" s="425"/>
      <c r="BL69" s="158"/>
      <c r="BM69" s="424"/>
      <c r="BN69" s="158"/>
      <c r="BO69" s="158"/>
      <c r="BP69" s="423"/>
      <c r="BS69" s="432"/>
      <c r="BT69" s="426"/>
      <c r="BU69" s="404"/>
      <c r="BV69" s="404"/>
      <c r="BW69" s="404"/>
      <c r="BX69" s="404"/>
      <c r="BY69" s="404"/>
      <c r="BZ69" s="404"/>
      <c r="CA69" s="403"/>
      <c r="CB69" s="431"/>
      <c r="CC69" s="426"/>
      <c r="CD69" s="426"/>
      <c r="CE69" s="426"/>
      <c r="CF69" s="426"/>
      <c r="CG69" s="426"/>
      <c r="CH69" s="426"/>
      <c r="CI69" s="426"/>
      <c r="CJ69" s="430"/>
      <c r="CK69" s="429"/>
      <c r="CL69" s="429"/>
      <c r="CM69" s="429"/>
      <c r="CN69" s="429"/>
      <c r="CO69" s="429"/>
      <c r="CP69" s="429"/>
      <c r="CQ69" s="429"/>
      <c r="CR69" s="429"/>
      <c r="CS69" s="428"/>
      <c r="CT69" s="427"/>
      <c r="CU69" s="426"/>
      <c r="CV69" s="426"/>
      <c r="CW69" s="426"/>
      <c r="CX69" s="426"/>
      <c r="CY69" s="426"/>
      <c r="CZ69" s="426"/>
      <c r="DA69" s="426"/>
      <c r="DB69" s="426"/>
      <c r="DC69" s="427"/>
      <c r="DD69" s="426"/>
      <c r="DE69" s="426"/>
      <c r="DF69" s="426"/>
      <c r="DG69" s="426"/>
      <c r="DH69" s="426"/>
      <c r="DI69" s="426"/>
      <c r="DJ69" s="426"/>
      <c r="DK69" s="426"/>
      <c r="DL69" s="422"/>
      <c r="DM69" s="421"/>
      <c r="DN69" s="421"/>
      <c r="DO69" s="421"/>
      <c r="DP69" s="421"/>
      <c r="DQ69" s="421"/>
      <c r="DR69" s="421"/>
      <c r="DS69" s="421"/>
      <c r="DT69" s="420"/>
      <c r="DU69" s="396"/>
      <c r="DV69" s="256"/>
      <c r="DW69" s="256"/>
      <c r="DX69" s="256"/>
      <c r="DY69" s="256"/>
      <c r="DZ69" s="221"/>
      <c r="EA69" s="425"/>
      <c r="EB69" s="158"/>
      <c r="EC69" s="424"/>
      <c r="ED69" s="158"/>
      <c r="EE69" s="158"/>
      <c r="EF69" s="423"/>
      <c r="EM69" s="122"/>
      <c r="EN69" s="122"/>
      <c r="EO69" s="122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I69" s="122"/>
      <c r="FJ69" s="122"/>
      <c r="FK69" s="122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O69" s="361"/>
      <c r="GP69" s="361"/>
      <c r="GQ69" s="361"/>
      <c r="GR69" s="361"/>
      <c r="GS69" s="361"/>
      <c r="GT69" s="361"/>
      <c r="GU69" s="361"/>
    </row>
    <row r="70" spans="3:203" ht="6" customHeight="1" x14ac:dyDescent="0.2">
      <c r="C70" s="416">
        <v>3</v>
      </c>
      <c r="D70" s="413"/>
      <c r="E70" s="404" t="s">
        <v>42</v>
      </c>
      <c r="F70" s="404"/>
      <c r="G70" s="404"/>
      <c r="H70" s="404"/>
      <c r="I70" s="404"/>
      <c r="J70" s="404"/>
      <c r="K70" s="403"/>
      <c r="L70" s="415">
        <f>IF(AJ62="","",AJ62)</f>
        <v>3</v>
      </c>
      <c r="M70" s="413"/>
      <c r="N70" s="413"/>
      <c r="O70" s="413" t="s">
        <v>0</v>
      </c>
      <c r="P70" s="413"/>
      <c r="Q70" s="413"/>
      <c r="R70" s="413">
        <f>IF(AD62="","",AD62)</f>
        <v>1</v>
      </c>
      <c r="S70" s="413"/>
      <c r="T70" s="412"/>
      <c r="U70" s="413">
        <f>IF(AJ66="","",AJ66)</f>
        <v>3</v>
      </c>
      <c r="V70" s="413"/>
      <c r="W70" s="413"/>
      <c r="X70" s="413" t="s">
        <v>0</v>
      </c>
      <c r="Y70" s="413"/>
      <c r="Z70" s="413"/>
      <c r="AA70" s="413">
        <f>IF(AD66="","",AD66)</f>
        <v>1</v>
      </c>
      <c r="AB70" s="413"/>
      <c r="AC70" s="412"/>
      <c r="AD70" s="410"/>
      <c r="AE70" s="410"/>
      <c r="AF70" s="410"/>
      <c r="AG70" s="410"/>
      <c r="AH70" s="410"/>
      <c r="AI70" s="410"/>
      <c r="AJ70" s="410"/>
      <c r="AK70" s="410"/>
      <c r="AL70" s="434"/>
      <c r="AM70" s="414">
        <v>3</v>
      </c>
      <c r="AN70" s="413"/>
      <c r="AO70" s="413"/>
      <c r="AP70" s="413" t="s">
        <v>17</v>
      </c>
      <c r="AQ70" s="413"/>
      <c r="AR70" s="413"/>
      <c r="AS70" s="413">
        <v>0</v>
      </c>
      <c r="AT70" s="413"/>
      <c r="AU70" s="413"/>
      <c r="AV70" s="422">
        <v>3</v>
      </c>
      <c r="AW70" s="421"/>
      <c r="AX70" s="421"/>
      <c r="AY70" s="421" t="s">
        <v>17</v>
      </c>
      <c r="AZ70" s="421"/>
      <c r="BA70" s="421"/>
      <c r="BB70" s="421">
        <v>0</v>
      </c>
      <c r="BC70" s="421"/>
      <c r="BD70" s="420"/>
      <c r="BE70" s="396">
        <f>IF(L70=3,1,0)+IF(U70=3,1,0)+IF(AD70=3,1,0)+IF(AM70=3,1,0)+IF(AV70=3,1,0)</f>
        <v>4</v>
      </c>
      <c r="BF70" s="256"/>
      <c r="BG70" s="256" t="s">
        <v>17</v>
      </c>
      <c r="BH70" s="256"/>
      <c r="BI70" s="256">
        <f>IF(R70=3,1,0)+IF(AA70=3,1,0)+IF(AJ70=3,1,0)+IF(AS70=3,1,0)+IF(BB70=3,1,0)</f>
        <v>0</v>
      </c>
      <c r="BJ70" s="221"/>
      <c r="BK70" s="408">
        <f>IF(AND(BE70=0,BI70=0),"",BE70*2+BI70)</f>
        <v>8</v>
      </c>
      <c r="BL70" s="143"/>
      <c r="BM70" s="407"/>
      <c r="BN70" s="143">
        <f>IF(BK70="","",RANK(BK70,BK62:BM81))</f>
        <v>1</v>
      </c>
      <c r="BO70" s="143"/>
      <c r="BP70" s="406"/>
      <c r="BS70" s="416">
        <v>3</v>
      </c>
      <c r="BT70" s="413"/>
      <c r="BU70" s="404" t="s">
        <v>706</v>
      </c>
      <c r="BV70" s="404"/>
      <c r="BW70" s="404"/>
      <c r="BX70" s="404"/>
      <c r="BY70" s="404"/>
      <c r="BZ70" s="404"/>
      <c r="CA70" s="403"/>
      <c r="CB70" s="415">
        <f>IF(CZ62="","",CZ62)</f>
        <v>0</v>
      </c>
      <c r="CC70" s="413"/>
      <c r="CD70" s="413"/>
      <c r="CE70" s="413" t="s">
        <v>0</v>
      </c>
      <c r="CF70" s="413"/>
      <c r="CG70" s="413"/>
      <c r="CH70" s="413">
        <f>IF(CT62="","",CT62)</f>
        <v>3</v>
      </c>
      <c r="CI70" s="413"/>
      <c r="CJ70" s="412"/>
      <c r="CK70" s="413">
        <f>IF(CZ66="","",CZ66)</f>
        <v>3</v>
      </c>
      <c r="CL70" s="413"/>
      <c r="CM70" s="413"/>
      <c r="CN70" s="413" t="s">
        <v>0</v>
      </c>
      <c r="CO70" s="413"/>
      <c r="CP70" s="413"/>
      <c r="CQ70" s="413">
        <f>IF(CT66="","",CT66)</f>
        <v>0</v>
      </c>
      <c r="CR70" s="413"/>
      <c r="CS70" s="412"/>
      <c r="CT70" s="410"/>
      <c r="CU70" s="410"/>
      <c r="CV70" s="410"/>
      <c r="CW70" s="410"/>
      <c r="CX70" s="410"/>
      <c r="CY70" s="410"/>
      <c r="CZ70" s="410"/>
      <c r="DA70" s="410"/>
      <c r="DB70" s="434"/>
      <c r="DC70" s="414">
        <v>1</v>
      </c>
      <c r="DD70" s="413"/>
      <c r="DE70" s="413"/>
      <c r="DF70" s="413" t="s">
        <v>17</v>
      </c>
      <c r="DG70" s="413"/>
      <c r="DH70" s="413"/>
      <c r="DI70" s="413">
        <v>3</v>
      </c>
      <c r="DJ70" s="413"/>
      <c r="DK70" s="413"/>
      <c r="DL70" s="422">
        <v>3</v>
      </c>
      <c r="DM70" s="421"/>
      <c r="DN70" s="421"/>
      <c r="DO70" s="421" t="s">
        <v>17</v>
      </c>
      <c r="DP70" s="421"/>
      <c r="DQ70" s="421"/>
      <c r="DR70" s="421">
        <v>1</v>
      </c>
      <c r="DS70" s="421"/>
      <c r="DT70" s="420"/>
      <c r="DU70" s="396">
        <f>IF(CB70=3,1,0)+IF(CK70=3,1,0)+IF(CT70=3,1,0)+IF(DC70=3,1,0)+IF(DL70=3,1,0)</f>
        <v>2</v>
      </c>
      <c r="DV70" s="256"/>
      <c r="DW70" s="256" t="s">
        <v>17</v>
      </c>
      <c r="DX70" s="256"/>
      <c r="DY70" s="256">
        <f>IF(CH70=3,1,0)+IF(CQ70=3,1,0)+IF(CZ70=3,1,0)+IF(DI70=3,1,0)+IF(DR70=3,1,0)</f>
        <v>2</v>
      </c>
      <c r="DZ70" s="221"/>
      <c r="EA70" s="408">
        <f>IF(AND(DU70=0,DY70=0),"",DU70*2+DY70)</f>
        <v>6</v>
      </c>
      <c r="EB70" s="143"/>
      <c r="EC70" s="407"/>
      <c r="ED70" s="143">
        <f>IF(EA70="","",RANK(EA70,EA62:EC81))</f>
        <v>3</v>
      </c>
      <c r="EE70" s="143"/>
      <c r="EF70" s="406"/>
      <c r="EM70" s="122"/>
      <c r="EN70" s="122"/>
      <c r="EO70" s="122"/>
      <c r="EP70" s="110" t="s">
        <v>714</v>
      </c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I70" s="122"/>
      <c r="FJ70" s="122"/>
      <c r="FK70" s="122"/>
      <c r="FL70" s="110" t="s">
        <v>63</v>
      </c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O70" s="361"/>
      <c r="GP70" s="361"/>
      <c r="GQ70" s="361"/>
      <c r="GR70" s="361"/>
      <c r="GS70" s="361"/>
      <c r="GT70" s="361"/>
      <c r="GU70" s="361"/>
    </row>
    <row r="71" spans="3:203" ht="6" customHeight="1" x14ac:dyDescent="0.2">
      <c r="C71" s="405"/>
      <c r="D71" s="401"/>
      <c r="E71" s="404"/>
      <c r="F71" s="404"/>
      <c r="G71" s="404"/>
      <c r="H71" s="404"/>
      <c r="I71" s="404"/>
      <c r="J71" s="404"/>
      <c r="K71" s="403"/>
      <c r="L71" s="402"/>
      <c r="M71" s="401"/>
      <c r="N71" s="401"/>
      <c r="O71" s="401"/>
      <c r="P71" s="401"/>
      <c r="Q71" s="401"/>
      <c r="R71" s="401"/>
      <c r="S71" s="401"/>
      <c r="T71" s="400"/>
      <c r="U71" s="401"/>
      <c r="V71" s="401"/>
      <c r="W71" s="401"/>
      <c r="X71" s="401"/>
      <c r="Y71" s="401"/>
      <c r="Z71" s="401"/>
      <c r="AA71" s="401"/>
      <c r="AB71" s="401"/>
      <c r="AC71" s="400"/>
      <c r="AD71" s="398"/>
      <c r="AE71" s="398"/>
      <c r="AF71" s="398"/>
      <c r="AG71" s="398"/>
      <c r="AH71" s="398"/>
      <c r="AI71" s="398"/>
      <c r="AJ71" s="398"/>
      <c r="AK71" s="398"/>
      <c r="AL71" s="433"/>
      <c r="AM71" s="187"/>
      <c r="AN71" s="401"/>
      <c r="AO71" s="401"/>
      <c r="AP71" s="401"/>
      <c r="AQ71" s="401"/>
      <c r="AR71" s="401"/>
      <c r="AS71" s="401"/>
      <c r="AT71" s="401"/>
      <c r="AU71" s="401"/>
      <c r="AV71" s="422"/>
      <c r="AW71" s="421"/>
      <c r="AX71" s="421"/>
      <c r="AY71" s="421"/>
      <c r="AZ71" s="421"/>
      <c r="BA71" s="421"/>
      <c r="BB71" s="421"/>
      <c r="BC71" s="421"/>
      <c r="BD71" s="420"/>
      <c r="BE71" s="396"/>
      <c r="BF71" s="256"/>
      <c r="BG71" s="256"/>
      <c r="BH71" s="256"/>
      <c r="BI71" s="256"/>
      <c r="BJ71" s="221"/>
      <c r="BK71" s="179"/>
      <c r="BL71" s="110"/>
      <c r="BM71" s="395"/>
      <c r="BN71" s="110"/>
      <c r="BO71" s="110"/>
      <c r="BP71" s="394"/>
      <c r="BS71" s="405"/>
      <c r="BT71" s="401"/>
      <c r="BU71" s="404"/>
      <c r="BV71" s="404"/>
      <c r="BW71" s="404"/>
      <c r="BX71" s="404"/>
      <c r="BY71" s="404"/>
      <c r="BZ71" s="404"/>
      <c r="CA71" s="403"/>
      <c r="CB71" s="402"/>
      <c r="CC71" s="401"/>
      <c r="CD71" s="401"/>
      <c r="CE71" s="401"/>
      <c r="CF71" s="401"/>
      <c r="CG71" s="401"/>
      <c r="CH71" s="401"/>
      <c r="CI71" s="401"/>
      <c r="CJ71" s="400"/>
      <c r="CK71" s="401"/>
      <c r="CL71" s="401"/>
      <c r="CM71" s="401"/>
      <c r="CN71" s="401"/>
      <c r="CO71" s="401"/>
      <c r="CP71" s="401"/>
      <c r="CQ71" s="401"/>
      <c r="CR71" s="401"/>
      <c r="CS71" s="400"/>
      <c r="CT71" s="398"/>
      <c r="CU71" s="398"/>
      <c r="CV71" s="398"/>
      <c r="CW71" s="398"/>
      <c r="CX71" s="398"/>
      <c r="CY71" s="398"/>
      <c r="CZ71" s="398"/>
      <c r="DA71" s="398"/>
      <c r="DB71" s="433"/>
      <c r="DC71" s="187"/>
      <c r="DD71" s="401"/>
      <c r="DE71" s="401"/>
      <c r="DF71" s="401"/>
      <c r="DG71" s="401"/>
      <c r="DH71" s="401"/>
      <c r="DI71" s="401"/>
      <c r="DJ71" s="401"/>
      <c r="DK71" s="401"/>
      <c r="DL71" s="422"/>
      <c r="DM71" s="421"/>
      <c r="DN71" s="421"/>
      <c r="DO71" s="421"/>
      <c r="DP71" s="421"/>
      <c r="DQ71" s="421"/>
      <c r="DR71" s="421"/>
      <c r="DS71" s="421"/>
      <c r="DT71" s="420"/>
      <c r="DU71" s="396"/>
      <c r="DV71" s="256"/>
      <c r="DW71" s="256"/>
      <c r="DX71" s="256"/>
      <c r="DY71" s="256"/>
      <c r="DZ71" s="221"/>
      <c r="EA71" s="179"/>
      <c r="EB71" s="110"/>
      <c r="EC71" s="395"/>
      <c r="ED71" s="110"/>
      <c r="EE71" s="110"/>
      <c r="EF71" s="394"/>
      <c r="EM71" s="122"/>
      <c r="EN71" s="122"/>
      <c r="EO71" s="122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I71" s="122"/>
      <c r="FJ71" s="122"/>
      <c r="FK71" s="122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  <c r="FV71" s="110"/>
      <c r="FW71" s="110"/>
      <c r="FX71" s="110"/>
      <c r="FY71" s="110"/>
      <c r="FZ71" s="110"/>
      <c r="GA71" s="110"/>
      <c r="GB71" s="110"/>
      <c r="GO71" s="361"/>
      <c r="GP71" s="361"/>
      <c r="GQ71" s="361"/>
      <c r="GR71" s="361"/>
      <c r="GS71" s="361"/>
      <c r="GT71" s="361"/>
      <c r="GU71" s="361"/>
    </row>
    <row r="72" spans="3:203" ht="6" customHeight="1" x14ac:dyDescent="0.2">
      <c r="C72" s="405"/>
      <c r="D72" s="401"/>
      <c r="E72" s="404"/>
      <c r="F72" s="404"/>
      <c r="G72" s="404"/>
      <c r="H72" s="404"/>
      <c r="I72" s="404"/>
      <c r="J72" s="404"/>
      <c r="K72" s="403"/>
      <c r="L72" s="402"/>
      <c r="M72" s="401"/>
      <c r="N72" s="401"/>
      <c r="O72" s="401"/>
      <c r="P72" s="401"/>
      <c r="Q72" s="401"/>
      <c r="R72" s="401"/>
      <c r="S72" s="401"/>
      <c r="T72" s="400"/>
      <c r="U72" s="401"/>
      <c r="V72" s="401"/>
      <c r="W72" s="401"/>
      <c r="X72" s="401"/>
      <c r="Y72" s="401"/>
      <c r="Z72" s="401"/>
      <c r="AA72" s="401"/>
      <c r="AB72" s="401"/>
      <c r="AC72" s="400"/>
      <c r="AD72" s="398"/>
      <c r="AE72" s="398"/>
      <c r="AF72" s="398"/>
      <c r="AG72" s="398"/>
      <c r="AH72" s="398"/>
      <c r="AI72" s="398"/>
      <c r="AJ72" s="398"/>
      <c r="AK72" s="398"/>
      <c r="AL72" s="433"/>
      <c r="AM72" s="187"/>
      <c r="AN72" s="401"/>
      <c r="AO72" s="401"/>
      <c r="AP72" s="401"/>
      <c r="AQ72" s="401"/>
      <c r="AR72" s="401"/>
      <c r="AS72" s="401"/>
      <c r="AT72" s="401"/>
      <c r="AU72" s="401"/>
      <c r="AV72" s="422"/>
      <c r="AW72" s="421"/>
      <c r="AX72" s="421"/>
      <c r="AY72" s="421"/>
      <c r="AZ72" s="421"/>
      <c r="BA72" s="421"/>
      <c r="BB72" s="421"/>
      <c r="BC72" s="421"/>
      <c r="BD72" s="420"/>
      <c r="BE72" s="396"/>
      <c r="BF72" s="256"/>
      <c r="BG72" s="256"/>
      <c r="BH72" s="256"/>
      <c r="BI72" s="256"/>
      <c r="BJ72" s="221"/>
      <c r="BK72" s="179"/>
      <c r="BL72" s="110"/>
      <c r="BM72" s="395"/>
      <c r="BN72" s="110"/>
      <c r="BO72" s="110"/>
      <c r="BP72" s="394"/>
      <c r="BS72" s="405"/>
      <c r="BT72" s="401"/>
      <c r="BU72" s="404"/>
      <c r="BV72" s="404"/>
      <c r="BW72" s="404"/>
      <c r="BX72" s="404"/>
      <c r="BY72" s="404"/>
      <c r="BZ72" s="404"/>
      <c r="CA72" s="403"/>
      <c r="CB72" s="402"/>
      <c r="CC72" s="401"/>
      <c r="CD72" s="401"/>
      <c r="CE72" s="401"/>
      <c r="CF72" s="401"/>
      <c r="CG72" s="401"/>
      <c r="CH72" s="401"/>
      <c r="CI72" s="401"/>
      <c r="CJ72" s="400"/>
      <c r="CK72" s="401"/>
      <c r="CL72" s="401"/>
      <c r="CM72" s="401"/>
      <c r="CN72" s="401"/>
      <c r="CO72" s="401"/>
      <c r="CP72" s="401"/>
      <c r="CQ72" s="401"/>
      <c r="CR72" s="401"/>
      <c r="CS72" s="400"/>
      <c r="CT72" s="398"/>
      <c r="CU72" s="398"/>
      <c r="CV72" s="398"/>
      <c r="CW72" s="398"/>
      <c r="CX72" s="398"/>
      <c r="CY72" s="398"/>
      <c r="CZ72" s="398"/>
      <c r="DA72" s="398"/>
      <c r="DB72" s="433"/>
      <c r="DC72" s="187"/>
      <c r="DD72" s="401"/>
      <c r="DE72" s="401"/>
      <c r="DF72" s="401"/>
      <c r="DG72" s="401"/>
      <c r="DH72" s="401"/>
      <c r="DI72" s="401"/>
      <c r="DJ72" s="401"/>
      <c r="DK72" s="401"/>
      <c r="DL72" s="422"/>
      <c r="DM72" s="421"/>
      <c r="DN72" s="421"/>
      <c r="DO72" s="421"/>
      <c r="DP72" s="421"/>
      <c r="DQ72" s="421"/>
      <c r="DR72" s="421"/>
      <c r="DS72" s="421"/>
      <c r="DT72" s="420"/>
      <c r="DU72" s="396"/>
      <c r="DV72" s="256"/>
      <c r="DW72" s="256"/>
      <c r="DX72" s="256"/>
      <c r="DY72" s="256"/>
      <c r="DZ72" s="221"/>
      <c r="EA72" s="179"/>
      <c r="EB72" s="110"/>
      <c r="EC72" s="395"/>
      <c r="ED72" s="110"/>
      <c r="EE72" s="110"/>
      <c r="EF72" s="394"/>
      <c r="EM72" s="122"/>
      <c r="EN72" s="122"/>
      <c r="EO72" s="122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I72" s="122"/>
      <c r="FJ72" s="122"/>
      <c r="FK72" s="122"/>
      <c r="FL72" s="110"/>
      <c r="FM72" s="110"/>
      <c r="FN72" s="110"/>
      <c r="FO72" s="110"/>
      <c r="FP72" s="110"/>
      <c r="FQ72" s="110"/>
      <c r="FR72" s="110"/>
      <c r="FS72" s="110"/>
      <c r="FT72" s="110"/>
      <c r="FU72" s="110"/>
      <c r="FV72" s="110"/>
      <c r="FW72" s="110"/>
      <c r="FX72" s="110"/>
      <c r="FY72" s="110"/>
      <c r="FZ72" s="110"/>
      <c r="GA72" s="110"/>
      <c r="GB72" s="110"/>
      <c r="GO72" s="361"/>
      <c r="GP72" s="361"/>
      <c r="GQ72" s="361"/>
      <c r="GR72" s="361"/>
      <c r="GS72" s="361"/>
      <c r="GT72" s="361"/>
      <c r="GU72" s="361"/>
    </row>
    <row r="73" spans="3:203" ht="6" customHeight="1" x14ac:dyDescent="0.2">
      <c r="C73" s="432"/>
      <c r="D73" s="426"/>
      <c r="E73" s="404"/>
      <c r="F73" s="404"/>
      <c r="G73" s="404"/>
      <c r="H73" s="404"/>
      <c r="I73" s="404"/>
      <c r="J73" s="404"/>
      <c r="K73" s="403"/>
      <c r="L73" s="431"/>
      <c r="M73" s="426"/>
      <c r="N73" s="426"/>
      <c r="O73" s="426"/>
      <c r="P73" s="426"/>
      <c r="Q73" s="426"/>
      <c r="R73" s="426"/>
      <c r="S73" s="426"/>
      <c r="T73" s="430"/>
      <c r="U73" s="426"/>
      <c r="V73" s="426"/>
      <c r="W73" s="426"/>
      <c r="X73" s="426"/>
      <c r="Y73" s="426"/>
      <c r="Z73" s="426"/>
      <c r="AA73" s="426"/>
      <c r="AB73" s="426"/>
      <c r="AC73" s="430"/>
      <c r="AD73" s="429"/>
      <c r="AE73" s="429"/>
      <c r="AF73" s="429"/>
      <c r="AG73" s="429"/>
      <c r="AH73" s="429"/>
      <c r="AI73" s="429"/>
      <c r="AJ73" s="429"/>
      <c r="AK73" s="429"/>
      <c r="AL73" s="428"/>
      <c r="AM73" s="427"/>
      <c r="AN73" s="426"/>
      <c r="AO73" s="426"/>
      <c r="AP73" s="426"/>
      <c r="AQ73" s="426"/>
      <c r="AR73" s="426"/>
      <c r="AS73" s="426"/>
      <c r="AT73" s="426"/>
      <c r="AU73" s="426"/>
      <c r="AV73" s="422"/>
      <c r="AW73" s="421"/>
      <c r="AX73" s="421"/>
      <c r="AY73" s="421"/>
      <c r="AZ73" s="421"/>
      <c r="BA73" s="421"/>
      <c r="BB73" s="421"/>
      <c r="BC73" s="421"/>
      <c r="BD73" s="420"/>
      <c r="BE73" s="396"/>
      <c r="BF73" s="256"/>
      <c r="BG73" s="256"/>
      <c r="BH73" s="256"/>
      <c r="BI73" s="256"/>
      <c r="BJ73" s="221"/>
      <c r="BK73" s="425"/>
      <c r="BL73" s="158"/>
      <c r="BM73" s="424"/>
      <c r="BN73" s="158"/>
      <c r="BO73" s="158"/>
      <c r="BP73" s="423"/>
      <c r="BS73" s="432"/>
      <c r="BT73" s="426"/>
      <c r="BU73" s="404"/>
      <c r="BV73" s="404"/>
      <c r="BW73" s="404"/>
      <c r="BX73" s="404"/>
      <c r="BY73" s="404"/>
      <c r="BZ73" s="404"/>
      <c r="CA73" s="403"/>
      <c r="CB73" s="431"/>
      <c r="CC73" s="426"/>
      <c r="CD73" s="426"/>
      <c r="CE73" s="426"/>
      <c r="CF73" s="426"/>
      <c r="CG73" s="426"/>
      <c r="CH73" s="426"/>
      <c r="CI73" s="426"/>
      <c r="CJ73" s="430"/>
      <c r="CK73" s="426"/>
      <c r="CL73" s="426"/>
      <c r="CM73" s="426"/>
      <c r="CN73" s="426"/>
      <c r="CO73" s="426"/>
      <c r="CP73" s="426"/>
      <c r="CQ73" s="426"/>
      <c r="CR73" s="426"/>
      <c r="CS73" s="430"/>
      <c r="CT73" s="429"/>
      <c r="CU73" s="429"/>
      <c r="CV73" s="429"/>
      <c r="CW73" s="429"/>
      <c r="CX73" s="429"/>
      <c r="CY73" s="429"/>
      <c r="CZ73" s="429"/>
      <c r="DA73" s="429"/>
      <c r="DB73" s="428"/>
      <c r="DC73" s="427"/>
      <c r="DD73" s="426"/>
      <c r="DE73" s="426"/>
      <c r="DF73" s="426"/>
      <c r="DG73" s="426"/>
      <c r="DH73" s="426"/>
      <c r="DI73" s="426"/>
      <c r="DJ73" s="426"/>
      <c r="DK73" s="426"/>
      <c r="DL73" s="422"/>
      <c r="DM73" s="421"/>
      <c r="DN73" s="421"/>
      <c r="DO73" s="421"/>
      <c r="DP73" s="421"/>
      <c r="DQ73" s="421"/>
      <c r="DR73" s="421"/>
      <c r="DS73" s="421"/>
      <c r="DT73" s="420"/>
      <c r="DU73" s="396"/>
      <c r="DV73" s="256"/>
      <c r="DW73" s="256"/>
      <c r="DX73" s="256"/>
      <c r="DY73" s="256"/>
      <c r="DZ73" s="221"/>
      <c r="EA73" s="425"/>
      <c r="EB73" s="158"/>
      <c r="EC73" s="424"/>
      <c r="ED73" s="158"/>
      <c r="EE73" s="158"/>
      <c r="EF73" s="423"/>
      <c r="EM73" s="122"/>
      <c r="EN73" s="122"/>
      <c r="EO73" s="122"/>
      <c r="EP73" s="110" t="s">
        <v>713</v>
      </c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GO73" s="361"/>
      <c r="GP73" s="361"/>
      <c r="GQ73" s="361"/>
      <c r="GR73" s="361"/>
      <c r="GS73" s="361"/>
      <c r="GT73" s="361"/>
      <c r="GU73" s="361"/>
    </row>
    <row r="74" spans="3:203" ht="6" customHeight="1" x14ac:dyDescent="0.2">
      <c r="C74" s="405">
        <v>4</v>
      </c>
      <c r="D74" s="401"/>
      <c r="E74" s="404" t="s">
        <v>688</v>
      </c>
      <c r="F74" s="404"/>
      <c r="G74" s="404"/>
      <c r="H74" s="404"/>
      <c r="I74" s="404"/>
      <c r="J74" s="404"/>
      <c r="K74" s="403"/>
      <c r="L74" s="415">
        <f>IF(AS62="","",AS62)</f>
        <v>0</v>
      </c>
      <c r="M74" s="413"/>
      <c r="N74" s="413"/>
      <c r="O74" s="413" t="s">
        <v>0</v>
      </c>
      <c r="P74" s="413"/>
      <c r="Q74" s="413"/>
      <c r="R74" s="413">
        <f>IF(AM62="","",AM62)</f>
        <v>3</v>
      </c>
      <c r="S74" s="413"/>
      <c r="T74" s="412"/>
      <c r="U74" s="414">
        <f>IF(AS66="","",AS66)</f>
        <v>0</v>
      </c>
      <c r="V74" s="413"/>
      <c r="W74" s="413"/>
      <c r="X74" s="413" t="s">
        <v>0</v>
      </c>
      <c r="Y74" s="413"/>
      <c r="Z74" s="413"/>
      <c r="AA74" s="413">
        <f>IF(AM66="","",AM66)</f>
        <v>3</v>
      </c>
      <c r="AB74" s="413"/>
      <c r="AC74" s="412"/>
      <c r="AD74" s="414">
        <f>IF(AS70="","",AS70)</f>
        <v>0</v>
      </c>
      <c r="AE74" s="413"/>
      <c r="AF74" s="413"/>
      <c r="AG74" s="413" t="s">
        <v>0</v>
      </c>
      <c r="AH74" s="413"/>
      <c r="AI74" s="413"/>
      <c r="AJ74" s="413">
        <f>IF(AM70="","",AM70)</f>
        <v>3</v>
      </c>
      <c r="AK74" s="413"/>
      <c r="AL74" s="412"/>
      <c r="AM74" s="399"/>
      <c r="AN74" s="398"/>
      <c r="AO74" s="398"/>
      <c r="AP74" s="398"/>
      <c r="AQ74" s="398"/>
      <c r="AR74" s="398"/>
      <c r="AS74" s="398"/>
      <c r="AT74" s="398"/>
      <c r="AU74" s="398"/>
      <c r="AV74" s="422">
        <v>3</v>
      </c>
      <c r="AW74" s="421"/>
      <c r="AX74" s="421"/>
      <c r="AY74" s="421" t="s">
        <v>17</v>
      </c>
      <c r="AZ74" s="421"/>
      <c r="BA74" s="421"/>
      <c r="BB74" s="421">
        <v>0</v>
      </c>
      <c r="BC74" s="421"/>
      <c r="BD74" s="420"/>
      <c r="BE74" s="396">
        <f>IF(L74=3,1,0)+IF(U74=3,1,0)+IF(AD74=3,1,0)+IF(AM74=3,1,0)+IF(AV74=3,1,0)</f>
        <v>1</v>
      </c>
      <c r="BF74" s="256"/>
      <c r="BG74" s="256" t="s">
        <v>17</v>
      </c>
      <c r="BH74" s="256"/>
      <c r="BI74" s="256">
        <f>IF(R74=3,1,0)+IF(AA74=3,1,0)+IF(AJ74=3,1,0)+IF(AS74=3,1,0)+IF(BB74=3,1,0)</f>
        <v>3</v>
      </c>
      <c r="BJ74" s="221"/>
      <c r="BK74" s="408">
        <f>IF(AND(BE74=0,BI74=0),"",BE74*2+BI74)</f>
        <v>5</v>
      </c>
      <c r="BL74" s="143"/>
      <c r="BM74" s="407"/>
      <c r="BN74" s="143">
        <f>IF(BK74="","",RANK(BK74,BK62:BM81))</f>
        <v>4</v>
      </c>
      <c r="BO74" s="143"/>
      <c r="BP74" s="406"/>
      <c r="BS74" s="405">
        <v>4</v>
      </c>
      <c r="BT74" s="401"/>
      <c r="BU74" s="404" t="s">
        <v>41</v>
      </c>
      <c r="BV74" s="404"/>
      <c r="BW74" s="404"/>
      <c r="BX74" s="404"/>
      <c r="BY74" s="404"/>
      <c r="BZ74" s="404"/>
      <c r="CA74" s="403"/>
      <c r="CB74" s="415">
        <f>IF(DI62="","",DI62)</f>
        <v>1</v>
      </c>
      <c r="CC74" s="413"/>
      <c r="CD74" s="413"/>
      <c r="CE74" s="413" t="s">
        <v>0</v>
      </c>
      <c r="CF74" s="413"/>
      <c r="CG74" s="413"/>
      <c r="CH74" s="413">
        <f>IF(DC62="","",DC62)</f>
        <v>3</v>
      </c>
      <c r="CI74" s="413"/>
      <c r="CJ74" s="412"/>
      <c r="CK74" s="414">
        <f>IF(DI66="","",DI66)</f>
        <v>3</v>
      </c>
      <c r="CL74" s="413"/>
      <c r="CM74" s="413"/>
      <c r="CN74" s="413" t="s">
        <v>0</v>
      </c>
      <c r="CO74" s="413"/>
      <c r="CP74" s="413"/>
      <c r="CQ74" s="413">
        <f>IF(DC66="","",DC66)</f>
        <v>0</v>
      </c>
      <c r="CR74" s="413"/>
      <c r="CS74" s="412"/>
      <c r="CT74" s="414">
        <f>IF(DI70="","",DI70)</f>
        <v>3</v>
      </c>
      <c r="CU74" s="413"/>
      <c r="CV74" s="413"/>
      <c r="CW74" s="413" t="s">
        <v>0</v>
      </c>
      <c r="CX74" s="413"/>
      <c r="CY74" s="413"/>
      <c r="CZ74" s="413">
        <f>IF(DC70="","",DC70)</f>
        <v>1</v>
      </c>
      <c r="DA74" s="413"/>
      <c r="DB74" s="412"/>
      <c r="DC74" s="399"/>
      <c r="DD74" s="398"/>
      <c r="DE74" s="398"/>
      <c r="DF74" s="398"/>
      <c r="DG74" s="398"/>
      <c r="DH74" s="398"/>
      <c r="DI74" s="398"/>
      <c r="DJ74" s="398"/>
      <c r="DK74" s="398"/>
      <c r="DL74" s="422">
        <v>3</v>
      </c>
      <c r="DM74" s="421"/>
      <c r="DN74" s="421"/>
      <c r="DO74" s="421" t="s">
        <v>17</v>
      </c>
      <c r="DP74" s="421"/>
      <c r="DQ74" s="421"/>
      <c r="DR74" s="421">
        <v>0</v>
      </c>
      <c r="DS74" s="421"/>
      <c r="DT74" s="420"/>
      <c r="DU74" s="396">
        <f>IF(CB74=3,1,0)+IF(CK74=3,1,0)+IF(CT74=3,1,0)+IF(DC74=3,1,0)+IF(DL74=3,1,0)</f>
        <v>3</v>
      </c>
      <c r="DV74" s="256"/>
      <c r="DW74" s="256" t="s">
        <v>17</v>
      </c>
      <c r="DX74" s="256"/>
      <c r="DY74" s="256">
        <f>IF(CH74=3,1,0)+IF(CQ74=3,1,0)+IF(CZ74=3,1,0)+IF(DI74=3,1,0)+IF(DR74=3,1,0)</f>
        <v>1</v>
      </c>
      <c r="DZ74" s="221"/>
      <c r="EA74" s="408">
        <f>IF(AND(DU74=0,DY74=0),"",DU74*2+DY74)</f>
        <v>7</v>
      </c>
      <c r="EB74" s="143"/>
      <c r="EC74" s="407"/>
      <c r="ED74" s="143">
        <f>IF(EA74="","",RANK(EA74,EA62:EC81))</f>
        <v>2</v>
      </c>
      <c r="EE74" s="143"/>
      <c r="EF74" s="406"/>
      <c r="EM74" s="122"/>
      <c r="EN74" s="122"/>
      <c r="EO74" s="122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GO74" s="361"/>
      <c r="GP74" s="361"/>
      <c r="GQ74" s="361"/>
      <c r="GR74" s="361"/>
      <c r="GS74" s="361"/>
      <c r="GT74" s="361"/>
      <c r="GU74" s="361"/>
    </row>
    <row r="75" spans="3:203" ht="6" customHeight="1" x14ac:dyDescent="0.2">
      <c r="C75" s="405"/>
      <c r="D75" s="401"/>
      <c r="E75" s="404"/>
      <c r="F75" s="404"/>
      <c r="G75" s="404"/>
      <c r="H75" s="404"/>
      <c r="I75" s="404"/>
      <c r="J75" s="404"/>
      <c r="K75" s="403"/>
      <c r="L75" s="402"/>
      <c r="M75" s="401"/>
      <c r="N75" s="401"/>
      <c r="O75" s="401"/>
      <c r="P75" s="401"/>
      <c r="Q75" s="401"/>
      <c r="R75" s="401"/>
      <c r="S75" s="401"/>
      <c r="T75" s="400"/>
      <c r="U75" s="187"/>
      <c r="V75" s="401"/>
      <c r="W75" s="401"/>
      <c r="X75" s="401"/>
      <c r="Y75" s="401"/>
      <c r="Z75" s="401"/>
      <c r="AA75" s="401"/>
      <c r="AB75" s="401"/>
      <c r="AC75" s="400"/>
      <c r="AD75" s="187"/>
      <c r="AE75" s="401"/>
      <c r="AF75" s="401"/>
      <c r="AG75" s="401"/>
      <c r="AH75" s="401"/>
      <c r="AI75" s="401"/>
      <c r="AJ75" s="401"/>
      <c r="AK75" s="401"/>
      <c r="AL75" s="400"/>
      <c r="AM75" s="399"/>
      <c r="AN75" s="398"/>
      <c r="AO75" s="398"/>
      <c r="AP75" s="398"/>
      <c r="AQ75" s="398"/>
      <c r="AR75" s="398"/>
      <c r="AS75" s="398"/>
      <c r="AT75" s="398"/>
      <c r="AU75" s="398"/>
      <c r="AV75" s="422"/>
      <c r="AW75" s="421"/>
      <c r="AX75" s="421"/>
      <c r="AY75" s="421"/>
      <c r="AZ75" s="421"/>
      <c r="BA75" s="421"/>
      <c r="BB75" s="421"/>
      <c r="BC75" s="421"/>
      <c r="BD75" s="420"/>
      <c r="BE75" s="396"/>
      <c r="BF75" s="256"/>
      <c r="BG75" s="256"/>
      <c r="BH75" s="256"/>
      <c r="BI75" s="256"/>
      <c r="BJ75" s="221"/>
      <c r="BK75" s="179"/>
      <c r="BL75" s="110"/>
      <c r="BM75" s="395"/>
      <c r="BN75" s="110"/>
      <c r="BO75" s="110"/>
      <c r="BP75" s="394"/>
      <c r="BS75" s="405"/>
      <c r="BT75" s="401"/>
      <c r="BU75" s="404"/>
      <c r="BV75" s="404"/>
      <c r="BW75" s="404"/>
      <c r="BX75" s="404"/>
      <c r="BY75" s="404"/>
      <c r="BZ75" s="404"/>
      <c r="CA75" s="403"/>
      <c r="CB75" s="402"/>
      <c r="CC75" s="401"/>
      <c r="CD75" s="401"/>
      <c r="CE75" s="401"/>
      <c r="CF75" s="401"/>
      <c r="CG75" s="401"/>
      <c r="CH75" s="401"/>
      <c r="CI75" s="401"/>
      <c r="CJ75" s="400"/>
      <c r="CK75" s="187"/>
      <c r="CL75" s="401"/>
      <c r="CM75" s="401"/>
      <c r="CN75" s="401"/>
      <c r="CO75" s="401"/>
      <c r="CP75" s="401"/>
      <c r="CQ75" s="401"/>
      <c r="CR75" s="401"/>
      <c r="CS75" s="400"/>
      <c r="CT75" s="187"/>
      <c r="CU75" s="401"/>
      <c r="CV75" s="401"/>
      <c r="CW75" s="401"/>
      <c r="CX75" s="401"/>
      <c r="CY75" s="401"/>
      <c r="CZ75" s="401"/>
      <c r="DA75" s="401"/>
      <c r="DB75" s="400"/>
      <c r="DC75" s="399"/>
      <c r="DD75" s="398"/>
      <c r="DE75" s="398"/>
      <c r="DF75" s="398"/>
      <c r="DG75" s="398"/>
      <c r="DH75" s="398"/>
      <c r="DI75" s="398"/>
      <c r="DJ75" s="398"/>
      <c r="DK75" s="398"/>
      <c r="DL75" s="422"/>
      <c r="DM75" s="421"/>
      <c r="DN75" s="421"/>
      <c r="DO75" s="421"/>
      <c r="DP75" s="421"/>
      <c r="DQ75" s="421"/>
      <c r="DR75" s="421"/>
      <c r="DS75" s="421"/>
      <c r="DT75" s="420"/>
      <c r="DU75" s="396"/>
      <c r="DV75" s="256"/>
      <c r="DW75" s="256"/>
      <c r="DX75" s="256"/>
      <c r="DY75" s="256"/>
      <c r="DZ75" s="221"/>
      <c r="EA75" s="179"/>
      <c r="EB75" s="110"/>
      <c r="EC75" s="395"/>
      <c r="ED75" s="110"/>
      <c r="EE75" s="110"/>
      <c r="EF75" s="394"/>
      <c r="EM75" s="122"/>
      <c r="EN75" s="122"/>
      <c r="EO75" s="122"/>
      <c r="EP75" s="110"/>
      <c r="EQ75" s="110"/>
      <c r="ER75" s="110"/>
      <c r="ES75" s="110"/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10"/>
      <c r="GO75" s="361"/>
      <c r="GP75" s="361"/>
      <c r="GQ75" s="361"/>
      <c r="GR75" s="361"/>
      <c r="GS75" s="361"/>
      <c r="GT75" s="361"/>
      <c r="GU75" s="361"/>
    </row>
    <row r="76" spans="3:203" ht="6" customHeight="1" x14ac:dyDescent="0.2">
      <c r="C76" s="405"/>
      <c r="D76" s="401"/>
      <c r="E76" s="404"/>
      <c r="F76" s="404"/>
      <c r="G76" s="404"/>
      <c r="H76" s="404"/>
      <c r="I76" s="404"/>
      <c r="J76" s="404"/>
      <c r="K76" s="403"/>
      <c r="L76" s="402"/>
      <c r="M76" s="401"/>
      <c r="N76" s="401"/>
      <c r="O76" s="401"/>
      <c r="P76" s="401"/>
      <c r="Q76" s="401"/>
      <c r="R76" s="401"/>
      <c r="S76" s="401"/>
      <c r="T76" s="400"/>
      <c r="U76" s="187"/>
      <c r="V76" s="401"/>
      <c r="W76" s="401"/>
      <c r="X76" s="401"/>
      <c r="Y76" s="401"/>
      <c r="Z76" s="401"/>
      <c r="AA76" s="401"/>
      <c r="AB76" s="401"/>
      <c r="AC76" s="400"/>
      <c r="AD76" s="187"/>
      <c r="AE76" s="401"/>
      <c r="AF76" s="401"/>
      <c r="AG76" s="401"/>
      <c r="AH76" s="401"/>
      <c r="AI76" s="401"/>
      <c r="AJ76" s="401"/>
      <c r="AK76" s="401"/>
      <c r="AL76" s="400"/>
      <c r="AM76" s="399"/>
      <c r="AN76" s="398"/>
      <c r="AO76" s="398"/>
      <c r="AP76" s="398"/>
      <c r="AQ76" s="398"/>
      <c r="AR76" s="398"/>
      <c r="AS76" s="398"/>
      <c r="AT76" s="398"/>
      <c r="AU76" s="398"/>
      <c r="AV76" s="422"/>
      <c r="AW76" s="421"/>
      <c r="AX76" s="421"/>
      <c r="AY76" s="421"/>
      <c r="AZ76" s="421"/>
      <c r="BA76" s="421"/>
      <c r="BB76" s="421"/>
      <c r="BC76" s="421"/>
      <c r="BD76" s="420"/>
      <c r="BE76" s="396"/>
      <c r="BF76" s="256"/>
      <c r="BG76" s="256"/>
      <c r="BH76" s="256"/>
      <c r="BI76" s="256"/>
      <c r="BJ76" s="221"/>
      <c r="BK76" s="179"/>
      <c r="BL76" s="110"/>
      <c r="BM76" s="395"/>
      <c r="BN76" s="110"/>
      <c r="BO76" s="110"/>
      <c r="BP76" s="394"/>
      <c r="BS76" s="405"/>
      <c r="BT76" s="401"/>
      <c r="BU76" s="404"/>
      <c r="BV76" s="404"/>
      <c r="BW76" s="404"/>
      <c r="BX76" s="404"/>
      <c r="BY76" s="404"/>
      <c r="BZ76" s="404"/>
      <c r="CA76" s="403"/>
      <c r="CB76" s="402"/>
      <c r="CC76" s="401"/>
      <c r="CD76" s="401"/>
      <c r="CE76" s="401"/>
      <c r="CF76" s="401"/>
      <c r="CG76" s="401"/>
      <c r="CH76" s="401"/>
      <c r="CI76" s="401"/>
      <c r="CJ76" s="400"/>
      <c r="CK76" s="187"/>
      <c r="CL76" s="401"/>
      <c r="CM76" s="401"/>
      <c r="CN76" s="401"/>
      <c r="CO76" s="401"/>
      <c r="CP76" s="401"/>
      <c r="CQ76" s="401"/>
      <c r="CR76" s="401"/>
      <c r="CS76" s="400"/>
      <c r="CT76" s="187"/>
      <c r="CU76" s="401"/>
      <c r="CV76" s="401"/>
      <c r="CW76" s="401"/>
      <c r="CX76" s="401"/>
      <c r="CY76" s="401"/>
      <c r="CZ76" s="401"/>
      <c r="DA76" s="401"/>
      <c r="DB76" s="400"/>
      <c r="DC76" s="399"/>
      <c r="DD76" s="398"/>
      <c r="DE76" s="398"/>
      <c r="DF76" s="398"/>
      <c r="DG76" s="398"/>
      <c r="DH76" s="398"/>
      <c r="DI76" s="398"/>
      <c r="DJ76" s="398"/>
      <c r="DK76" s="398"/>
      <c r="DL76" s="422"/>
      <c r="DM76" s="421"/>
      <c r="DN76" s="421"/>
      <c r="DO76" s="421"/>
      <c r="DP76" s="421"/>
      <c r="DQ76" s="421"/>
      <c r="DR76" s="421"/>
      <c r="DS76" s="421"/>
      <c r="DT76" s="420"/>
      <c r="DU76" s="396"/>
      <c r="DV76" s="256"/>
      <c r="DW76" s="256"/>
      <c r="DX76" s="256"/>
      <c r="DY76" s="256"/>
      <c r="DZ76" s="221"/>
      <c r="EA76" s="179"/>
      <c r="EB76" s="110"/>
      <c r="EC76" s="395"/>
      <c r="ED76" s="110"/>
      <c r="EE76" s="110"/>
      <c r="EF76" s="394"/>
      <c r="EP76" s="110" t="s">
        <v>712</v>
      </c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GO76" s="361"/>
      <c r="GP76" s="361"/>
      <c r="GQ76" s="361"/>
      <c r="GR76" s="361"/>
      <c r="GS76" s="361"/>
      <c r="GT76" s="361"/>
      <c r="GU76" s="361"/>
    </row>
    <row r="77" spans="3:203" ht="6" customHeight="1" x14ac:dyDescent="0.2">
      <c r="C77" s="405"/>
      <c r="D77" s="401"/>
      <c r="E77" s="419"/>
      <c r="F77" s="419"/>
      <c r="G77" s="419"/>
      <c r="H77" s="419"/>
      <c r="I77" s="419"/>
      <c r="J77" s="419"/>
      <c r="K77" s="418"/>
      <c r="L77" s="402"/>
      <c r="M77" s="401"/>
      <c r="N77" s="401"/>
      <c r="O77" s="401"/>
      <c r="P77" s="401"/>
      <c r="Q77" s="401"/>
      <c r="R77" s="401"/>
      <c r="S77" s="401"/>
      <c r="T77" s="400"/>
      <c r="U77" s="187"/>
      <c r="V77" s="401"/>
      <c r="W77" s="401"/>
      <c r="X77" s="401"/>
      <c r="Y77" s="401"/>
      <c r="Z77" s="401"/>
      <c r="AA77" s="401"/>
      <c r="AB77" s="401"/>
      <c r="AC77" s="400"/>
      <c r="AD77" s="187"/>
      <c r="AE77" s="401"/>
      <c r="AF77" s="401"/>
      <c r="AG77" s="401"/>
      <c r="AH77" s="401"/>
      <c r="AI77" s="401"/>
      <c r="AJ77" s="401"/>
      <c r="AK77" s="401"/>
      <c r="AL77" s="400"/>
      <c r="AM77" s="399"/>
      <c r="AN77" s="398"/>
      <c r="AO77" s="398"/>
      <c r="AP77" s="398"/>
      <c r="AQ77" s="398"/>
      <c r="AR77" s="398"/>
      <c r="AS77" s="398"/>
      <c r="AT77" s="398"/>
      <c r="AU77" s="398"/>
      <c r="AV77" s="414"/>
      <c r="AW77" s="413"/>
      <c r="AX77" s="413"/>
      <c r="AY77" s="413"/>
      <c r="AZ77" s="413"/>
      <c r="BA77" s="413"/>
      <c r="BB77" s="413"/>
      <c r="BC77" s="413"/>
      <c r="BD77" s="417"/>
      <c r="BE77" s="396"/>
      <c r="BF77" s="256"/>
      <c r="BG77" s="256"/>
      <c r="BH77" s="256"/>
      <c r="BI77" s="256"/>
      <c r="BJ77" s="221"/>
      <c r="BK77" s="179"/>
      <c r="BL77" s="110"/>
      <c r="BM77" s="395"/>
      <c r="BN77" s="110"/>
      <c r="BO77" s="110"/>
      <c r="BP77" s="394"/>
      <c r="BS77" s="405"/>
      <c r="BT77" s="401"/>
      <c r="BU77" s="419"/>
      <c r="BV77" s="419"/>
      <c r="BW77" s="419"/>
      <c r="BX77" s="419"/>
      <c r="BY77" s="419"/>
      <c r="BZ77" s="419"/>
      <c r="CA77" s="418"/>
      <c r="CB77" s="402"/>
      <c r="CC77" s="401"/>
      <c r="CD77" s="401"/>
      <c r="CE77" s="401"/>
      <c r="CF77" s="401"/>
      <c r="CG77" s="401"/>
      <c r="CH77" s="401"/>
      <c r="CI77" s="401"/>
      <c r="CJ77" s="400"/>
      <c r="CK77" s="187"/>
      <c r="CL77" s="401"/>
      <c r="CM77" s="401"/>
      <c r="CN77" s="401"/>
      <c r="CO77" s="401"/>
      <c r="CP77" s="401"/>
      <c r="CQ77" s="401"/>
      <c r="CR77" s="401"/>
      <c r="CS77" s="400"/>
      <c r="CT77" s="187"/>
      <c r="CU77" s="401"/>
      <c r="CV77" s="401"/>
      <c r="CW77" s="401"/>
      <c r="CX77" s="401"/>
      <c r="CY77" s="401"/>
      <c r="CZ77" s="401"/>
      <c r="DA77" s="401"/>
      <c r="DB77" s="400"/>
      <c r="DC77" s="399"/>
      <c r="DD77" s="398"/>
      <c r="DE77" s="398"/>
      <c r="DF77" s="398"/>
      <c r="DG77" s="398"/>
      <c r="DH77" s="398"/>
      <c r="DI77" s="398"/>
      <c r="DJ77" s="398"/>
      <c r="DK77" s="398"/>
      <c r="DL77" s="414"/>
      <c r="DM77" s="413"/>
      <c r="DN77" s="413"/>
      <c r="DO77" s="413"/>
      <c r="DP77" s="413"/>
      <c r="DQ77" s="413"/>
      <c r="DR77" s="413"/>
      <c r="DS77" s="413"/>
      <c r="DT77" s="417"/>
      <c r="DU77" s="396"/>
      <c r="DV77" s="256"/>
      <c r="DW77" s="256"/>
      <c r="DX77" s="256"/>
      <c r="DY77" s="256"/>
      <c r="DZ77" s="221"/>
      <c r="EA77" s="179"/>
      <c r="EB77" s="110"/>
      <c r="EC77" s="395"/>
      <c r="ED77" s="110"/>
      <c r="EE77" s="110"/>
      <c r="EF77" s="394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GO77" s="361"/>
      <c r="GP77" s="361"/>
      <c r="GQ77" s="361"/>
      <c r="GR77" s="361"/>
      <c r="GS77" s="361"/>
      <c r="GT77" s="361"/>
      <c r="GU77" s="361"/>
    </row>
    <row r="78" spans="3:203" ht="6" customHeight="1" x14ac:dyDescent="0.2">
      <c r="C78" s="416">
        <v>5</v>
      </c>
      <c r="D78" s="413"/>
      <c r="E78" s="404" t="s">
        <v>23</v>
      </c>
      <c r="F78" s="404"/>
      <c r="G78" s="404"/>
      <c r="H78" s="404"/>
      <c r="I78" s="404"/>
      <c r="J78" s="404"/>
      <c r="K78" s="403"/>
      <c r="L78" s="415">
        <f>IF(BB62="","",BB62)</f>
        <v>0</v>
      </c>
      <c r="M78" s="413"/>
      <c r="N78" s="413"/>
      <c r="O78" s="413" t="s">
        <v>0</v>
      </c>
      <c r="P78" s="413"/>
      <c r="Q78" s="413"/>
      <c r="R78" s="413">
        <f>IF(AV62="","",AV62)</f>
        <v>3</v>
      </c>
      <c r="S78" s="413"/>
      <c r="T78" s="412"/>
      <c r="U78" s="414">
        <f>IF(BB66="","",BB66)</f>
        <v>0</v>
      </c>
      <c r="V78" s="413"/>
      <c r="W78" s="413"/>
      <c r="X78" s="413" t="s">
        <v>0</v>
      </c>
      <c r="Y78" s="413"/>
      <c r="Z78" s="413"/>
      <c r="AA78" s="413">
        <f>IF(AV66="","",AV66)</f>
        <v>3</v>
      </c>
      <c r="AB78" s="413"/>
      <c r="AC78" s="412"/>
      <c r="AD78" s="414">
        <f>IF(BB70="","",BB70)</f>
        <v>0</v>
      </c>
      <c r="AE78" s="413"/>
      <c r="AF78" s="413"/>
      <c r="AG78" s="413" t="s">
        <v>0</v>
      </c>
      <c r="AH78" s="413"/>
      <c r="AI78" s="413"/>
      <c r="AJ78" s="413">
        <f>IF(AV70="","",AV70)</f>
        <v>3</v>
      </c>
      <c r="AK78" s="413"/>
      <c r="AL78" s="412"/>
      <c r="AM78" s="414">
        <f>IF(BB74="","",BB74)</f>
        <v>0</v>
      </c>
      <c r="AN78" s="413"/>
      <c r="AO78" s="413"/>
      <c r="AP78" s="413" t="s">
        <v>0</v>
      </c>
      <c r="AQ78" s="413"/>
      <c r="AR78" s="413"/>
      <c r="AS78" s="413">
        <f>IF(AV74="","",AV74)</f>
        <v>3</v>
      </c>
      <c r="AT78" s="413"/>
      <c r="AU78" s="412"/>
      <c r="AV78" s="411"/>
      <c r="AW78" s="410"/>
      <c r="AX78" s="410"/>
      <c r="AY78" s="410"/>
      <c r="AZ78" s="410"/>
      <c r="BA78" s="410"/>
      <c r="BB78" s="410"/>
      <c r="BC78" s="410"/>
      <c r="BD78" s="409"/>
      <c r="BE78" s="396">
        <f>IF(L78=3,1,0)+IF(U78=3,1,0)+IF(AD78=3,1,0)+IF(AM78=3,1,0)+IF(AV78=3,1,0)</f>
        <v>0</v>
      </c>
      <c r="BF78" s="256"/>
      <c r="BG78" s="256" t="s">
        <v>17</v>
      </c>
      <c r="BH78" s="256"/>
      <c r="BI78" s="256">
        <f>IF(R78=3,1,0)+IF(AA78=3,1,0)+IF(AJ78=3,1,0)+IF(AS78=3,1,0)+IF(BB78=3,1,0)</f>
        <v>4</v>
      </c>
      <c r="BJ78" s="221"/>
      <c r="BK78" s="408">
        <f>IF(AND(BE78=0,BI78=0),"",BE78*2+BI78)</f>
        <v>4</v>
      </c>
      <c r="BL78" s="143"/>
      <c r="BM78" s="407"/>
      <c r="BN78" s="143">
        <f>IF(BK78="","",RANK(BK78,BK62:BM81))</f>
        <v>5</v>
      </c>
      <c r="BO78" s="143"/>
      <c r="BP78" s="406"/>
      <c r="BS78" s="416">
        <v>5</v>
      </c>
      <c r="BT78" s="413"/>
      <c r="BU78" s="404" t="s">
        <v>704</v>
      </c>
      <c r="BV78" s="404"/>
      <c r="BW78" s="404"/>
      <c r="BX78" s="404"/>
      <c r="BY78" s="404"/>
      <c r="BZ78" s="404"/>
      <c r="CA78" s="403"/>
      <c r="CB78" s="415">
        <f>IF(DR62="","",DR62)</f>
        <v>0</v>
      </c>
      <c r="CC78" s="413"/>
      <c r="CD78" s="413"/>
      <c r="CE78" s="413" t="s">
        <v>0</v>
      </c>
      <c r="CF78" s="413"/>
      <c r="CG78" s="413"/>
      <c r="CH78" s="413">
        <f>IF(DL62="","",DL62)</f>
        <v>3</v>
      </c>
      <c r="CI78" s="413"/>
      <c r="CJ78" s="412"/>
      <c r="CK78" s="414">
        <f>IF(DR66="","",DR66)</f>
        <v>3</v>
      </c>
      <c r="CL78" s="413"/>
      <c r="CM78" s="413"/>
      <c r="CN78" s="413" t="s">
        <v>0</v>
      </c>
      <c r="CO78" s="413"/>
      <c r="CP78" s="413"/>
      <c r="CQ78" s="413">
        <f>IF(DL66="","",DL66)</f>
        <v>0</v>
      </c>
      <c r="CR78" s="413"/>
      <c r="CS78" s="412"/>
      <c r="CT78" s="414">
        <f>IF(DR70="","",DR70)</f>
        <v>1</v>
      </c>
      <c r="CU78" s="413"/>
      <c r="CV78" s="413"/>
      <c r="CW78" s="413" t="s">
        <v>0</v>
      </c>
      <c r="CX78" s="413"/>
      <c r="CY78" s="413"/>
      <c r="CZ78" s="413">
        <f>IF(DL70="","",DL70)</f>
        <v>3</v>
      </c>
      <c r="DA78" s="413"/>
      <c r="DB78" s="412"/>
      <c r="DC78" s="414">
        <f>IF(DR74="","",DR74)</f>
        <v>0</v>
      </c>
      <c r="DD78" s="413"/>
      <c r="DE78" s="413"/>
      <c r="DF78" s="413" t="s">
        <v>0</v>
      </c>
      <c r="DG78" s="413"/>
      <c r="DH78" s="413"/>
      <c r="DI78" s="413">
        <f>IF(DL74="","",DL74)</f>
        <v>3</v>
      </c>
      <c r="DJ78" s="413"/>
      <c r="DK78" s="412"/>
      <c r="DL78" s="411"/>
      <c r="DM78" s="410"/>
      <c r="DN78" s="410"/>
      <c r="DO78" s="410"/>
      <c r="DP78" s="410"/>
      <c r="DQ78" s="410"/>
      <c r="DR78" s="410"/>
      <c r="DS78" s="410"/>
      <c r="DT78" s="409"/>
      <c r="DU78" s="396">
        <f>IF(CB78=3,1,0)+IF(CK78=3,1,0)+IF(CT78=3,1,0)+IF(DC78=3,1,0)+IF(DL78=3,1,0)</f>
        <v>1</v>
      </c>
      <c r="DV78" s="256"/>
      <c r="DW78" s="256" t="s">
        <v>17</v>
      </c>
      <c r="DX78" s="256"/>
      <c r="DY78" s="256">
        <f>IF(CH78=3,1,0)+IF(CQ78=3,1,0)+IF(CZ78=3,1,0)+IF(DI78=3,1,0)+IF(DR78=3,1,0)</f>
        <v>3</v>
      </c>
      <c r="DZ78" s="221"/>
      <c r="EA78" s="408">
        <f>IF(AND(DU78=0,DY78=0),"",DU78*2+DY78)</f>
        <v>5</v>
      </c>
      <c r="EB78" s="143"/>
      <c r="EC78" s="407"/>
      <c r="ED78" s="143">
        <f>IF(EA78="","",RANK(EA78,EA62:EC81))</f>
        <v>4</v>
      </c>
      <c r="EE78" s="143"/>
      <c r="EF78" s="406"/>
      <c r="EP78" s="110"/>
      <c r="EQ78" s="110"/>
      <c r="ER78" s="110"/>
      <c r="ES78" s="110"/>
      <c r="ET78" s="110"/>
      <c r="EU78" s="110"/>
      <c r="EV78" s="110"/>
      <c r="EW78" s="110"/>
      <c r="EX78" s="110"/>
      <c r="EY78" s="110"/>
      <c r="EZ78" s="110"/>
      <c r="FA78" s="110"/>
      <c r="FB78" s="110"/>
      <c r="FC78" s="110"/>
      <c r="FD78" s="110"/>
      <c r="FE78" s="110"/>
      <c r="FF78" s="110"/>
      <c r="GO78" s="361"/>
      <c r="GP78" s="361"/>
      <c r="GQ78" s="361"/>
      <c r="GR78" s="361"/>
      <c r="GS78" s="361"/>
      <c r="GT78" s="361"/>
      <c r="GU78" s="361"/>
    </row>
    <row r="79" spans="3:203" ht="6" customHeight="1" x14ac:dyDescent="0.2">
      <c r="C79" s="405"/>
      <c r="D79" s="401"/>
      <c r="E79" s="404"/>
      <c r="F79" s="404"/>
      <c r="G79" s="404"/>
      <c r="H79" s="404"/>
      <c r="I79" s="404"/>
      <c r="J79" s="404"/>
      <c r="K79" s="403"/>
      <c r="L79" s="402"/>
      <c r="M79" s="401"/>
      <c r="N79" s="401"/>
      <c r="O79" s="401"/>
      <c r="P79" s="401"/>
      <c r="Q79" s="401"/>
      <c r="R79" s="401"/>
      <c r="S79" s="401"/>
      <c r="T79" s="400"/>
      <c r="U79" s="187"/>
      <c r="V79" s="401"/>
      <c r="W79" s="401"/>
      <c r="X79" s="401"/>
      <c r="Y79" s="401"/>
      <c r="Z79" s="401"/>
      <c r="AA79" s="401"/>
      <c r="AB79" s="401"/>
      <c r="AC79" s="400"/>
      <c r="AD79" s="187"/>
      <c r="AE79" s="401"/>
      <c r="AF79" s="401"/>
      <c r="AG79" s="401"/>
      <c r="AH79" s="401"/>
      <c r="AI79" s="401"/>
      <c r="AJ79" s="401"/>
      <c r="AK79" s="401"/>
      <c r="AL79" s="400"/>
      <c r="AM79" s="187"/>
      <c r="AN79" s="401"/>
      <c r="AO79" s="401"/>
      <c r="AP79" s="401"/>
      <c r="AQ79" s="401"/>
      <c r="AR79" s="401"/>
      <c r="AS79" s="401"/>
      <c r="AT79" s="401"/>
      <c r="AU79" s="400"/>
      <c r="AV79" s="399"/>
      <c r="AW79" s="398"/>
      <c r="AX79" s="398"/>
      <c r="AY79" s="398"/>
      <c r="AZ79" s="398"/>
      <c r="BA79" s="398"/>
      <c r="BB79" s="398"/>
      <c r="BC79" s="398"/>
      <c r="BD79" s="397"/>
      <c r="BE79" s="396"/>
      <c r="BF79" s="256"/>
      <c r="BG79" s="256"/>
      <c r="BH79" s="256"/>
      <c r="BI79" s="256"/>
      <c r="BJ79" s="221"/>
      <c r="BK79" s="179"/>
      <c r="BL79" s="110"/>
      <c r="BM79" s="395"/>
      <c r="BN79" s="110"/>
      <c r="BO79" s="110"/>
      <c r="BP79" s="394"/>
      <c r="BS79" s="405"/>
      <c r="BT79" s="401"/>
      <c r="BU79" s="404"/>
      <c r="BV79" s="404"/>
      <c r="BW79" s="404"/>
      <c r="BX79" s="404"/>
      <c r="BY79" s="404"/>
      <c r="BZ79" s="404"/>
      <c r="CA79" s="403"/>
      <c r="CB79" s="402"/>
      <c r="CC79" s="401"/>
      <c r="CD79" s="401"/>
      <c r="CE79" s="401"/>
      <c r="CF79" s="401"/>
      <c r="CG79" s="401"/>
      <c r="CH79" s="401"/>
      <c r="CI79" s="401"/>
      <c r="CJ79" s="400"/>
      <c r="CK79" s="187"/>
      <c r="CL79" s="401"/>
      <c r="CM79" s="401"/>
      <c r="CN79" s="401"/>
      <c r="CO79" s="401"/>
      <c r="CP79" s="401"/>
      <c r="CQ79" s="401"/>
      <c r="CR79" s="401"/>
      <c r="CS79" s="400"/>
      <c r="CT79" s="187"/>
      <c r="CU79" s="401"/>
      <c r="CV79" s="401"/>
      <c r="CW79" s="401"/>
      <c r="CX79" s="401"/>
      <c r="CY79" s="401"/>
      <c r="CZ79" s="401"/>
      <c r="DA79" s="401"/>
      <c r="DB79" s="400"/>
      <c r="DC79" s="187"/>
      <c r="DD79" s="401"/>
      <c r="DE79" s="401"/>
      <c r="DF79" s="401"/>
      <c r="DG79" s="401"/>
      <c r="DH79" s="401"/>
      <c r="DI79" s="401"/>
      <c r="DJ79" s="401"/>
      <c r="DK79" s="400"/>
      <c r="DL79" s="399"/>
      <c r="DM79" s="398"/>
      <c r="DN79" s="398"/>
      <c r="DO79" s="398"/>
      <c r="DP79" s="398"/>
      <c r="DQ79" s="398"/>
      <c r="DR79" s="398"/>
      <c r="DS79" s="398"/>
      <c r="DT79" s="397"/>
      <c r="DU79" s="396"/>
      <c r="DV79" s="256"/>
      <c r="DW79" s="256"/>
      <c r="DX79" s="256"/>
      <c r="DY79" s="256"/>
      <c r="DZ79" s="221"/>
      <c r="EA79" s="179"/>
      <c r="EB79" s="110"/>
      <c r="EC79" s="395"/>
      <c r="ED79" s="110"/>
      <c r="EE79" s="110"/>
      <c r="EF79" s="394"/>
      <c r="FJ79" s="202" t="s">
        <v>711</v>
      </c>
      <c r="FK79" s="202"/>
      <c r="FL79" s="202"/>
      <c r="FM79" s="202"/>
      <c r="FN79" s="202"/>
      <c r="FO79" s="202"/>
      <c r="FP79" s="202"/>
      <c r="FQ79" s="202"/>
      <c r="FR79" s="202"/>
      <c r="FS79" s="202"/>
      <c r="FT79" s="202"/>
      <c r="FU79" s="202"/>
      <c r="FV79" s="202"/>
      <c r="FW79" s="202"/>
      <c r="FX79" s="202"/>
      <c r="FY79" s="202"/>
      <c r="FZ79" s="202"/>
      <c r="GA79" s="202"/>
      <c r="GB79" s="202"/>
      <c r="GC79" s="202"/>
      <c r="GO79" s="361"/>
      <c r="GP79" s="361"/>
      <c r="GQ79" s="361"/>
      <c r="GR79" s="361"/>
      <c r="GS79" s="361"/>
      <c r="GT79" s="361"/>
      <c r="GU79" s="361"/>
    </row>
    <row r="80" spans="3:203" ht="6" customHeight="1" x14ac:dyDescent="0.2">
      <c r="C80" s="405"/>
      <c r="D80" s="401"/>
      <c r="E80" s="404"/>
      <c r="F80" s="404"/>
      <c r="G80" s="404"/>
      <c r="H80" s="404"/>
      <c r="I80" s="404"/>
      <c r="J80" s="404"/>
      <c r="K80" s="403"/>
      <c r="L80" s="402"/>
      <c r="M80" s="401"/>
      <c r="N80" s="401"/>
      <c r="O80" s="401"/>
      <c r="P80" s="401"/>
      <c r="Q80" s="401"/>
      <c r="R80" s="401"/>
      <c r="S80" s="401"/>
      <c r="T80" s="400"/>
      <c r="U80" s="187"/>
      <c r="V80" s="401"/>
      <c r="W80" s="401"/>
      <c r="X80" s="401"/>
      <c r="Y80" s="401"/>
      <c r="Z80" s="401"/>
      <c r="AA80" s="401"/>
      <c r="AB80" s="401"/>
      <c r="AC80" s="400"/>
      <c r="AD80" s="187"/>
      <c r="AE80" s="401"/>
      <c r="AF80" s="401"/>
      <c r="AG80" s="401"/>
      <c r="AH80" s="401"/>
      <c r="AI80" s="401"/>
      <c r="AJ80" s="401"/>
      <c r="AK80" s="401"/>
      <c r="AL80" s="400"/>
      <c r="AM80" s="187"/>
      <c r="AN80" s="401"/>
      <c r="AO80" s="401"/>
      <c r="AP80" s="401"/>
      <c r="AQ80" s="401"/>
      <c r="AR80" s="401"/>
      <c r="AS80" s="401"/>
      <c r="AT80" s="401"/>
      <c r="AU80" s="400"/>
      <c r="AV80" s="399"/>
      <c r="AW80" s="398"/>
      <c r="AX80" s="398"/>
      <c r="AY80" s="398"/>
      <c r="AZ80" s="398"/>
      <c r="BA80" s="398"/>
      <c r="BB80" s="398"/>
      <c r="BC80" s="398"/>
      <c r="BD80" s="397"/>
      <c r="BE80" s="396"/>
      <c r="BF80" s="256"/>
      <c r="BG80" s="256"/>
      <c r="BH80" s="256"/>
      <c r="BI80" s="256"/>
      <c r="BJ80" s="221"/>
      <c r="BK80" s="179"/>
      <c r="BL80" s="110"/>
      <c r="BM80" s="395"/>
      <c r="BN80" s="110"/>
      <c r="BO80" s="110"/>
      <c r="BP80" s="394"/>
      <c r="BS80" s="405"/>
      <c r="BT80" s="401"/>
      <c r="BU80" s="404"/>
      <c r="BV80" s="404"/>
      <c r="BW80" s="404"/>
      <c r="BX80" s="404"/>
      <c r="BY80" s="404"/>
      <c r="BZ80" s="404"/>
      <c r="CA80" s="403"/>
      <c r="CB80" s="402"/>
      <c r="CC80" s="401"/>
      <c r="CD80" s="401"/>
      <c r="CE80" s="401"/>
      <c r="CF80" s="401"/>
      <c r="CG80" s="401"/>
      <c r="CH80" s="401"/>
      <c r="CI80" s="401"/>
      <c r="CJ80" s="400"/>
      <c r="CK80" s="187"/>
      <c r="CL80" s="401"/>
      <c r="CM80" s="401"/>
      <c r="CN80" s="401"/>
      <c r="CO80" s="401"/>
      <c r="CP80" s="401"/>
      <c r="CQ80" s="401"/>
      <c r="CR80" s="401"/>
      <c r="CS80" s="400"/>
      <c r="CT80" s="187"/>
      <c r="CU80" s="401"/>
      <c r="CV80" s="401"/>
      <c r="CW80" s="401"/>
      <c r="CX80" s="401"/>
      <c r="CY80" s="401"/>
      <c r="CZ80" s="401"/>
      <c r="DA80" s="401"/>
      <c r="DB80" s="400"/>
      <c r="DC80" s="187"/>
      <c r="DD80" s="401"/>
      <c r="DE80" s="401"/>
      <c r="DF80" s="401"/>
      <c r="DG80" s="401"/>
      <c r="DH80" s="401"/>
      <c r="DI80" s="401"/>
      <c r="DJ80" s="401"/>
      <c r="DK80" s="400"/>
      <c r="DL80" s="399"/>
      <c r="DM80" s="398"/>
      <c r="DN80" s="398"/>
      <c r="DO80" s="398"/>
      <c r="DP80" s="398"/>
      <c r="DQ80" s="398"/>
      <c r="DR80" s="398"/>
      <c r="DS80" s="398"/>
      <c r="DT80" s="397"/>
      <c r="DU80" s="396"/>
      <c r="DV80" s="256"/>
      <c r="DW80" s="256"/>
      <c r="DX80" s="256"/>
      <c r="DY80" s="256"/>
      <c r="DZ80" s="221"/>
      <c r="EA80" s="179"/>
      <c r="EB80" s="110"/>
      <c r="EC80" s="395"/>
      <c r="ED80" s="110"/>
      <c r="EE80" s="110"/>
      <c r="EF80" s="394"/>
      <c r="FJ80" s="202"/>
      <c r="FK80" s="202"/>
      <c r="FL80" s="202"/>
      <c r="FM80" s="202"/>
      <c r="FN80" s="202"/>
      <c r="FO80" s="202"/>
      <c r="FP80" s="202"/>
      <c r="FQ80" s="202"/>
      <c r="FR80" s="202"/>
      <c r="FS80" s="202"/>
      <c r="FT80" s="202"/>
      <c r="FU80" s="202"/>
      <c r="FV80" s="202"/>
      <c r="FW80" s="202"/>
      <c r="FX80" s="202"/>
      <c r="FY80" s="202"/>
      <c r="FZ80" s="202"/>
      <c r="GA80" s="202"/>
      <c r="GB80" s="202"/>
      <c r="GC80" s="202"/>
      <c r="GO80" s="361"/>
      <c r="GP80" s="361"/>
      <c r="GQ80" s="361"/>
      <c r="GR80" s="361"/>
      <c r="GS80" s="361"/>
      <c r="GT80" s="361"/>
      <c r="GU80" s="361"/>
    </row>
    <row r="81" spans="1:222" ht="6" customHeight="1" thickBot="1" x14ac:dyDescent="0.25">
      <c r="C81" s="393"/>
      <c r="D81" s="388"/>
      <c r="E81" s="392"/>
      <c r="F81" s="392"/>
      <c r="G81" s="392"/>
      <c r="H81" s="392"/>
      <c r="I81" s="392"/>
      <c r="J81" s="392"/>
      <c r="K81" s="391"/>
      <c r="L81" s="390"/>
      <c r="M81" s="388"/>
      <c r="N81" s="388"/>
      <c r="O81" s="388"/>
      <c r="P81" s="388"/>
      <c r="Q81" s="388"/>
      <c r="R81" s="388"/>
      <c r="S81" s="388"/>
      <c r="T81" s="387"/>
      <c r="U81" s="389"/>
      <c r="V81" s="388"/>
      <c r="W81" s="388"/>
      <c r="X81" s="388"/>
      <c r="Y81" s="388"/>
      <c r="Z81" s="388"/>
      <c r="AA81" s="388"/>
      <c r="AB81" s="388"/>
      <c r="AC81" s="387"/>
      <c r="AD81" s="389"/>
      <c r="AE81" s="388"/>
      <c r="AF81" s="388"/>
      <c r="AG81" s="388"/>
      <c r="AH81" s="388"/>
      <c r="AI81" s="388"/>
      <c r="AJ81" s="388"/>
      <c r="AK81" s="388"/>
      <c r="AL81" s="387"/>
      <c r="AM81" s="389"/>
      <c r="AN81" s="388"/>
      <c r="AO81" s="388"/>
      <c r="AP81" s="388"/>
      <c r="AQ81" s="388"/>
      <c r="AR81" s="388"/>
      <c r="AS81" s="388"/>
      <c r="AT81" s="388"/>
      <c r="AU81" s="387"/>
      <c r="AV81" s="386"/>
      <c r="AW81" s="385"/>
      <c r="AX81" s="385"/>
      <c r="AY81" s="385"/>
      <c r="AZ81" s="385"/>
      <c r="BA81" s="385"/>
      <c r="BB81" s="385"/>
      <c r="BC81" s="385"/>
      <c r="BD81" s="384"/>
      <c r="BE81" s="383"/>
      <c r="BF81" s="258"/>
      <c r="BG81" s="258"/>
      <c r="BH81" s="258"/>
      <c r="BI81" s="258"/>
      <c r="BJ81" s="259"/>
      <c r="BK81" s="382"/>
      <c r="BL81" s="146"/>
      <c r="BM81" s="381"/>
      <c r="BN81" s="146"/>
      <c r="BO81" s="146"/>
      <c r="BP81" s="380"/>
      <c r="BS81" s="393"/>
      <c r="BT81" s="388"/>
      <c r="BU81" s="392"/>
      <c r="BV81" s="392"/>
      <c r="BW81" s="392"/>
      <c r="BX81" s="392"/>
      <c r="BY81" s="392"/>
      <c r="BZ81" s="392"/>
      <c r="CA81" s="391"/>
      <c r="CB81" s="390"/>
      <c r="CC81" s="388"/>
      <c r="CD81" s="388"/>
      <c r="CE81" s="388"/>
      <c r="CF81" s="388"/>
      <c r="CG81" s="388"/>
      <c r="CH81" s="388"/>
      <c r="CI81" s="388"/>
      <c r="CJ81" s="387"/>
      <c r="CK81" s="389"/>
      <c r="CL81" s="388"/>
      <c r="CM81" s="388"/>
      <c r="CN81" s="388"/>
      <c r="CO81" s="388"/>
      <c r="CP81" s="388"/>
      <c r="CQ81" s="388"/>
      <c r="CR81" s="388"/>
      <c r="CS81" s="387"/>
      <c r="CT81" s="389"/>
      <c r="CU81" s="388"/>
      <c r="CV81" s="388"/>
      <c r="CW81" s="388"/>
      <c r="CX81" s="388"/>
      <c r="CY81" s="388"/>
      <c r="CZ81" s="388"/>
      <c r="DA81" s="388"/>
      <c r="DB81" s="387"/>
      <c r="DC81" s="389"/>
      <c r="DD81" s="388"/>
      <c r="DE81" s="388"/>
      <c r="DF81" s="388"/>
      <c r="DG81" s="388"/>
      <c r="DH81" s="388"/>
      <c r="DI81" s="388"/>
      <c r="DJ81" s="388"/>
      <c r="DK81" s="387"/>
      <c r="DL81" s="386"/>
      <c r="DM81" s="385"/>
      <c r="DN81" s="385"/>
      <c r="DO81" s="385"/>
      <c r="DP81" s="385"/>
      <c r="DQ81" s="385"/>
      <c r="DR81" s="385"/>
      <c r="DS81" s="385"/>
      <c r="DT81" s="384"/>
      <c r="DU81" s="383"/>
      <c r="DV81" s="258"/>
      <c r="DW81" s="258"/>
      <c r="DX81" s="258"/>
      <c r="DY81" s="258"/>
      <c r="DZ81" s="259"/>
      <c r="EA81" s="382"/>
      <c r="EB81" s="146"/>
      <c r="EC81" s="381"/>
      <c r="ED81" s="146"/>
      <c r="EE81" s="146"/>
      <c r="EF81" s="380"/>
      <c r="GO81" s="361"/>
      <c r="GP81" s="361"/>
      <c r="GQ81" s="361"/>
      <c r="GR81" s="361"/>
      <c r="GS81" s="361"/>
      <c r="GT81" s="361"/>
      <c r="GU81" s="361"/>
    </row>
    <row r="82" spans="1:222" ht="6" customHeight="1" x14ac:dyDescent="0.2">
      <c r="FJ82" s="110" t="s">
        <v>8</v>
      </c>
      <c r="FK82" s="110"/>
      <c r="FL82" s="110"/>
      <c r="FM82" s="110" t="s">
        <v>684</v>
      </c>
      <c r="FN82" s="361" t="s">
        <v>45</v>
      </c>
      <c r="FO82" s="361"/>
      <c r="FP82" s="361"/>
      <c r="FQ82" s="361"/>
      <c r="FR82" s="361"/>
      <c r="FS82" s="361"/>
      <c r="FT82" s="361"/>
      <c r="FU82" s="110" t="s">
        <v>683</v>
      </c>
      <c r="GO82" s="361"/>
      <c r="GP82" s="361"/>
      <c r="GQ82" s="361"/>
      <c r="GR82" s="361"/>
      <c r="GS82" s="361"/>
      <c r="GT82" s="361"/>
      <c r="GU82" s="361"/>
    </row>
    <row r="83" spans="1:222" ht="6" customHeight="1" x14ac:dyDescent="0.2">
      <c r="C83" s="202" t="s">
        <v>65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Z83" s="202" t="s">
        <v>76</v>
      </c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Y83" s="202" t="s">
        <v>77</v>
      </c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DR83" s="208" t="s">
        <v>710</v>
      </c>
      <c r="DS83" s="208"/>
      <c r="DT83" s="208"/>
      <c r="DU83" s="208"/>
      <c r="DV83" s="208"/>
      <c r="DW83" s="208"/>
      <c r="DX83" s="208"/>
      <c r="DY83" s="208"/>
      <c r="DZ83" s="208"/>
      <c r="EA83" s="208"/>
      <c r="EB83" s="208"/>
      <c r="EC83" s="208"/>
      <c r="ED83" s="208"/>
      <c r="EE83" s="208"/>
      <c r="EF83" s="208"/>
      <c r="EG83" s="208"/>
      <c r="EH83" s="208"/>
      <c r="EI83" s="208"/>
      <c r="EJ83" s="35"/>
      <c r="EN83" s="208" t="s">
        <v>709</v>
      </c>
      <c r="EO83" s="208"/>
      <c r="EP83" s="208"/>
      <c r="EQ83" s="208"/>
      <c r="ER83" s="208"/>
      <c r="ES83" s="208"/>
      <c r="ET83" s="208"/>
      <c r="EU83" s="208"/>
      <c r="EV83" s="208"/>
      <c r="EW83" s="208"/>
      <c r="EX83" s="208"/>
      <c r="EY83" s="208"/>
      <c r="EZ83" s="208"/>
      <c r="FA83" s="208"/>
      <c r="FB83" s="208"/>
      <c r="FC83" s="208"/>
      <c r="FD83" s="208"/>
      <c r="FE83" s="208"/>
      <c r="FF83" s="35"/>
      <c r="FJ83" s="110"/>
      <c r="FK83" s="110"/>
      <c r="FL83" s="110"/>
      <c r="FM83" s="110"/>
      <c r="FN83" s="361"/>
      <c r="FO83" s="361"/>
      <c r="FP83" s="361"/>
      <c r="FQ83" s="361"/>
      <c r="FR83" s="361"/>
      <c r="FS83" s="361"/>
      <c r="FT83" s="361"/>
      <c r="FU83" s="110"/>
      <c r="GO83" s="361"/>
      <c r="GP83" s="361"/>
      <c r="GQ83" s="361"/>
      <c r="GR83" s="361"/>
      <c r="GS83" s="361"/>
      <c r="GT83" s="361"/>
      <c r="GU83" s="361"/>
    </row>
    <row r="84" spans="1:222" ht="6" customHeight="1" x14ac:dyDescent="0.2"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DR84" s="208"/>
      <c r="DS84" s="208"/>
      <c r="DT84" s="208"/>
      <c r="DU84" s="208"/>
      <c r="DV84" s="208"/>
      <c r="DW84" s="208"/>
      <c r="DX84" s="208"/>
      <c r="DY84" s="208"/>
      <c r="DZ84" s="208"/>
      <c r="EA84" s="208"/>
      <c r="EB84" s="208"/>
      <c r="EC84" s="208"/>
      <c r="ED84" s="208"/>
      <c r="EE84" s="208"/>
      <c r="EF84" s="208"/>
      <c r="EG84" s="208"/>
      <c r="EH84" s="208"/>
      <c r="EI84" s="208"/>
      <c r="EJ84" s="35"/>
      <c r="EN84" s="208"/>
      <c r="EO84" s="208"/>
      <c r="EP84" s="208"/>
      <c r="EQ84" s="208"/>
      <c r="ER84" s="208"/>
      <c r="ES84" s="208"/>
      <c r="ET84" s="208"/>
      <c r="EU84" s="208"/>
      <c r="EV84" s="208"/>
      <c r="EW84" s="208"/>
      <c r="EX84" s="208"/>
      <c r="EY84" s="208"/>
      <c r="EZ84" s="208"/>
      <c r="FA84" s="208"/>
      <c r="FB84" s="208"/>
      <c r="FC84" s="208"/>
      <c r="FD84" s="208"/>
      <c r="FE84" s="208"/>
      <c r="FF84" s="35"/>
      <c r="FJ84" s="110"/>
      <c r="FK84" s="110"/>
      <c r="FL84" s="110"/>
      <c r="FM84" s="110"/>
      <c r="FN84" s="361"/>
      <c r="FO84" s="361"/>
      <c r="FP84" s="361"/>
      <c r="FQ84" s="361"/>
      <c r="FR84" s="361"/>
      <c r="FS84" s="361"/>
      <c r="FT84" s="361"/>
      <c r="FU84" s="110"/>
      <c r="FV84" s="62"/>
      <c r="FW84" s="62"/>
      <c r="FX84" s="62"/>
      <c r="FY84" s="63"/>
      <c r="GO84" s="361"/>
      <c r="GP84" s="361"/>
      <c r="GQ84" s="361"/>
      <c r="GR84" s="361"/>
      <c r="GS84" s="361"/>
      <c r="GT84" s="361"/>
      <c r="GU84" s="361"/>
    </row>
    <row r="85" spans="1:222" ht="6" customHeight="1" thickBot="1" x14ac:dyDescent="0.25">
      <c r="FJ85" s="110"/>
      <c r="FK85" s="110"/>
      <c r="FL85" s="110"/>
      <c r="FM85" s="110"/>
      <c r="FN85" s="361"/>
      <c r="FO85" s="361"/>
      <c r="FP85" s="361"/>
      <c r="FQ85" s="361"/>
      <c r="FR85" s="361"/>
      <c r="FS85" s="361"/>
      <c r="FT85" s="361"/>
      <c r="FU85" s="110"/>
      <c r="FY85" s="48"/>
      <c r="GO85" s="361"/>
      <c r="GP85" s="361"/>
      <c r="GQ85" s="361"/>
      <c r="GR85" s="361"/>
      <c r="GS85" s="361"/>
      <c r="GT85" s="361"/>
      <c r="GU85" s="361"/>
      <c r="HK85" s="25"/>
      <c r="HL85" s="25"/>
      <c r="HM85" s="25"/>
      <c r="HN85" s="25"/>
    </row>
    <row r="86" spans="1:222" ht="6" customHeight="1" thickBot="1" x14ac:dyDescent="0.25">
      <c r="A86" s="110" t="s">
        <v>103</v>
      </c>
      <c r="B86" s="110"/>
      <c r="C86" s="110"/>
      <c r="D86" s="110">
        <v>1</v>
      </c>
      <c r="E86" s="110"/>
      <c r="F86" s="110" t="s">
        <v>8</v>
      </c>
      <c r="G86" s="110"/>
      <c r="H86" s="110" t="s">
        <v>684</v>
      </c>
      <c r="I86" s="363" t="s">
        <v>16</v>
      </c>
      <c r="J86" s="363"/>
      <c r="K86" s="363"/>
      <c r="L86" s="363"/>
      <c r="M86" s="363"/>
      <c r="N86" s="363"/>
      <c r="O86" s="363"/>
      <c r="P86" s="110" t="s">
        <v>683</v>
      </c>
      <c r="Q86" s="25"/>
      <c r="R86" s="25"/>
      <c r="Z86" s="110" t="s">
        <v>684</v>
      </c>
      <c r="AA86" s="363" t="s">
        <v>703</v>
      </c>
      <c r="AB86" s="363"/>
      <c r="AC86" s="363"/>
      <c r="AD86" s="363"/>
      <c r="AE86" s="363"/>
      <c r="AF86" s="363"/>
      <c r="AG86" s="363"/>
      <c r="AH86" s="110" t="s">
        <v>683</v>
      </c>
      <c r="AI86" s="25"/>
      <c r="AJ86" s="25"/>
      <c r="AO86" s="110" t="s">
        <v>684</v>
      </c>
      <c r="AP86" s="363" t="s">
        <v>80</v>
      </c>
      <c r="AQ86" s="363"/>
      <c r="AR86" s="363"/>
      <c r="AS86" s="363"/>
      <c r="AT86" s="363"/>
      <c r="AU86" s="363"/>
      <c r="AV86" s="363"/>
      <c r="AW86" s="110" t="s">
        <v>683</v>
      </c>
      <c r="AY86" s="194" t="s">
        <v>82</v>
      </c>
      <c r="AZ86" s="178"/>
      <c r="BA86" s="178"/>
      <c r="BB86" s="178"/>
      <c r="BC86" s="178"/>
      <c r="BD86" s="178"/>
      <c r="BE86" s="178"/>
      <c r="BF86" s="178"/>
      <c r="BG86" s="244" t="s">
        <v>83</v>
      </c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48">
        <v>2</v>
      </c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49"/>
      <c r="CE86" s="224" t="s">
        <v>84</v>
      </c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>
        <v>4</v>
      </c>
      <c r="CR86" s="224"/>
      <c r="CS86" s="224"/>
      <c r="CT86" s="224"/>
      <c r="CU86" s="224"/>
      <c r="CV86" s="224"/>
      <c r="CW86" s="224"/>
      <c r="CX86" s="224"/>
      <c r="CY86" s="224"/>
      <c r="CZ86" s="224"/>
      <c r="DA86" s="224"/>
      <c r="DB86" s="224"/>
      <c r="DC86" s="248" t="s">
        <v>85</v>
      </c>
      <c r="DD86" s="224"/>
      <c r="DE86" s="224"/>
      <c r="DF86" s="224"/>
      <c r="DG86" s="224"/>
      <c r="DH86" s="224"/>
      <c r="DI86" s="224"/>
      <c r="DJ86" s="224"/>
      <c r="DK86" s="224"/>
      <c r="DL86" s="224"/>
      <c r="DM86" s="224"/>
      <c r="DN86" s="251"/>
      <c r="DR86" s="110" t="s">
        <v>8</v>
      </c>
      <c r="DS86" s="110"/>
      <c r="DT86" s="110" t="s">
        <v>684</v>
      </c>
      <c r="DU86" s="361" t="s">
        <v>687</v>
      </c>
      <c r="DV86" s="361"/>
      <c r="DW86" s="361"/>
      <c r="DX86" s="361"/>
      <c r="DY86" s="361"/>
      <c r="DZ86" s="361"/>
      <c r="EA86" s="361"/>
      <c r="EB86" s="110" t="s">
        <v>683</v>
      </c>
      <c r="EC86" s="25"/>
      <c r="ED86" s="25"/>
      <c r="EN86" s="110" t="s">
        <v>8</v>
      </c>
      <c r="EO86" s="110"/>
      <c r="EP86" s="110" t="s">
        <v>684</v>
      </c>
      <c r="EQ86" s="361" t="s">
        <v>22</v>
      </c>
      <c r="ER86" s="361"/>
      <c r="ES86" s="361"/>
      <c r="ET86" s="361"/>
      <c r="EU86" s="361"/>
      <c r="EV86" s="361"/>
      <c r="EW86" s="361"/>
      <c r="EX86" s="110" t="s">
        <v>683</v>
      </c>
      <c r="EY86" s="25"/>
      <c r="EZ86" s="25"/>
      <c r="FJ86" s="110" t="s">
        <v>708</v>
      </c>
      <c r="FK86" s="110"/>
      <c r="FL86" s="110"/>
      <c r="FM86" s="110" t="s">
        <v>684</v>
      </c>
      <c r="FN86" s="361" t="s">
        <v>23</v>
      </c>
      <c r="FO86" s="361"/>
      <c r="FP86" s="361"/>
      <c r="FQ86" s="361"/>
      <c r="FR86" s="361"/>
      <c r="FS86" s="361"/>
      <c r="FT86" s="361"/>
      <c r="FU86" s="110" t="s">
        <v>683</v>
      </c>
      <c r="FY86" s="48"/>
      <c r="GO86" s="361"/>
      <c r="GP86" s="361"/>
      <c r="GQ86" s="361"/>
      <c r="GR86" s="361"/>
      <c r="GS86" s="361"/>
      <c r="GT86" s="361"/>
      <c r="GU86" s="361"/>
      <c r="HK86" s="25"/>
      <c r="HL86" s="25"/>
      <c r="HM86" s="25"/>
      <c r="HN86" s="25"/>
    </row>
    <row r="87" spans="1:222" ht="6" customHeight="1" thickTop="1" thickBot="1" x14ac:dyDescent="0.25">
      <c r="A87" s="110"/>
      <c r="B87" s="110"/>
      <c r="C87" s="110"/>
      <c r="D87" s="110"/>
      <c r="E87" s="110"/>
      <c r="F87" s="110"/>
      <c r="G87" s="110"/>
      <c r="H87" s="110"/>
      <c r="I87" s="363"/>
      <c r="J87" s="363"/>
      <c r="K87" s="363"/>
      <c r="L87" s="363"/>
      <c r="M87" s="363"/>
      <c r="N87" s="363"/>
      <c r="O87" s="363"/>
      <c r="P87" s="110"/>
      <c r="S87" s="25"/>
      <c r="T87" s="25"/>
      <c r="Z87" s="110"/>
      <c r="AA87" s="363"/>
      <c r="AB87" s="363"/>
      <c r="AC87" s="363"/>
      <c r="AD87" s="363"/>
      <c r="AE87" s="363"/>
      <c r="AF87" s="363"/>
      <c r="AG87" s="363"/>
      <c r="AH87" s="110"/>
      <c r="AI87" s="364">
        <v>0</v>
      </c>
      <c r="AJ87" s="364"/>
      <c r="AK87" s="110" t="s">
        <v>17</v>
      </c>
      <c r="AL87" s="110"/>
      <c r="AM87" s="364">
        <v>3</v>
      </c>
      <c r="AN87" s="364"/>
      <c r="AO87" s="110"/>
      <c r="AP87" s="363"/>
      <c r="AQ87" s="363"/>
      <c r="AR87" s="363"/>
      <c r="AS87" s="363"/>
      <c r="AT87" s="363"/>
      <c r="AU87" s="363"/>
      <c r="AV87" s="363"/>
      <c r="AW87" s="110"/>
      <c r="AY87" s="144"/>
      <c r="AZ87" s="110"/>
      <c r="BA87" s="110"/>
      <c r="BB87" s="110"/>
      <c r="BC87" s="110"/>
      <c r="BD87" s="110"/>
      <c r="BE87" s="110"/>
      <c r="BF87" s="110"/>
      <c r="BG87" s="243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1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50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2"/>
      <c r="CT87" s="222"/>
      <c r="CU87" s="222"/>
      <c r="CV87" s="222"/>
      <c r="CW87" s="222"/>
      <c r="CX87" s="222"/>
      <c r="CY87" s="222"/>
      <c r="CZ87" s="222"/>
      <c r="DA87" s="222"/>
      <c r="DB87" s="222"/>
      <c r="DC87" s="221"/>
      <c r="DD87" s="222"/>
      <c r="DE87" s="222"/>
      <c r="DF87" s="222"/>
      <c r="DG87" s="222"/>
      <c r="DH87" s="222"/>
      <c r="DI87" s="222"/>
      <c r="DJ87" s="222"/>
      <c r="DK87" s="222"/>
      <c r="DL87" s="222"/>
      <c r="DM87" s="222"/>
      <c r="DN87" s="223"/>
      <c r="DR87" s="110"/>
      <c r="DS87" s="110"/>
      <c r="DT87" s="110"/>
      <c r="DU87" s="361"/>
      <c r="DV87" s="361"/>
      <c r="DW87" s="361"/>
      <c r="DX87" s="361"/>
      <c r="DY87" s="361"/>
      <c r="DZ87" s="361"/>
      <c r="EA87" s="361"/>
      <c r="EB87" s="110"/>
      <c r="EE87" s="25"/>
      <c r="EF87" s="25"/>
      <c r="EN87" s="110"/>
      <c r="EO87" s="110"/>
      <c r="EP87" s="110"/>
      <c r="EQ87" s="361"/>
      <c r="ER87" s="361"/>
      <c r="ES87" s="361"/>
      <c r="ET87" s="361"/>
      <c r="EU87" s="361"/>
      <c r="EV87" s="361"/>
      <c r="EW87" s="361"/>
      <c r="EX87" s="110"/>
      <c r="FA87" s="25"/>
      <c r="FB87" s="25"/>
      <c r="FJ87" s="110"/>
      <c r="FK87" s="110"/>
      <c r="FL87" s="110"/>
      <c r="FM87" s="110"/>
      <c r="FN87" s="361"/>
      <c r="FO87" s="361"/>
      <c r="FP87" s="361"/>
      <c r="FQ87" s="361"/>
      <c r="FR87" s="361"/>
      <c r="FS87" s="361"/>
      <c r="FT87" s="361"/>
      <c r="FU87" s="110"/>
      <c r="FZ87" s="60"/>
      <c r="GA87" s="50"/>
      <c r="GB87" s="51"/>
      <c r="GO87" s="361"/>
      <c r="GP87" s="361"/>
      <c r="GQ87" s="361"/>
      <c r="GR87" s="361"/>
      <c r="GS87" s="361"/>
      <c r="GT87" s="361"/>
      <c r="GU87" s="361"/>
      <c r="HK87" s="25"/>
      <c r="HL87" s="25"/>
      <c r="HM87" s="25"/>
      <c r="HN87" s="25"/>
    </row>
    <row r="88" spans="1:222" ht="6" customHeight="1" thickTop="1" x14ac:dyDescent="0.2">
      <c r="A88" s="110"/>
      <c r="B88" s="110"/>
      <c r="C88" s="110"/>
      <c r="D88" s="110"/>
      <c r="E88" s="110"/>
      <c r="F88" s="110"/>
      <c r="G88" s="110"/>
      <c r="H88" s="110"/>
      <c r="I88" s="363"/>
      <c r="J88" s="363"/>
      <c r="K88" s="363"/>
      <c r="L88" s="363"/>
      <c r="M88" s="363"/>
      <c r="N88" s="363"/>
      <c r="O88" s="363"/>
      <c r="P88" s="110"/>
      <c r="Q88" s="50"/>
      <c r="R88" s="379"/>
      <c r="S88" s="25"/>
      <c r="T88" s="25"/>
      <c r="Z88" s="110"/>
      <c r="AA88" s="363"/>
      <c r="AB88" s="363"/>
      <c r="AC88" s="363"/>
      <c r="AD88" s="363"/>
      <c r="AE88" s="363"/>
      <c r="AF88" s="363"/>
      <c r="AG88" s="363"/>
      <c r="AH88" s="110"/>
      <c r="AI88" s="364"/>
      <c r="AJ88" s="364"/>
      <c r="AK88" s="110"/>
      <c r="AL88" s="110"/>
      <c r="AM88" s="364"/>
      <c r="AN88" s="364"/>
      <c r="AO88" s="110"/>
      <c r="AP88" s="363"/>
      <c r="AQ88" s="363"/>
      <c r="AR88" s="363"/>
      <c r="AS88" s="363"/>
      <c r="AT88" s="363"/>
      <c r="AU88" s="363"/>
      <c r="AV88" s="363"/>
      <c r="AW88" s="110"/>
      <c r="AY88" s="144"/>
      <c r="AZ88" s="110"/>
      <c r="BA88" s="110"/>
      <c r="BB88" s="110"/>
      <c r="BC88" s="110"/>
      <c r="BD88" s="110"/>
      <c r="BE88" s="110"/>
      <c r="BF88" s="110"/>
      <c r="BG88" s="243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1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50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2"/>
      <c r="CT88" s="222"/>
      <c r="CU88" s="222"/>
      <c r="CV88" s="222"/>
      <c r="CW88" s="222"/>
      <c r="CX88" s="222"/>
      <c r="CY88" s="222"/>
      <c r="CZ88" s="222"/>
      <c r="DA88" s="222"/>
      <c r="DB88" s="222"/>
      <c r="DC88" s="221"/>
      <c r="DD88" s="222"/>
      <c r="DE88" s="222"/>
      <c r="DF88" s="222"/>
      <c r="DG88" s="222"/>
      <c r="DH88" s="222"/>
      <c r="DI88" s="222"/>
      <c r="DJ88" s="222"/>
      <c r="DK88" s="222"/>
      <c r="DL88" s="222"/>
      <c r="DM88" s="222"/>
      <c r="DN88" s="223"/>
      <c r="DR88" s="110"/>
      <c r="DS88" s="110"/>
      <c r="DT88" s="110"/>
      <c r="DU88" s="361"/>
      <c r="DV88" s="361"/>
      <c r="DW88" s="361"/>
      <c r="DX88" s="361"/>
      <c r="DY88" s="361"/>
      <c r="DZ88" s="361"/>
      <c r="EA88" s="361"/>
      <c r="EB88" s="110"/>
      <c r="EC88" s="62"/>
      <c r="ED88" s="63"/>
      <c r="EE88" s="25"/>
      <c r="EF88" s="25"/>
      <c r="EN88" s="110"/>
      <c r="EO88" s="110"/>
      <c r="EP88" s="110"/>
      <c r="EQ88" s="361"/>
      <c r="ER88" s="361"/>
      <c r="ES88" s="361"/>
      <c r="ET88" s="361"/>
      <c r="EU88" s="361"/>
      <c r="EV88" s="361"/>
      <c r="EW88" s="361"/>
      <c r="EX88" s="110"/>
      <c r="EY88" s="62"/>
      <c r="EZ88" s="63"/>
      <c r="FA88" s="25"/>
      <c r="FB88" s="25"/>
      <c r="FJ88" s="110"/>
      <c r="FK88" s="110"/>
      <c r="FL88" s="110"/>
      <c r="FM88" s="110"/>
      <c r="FN88" s="361"/>
      <c r="FO88" s="361"/>
      <c r="FP88" s="361"/>
      <c r="FQ88" s="361"/>
      <c r="FR88" s="361"/>
      <c r="FS88" s="361"/>
      <c r="FT88" s="361"/>
      <c r="FU88" s="110"/>
      <c r="FV88" s="62"/>
      <c r="FW88" s="63"/>
      <c r="FZ88" s="51"/>
      <c r="GB88" s="51"/>
      <c r="GO88" s="361"/>
      <c r="GP88" s="361"/>
      <c r="GQ88" s="361"/>
      <c r="GR88" s="361"/>
      <c r="GS88" s="361"/>
      <c r="GT88" s="361"/>
      <c r="GU88" s="361"/>
      <c r="HK88" s="25"/>
      <c r="HL88" s="25"/>
      <c r="HM88" s="25"/>
      <c r="HN88" s="25"/>
    </row>
    <row r="89" spans="1:222" ht="6" customHeight="1" thickBot="1" x14ac:dyDescent="0.25">
      <c r="A89" s="110"/>
      <c r="B89" s="110"/>
      <c r="C89" s="110"/>
      <c r="D89" s="110"/>
      <c r="E89" s="110"/>
      <c r="F89" s="110"/>
      <c r="G89" s="110"/>
      <c r="H89" s="110"/>
      <c r="I89" s="363"/>
      <c r="J89" s="363"/>
      <c r="K89" s="363"/>
      <c r="L89" s="363"/>
      <c r="M89" s="363"/>
      <c r="N89" s="363"/>
      <c r="O89" s="363"/>
      <c r="P89" s="110"/>
      <c r="R89" s="378"/>
      <c r="S89" s="46"/>
      <c r="T89" s="47"/>
      <c r="U89" s="25"/>
      <c r="V89" s="25"/>
      <c r="Z89" s="110"/>
      <c r="AA89" s="363"/>
      <c r="AB89" s="363"/>
      <c r="AC89" s="363"/>
      <c r="AD89" s="363"/>
      <c r="AE89" s="363"/>
      <c r="AF89" s="363"/>
      <c r="AG89" s="363"/>
      <c r="AH89" s="110"/>
      <c r="AI89" s="25"/>
      <c r="AJ89" s="25"/>
      <c r="AO89" s="110"/>
      <c r="AP89" s="363"/>
      <c r="AQ89" s="363"/>
      <c r="AR89" s="363"/>
      <c r="AS89" s="363"/>
      <c r="AT89" s="363"/>
      <c r="AU89" s="363"/>
      <c r="AV89" s="363"/>
      <c r="AW89" s="110"/>
      <c r="AY89" s="157"/>
      <c r="AZ89" s="158"/>
      <c r="BA89" s="158"/>
      <c r="BB89" s="158"/>
      <c r="BC89" s="158"/>
      <c r="BD89" s="158"/>
      <c r="BE89" s="158"/>
      <c r="BF89" s="158"/>
      <c r="BG89" s="243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1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50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2"/>
      <c r="CT89" s="222"/>
      <c r="CU89" s="222"/>
      <c r="CV89" s="222"/>
      <c r="CW89" s="222"/>
      <c r="CX89" s="222"/>
      <c r="CY89" s="222"/>
      <c r="CZ89" s="222"/>
      <c r="DA89" s="222"/>
      <c r="DB89" s="222"/>
      <c r="DC89" s="221"/>
      <c r="DD89" s="222"/>
      <c r="DE89" s="222"/>
      <c r="DF89" s="222"/>
      <c r="DG89" s="222"/>
      <c r="DH89" s="222"/>
      <c r="DI89" s="222"/>
      <c r="DJ89" s="222"/>
      <c r="DK89" s="222"/>
      <c r="DL89" s="222"/>
      <c r="DM89" s="222"/>
      <c r="DN89" s="223"/>
      <c r="DR89" s="110"/>
      <c r="DS89" s="110"/>
      <c r="DT89" s="110"/>
      <c r="DU89" s="361"/>
      <c r="DV89" s="361"/>
      <c r="DW89" s="361"/>
      <c r="DX89" s="361"/>
      <c r="DY89" s="361"/>
      <c r="DZ89" s="361"/>
      <c r="EA89" s="361"/>
      <c r="EB89" s="110"/>
      <c r="ED89" s="48"/>
      <c r="EG89" s="25"/>
      <c r="EH89" s="25"/>
      <c r="EN89" s="110"/>
      <c r="EO89" s="110"/>
      <c r="EP89" s="110"/>
      <c r="EQ89" s="361"/>
      <c r="ER89" s="361"/>
      <c r="ES89" s="361"/>
      <c r="ET89" s="361"/>
      <c r="EU89" s="361"/>
      <c r="EV89" s="361"/>
      <c r="EW89" s="361"/>
      <c r="EX89" s="110"/>
      <c r="EZ89" s="48"/>
      <c r="FC89" s="25"/>
      <c r="FD89" s="25"/>
      <c r="FJ89" s="110"/>
      <c r="FK89" s="110"/>
      <c r="FL89" s="110"/>
      <c r="FM89" s="110"/>
      <c r="FN89" s="361"/>
      <c r="FO89" s="361"/>
      <c r="FP89" s="361"/>
      <c r="FQ89" s="361"/>
      <c r="FR89" s="361"/>
      <c r="FS89" s="361"/>
      <c r="FT89" s="361"/>
      <c r="FU89" s="110"/>
      <c r="FW89" s="48"/>
      <c r="FZ89" s="51"/>
      <c r="GB89" s="51"/>
      <c r="GO89" s="361"/>
      <c r="GP89" s="361"/>
      <c r="GQ89" s="361"/>
      <c r="GR89" s="361"/>
      <c r="GS89" s="361"/>
      <c r="GT89" s="361"/>
      <c r="GU89" s="361"/>
      <c r="HK89" s="25"/>
      <c r="HL89" s="25"/>
      <c r="HM89" s="25"/>
      <c r="HN89" s="25"/>
    </row>
    <row r="90" spans="1:222" ht="6" customHeight="1" thickTop="1" x14ac:dyDescent="0.2">
      <c r="A90" s="110" t="s">
        <v>107</v>
      </c>
      <c r="B90" s="110"/>
      <c r="C90" s="110"/>
      <c r="D90" s="110">
        <v>2</v>
      </c>
      <c r="E90" s="110"/>
      <c r="F90" s="110" t="s">
        <v>705</v>
      </c>
      <c r="G90" s="110"/>
      <c r="H90" s="110" t="s">
        <v>684</v>
      </c>
      <c r="I90" s="363" t="s">
        <v>702</v>
      </c>
      <c r="J90" s="363"/>
      <c r="K90" s="363"/>
      <c r="L90" s="363"/>
      <c r="M90" s="363"/>
      <c r="N90" s="363"/>
      <c r="O90" s="363"/>
      <c r="P90" s="110" t="s">
        <v>683</v>
      </c>
      <c r="R90" s="48"/>
      <c r="U90" s="27"/>
      <c r="V90" s="25"/>
      <c r="AY90" s="209" t="s">
        <v>16</v>
      </c>
      <c r="AZ90" s="210"/>
      <c r="BA90" s="210"/>
      <c r="BB90" s="210"/>
      <c r="BC90" s="210"/>
      <c r="BD90" s="210"/>
      <c r="BE90" s="210"/>
      <c r="BF90" s="211"/>
      <c r="BG90" s="243" t="s">
        <v>495</v>
      </c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1" t="s">
        <v>386</v>
      </c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50"/>
      <c r="CE90" s="222" t="s">
        <v>170</v>
      </c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 t="s">
        <v>387</v>
      </c>
      <c r="CR90" s="222"/>
      <c r="CS90" s="222"/>
      <c r="CT90" s="222"/>
      <c r="CU90" s="222"/>
      <c r="CV90" s="222"/>
      <c r="CW90" s="222"/>
      <c r="CX90" s="222"/>
      <c r="CY90" s="222"/>
      <c r="CZ90" s="222"/>
      <c r="DA90" s="222"/>
      <c r="DB90" s="222"/>
      <c r="DC90" s="221" t="s">
        <v>707</v>
      </c>
      <c r="DD90" s="222"/>
      <c r="DE90" s="222"/>
      <c r="DF90" s="222"/>
      <c r="DG90" s="222"/>
      <c r="DH90" s="222"/>
      <c r="DI90" s="222"/>
      <c r="DJ90" s="222"/>
      <c r="DK90" s="222"/>
      <c r="DL90" s="222"/>
      <c r="DM90" s="222"/>
      <c r="DN90" s="223"/>
      <c r="DR90" s="110" t="s">
        <v>705</v>
      </c>
      <c r="DS90" s="110"/>
      <c r="DT90" s="110" t="s">
        <v>684</v>
      </c>
      <c r="DU90" s="361" t="s">
        <v>41</v>
      </c>
      <c r="DV90" s="361"/>
      <c r="DW90" s="361"/>
      <c r="DX90" s="361"/>
      <c r="DY90" s="361"/>
      <c r="DZ90" s="361"/>
      <c r="EA90" s="361"/>
      <c r="EB90" s="110" t="s">
        <v>683</v>
      </c>
      <c r="EE90" s="60"/>
      <c r="EF90" s="50"/>
      <c r="EG90" s="27"/>
      <c r="EH90" s="25"/>
      <c r="EN90" s="110" t="s">
        <v>705</v>
      </c>
      <c r="EO90" s="110"/>
      <c r="EP90" s="110" t="s">
        <v>684</v>
      </c>
      <c r="EQ90" s="361" t="s">
        <v>706</v>
      </c>
      <c r="ER90" s="361"/>
      <c r="ES90" s="361"/>
      <c r="ET90" s="361"/>
      <c r="EU90" s="361"/>
      <c r="EV90" s="361"/>
      <c r="EW90" s="361"/>
      <c r="EX90" s="110" t="s">
        <v>683</v>
      </c>
      <c r="FA90" s="60"/>
      <c r="FB90" s="372"/>
      <c r="FC90" s="25"/>
      <c r="FD90" s="25"/>
      <c r="FJ90" s="110" t="s">
        <v>705</v>
      </c>
      <c r="FK90" s="110"/>
      <c r="FL90" s="110"/>
      <c r="FM90" s="110" t="s">
        <v>684</v>
      </c>
      <c r="FN90" s="361" t="s">
        <v>704</v>
      </c>
      <c r="FO90" s="361"/>
      <c r="FP90" s="361"/>
      <c r="FQ90" s="361"/>
      <c r="FR90" s="361"/>
      <c r="FS90" s="361"/>
      <c r="FT90" s="361"/>
      <c r="FU90" s="110" t="s">
        <v>683</v>
      </c>
      <c r="FX90" s="60"/>
      <c r="FY90" s="50"/>
      <c r="GB90" s="51"/>
      <c r="GO90" s="361"/>
      <c r="GP90" s="361"/>
      <c r="GQ90" s="361"/>
      <c r="GR90" s="361"/>
      <c r="GS90" s="361"/>
      <c r="GT90" s="361"/>
      <c r="GU90" s="361"/>
      <c r="HK90" s="25"/>
      <c r="HL90" s="25"/>
      <c r="HM90" s="25"/>
      <c r="HN90" s="25"/>
    </row>
    <row r="91" spans="1:222" ht="6" customHeight="1" thickBot="1" x14ac:dyDescent="0.25">
      <c r="A91" s="110"/>
      <c r="B91" s="110"/>
      <c r="C91" s="110"/>
      <c r="D91" s="110"/>
      <c r="E91" s="110"/>
      <c r="F91" s="110"/>
      <c r="G91" s="110"/>
      <c r="H91" s="110"/>
      <c r="I91" s="363"/>
      <c r="J91" s="363"/>
      <c r="K91" s="363"/>
      <c r="L91" s="363"/>
      <c r="M91" s="363"/>
      <c r="N91" s="363"/>
      <c r="O91" s="363"/>
      <c r="P91" s="110"/>
      <c r="Q91" s="57"/>
      <c r="R91" s="58"/>
      <c r="S91" s="25"/>
      <c r="T91" s="25"/>
      <c r="U91" s="51"/>
      <c r="Z91" s="202" t="s">
        <v>96</v>
      </c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Y91" s="212"/>
      <c r="AZ91" s="365"/>
      <c r="BA91" s="365"/>
      <c r="BB91" s="365"/>
      <c r="BC91" s="365"/>
      <c r="BD91" s="365"/>
      <c r="BE91" s="365"/>
      <c r="BF91" s="214"/>
      <c r="BG91" s="243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1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50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2"/>
      <c r="CT91" s="222"/>
      <c r="CU91" s="222"/>
      <c r="CV91" s="222"/>
      <c r="CW91" s="222"/>
      <c r="CX91" s="222"/>
      <c r="CY91" s="222"/>
      <c r="CZ91" s="222"/>
      <c r="DA91" s="222"/>
      <c r="DB91" s="222"/>
      <c r="DC91" s="221"/>
      <c r="DD91" s="222"/>
      <c r="DE91" s="222"/>
      <c r="DF91" s="222"/>
      <c r="DG91" s="222"/>
      <c r="DH91" s="222"/>
      <c r="DI91" s="222"/>
      <c r="DJ91" s="222"/>
      <c r="DK91" s="222"/>
      <c r="DL91" s="222"/>
      <c r="DM91" s="222"/>
      <c r="DN91" s="223"/>
      <c r="DR91" s="110"/>
      <c r="DS91" s="110"/>
      <c r="DT91" s="110"/>
      <c r="DU91" s="361"/>
      <c r="DV91" s="361"/>
      <c r="DW91" s="361"/>
      <c r="DX91" s="361"/>
      <c r="DY91" s="361"/>
      <c r="DZ91" s="361"/>
      <c r="EA91" s="361"/>
      <c r="EB91" s="110"/>
      <c r="EE91" s="27"/>
      <c r="EF91" s="25"/>
      <c r="EG91" s="51"/>
      <c r="EN91" s="110"/>
      <c r="EO91" s="110"/>
      <c r="EP91" s="110"/>
      <c r="EQ91" s="361"/>
      <c r="ER91" s="361"/>
      <c r="ES91" s="361"/>
      <c r="ET91" s="361"/>
      <c r="EU91" s="361"/>
      <c r="EV91" s="361"/>
      <c r="EW91" s="361"/>
      <c r="EX91" s="110"/>
      <c r="FA91" s="27"/>
      <c r="FB91" s="31"/>
      <c r="FJ91" s="110"/>
      <c r="FK91" s="110"/>
      <c r="FL91" s="110"/>
      <c r="FM91" s="110"/>
      <c r="FN91" s="361"/>
      <c r="FO91" s="361"/>
      <c r="FP91" s="361"/>
      <c r="FQ91" s="361"/>
      <c r="FR91" s="361"/>
      <c r="FS91" s="361"/>
      <c r="FT91" s="361"/>
      <c r="FU91" s="110"/>
      <c r="FX91" s="51"/>
      <c r="GB91" s="51"/>
      <c r="GO91" s="361"/>
      <c r="GP91" s="361"/>
      <c r="GQ91" s="361"/>
      <c r="GR91" s="361"/>
      <c r="GS91" s="361"/>
      <c r="GT91" s="361"/>
      <c r="GU91" s="361"/>
      <c r="HK91" s="25"/>
      <c r="HL91" s="25"/>
      <c r="HM91" s="25"/>
      <c r="HN91" s="25"/>
    </row>
    <row r="92" spans="1:222" ht="6" customHeight="1" thickTop="1" thickBot="1" x14ac:dyDescent="0.25">
      <c r="A92" s="110"/>
      <c r="B92" s="110"/>
      <c r="C92" s="110"/>
      <c r="D92" s="110"/>
      <c r="E92" s="110"/>
      <c r="F92" s="110"/>
      <c r="G92" s="110"/>
      <c r="H92" s="110"/>
      <c r="I92" s="363"/>
      <c r="J92" s="363"/>
      <c r="K92" s="363"/>
      <c r="L92" s="363"/>
      <c r="M92" s="363"/>
      <c r="N92" s="363"/>
      <c r="O92" s="363"/>
      <c r="P92" s="110"/>
      <c r="S92" s="25"/>
      <c r="T92" s="25"/>
      <c r="U92" s="51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Y92" s="212"/>
      <c r="AZ92" s="365"/>
      <c r="BA92" s="365"/>
      <c r="BB92" s="365"/>
      <c r="BC92" s="365"/>
      <c r="BD92" s="365"/>
      <c r="BE92" s="365"/>
      <c r="BF92" s="214"/>
      <c r="BG92" s="243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1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50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2"/>
      <c r="CX92" s="222"/>
      <c r="CY92" s="222"/>
      <c r="CZ92" s="222"/>
      <c r="DA92" s="222"/>
      <c r="DB92" s="222"/>
      <c r="DC92" s="221"/>
      <c r="DD92" s="222"/>
      <c r="DE92" s="222"/>
      <c r="DF92" s="222"/>
      <c r="DG92" s="222"/>
      <c r="DH92" s="222"/>
      <c r="DI92" s="222"/>
      <c r="DJ92" s="222"/>
      <c r="DK92" s="222"/>
      <c r="DL92" s="222"/>
      <c r="DM92" s="222"/>
      <c r="DN92" s="223"/>
      <c r="DR92" s="110"/>
      <c r="DS92" s="110"/>
      <c r="DT92" s="110"/>
      <c r="DU92" s="361"/>
      <c r="DV92" s="361"/>
      <c r="DW92" s="361"/>
      <c r="DX92" s="361"/>
      <c r="DY92" s="361"/>
      <c r="DZ92" s="361"/>
      <c r="EA92" s="361"/>
      <c r="EB92" s="110"/>
      <c r="EC92" s="50"/>
      <c r="ED92" s="50"/>
      <c r="EE92" s="25"/>
      <c r="EF92" s="25"/>
      <c r="EG92" s="51"/>
      <c r="EN92" s="110"/>
      <c r="EO92" s="110"/>
      <c r="EP92" s="110"/>
      <c r="EQ92" s="361"/>
      <c r="ER92" s="361"/>
      <c r="ES92" s="361"/>
      <c r="ET92" s="361"/>
      <c r="EU92" s="361"/>
      <c r="EV92" s="361"/>
      <c r="EW92" s="361"/>
      <c r="EX92" s="110"/>
      <c r="EY92" s="50"/>
      <c r="EZ92" s="50"/>
      <c r="FA92" s="25"/>
      <c r="FB92" s="31"/>
      <c r="FJ92" s="110"/>
      <c r="FK92" s="110"/>
      <c r="FL92" s="110"/>
      <c r="FM92" s="110"/>
      <c r="FN92" s="361"/>
      <c r="FO92" s="361"/>
      <c r="FP92" s="361"/>
      <c r="FQ92" s="361"/>
      <c r="FR92" s="361"/>
      <c r="FS92" s="361"/>
      <c r="FT92" s="361"/>
      <c r="FU92" s="110"/>
      <c r="FV92" s="50"/>
      <c r="FW92" s="50"/>
      <c r="GB92" s="46"/>
      <c r="GC92" s="47"/>
      <c r="GO92" s="361"/>
      <c r="GP92" s="361"/>
      <c r="GQ92" s="361"/>
      <c r="GR92" s="361"/>
      <c r="GS92" s="361"/>
      <c r="GT92" s="361"/>
      <c r="GU92" s="361"/>
      <c r="HK92" s="25"/>
      <c r="HL92" s="25"/>
      <c r="HM92" s="25"/>
      <c r="HN92" s="25"/>
    </row>
    <row r="93" spans="1:222" ht="6" customHeight="1" thickTop="1" thickBot="1" x14ac:dyDescent="0.25">
      <c r="A93" s="110"/>
      <c r="B93" s="110"/>
      <c r="C93" s="110"/>
      <c r="D93" s="110"/>
      <c r="E93" s="110"/>
      <c r="F93" s="110"/>
      <c r="G93" s="110"/>
      <c r="H93" s="110"/>
      <c r="I93" s="363"/>
      <c r="J93" s="363"/>
      <c r="K93" s="363"/>
      <c r="L93" s="363"/>
      <c r="M93" s="363"/>
      <c r="N93" s="363"/>
      <c r="O93" s="363"/>
      <c r="P93" s="110"/>
      <c r="U93" s="46"/>
      <c r="V93" s="47"/>
      <c r="W93" s="25"/>
      <c r="X93" s="25"/>
      <c r="AY93" s="215"/>
      <c r="AZ93" s="216"/>
      <c r="BA93" s="216"/>
      <c r="BB93" s="216"/>
      <c r="BC93" s="216"/>
      <c r="BD93" s="216"/>
      <c r="BE93" s="216"/>
      <c r="BF93" s="217"/>
      <c r="BG93" s="243"/>
      <c r="BH93" s="222"/>
      <c r="BI93" s="222"/>
      <c r="BJ93" s="222"/>
      <c r="BK93" s="222"/>
      <c r="BL93" s="222"/>
      <c r="BM93" s="222"/>
      <c r="BN93" s="222"/>
      <c r="BO93" s="222"/>
      <c r="BP93" s="222"/>
      <c r="BQ93" s="222"/>
      <c r="BR93" s="222"/>
      <c r="BS93" s="221"/>
      <c r="BT93" s="222"/>
      <c r="BU93" s="222"/>
      <c r="BV93" s="222"/>
      <c r="BW93" s="222"/>
      <c r="BX93" s="222"/>
      <c r="BY93" s="222"/>
      <c r="BZ93" s="222"/>
      <c r="CA93" s="222"/>
      <c r="CB93" s="222"/>
      <c r="CC93" s="222"/>
      <c r="CD93" s="250"/>
      <c r="CE93" s="222"/>
      <c r="CF93" s="222"/>
      <c r="CG93" s="222"/>
      <c r="CH93" s="222"/>
      <c r="CI93" s="222"/>
      <c r="CJ93" s="222"/>
      <c r="CK93" s="222"/>
      <c r="CL93" s="222"/>
      <c r="CM93" s="222"/>
      <c r="CN93" s="222"/>
      <c r="CO93" s="222"/>
      <c r="CP93" s="222"/>
      <c r="CQ93" s="222"/>
      <c r="CR93" s="222"/>
      <c r="CS93" s="222"/>
      <c r="CT93" s="222"/>
      <c r="CU93" s="222"/>
      <c r="CV93" s="222"/>
      <c r="CW93" s="222"/>
      <c r="CX93" s="222"/>
      <c r="CY93" s="222"/>
      <c r="CZ93" s="222"/>
      <c r="DA93" s="222"/>
      <c r="DB93" s="222"/>
      <c r="DC93" s="221"/>
      <c r="DD93" s="222"/>
      <c r="DE93" s="222"/>
      <c r="DF93" s="222"/>
      <c r="DG93" s="222"/>
      <c r="DH93" s="222"/>
      <c r="DI93" s="222"/>
      <c r="DJ93" s="222"/>
      <c r="DK93" s="222"/>
      <c r="DL93" s="222"/>
      <c r="DM93" s="222"/>
      <c r="DN93" s="223"/>
      <c r="DR93" s="110"/>
      <c r="DS93" s="110"/>
      <c r="DT93" s="110"/>
      <c r="DU93" s="361"/>
      <c r="DV93" s="361"/>
      <c r="DW93" s="361"/>
      <c r="DX93" s="361"/>
      <c r="DY93" s="361"/>
      <c r="DZ93" s="361"/>
      <c r="EA93" s="361"/>
      <c r="EB93" s="110"/>
      <c r="EG93" s="46"/>
      <c r="EH93" s="47"/>
      <c r="EI93" s="25"/>
      <c r="EJ93" s="25"/>
      <c r="EN93" s="110"/>
      <c r="EO93" s="110"/>
      <c r="EP93" s="110"/>
      <c r="EQ93" s="361"/>
      <c r="ER93" s="361"/>
      <c r="ES93" s="361"/>
      <c r="ET93" s="361"/>
      <c r="EU93" s="361"/>
      <c r="EV93" s="361"/>
      <c r="EW93" s="361"/>
      <c r="EX93" s="110"/>
      <c r="FB93" s="48"/>
      <c r="FE93" s="25"/>
      <c r="FF93" s="25"/>
      <c r="FJ93" s="110"/>
      <c r="FK93" s="110"/>
      <c r="FL93" s="110"/>
      <c r="FM93" s="110"/>
      <c r="FN93" s="361"/>
      <c r="FO93" s="361"/>
      <c r="FP93" s="361"/>
      <c r="FQ93" s="361"/>
      <c r="FR93" s="361"/>
      <c r="FS93" s="361"/>
      <c r="FT93" s="361"/>
      <c r="FU93" s="110"/>
      <c r="GA93" s="48"/>
      <c r="GC93" s="48"/>
      <c r="GO93" s="361"/>
      <c r="GP93" s="361"/>
      <c r="GQ93" s="361"/>
      <c r="GR93" s="361"/>
      <c r="GS93" s="361"/>
      <c r="GT93" s="361"/>
      <c r="GU93" s="361"/>
      <c r="HK93" s="25"/>
      <c r="HL93" s="25"/>
      <c r="HM93" s="25"/>
      <c r="HN93" s="25"/>
    </row>
    <row r="94" spans="1:222" ht="6" customHeight="1" thickTop="1" x14ac:dyDescent="0.2">
      <c r="A94" s="110" t="s">
        <v>88</v>
      </c>
      <c r="B94" s="110"/>
      <c r="C94" s="110"/>
      <c r="D94" s="110">
        <v>3</v>
      </c>
      <c r="E94" s="110"/>
      <c r="F94" s="110" t="s">
        <v>34</v>
      </c>
      <c r="G94" s="110"/>
      <c r="H94" s="110" t="s">
        <v>684</v>
      </c>
      <c r="I94" s="363" t="s">
        <v>703</v>
      </c>
      <c r="J94" s="363"/>
      <c r="K94" s="363"/>
      <c r="L94" s="363"/>
      <c r="M94" s="363"/>
      <c r="N94" s="363"/>
      <c r="O94" s="363"/>
      <c r="P94" s="110" t="s">
        <v>683</v>
      </c>
      <c r="T94" s="48"/>
      <c r="W94" s="27"/>
      <c r="X94" s="25"/>
      <c r="Z94" s="110" t="s">
        <v>684</v>
      </c>
      <c r="AA94" s="363" t="s">
        <v>702</v>
      </c>
      <c r="AB94" s="363"/>
      <c r="AC94" s="363"/>
      <c r="AD94" s="363"/>
      <c r="AE94" s="363"/>
      <c r="AF94" s="363"/>
      <c r="AG94" s="363"/>
      <c r="AH94" s="110" t="s">
        <v>683</v>
      </c>
      <c r="AI94" s="25"/>
      <c r="AJ94" s="25"/>
      <c r="AY94" s="377">
        <v>3</v>
      </c>
      <c r="AZ94" s="376"/>
      <c r="BA94" s="376"/>
      <c r="BB94" s="376"/>
      <c r="BC94" s="376"/>
      <c r="BD94" s="376"/>
      <c r="BE94" s="376"/>
      <c r="BF94" s="375"/>
      <c r="BG94" s="245">
        <v>3</v>
      </c>
      <c r="BH94" s="237"/>
      <c r="BI94" s="237"/>
      <c r="BJ94" s="237"/>
      <c r="BK94" s="237"/>
      <c r="BL94" s="237"/>
      <c r="BM94" s="237"/>
      <c r="BN94" s="237"/>
      <c r="BO94" s="237"/>
      <c r="BP94" s="237"/>
      <c r="BQ94" s="237"/>
      <c r="BR94" s="237"/>
      <c r="BS94" s="237">
        <v>3</v>
      </c>
      <c r="BT94" s="237"/>
      <c r="BU94" s="237"/>
      <c r="BV94" s="237"/>
      <c r="BW94" s="237"/>
      <c r="BX94" s="237"/>
      <c r="BY94" s="237"/>
      <c r="BZ94" s="237"/>
      <c r="CA94" s="237"/>
      <c r="CB94" s="237"/>
      <c r="CC94" s="237"/>
      <c r="CD94" s="237"/>
      <c r="CE94" s="237">
        <v>3</v>
      </c>
      <c r="CF94" s="237"/>
      <c r="CG94" s="237"/>
      <c r="CH94" s="237"/>
      <c r="CI94" s="237"/>
      <c r="CJ94" s="237"/>
      <c r="CK94" s="237"/>
      <c r="CL94" s="237"/>
      <c r="CM94" s="237"/>
      <c r="CN94" s="237"/>
      <c r="CO94" s="237"/>
      <c r="CP94" s="237"/>
      <c r="CQ94" s="237"/>
      <c r="CR94" s="237"/>
      <c r="CS94" s="237"/>
      <c r="CT94" s="237"/>
      <c r="CU94" s="237"/>
      <c r="CV94" s="237"/>
      <c r="CW94" s="237"/>
      <c r="CX94" s="237"/>
      <c r="CY94" s="237"/>
      <c r="CZ94" s="237"/>
      <c r="DA94" s="237"/>
      <c r="DB94" s="237"/>
      <c r="DC94" s="237"/>
      <c r="DD94" s="237"/>
      <c r="DE94" s="237"/>
      <c r="DF94" s="237"/>
      <c r="DG94" s="237"/>
      <c r="DH94" s="237"/>
      <c r="DI94" s="237"/>
      <c r="DJ94" s="237"/>
      <c r="DK94" s="237"/>
      <c r="DL94" s="237"/>
      <c r="DM94" s="237"/>
      <c r="DN94" s="238"/>
      <c r="DR94" s="110" t="s">
        <v>34</v>
      </c>
      <c r="DS94" s="110"/>
      <c r="DT94" s="110" t="s">
        <v>684</v>
      </c>
      <c r="DU94" s="361" t="s">
        <v>25</v>
      </c>
      <c r="DV94" s="361"/>
      <c r="DW94" s="361"/>
      <c r="DX94" s="361"/>
      <c r="DY94" s="361"/>
      <c r="DZ94" s="361"/>
      <c r="EA94" s="361"/>
      <c r="EB94" s="110" t="s">
        <v>683</v>
      </c>
      <c r="EF94" s="48"/>
      <c r="EH94" s="48"/>
      <c r="EI94" s="25"/>
      <c r="EJ94" s="25"/>
      <c r="EN94" s="110" t="s">
        <v>34</v>
      </c>
      <c r="EO94" s="110"/>
      <c r="EP94" s="110" t="s">
        <v>684</v>
      </c>
      <c r="EQ94" s="361" t="s">
        <v>51</v>
      </c>
      <c r="ER94" s="361"/>
      <c r="ES94" s="361"/>
      <c r="ET94" s="361"/>
      <c r="EU94" s="361"/>
      <c r="EV94" s="361"/>
      <c r="EW94" s="361"/>
      <c r="EX94" s="110" t="s">
        <v>683</v>
      </c>
      <c r="FC94" s="60"/>
      <c r="FD94" s="372"/>
      <c r="FE94" s="25"/>
      <c r="FF94" s="25"/>
      <c r="FJ94" s="110" t="s">
        <v>34</v>
      </c>
      <c r="FK94" s="110"/>
      <c r="FL94" s="110"/>
      <c r="FM94" s="110" t="s">
        <v>684</v>
      </c>
      <c r="FN94" s="361" t="s">
        <v>701</v>
      </c>
      <c r="FO94" s="361"/>
      <c r="FP94" s="361"/>
      <c r="FQ94" s="361"/>
      <c r="FR94" s="361"/>
      <c r="FS94" s="361"/>
      <c r="FT94" s="361"/>
      <c r="FU94" s="110" t="s">
        <v>683</v>
      </c>
      <c r="GA94" s="48"/>
      <c r="GC94" s="48"/>
      <c r="GO94" s="361"/>
      <c r="GP94" s="361"/>
      <c r="GQ94" s="361"/>
      <c r="GR94" s="361"/>
      <c r="GS94" s="361"/>
      <c r="GT94" s="361"/>
      <c r="GU94" s="361"/>
      <c r="HK94" s="25"/>
      <c r="HL94" s="25"/>
      <c r="HM94" s="25"/>
      <c r="HN94" s="25"/>
    </row>
    <row r="95" spans="1:222" ht="6" customHeight="1" thickBot="1" x14ac:dyDescent="0.25">
      <c r="A95" s="110"/>
      <c r="B95" s="110"/>
      <c r="C95" s="110"/>
      <c r="D95" s="110"/>
      <c r="E95" s="110"/>
      <c r="F95" s="110"/>
      <c r="G95" s="110"/>
      <c r="H95" s="110"/>
      <c r="I95" s="363"/>
      <c r="J95" s="363"/>
      <c r="K95" s="363"/>
      <c r="L95" s="363"/>
      <c r="M95" s="363"/>
      <c r="N95" s="363"/>
      <c r="O95" s="363"/>
      <c r="P95" s="110"/>
      <c r="S95" s="25"/>
      <c r="T95" s="31"/>
      <c r="W95" s="51"/>
      <c r="Z95" s="110"/>
      <c r="AA95" s="363"/>
      <c r="AB95" s="363"/>
      <c r="AC95" s="363"/>
      <c r="AD95" s="363"/>
      <c r="AE95" s="363"/>
      <c r="AF95" s="363"/>
      <c r="AG95" s="363"/>
      <c r="AH95" s="110"/>
      <c r="AK95" s="25"/>
      <c r="AL95" s="25"/>
      <c r="AY95" s="260"/>
      <c r="AZ95" s="371"/>
      <c r="BA95" s="371"/>
      <c r="BB95" s="371"/>
      <c r="BC95" s="371"/>
      <c r="BD95" s="371"/>
      <c r="BE95" s="371"/>
      <c r="BF95" s="370"/>
      <c r="BG95" s="246"/>
      <c r="BH95" s="239"/>
      <c r="BI95" s="239"/>
      <c r="BJ95" s="239"/>
      <c r="BK95" s="239"/>
      <c r="BL95" s="239"/>
      <c r="BM95" s="239"/>
      <c r="BN95" s="239"/>
      <c r="BO95" s="239"/>
      <c r="BP95" s="239"/>
      <c r="BQ95" s="239"/>
      <c r="BR95" s="239"/>
      <c r="BS95" s="239"/>
      <c r="BT95" s="2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  <c r="CF95" s="239"/>
      <c r="CG95" s="239"/>
      <c r="CH95" s="239"/>
      <c r="CI95" s="239"/>
      <c r="CJ95" s="239"/>
      <c r="CK95" s="239"/>
      <c r="CL95" s="239"/>
      <c r="CM95" s="239"/>
      <c r="CN95" s="239"/>
      <c r="CO95" s="239"/>
      <c r="CP95" s="239"/>
      <c r="CQ95" s="239"/>
      <c r="CR95" s="239"/>
      <c r="CS95" s="239"/>
      <c r="CT95" s="239"/>
      <c r="CU95" s="239"/>
      <c r="CV95" s="239"/>
      <c r="CW95" s="239"/>
      <c r="CX95" s="239"/>
      <c r="CY95" s="239"/>
      <c r="CZ95" s="239"/>
      <c r="DA95" s="239"/>
      <c r="DB95" s="239"/>
      <c r="DC95" s="239"/>
      <c r="DD95" s="239"/>
      <c r="DE95" s="239"/>
      <c r="DF95" s="239"/>
      <c r="DG95" s="239"/>
      <c r="DH95" s="239"/>
      <c r="DI95" s="239"/>
      <c r="DJ95" s="239"/>
      <c r="DK95" s="239"/>
      <c r="DL95" s="239"/>
      <c r="DM95" s="239"/>
      <c r="DN95" s="240"/>
      <c r="DR95" s="110"/>
      <c r="DS95" s="110"/>
      <c r="DT95" s="110"/>
      <c r="DU95" s="361"/>
      <c r="DV95" s="361"/>
      <c r="DW95" s="361"/>
      <c r="DX95" s="361"/>
      <c r="DY95" s="361"/>
      <c r="DZ95" s="361"/>
      <c r="EA95" s="361"/>
      <c r="EB95" s="110"/>
      <c r="EE95" s="25"/>
      <c r="EF95" s="31"/>
      <c r="EH95" s="48"/>
      <c r="EN95" s="110"/>
      <c r="EO95" s="110"/>
      <c r="EP95" s="110"/>
      <c r="EQ95" s="361"/>
      <c r="ER95" s="361"/>
      <c r="ES95" s="361"/>
      <c r="ET95" s="361"/>
      <c r="EU95" s="361"/>
      <c r="EV95" s="361"/>
      <c r="EW95" s="361"/>
      <c r="EX95" s="110"/>
      <c r="FA95" s="25"/>
      <c r="FB95" s="25"/>
      <c r="FC95" s="51"/>
      <c r="FD95" s="48"/>
      <c r="FJ95" s="110"/>
      <c r="FK95" s="110"/>
      <c r="FL95" s="110"/>
      <c r="FM95" s="110"/>
      <c r="FN95" s="361"/>
      <c r="FO95" s="361"/>
      <c r="FP95" s="361"/>
      <c r="FQ95" s="361"/>
      <c r="FR95" s="361"/>
      <c r="FS95" s="361"/>
      <c r="FT95" s="361"/>
      <c r="FU95" s="110"/>
      <c r="GA95" s="48"/>
      <c r="GC95" s="48"/>
      <c r="GO95" s="361"/>
      <c r="GP95" s="361"/>
      <c r="GQ95" s="361"/>
      <c r="GR95" s="361"/>
      <c r="GS95" s="361"/>
      <c r="GT95" s="361"/>
      <c r="GU95" s="361"/>
      <c r="HK95" s="25"/>
      <c r="HL95" s="25"/>
      <c r="HM95" s="25"/>
      <c r="HN95" s="25"/>
    </row>
    <row r="96" spans="1:222" ht="6" customHeight="1" thickTop="1" x14ac:dyDescent="0.2">
      <c r="A96" s="110"/>
      <c r="B96" s="110"/>
      <c r="C96" s="110"/>
      <c r="D96" s="110"/>
      <c r="E96" s="110"/>
      <c r="F96" s="110"/>
      <c r="G96" s="110"/>
      <c r="H96" s="110"/>
      <c r="I96" s="363"/>
      <c r="J96" s="363"/>
      <c r="K96" s="363"/>
      <c r="L96" s="363"/>
      <c r="M96" s="363"/>
      <c r="N96" s="363"/>
      <c r="O96" s="363"/>
      <c r="P96" s="110"/>
      <c r="Q96" s="50"/>
      <c r="R96" s="50"/>
      <c r="S96" s="27"/>
      <c r="T96" s="31"/>
      <c r="W96" s="51"/>
      <c r="Z96" s="110"/>
      <c r="AA96" s="363"/>
      <c r="AB96" s="363"/>
      <c r="AC96" s="363"/>
      <c r="AD96" s="363"/>
      <c r="AE96" s="363"/>
      <c r="AF96" s="363"/>
      <c r="AG96" s="363"/>
      <c r="AH96" s="110"/>
      <c r="AI96" s="50"/>
      <c r="AJ96" s="50"/>
      <c r="AK96" s="27"/>
      <c r="AL96" s="25"/>
      <c r="AY96" s="260"/>
      <c r="AZ96" s="371"/>
      <c r="BA96" s="371"/>
      <c r="BB96" s="371"/>
      <c r="BC96" s="371"/>
      <c r="BD96" s="371"/>
      <c r="BE96" s="371"/>
      <c r="BF96" s="370"/>
      <c r="BG96" s="247"/>
      <c r="BH96" s="241"/>
      <c r="BI96" s="241"/>
      <c r="BJ96" s="241"/>
      <c r="BK96" s="241"/>
      <c r="BL96" s="241"/>
      <c r="BM96" s="241"/>
      <c r="BN96" s="241"/>
      <c r="BO96" s="241"/>
      <c r="BP96" s="241"/>
      <c r="BQ96" s="241"/>
      <c r="BR96" s="241"/>
      <c r="BS96" s="241"/>
      <c r="BT96" s="241"/>
      <c r="BU96" s="241"/>
      <c r="BV96" s="241"/>
      <c r="BW96" s="241"/>
      <c r="BX96" s="241"/>
      <c r="BY96" s="241"/>
      <c r="BZ96" s="241"/>
      <c r="CA96" s="241"/>
      <c r="CB96" s="241"/>
      <c r="CC96" s="241"/>
      <c r="CD96" s="241"/>
      <c r="CE96" s="241"/>
      <c r="CF96" s="241"/>
      <c r="CG96" s="241"/>
      <c r="CH96" s="241"/>
      <c r="CI96" s="241"/>
      <c r="CJ96" s="241"/>
      <c r="CK96" s="241"/>
      <c r="CL96" s="241"/>
      <c r="CM96" s="241"/>
      <c r="CN96" s="241"/>
      <c r="CO96" s="241"/>
      <c r="CP96" s="241"/>
      <c r="CQ96" s="241"/>
      <c r="CR96" s="241"/>
      <c r="CS96" s="241"/>
      <c r="CT96" s="241"/>
      <c r="CU96" s="241"/>
      <c r="CV96" s="241"/>
      <c r="CW96" s="241"/>
      <c r="CX96" s="241"/>
      <c r="CY96" s="241"/>
      <c r="CZ96" s="241"/>
      <c r="DA96" s="241"/>
      <c r="DB96" s="241"/>
      <c r="DC96" s="241"/>
      <c r="DD96" s="241"/>
      <c r="DE96" s="241"/>
      <c r="DF96" s="241"/>
      <c r="DG96" s="241"/>
      <c r="DH96" s="241"/>
      <c r="DI96" s="241"/>
      <c r="DJ96" s="241"/>
      <c r="DK96" s="241"/>
      <c r="DL96" s="241"/>
      <c r="DM96" s="241"/>
      <c r="DN96" s="242"/>
      <c r="DR96" s="110"/>
      <c r="DS96" s="110"/>
      <c r="DT96" s="110"/>
      <c r="DU96" s="361"/>
      <c r="DV96" s="361"/>
      <c r="DW96" s="361"/>
      <c r="DX96" s="361"/>
      <c r="DY96" s="361"/>
      <c r="DZ96" s="361"/>
      <c r="EA96" s="361"/>
      <c r="EB96" s="110"/>
      <c r="EC96" s="50"/>
      <c r="ED96" s="50"/>
      <c r="EE96" s="27"/>
      <c r="EF96" s="31"/>
      <c r="EH96" s="48"/>
      <c r="EN96" s="110"/>
      <c r="EO96" s="110"/>
      <c r="EP96" s="110"/>
      <c r="EQ96" s="361"/>
      <c r="ER96" s="361"/>
      <c r="ES96" s="361"/>
      <c r="ET96" s="361"/>
      <c r="EU96" s="361"/>
      <c r="EV96" s="361"/>
      <c r="EW96" s="361"/>
      <c r="EX96" s="110"/>
      <c r="EY96" s="50"/>
      <c r="EZ96" s="50"/>
      <c r="FA96" s="27"/>
      <c r="FB96" s="25"/>
      <c r="FC96" s="51"/>
      <c r="FD96" s="48"/>
      <c r="FJ96" s="110"/>
      <c r="FK96" s="110"/>
      <c r="FL96" s="110"/>
      <c r="FM96" s="110"/>
      <c r="FN96" s="361"/>
      <c r="FO96" s="361"/>
      <c r="FP96" s="361"/>
      <c r="FQ96" s="361"/>
      <c r="FR96" s="361"/>
      <c r="FS96" s="361"/>
      <c r="FT96" s="361"/>
      <c r="FU96" s="110"/>
      <c r="FV96" s="62"/>
      <c r="FW96" s="62"/>
      <c r="FX96" s="62"/>
      <c r="FY96" s="63"/>
      <c r="GA96" s="48"/>
      <c r="GC96" s="48"/>
      <c r="GO96" s="361"/>
      <c r="GP96" s="361"/>
      <c r="GQ96" s="361"/>
      <c r="GR96" s="361"/>
      <c r="GS96" s="361"/>
      <c r="GT96" s="361"/>
      <c r="GU96" s="361"/>
      <c r="HK96" s="25"/>
      <c r="HL96" s="25"/>
      <c r="HM96" s="25"/>
      <c r="HN96" s="25"/>
    </row>
    <row r="97" spans="1:222" ht="6" customHeight="1" thickBot="1" x14ac:dyDescent="0.25">
      <c r="A97" s="110"/>
      <c r="B97" s="110"/>
      <c r="C97" s="110"/>
      <c r="D97" s="110"/>
      <c r="E97" s="110"/>
      <c r="F97" s="110"/>
      <c r="G97" s="110"/>
      <c r="H97" s="110"/>
      <c r="I97" s="363"/>
      <c r="J97" s="363"/>
      <c r="K97" s="363"/>
      <c r="L97" s="363"/>
      <c r="M97" s="363"/>
      <c r="N97" s="363"/>
      <c r="O97" s="363"/>
      <c r="P97" s="110"/>
      <c r="S97" s="46"/>
      <c r="T97" s="53"/>
      <c r="U97" s="25"/>
      <c r="V97" s="25"/>
      <c r="W97" s="51"/>
      <c r="Z97" s="110"/>
      <c r="AA97" s="363"/>
      <c r="AB97" s="363"/>
      <c r="AC97" s="363"/>
      <c r="AD97" s="363"/>
      <c r="AE97" s="363"/>
      <c r="AF97" s="363"/>
      <c r="AG97" s="363"/>
      <c r="AH97" s="110"/>
      <c r="AK97" s="46"/>
      <c r="AL97" s="47"/>
      <c r="AM97" s="25"/>
      <c r="AN97" s="25"/>
      <c r="AY97" s="260"/>
      <c r="AZ97" s="371"/>
      <c r="BA97" s="371"/>
      <c r="BB97" s="371"/>
      <c r="BC97" s="371"/>
      <c r="BD97" s="371"/>
      <c r="BE97" s="371"/>
      <c r="BF97" s="370"/>
      <c r="BG97" s="64"/>
      <c r="BR97" s="48"/>
      <c r="CE97" s="55"/>
      <c r="CP97" s="48"/>
      <c r="CQ97" s="55"/>
      <c r="DB97" s="48"/>
      <c r="DN97" s="65"/>
      <c r="DR97" s="110"/>
      <c r="DS97" s="110"/>
      <c r="DT97" s="110"/>
      <c r="DU97" s="361"/>
      <c r="DV97" s="361"/>
      <c r="DW97" s="361"/>
      <c r="DX97" s="361"/>
      <c r="DY97" s="361"/>
      <c r="DZ97" s="361"/>
      <c r="EA97" s="361"/>
      <c r="EB97" s="110"/>
      <c r="EE97" s="46"/>
      <c r="EF97" s="53"/>
      <c r="EG97" s="25"/>
      <c r="EH97" s="31"/>
      <c r="EN97" s="110"/>
      <c r="EO97" s="110"/>
      <c r="EP97" s="110"/>
      <c r="EQ97" s="361"/>
      <c r="ER97" s="361"/>
      <c r="ES97" s="361"/>
      <c r="ET97" s="361"/>
      <c r="EU97" s="361"/>
      <c r="EV97" s="361"/>
      <c r="EW97" s="361"/>
      <c r="EX97" s="110"/>
      <c r="FA97" s="46"/>
      <c r="FB97" s="47"/>
      <c r="FC97" s="27"/>
      <c r="FD97" s="31"/>
      <c r="FJ97" s="110"/>
      <c r="FK97" s="110"/>
      <c r="FL97" s="110"/>
      <c r="FM97" s="110"/>
      <c r="FN97" s="361"/>
      <c r="FO97" s="361"/>
      <c r="FP97" s="361"/>
      <c r="FQ97" s="361"/>
      <c r="FR97" s="361"/>
      <c r="FS97" s="361"/>
      <c r="FT97" s="361"/>
      <c r="FU97" s="110"/>
      <c r="FY97" s="48"/>
      <c r="GA97" s="48"/>
      <c r="GC97" s="48"/>
      <c r="GO97" s="361"/>
      <c r="GP97" s="361"/>
      <c r="GQ97" s="361"/>
      <c r="GR97" s="361"/>
      <c r="GS97" s="361"/>
      <c r="GT97" s="361"/>
      <c r="GU97" s="361"/>
      <c r="HK97" s="25"/>
      <c r="HL97" s="25"/>
      <c r="HM97" s="25"/>
      <c r="HN97" s="25"/>
    </row>
    <row r="98" spans="1:222" ht="6" customHeight="1" thickTop="1" x14ac:dyDescent="0.2">
      <c r="A98" s="110" t="s">
        <v>99</v>
      </c>
      <c r="B98" s="110"/>
      <c r="C98" s="110"/>
      <c r="D98" s="110">
        <v>4</v>
      </c>
      <c r="E98" s="110"/>
      <c r="F98" s="110" t="s">
        <v>32</v>
      </c>
      <c r="G98" s="110"/>
      <c r="H98" s="110" t="s">
        <v>684</v>
      </c>
      <c r="I98" s="363" t="s">
        <v>21</v>
      </c>
      <c r="J98" s="363"/>
      <c r="K98" s="363"/>
      <c r="L98" s="363"/>
      <c r="M98" s="363"/>
      <c r="N98" s="363"/>
      <c r="O98" s="363"/>
      <c r="P98" s="110" t="s">
        <v>683</v>
      </c>
      <c r="R98" s="48"/>
      <c r="S98" s="55"/>
      <c r="U98" s="25"/>
      <c r="V98" s="25"/>
      <c r="W98" s="51"/>
      <c r="Z98" s="110" t="s">
        <v>684</v>
      </c>
      <c r="AA98" s="363" t="s">
        <v>21</v>
      </c>
      <c r="AB98" s="363"/>
      <c r="AC98" s="363"/>
      <c r="AD98" s="363"/>
      <c r="AE98" s="363"/>
      <c r="AF98" s="363"/>
      <c r="AG98" s="363"/>
      <c r="AH98" s="110" t="s">
        <v>683</v>
      </c>
      <c r="AJ98" s="48"/>
      <c r="AL98" s="48"/>
      <c r="AM98" s="25"/>
      <c r="AN98" s="25"/>
      <c r="AY98" s="260"/>
      <c r="AZ98" s="371"/>
      <c r="BA98" s="371"/>
      <c r="BB98" s="371"/>
      <c r="BC98" s="371"/>
      <c r="BD98" s="371"/>
      <c r="BE98" s="371"/>
      <c r="BF98" s="370"/>
      <c r="BG98" s="64"/>
      <c r="BH98" s="373">
        <v>1</v>
      </c>
      <c r="BI98" s="373"/>
      <c r="BJ98" s="373">
        <v>11</v>
      </c>
      <c r="BK98" s="373"/>
      <c r="BL98" s="373">
        <v>11</v>
      </c>
      <c r="BM98" s="373"/>
      <c r="BN98" s="373">
        <v>11</v>
      </c>
      <c r="BO98" s="373"/>
      <c r="BP98" s="373"/>
      <c r="BQ98" s="373"/>
      <c r="BR98" s="66"/>
      <c r="BS98" s="374"/>
      <c r="BT98" s="373">
        <v>11</v>
      </c>
      <c r="BU98" s="373"/>
      <c r="BV98" s="373">
        <v>12</v>
      </c>
      <c r="BW98" s="373"/>
      <c r="BX98" s="373">
        <v>11</v>
      </c>
      <c r="BY98" s="373"/>
      <c r="BZ98" s="373"/>
      <c r="CA98" s="373"/>
      <c r="CB98" s="373"/>
      <c r="CC98" s="373"/>
      <c r="CD98" s="374"/>
      <c r="CE98" s="68"/>
      <c r="CF98" s="373">
        <v>8</v>
      </c>
      <c r="CG98" s="373"/>
      <c r="CH98" s="373">
        <v>12</v>
      </c>
      <c r="CI98" s="373"/>
      <c r="CJ98" s="373">
        <v>11</v>
      </c>
      <c r="CK98" s="373"/>
      <c r="CL98" s="373">
        <v>11</v>
      </c>
      <c r="CM98" s="373"/>
      <c r="CN98" s="373">
        <v>11</v>
      </c>
      <c r="CO98" s="373"/>
      <c r="CP98" s="66"/>
      <c r="CQ98" s="68"/>
      <c r="CR98" s="373"/>
      <c r="CS98" s="373"/>
      <c r="CT98" s="373"/>
      <c r="CU98" s="373"/>
      <c r="CV98" s="373"/>
      <c r="CW98" s="373"/>
      <c r="CX98" s="373"/>
      <c r="CY98" s="373"/>
      <c r="CZ98" s="373"/>
      <c r="DA98" s="373"/>
      <c r="DB98" s="66"/>
      <c r="DC98" s="374"/>
      <c r="DD98" s="373"/>
      <c r="DE98" s="373"/>
      <c r="DF98" s="373"/>
      <c r="DG98" s="373"/>
      <c r="DH98" s="373"/>
      <c r="DI98" s="373"/>
      <c r="DJ98" s="373"/>
      <c r="DK98" s="373"/>
      <c r="DL98" s="373"/>
      <c r="DM98" s="373"/>
      <c r="DN98" s="65"/>
      <c r="DR98" s="110" t="s">
        <v>32</v>
      </c>
      <c r="DS98" s="110"/>
      <c r="DT98" s="110" t="s">
        <v>684</v>
      </c>
      <c r="DU98" s="361" t="s">
        <v>44</v>
      </c>
      <c r="DV98" s="361"/>
      <c r="DW98" s="361"/>
      <c r="DX98" s="361"/>
      <c r="DY98" s="361"/>
      <c r="DZ98" s="361"/>
      <c r="EA98" s="361"/>
      <c r="EB98" s="110" t="s">
        <v>683</v>
      </c>
      <c r="ED98" s="48"/>
      <c r="EE98" s="55"/>
      <c r="EG98" s="25"/>
      <c r="EH98" s="31"/>
      <c r="EN98" s="110" t="s">
        <v>32</v>
      </c>
      <c r="EO98" s="110"/>
      <c r="EP98" s="110" t="s">
        <v>684</v>
      </c>
      <c r="EQ98" s="361" t="s">
        <v>700</v>
      </c>
      <c r="ER98" s="361"/>
      <c r="ES98" s="361"/>
      <c r="ET98" s="361"/>
      <c r="EU98" s="361"/>
      <c r="EV98" s="361"/>
      <c r="EW98" s="361"/>
      <c r="EX98" s="110" t="s">
        <v>683</v>
      </c>
      <c r="EZ98" s="48"/>
      <c r="FA98" s="55"/>
      <c r="FC98" s="25"/>
      <c r="FD98" s="31"/>
      <c r="FJ98" s="110" t="s">
        <v>32</v>
      </c>
      <c r="FK98" s="110"/>
      <c r="FL98" s="110"/>
      <c r="FM98" s="110" t="s">
        <v>684</v>
      </c>
      <c r="FN98" s="361" t="s">
        <v>106</v>
      </c>
      <c r="FO98" s="361"/>
      <c r="FP98" s="361"/>
      <c r="FQ98" s="361"/>
      <c r="FR98" s="361"/>
      <c r="FS98" s="361"/>
      <c r="FT98" s="361"/>
      <c r="FU98" s="110" t="s">
        <v>683</v>
      </c>
      <c r="FZ98" s="60"/>
      <c r="GA98" s="50"/>
      <c r="GC98" s="48"/>
      <c r="GO98" s="361"/>
      <c r="GP98" s="361"/>
      <c r="GQ98" s="361"/>
      <c r="GR98" s="361"/>
      <c r="GS98" s="361"/>
      <c r="GT98" s="361"/>
      <c r="GU98" s="361"/>
      <c r="HK98" s="25"/>
      <c r="HL98" s="25"/>
      <c r="HM98" s="25"/>
      <c r="HN98" s="25"/>
    </row>
    <row r="99" spans="1:222" ht="6" customHeight="1" thickBot="1" x14ac:dyDescent="0.25">
      <c r="A99" s="110"/>
      <c r="B99" s="110"/>
      <c r="C99" s="110"/>
      <c r="D99" s="110"/>
      <c r="E99" s="110"/>
      <c r="F99" s="110"/>
      <c r="G99" s="110"/>
      <c r="H99" s="110"/>
      <c r="I99" s="363"/>
      <c r="J99" s="363"/>
      <c r="K99" s="363"/>
      <c r="L99" s="363"/>
      <c r="M99" s="363"/>
      <c r="N99" s="363"/>
      <c r="O99" s="363"/>
      <c r="P99" s="110"/>
      <c r="Q99" s="57"/>
      <c r="R99" s="58"/>
      <c r="S99" s="25"/>
      <c r="T99" s="25"/>
      <c r="W99" s="51"/>
      <c r="Z99" s="110"/>
      <c r="AA99" s="363"/>
      <c r="AB99" s="363"/>
      <c r="AC99" s="363"/>
      <c r="AD99" s="363"/>
      <c r="AE99" s="363"/>
      <c r="AF99" s="363"/>
      <c r="AG99" s="363"/>
      <c r="AH99" s="110"/>
      <c r="AI99" s="57"/>
      <c r="AJ99" s="58"/>
      <c r="AK99" s="25"/>
      <c r="AL99" s="31"/>
      <c r="AY99" s="260"/>
      <c r="AZ99" s="371"/>
      <c r="BA99" s="371"/>
      <c r="BB99" s="371"/>
      <c r="BC99" s="371"/>
      <c r="BD99" s="371"/>
      <c r="BE99" s="371"/>
      <c r="BF99" s="370"/>
      <c r="BG99" s="64"/>
      <c r="BH99" s="373"/>
      <c r="BI99" s="373"/>
      <c r="BJ99" s="373"/>
      <c r="BK99" s="373"/>
      <c r="BL99" s="373"/>
      <c r="BM99" s="373"/>
      <c r="BN99" s="373"/>
      <c r="BO99" s="373"/>
      <c r="BP99" s="373"/>
      <c r="BQ99" s="373"/>
      <c r="BR99" s="66"/>
      <c r="BS99" s="374"/>
      <c r="BT99" s="373"/>
      <c r="BU99" s="373"/>
      <c r="BV99" s="373"/>
      <c r="BW99" s="373"/>
      <c r="BX99" s="373"/>
      <c r="BY99" s="373"/>
      <c r="BZ99" s="373"/>
      <c r="CA99" s="373"/>
      <c r="CB99" s="373"/>
      <c r="CC99" s="373"/>
      <c r="CD99" s="374"/>
      <c r="CE99" s="68"/>
      <c r="CF99" s="373"/>
      <c r="CG99" s="373"/>
      <c r="CH99" s="373"/>
      <c r="CI99" s="373"/>
      <c r="CJ99" s="373"/>
      <c r="CK99" s="373"/>
      <c r="CL99" s="373"/>
      <c r="CM99" s="373"/>
      <c r="CN99" s="373"/>
      <c r="CO99" s="373"/>
      <c r="CP99" s="66"/>
      <c r="CQ99" s="68"/>
      <c r="CR99" s="373"/>
      <c r="CS99" s="373"/>
      <c r="CT99" s="373"/>
      <c r="CU99" s="373"/>
      <c r="CV99" s="373"/>
      <c r="CW99" s="373"/>
      <c r="CX99" s="373"/>
      <c r="CY99" s="373"/>
      <c r="CZ99" s="373"/>
      <c r="DA99" s="373"/>
      <c r="DB99" s="66"/>
      <c r="DC99" s="374"/>
      <c r="DD99" s="373"/>
      <c r="DE99" s="373"/>
      <c r="DF99" s="373"/>
      <c r="DG99" s="373"/>
      <c r="DH99" s="373"/>
      <c r="DI99" s="373"/>
      <c r="DJ99" s="373"/>
      <c r="DK99" s="373"/>
      <c r="DL99" s="373"/>
      <c r="DM99" s="373"/>
      <c r="DN99" s="65"/>
      <c r="DR99" s="110"/>
      <c r="DS99" s="110"/>
      <c r="DT99" s="110"/>
      <c r="DU99" s="361"/>
      <c r="DV99" s="361"/>
      <c r="DW99" s="361"/>
      <c r="DX99" s="361"/>
      <c r="DY99" s="361"/>
      <c r="DZ99" s="361"/>
      <c r="EA99" s="361"/>
      <c r="EB99" s="110"/>
      <c r="EC99" s="57"/>
      <c r="ED99" s="58"/>
      <c r="EE99" s="25"/>
      <c r="EF99" s="25"/>
      <c r="EH99" s="48"/>
      <c r="EN99" s="110"/>
      <c r="EO99" s="110"/>
      <c r="EP99" s="110"/>
      <c r="EQ99" s="361"/>
      <c r="ER99" s="361"/>
      <c r="ES99" s="361"/>
      <c r="ET99" s="361"/>
      <c r="EU99" s="361"/>
      <c r="EV99" s="361"/>
      <c r="EW99" s="361"/>
      <c r="EX99" s="110"/>
      <c r="EY99" s="57"/>
      <c r="EZ99" s="58"/>
      <c r="FA99" s="25"/>
      <c r="FB99" s="25"/>
      <c r="FD99" s="48"/>
      <c r="FJ99" s="110"/>
      <c r="FK99" s="110"/>
      <c r="FL99" s="110"/>
      <c r="FM99" s="110"/>
      <c r="FN99" s="361"/>
      <c r="FO99" s="361"/>
      <c r="FP99" s="361"/>
      <c r="FQ99" s="361"/>
      <c r="FR99" s="361"/>
      <c r="FS99" s="361"/>
      <c r="FT99" s="361"/>
      <c r="FU99" s="110"/>
      <c r="FZ99" s="51"/>
      <c r="GC99" s="48"/>
      <c r="GO99" s="361"/>
      <c r="GP99" s="361"/>
      <c r="GQ99" s="361"/>
      <c r="GR99" s="361"/>
      <c r="GS99" s="361"/>
      <c r="GT99" s="361"/>
      <c r="GU99" s="361"/>
      <c r="HK99" s="25"/>
      <c r="HL99" s="25"/>
      <c r="HM99" s="25"/>
      <c r="HN99" s="25"/>
    </row>
    <row r="100" spans="1:222" ht="6" customHeight="1" thickTop="1" x14ac:dyDescent="0.2">
      <c r="A100" s="110"/>
      <c r="B100" s="110"/>
      <c r="C100" s="110"/>
      <c r="D100" s="110"/>
      <c r="E100" s="110"/>
      <c r="F100" s="110"/>
      <c r="G100" s="110"/>
      <c r="H100" s="110"/>
      <c r="I100" s="363"/>
      <c r="J100" s="363"/>
      <c r="K100" s="363"/>
      <c r="L100" s="363"/>
      <c r="M100" s="363"/>
      <c r="N100" s="363"/>
      <c r="O100" s="363"/>
      <c r="P100" s="110"/>
      <c r="S100" s="25"/>
      <c r="T100" s="25"/>
      <c r="W100" s="51"/>
      <c r="Z100" s="110"/>
      <c r="AA100" s="363"/>
      <c r="AB100" s="363"/>
      <c r="AC100" s="363"/>
      <c r="AD100" s="363"/>
      <c r="AE100" s="363"/>
      <c r="AF100" s="363"/>
      <c r="AG100" s="363"/>
      <c r="AH100" s="110"/>
      <c r="AK100" s="25"/>
      <c r="AL100" s="31"/>
      <c r="AY100" s="260"/>
      <c r="AZ100" s="371"/>
      <c r="BA100" s="371"/>
      <c r="BB100" s="371"/>
      <c r="BC100" s="371"/>
      <c r="BD100" s="371"/>
      <c r="BE100" s="371"/>
      <c r="BF100" s="370"/>
      <c r="BG100" s="64"/>
      <c r="BH100" s="374"/>
      <c r="BI100" s="374"/>
      <c r="BJ100" s="374"/>
      <c r="BK100" s="374"/>
      <c r="BL100" s="374"/>
      <c r="BM100" s="374"/>
      <c r="BN100" s="374"/>
      <c r="BO100" s="374"/>
      <c r="BP100" s="374"/>
      <c r="BQ100" s="374"/>
      <c r="BR100" s="66"/>
      <c r="BS100" s="374"/>
      <c r="BT100" s="374"/>
      <c r="BU100" s="374"/>
      <c r="BV100" s="374"/>
      <c r="BW100" s="374"/>
      <c r="BX100" s="374"/>
      <c r="BY100" s="374"/>
      <c r="BZ100" s="374"/>
      <c r="CA100" s="374"/>
      <c r="CB100" s="374"/>
      <c r="CC100" s="374"/>
      <c r="CD100" s="374"/>
      <c r="CE100" s="68"/>
      <c r="CF100" s="374"/>
      <c r="CG100" s="374"/>
      <c r="CH100" s="374"/>
      <c r="CI100" s="374"/>
      <c r="CJ100" s="374"/>
      <c r="CK100" s="374"/>
      <c r="CL100" s="374"/>
      <c r="CM100" s="374"/>
      <c r="CN100" s="374"/>
      <c r="CO100" s="374"/>
      <c r="CP100" s="66"/>
      <c r="CQ100" s="68"/>
      <c r="CR100" s="374"/>
      <c r="CS100" s="374"/>
      <c r="CT100" s="374"/>
      <c r="CU100" s="374"/>
      <c r="CV100" s="374"/>
      <c r="CW100" s="374"/>
      <c r="CX100" s="374"/>
      <c r="CY100" s="374"/>
      <c r="CZ100" s="374"/>
      <c r="DA100" s="374"/>
      <c r="DB100" s="66"/>
      <c r="DC100" s="374"/>
      <c r="DD100" s="374"/>
      <c r="DE100" s="374"/>
      <c r="DF100" s="374"/>
      <c r="DG100" s="374"/>
      <c r="DH100" s="374"/>
      <c r="DI100" s="374"/>
      <c r="DJ100" s="374"/>
      <c r="DK100" s="374"/>
      <c r="DL100" s="374"/>
      <c r="DM100" s="374"/>
      <c r="DN100" s="65"/>
      <c r="DR100" s="110"/>
      <c r="DS100" s="110"/>
      <c r="DT100" s="110"/>
      <c r="DU100" s="361"/>
      <c r="DV100" s="361"/>
      <c r="DW100" s="361"/>
      <c r="DX100" s="361"/>
      <c r="DY100" s="361"/>
      <c r="DZ100" s="361"/>
      <c r="EA100" s="361"/>
      <c r="EB100" s="110"/>
      <c r="EE100" s="25"/>
      <c r="EF100" s="25"/>
      <c r="EH100" s="48"/>
      <c r="EN100" s="110"/>
      <c r="EO100" s="110"/>
      <c r="EP100" s="110"/>
      <c r="EQ100" s="361"/>
      <c r="ER100" s="361"/>
      <c r="ES100" s="361"/>
      <c r="ET100" s="361"/>
      <c r="EU100" s="361"/>
      <c r="EV100" s="361"/>
      <c r="EW100" s="361"/>
      <c r="EX100" s="110"/>
      <c r="FA100" s="25"/>
      <c r="FB100" s="25"/>
      <c r="FD100" s="48"/>
      <c r="FJ100" s="110"/>
      <c r="FK100" s="110"/>
      <c r="FL100" s="110"/>
      <c r="FM100" s="110"/>
      <c r="FN100" s="361"/>
      <c r="FO100" s="361"/>
      <c r="FP100" s="361"/>
      <c r="FQ100" s="361"/>
      <c r="FR100" s="361"/>
      <c r="FS100" s="361"/>
      <c r="FT100" s="361"/>
      <c r="FU100" s="110"/>
      <c r="FV100" s="50"/>
      <c r="FW100" s="50"/>
      <c r="FX100" s="50"/>
      <c r="FY100" s="50"/>
      <c r="GC100" s="48"/>
      <c r="GO100" s="361"/>
      <c r="GP100" s="361"/>
      <c r="GQ100" s="361"/>
      <c r="GR100" s="361"/>
      <c r="GS100" s="361"/>
      <c r="GT100" s="361"/>
      <c r="GU100" s="361"/>
      <c r="HK100" s="25"/>
      <c r="HL100" s="25"/>
      <c r="HM100" s="25"/>
      <c r="HN100" s="25"/>
    </row>
    <row r="101" spans="1:222" ht="6" customHeight="1" thickBot="1" x14ac:dyDescent="0.25">
      <c r="A101" s="110"/>
      <c r="B101" s="110"/>
      <c r="C101" s="110"/>
      <c r="D101" s="110"/>
      <c r="E101" s="110"/>
      <c r="F101" s="110"/>
      <c r="G101" s="110"/>
      <c r="H101" s="110"/>
      <c r="I101" s="363"/>
      <c r="J101" s="363"/>
      <c r="K101" s="363"/>
      <c r="L101" s="363"/>
      <c r="M101" s="363"/>
      <c r="N101" s="363"/>
      <c r="O101" s="363"/>
      <c r="P101" s="110"/>
      <c r="W101" s="46"/>
      <c r="X101" s="47"/>
      <c r="Z101" s="110"/>
      <c r="AA101" s="363"/>
      <c r="AB101" s="363"/>
      <c r="AC101" s="363"/>
      <c r="AD101" s="363"/>
      <c r="AE101" s="363"/>
      <c r="AF101" s="363"/>
      <c r="AG101" s="363"/>
      <c r="AH101" s="110"/>
      <c r="AL101" s="48"/>
      <c r="AY101" s="64"/>
      <c r="BB101" s="48"/>
      <c r="BG101" s="64"/>
      <c r="BH101" s="66"/>
      <c r="BI101" s="374"/>
      <c r="BJ101" s="66"/>
      <c r="BK101" s="374"/>
      <c r="BL101" s="66"/>
      <c r="BM101" s="374"/>
      <c r="BN101" s="66"/>
      <c r="BO101" s="374"/>
      <c r="BP101" s="66"/>
      <c r="BQ101" s="374"/>
      <c r="BR101" s="66"/>
      <c r="BS101" s="374"/>
      <c r="BT101" s="66"/>
      <c r="BU101" s="374"/>
      <c r="BV101" s="66"/>
      <c r="BW101" s="374"/>
      <c r="BX101" s="66"/>
      <c r="BY101" s="374"/>
      <c r="BZ101" s="66"/>
      <c r="CA101" s="374"/>
      <c r="CB101" s="66"/>
      <c r="CC101" s="374"/>
      <c r="CD101" s="374"/>
      <c r="CE101" s="68"/>
      <c r="CF101" s="66"/>
      <c r="CG101" s="374"/>
      <c r="CH101" s="66"/>
      <c r="CI101" s="374"/>
      <c r="CJ101" s="66"/>
      <c r="CK101" s="374"/>
      <c r="CL101" s="66"/>
      <c r="CM101" s="374"/>
      <c r="CN101" s="66"/>
      <c r="CO101" s="374"/>
      <c r="CP101" s="66"/>
      <c r="CQ101" s="68"/>
      <c r="CR101" s="66"/>
      <c r="CS101" s="374"/>
      <c r="CT101" s="66"/>
      <c r="CU101" s="374"/>
      <c r="CV101" s="66"/>
      <c r="CW101" s="374"/>
      <c r="CX101" s="66"/>
      <c r="CY101" s="374"/>
      <c r="CZ101" s="66"/>
      <c r="DA101" s="374"/>
      <c r="DB101" s="66"/>
      <c r="DC101" s="374"/>
      <c r="DD101" s="66"/>
      <c r="DE101" s="374"/>
      <c r="DF101" s="66"/>
      <c r="DG101" s="374"/>
      <c r="DH101" s="66"/>
      <c r="DI101" s="374"/>
      <c r="DJ101" s="66"/>
      <c r="DK101" s="374"/>
      <c r="DL101" s="66"/>
      <c r="DM101" s="374"/>
      <c r="DN101" s="65"/>
      <c r="DR101" s="110"/>
      <c r="DS101" s="110"/>
      <c r="DT101" s="110"/>
      <c r="DU101" s="361"/>
      <c r="DV101" s="361"/>
      <c r="DW101" s="361"/>
      <c r="DX101" s="361"/>
      <c r="DY101" s="361"/>
      <c r="DZ101" s="361"/>
      <c r="EA101" s="361"/>
      <c r="EB101" s="110"/>
      <c r="EH101" s="48"/>
      <c r="EN101" s="110"/>
      <c r="EO101" s="110"/>
      <c r="EP101" s="110"/>
      <c r="EQ101" s="361"/>
      <c r="ER101" s="361"/>
      <c r="ES101" s="361"/>
      <c r="ET101" s="361"/>
      <c r="EU101" s="361"/>
      <c r="EV101" s="361"/>
      <c r="EW101" s="361"/>
      <c r="EX101" s="110"/>
      <c r="FD101" s="48"/>
      <c r="FJ101" s="110"/>
      <c r="FK101" s="110"/>
      <c r="FL101" s="110"/>
      <c r="FM101" s="110"/>
      <c r="FN101" s="361"/>
      <c r="FO101" s="361"/>
      <c r="FP101" s="361"/>
      <c r="FQ101" s="361"/>
      <c r="FR101" s="361"/>
      <c r="FS101" s="361"/>
      <c r="FT101" s="361"/>
      <c r="FU101" s="110"/>
      <c r="GC101" s="48"/>
      <c r="GO101" s="361"/>
      <c r="GP101" s="361"/>
      <c r="GQ101" s="361"/>
      <c r="GR101" s="361"/>
      <c r="GS101" s="361"/>
      <c r="GT101" s="361"/>
      <c r="GU101" s="361"/>
      <c r="HK101" s="25"/>
      <c r="HL101" s="25"/>
      <c r="HM101" s="25"/>
      <c r="HN101" s="25"/>
    </row>
    <row r="102" spans="1:222" ht="6" customHeight="1" thickTop="1" thickBot="1" x14ac:dyDescent="0.25">
      <c r="A102" s="110" t="s">
        <v>66</v>
      </c>
      <c r="B102" s="110"/>
      <c r="C102" s="110"/>
      <c r="D102" s="110">
        <v>5</v>
      </c>
      <c r="E102" s="110"/>
      <c r="F102" s="110" t="s">
        <v>15</v>
      </c>
      <c r="G102" s="110"/>
      <c r="H102" s="110" t="s">
        <v>684</v>
      </c>
      <c r="I102" s="363" t="s">
        <v>105</v>
      </c>
      <c r="J102" s="363"/>
      <c r="K102" s="363"/>
      <c r="L102" s="363"/>
      <c r="M102" s="363"/>
      <c r="N102" s="363"/>
      <c r="O102" s="363"/>
      <c r="P102" s="110" t="s">
        <v>683</v>
      </c>
      <c r="V102" s="48"/>
      <c r="W102" s="55"/>
      <c r="Z102" s="110" t="s">
        <v>684</v>
      </c>
      <c r="AA102" s="363" t="s">
        <v>47</v>
      </c>
      <c r="AB102" s="363"/>
      <c r="AC102" s="363"/>
      <c r="AD102" s="363"/>
      <c r="AE102" s="363"/>
      <c r="AF102" s="363"/>
      <c r="AG102" s="363"/>
      <c r="AH102" s="110" t="s">
        <v>683</v>
      </c>
      <c r="AM102" s="60"/>
      <c r="AN102" s="50"/>
      <c r="AY102" s="64"/>
      <c r="BB102" s="48"/>
      <c r="BG102" s="64"/>
      <c r="BH102" s="66"/>
      <c r="BI102" s="374"/>
      <c r="BJ102" s="66"/>
      <c r="BK102" s="374"/>
      <c r="BL102" s="66"/>
      <c r="BM102" s="374"/>
      <c r="BN102" s="66"/>
      <c r="BO102" s="374"/>
      <c r="BP102" s="66"/>
      <c r="BQ102" s="374"/>
      <c r="BR102" s="66"/>
      <c r="BS102" s="374"/>
      <c r="BT102" s="66"/>
      <c r="BU102" s="374"/>
      <c r="BV102" s="66"/>
      <c r="BW102" s="374"/>
      <c r="BX102" s="66"/>
      <c r="BY102" s="374"/>
      <c r="BZ102" s="66"/>
      <c r="CA102" s="374"/>
      <c r="CB102" s="66"/>
      <c r="CC102" s="374"/>
      <c r="CD102" s="374"/>
      <c r="CE102" s="68"/>
      <c r="CF102" s="66"/>
      <c r="CG102" s="374"/>
      <c r="CH102" s="66"/>
      <c r="CI102" s="374"/>
      <c r="CJ102" s="66"/>
      <c r="CK102" s="374"/>
      <c r="CL102" s="66"/>
      <c r="CM102" s="374"/>
      <c r="CN102" s="66"/>
      <c r="CO102" s="374"/>
      <c r="CP102" s="66"/>
      <c r="CQ102" s="68"/>
      <c r="CR102" s="66"/>
      <c r="CS102" s="374"/>
      <c r="CT102" s="66"/>
      <c r="CU102" s="374"/>
      <c r="CV102" s="66"/>
      <c r="CW102" s="374"/>
      <c r="CX102" s="66"/>
      <c r="CY102" s="374"/>
      <c r="CZ102" s="66"/>
      <c r="DA102" s="374"/>
      <c r="DB102" s="66"/>
      <c r="DC102" s="374"/>
      <c r="DD102" s="66"/>
      <c r="DE102" s="374"/>
      <c r="DF102" s="66"/>
      <c r="DG102" s="374"/>
      <c r="DH102" s="66"/>
      <c r="DI102" s="374"/>
      <c r="DJ102" s="66"/>
      <c r="DK102" s="374"/>
      <c r="DL102" s="66"/>
      <c r="DM102" s="374"/>
      <c r="DN102" s="65"/>
      <c r="DR102" s="110" t="s">
        <v>15</v>
      </c>
      <c r="DS102" s="110"/>
      <c r="DT102" s="110" t="s">
        <v>684</v>
      </c>
      <c r="DU102" s="361" t="s">
        <v>38</v>
      </c>
      <c r="DV102" s="361"/>
      <c r="DW102" s="361"/>
      <c r="DX102" s="361"/>
      <c r="DY102" s="361"/>
      <c r="DZ102" s="361"/>
      <c r="EA102" s="361"/>
      <c r="EB102" s="110" t="s">
        <v>683</v>
      </c>
      <c r="EI102" s="60"/>
      <c r="EJ102" s="50"/>
      <c r="EN102" s="110" t="s">
        <v>15</v>
      </c>
      <c r="EO102" s="110"/>
      <c r="EP102" s="110" t="s">
        <v>684</v>
      </c>
      <c r="EQ102" s="361" t="s">
        <v>26</v>
      </c>
      <c r="ER102" s="361"/>
      <c r="ES102" s="361"/>
      <c r="ET102" s="361"/>
      <c r="EU102" s="361"/>
      <c r="EV102" s="361"/>
      <c r="EW102" s="361"/>
      <c r="EX102" s="110" t="s">
        <v>683</v>
      </c>
      <c r="FE102" s="60"/>
      <c r="FF102" s="50"/>
      <c r="FJ102" s="110" t="s">
        <v>15</v>
      </c>
      <c r="FK102" s="110"/>
      <c r="FL102" s="110"/>
      <c r="FM102" s="110" t="s">
        <v>684</v>
      </c>
      <c r="FN102" s="361" t="s">
        <v>695</v>
      </c>
      <c r="FO102" s="361"/>
      <c r="FP102" s="361"/>
      <c r="FQ102" s="361"/>
      <c r="FR102" s="361"/>
      <c r="FS102" s="361"/>
      <c r="FT102" s="361"/>
      <c r="FU102" s="110" t="s">
        <v>683</v>
      </c>
      <c r="GC102" s="48"/>
      <c r="GO102" s="361"/>
      <c r="GP102" s="361"/>
      <c r="GQ102" s="361"/>
      <c r="GR102" s="361"/>
      <c r="GS102" s="361"/>
      <c r="GT102" s="361"/>
      <c r="GU102" s="361"/>
      <c r="HK102" s="25"/>
      <c r="HL102" s="25"/>
      <c r="HM102" s="25"/>
      <c r="HN102" s="25"/>
    </row>
    <row r="103" spans="1:222" ht="6" customHeight="1" thickTop="1" thickBot="1" x14ac:dyDescent="0.25">
      <c r="A103" s="110"/>
      <c r="B103" s="110"/>
      <c r="C103" s="110"/>
      <c r="D103" s="110"/>
      <c r="E103" s="110"/>
      <c r="F103" s="110"/>
      <c r="G103" s="110"/>
      <c r="H103" s="110"/>
      <c r="I103" s="363"/>
      <c r="J103" s="363"/>
      <c r="K103" s="363"/>
      <c r="L103" s="363"/>
      <c r="M103" s="363"/>
      <c r="N103" s="363"/>
      <c r="O103" s="363"/>
      <c r="P103" s="110"/>
      <c r="S103" s="25"/>
      <c r="T103" s="25"/>
      <c r="V103" s="48"/>
      <c r="Z103" s="110"/>
      <c r="AA103" s="363"/>
      <c r="AB103" s="363"/>
      <c r="AC103" s="363"/>
      <c r="AD103" s="363"/>
      <c r="AE103" s="363"/>
      <c r="AF103" s="363"/>
      <c r="AG103" s="363"/>
      <c r="AH103" s="110"/>
      <c r="AK103" s="25"/>
      <c r="AL103" s="25"/>
      <c r="AM103" s="51"/>
      <c r="AY103" s="260">
        <v>0</v>
      </c>
      <c r="AZ103" s="371"/>
      <c r="BA103" s="371"/>
      <c r="BB103" s="371"/>
      <c r="BC103" s="371"/>
      <c r="BD103" s="371"/>
      <c r="BE103" s="371"/>
      <c r="BF103" s="370"/>
      <c r="BG103" s="6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66"/>
      <c r="BS103" s="374"/>
      <c r="BT103" s="374"/>
      <c r="BU103" s="374"/>
      <c r="BV103" s="374"/>
      <c r="BW103" s="374"/>
      <c r="BX103" s="374"/>
      <c r="BY103" s="374"/>
      <c r="BZ103" s="374"/>
      <c r="CA103" s="374"/>
      <c r="CB103" s="374"/>
      <c r="CC103" s="374"/>
      <c r="CD103" s="374"/>
      <c r="CE103" s="68"/>
      <c r="CF103" s="374"/>
      <c r="CG103" s="374"/>
      <c r="CH103" s="374"/>
      <c r="CI103" s="374"/>
      <c r="CJ103" s="374"/>
      <c r="CK103" s="374"/>
      <c r="CL103" s="374"/>
      <c r="CM103" s="374"/>
      <c r="CN103" s="374"/>
      <c r="CO103" s="374"/>
      <c r="CP103" s="66"/>
      <c r="CQ103" s="68"/>
      <c r="CR103" s="374"/>
      <c r="CS103" s="374"/>
      <c r="CT103" s="374"/>
      <c r="CU103" s="374"/>
      <c r="CV103" s="374"/>
      <c r="CW103" s="374"/>
      <c r="CX103" s="374"/>
      <c r="CY103" s="374"/>
      <c r="CZ103" s="374"/>
      <c r="DA103" s="374"/>
      <c r="DB103" s="66"/>
      <c r="DC103" s="374"/>
      <c r="DD103" s="374"/>
      <c r="DE103" s="374"/>
      <c r="DF103" s="374"/>
      <c r="DG103" s="374"/>
      <c r="DH103" s="374"/>
      <c r="DI103" s="374"/>
      <c r="DJ103" s="374"/>
      <c r="DK103" s="374"/>
      <c r="DL103" s="374"/>
      <c r="DM103" s="374"/>
      <c r="DN103" s="65"/>
      <c r="DR103" s="110"/>
      <c r="DS103" s="110"/>
      <c r="DT103" s="110"/>
      <c r="DU103" s="361"/>
      <c r="DV103" s="361"/>
      <c r="DW103" s="361"/>
      <c r="DX103" s="361"/>
      <c r="DY103" s="361"/>
      <c r="DZ103" s="361"/>
      <c r="EA103" s="361"/>
      <c r="EB103" s="110"/>
      <c r="EE103" s="25"/>
      <c r="EF103" s="25"/>
      <c r="EI103" s="51"/>
      <c r="EN103" s="110"/>
      <c r="EO103" s="110"/>
      <c r="EP103" s="110"/>
      <c r="EQ103" s="361"/>
      <c r="ER103" s="361"/>
      <c r="ES103" s="361"/>
      <c r="ET103" s="361"/>
      <c r="EU103" s="361"/>
      <c r="EV103" s="361"/>
      <c r="EW103" s="361"/>
      <c r="EX103" s="110"/>
      <c r="FA103" s="25"/>
      <c r="FB103" s="25"/>
      <c r="FE103" s="51"/>
      <c r="FJ103" s="110"/>
      <c r="FK103" s="110"/>
      <c r="FL103" s="110"/>
      <c r="FM103" s="110"/>
      <c r="FN103" s="361"/>
      <c r="FO103" s="361"/>
      <c r="FP103" s="361"/>
      <c r="FQ103" s="361"/>
      <c r="FR103" s="361"/>
      <c r="FS103" s="361"/>
      <c r="FT103" s="361"/>
      <c r="FU103" s="110"/>
      <c r="GD103" s="60"/>
      <c r="GE103" s="50"/>
      <c r="GO103" s="361"/>
      <c r="GP103" s="361"/>
      <c r="GQ103" s="361"/>
      <c r="GR103" s="361"/>
      <c r="GS103" s="361"/>
      <c r="GT103" s="361"/>
      <c r="GU103" s="361"/>
      <c r="HK103" s="25"/>
      <c r="HL103" s="25"/>
      <c r="HM103" s="25"/>
      <c r="HN103" s="25"/>
    </row>
    <row r="104" spans="1:222" ht="6" customHeight="1" thickTop="1" x14ac:dyDescent="0.2">
      <c r="A104" s="110"/>
      <c r="B104" s="110"/>
      <c r="C104" s="110"/>
      <c r="D104" s="110"/>
      <c r="E104" s="110"/>
      <c r="F104" s="110"/>
      <c r="G104" s="110"/>
      <c r="H104" s="110"/>
      <c r="I104" s="363"/>
      <c r="J104" s="363"/>
      <c r="K104" s="363"/>
      <c r="L104" s="363"/>
      <c r="M104" s="363"/>
      <c r="N104" s="363"/>
      <c r="O104" s="363"/>
      <c r="P104" s="110"/>
      <c r="Q104" s="50"/>
      <c r="R104" s="50"/>
      <c r="S104" s="27"/>
      <c r="T104" s="25"/>
      <c r="V104" s="48"/>
      <c r="Z104" s="110"/>
      <c r="AA104" s="363"/>
      <c r="AB104" s="363"/>
      <c r="AC104" s="363"/>
      <c r="AD104" s="363"/>
      <c r="AE104" s="363"/>
      <c r="AF104" s="363"/>
      <c r="AG104" s="363"/>
      <c r="AH104" s="110"/>
      <c r="AI104" s="50"/>
      <c r="AJ104" s="50"/>
      <c r="AK104" s="27"/>
      <c r="AL104" s="25"/>
      <c r="AM104" s="51"/>
      <c r="AY104" s="260"/>
      <c r="AZ104" s="371"/>
      <c r="BA104" s="371"/>
      <c r="BB104" s="371"/>
      <c r="BC104" s="371"/>
      <c r="BD104" s="371"/>
      <c r="BE104" s="371"/>
      <c r="BF104" s="370"/>
      <c r="BG104" s="64"/>
      <c r="BH104" s="373">
        <v>11</v>
      </c>
      <c r="BI104" s="373"/>
      <c r="BJ104" s="373">
        <v>5</v>
      </c>
      <c r="BK104" s="373"/>
      <c r="BL104" s="373">
        <v>4</v>
      </c>
      <c r="BM104" s="373"/>
      <c r="BN104" s="373">
        <v>2</v>
      </c>
      <c r="BO104" s="373"/>
      <c r="BP104" s="373"/>
      <c r="BQ104" s="373"/>
      <c r="BR104" s="66"/>
      <c r="BS104" s="374"/>
      <c r="BT104" s="373">
        <v>5</v>
      </c>
      <c r="BU104" s="373"/>
      <c r="BV104" s="373">
        <v>10</v>
      </c>
      <c r="BW104" s="373"/>
      <c r="BX104" s="373">
        <v>6</v>
      </c>
      <c r="BY104" s="373"/>
      <c r="BZ104" s="373"/>
      <c r="CA104" s="373"/>
      <c r="CB104" s="373"/>
      <c r="CC104" s="373"/>
      <c r="CD104" s="374"/>
      <c r="CE104" s="68"/>
      <c r="CF104" s="373">
        <v>11</v>
      </c>
      <c r="CG104" s="373"/>
      <c r="CH104" s="373">
        <v>14</v>
      </c>
      <c r="CI104" s="373"/>
      <c r="CJ104" s="373">
        <v>9</v>
      </c>
      <c r="CK104" s="373"/>
      <c r="CL104" s="373">
        <v>9</v>
      </c>
      <c r="CM104" s="373"/>
      <c r="CN104" s="373">
        <v>8</v>
      </c>
      <c r="CO104" s="373"/>
      <c r="CP104" s="66"/>
      <c r="CQ104" s="68"/>
      <c r="CR104" s="373"/>
      <c r="CS104" s="373"/>
      <c r="CT104" s="373"/>
      <c r="CU104" s="373"/>
      <c r="CV104" s="373"/>
      <c r="CW104" s="373"/>
      <c r="CX104" s="373"/>
      <c r="CY104" s="373"/>
      <c r="CZ104" s="373"/>
      <c r="DA104" s="373"/>
      <c r="DB104" s="66"/>
      <c r="DC104" s="374"/>
      <c r="DD104" s="373"/>
      <c r="DE104" s="373"/>
      <c r="DF104" s="373"/>
      <c r="DG104" s="373"/>
      <c r="DH104" s="373"/>
      <c r="DI104" s="373"/>
      <c r="DJ104" s="373"/>
      <c r="DK104" s="373"/>
      <c r="DL104" s="373"/>
      <c r="DM104" s="373"/>
      <c r="DN104" s="65"/>
      <c r="DR104" s="110"/>
      <c r="DS104" s="110"/>
      <c r="DT104" s="110"/>
      <c r="DU104" s="361"/>
      <c r="DV104" s="361"/>
      <c r="DW104" s="361"/>
      <c r="DX104" s="361"/>
      <c r="DY104" s="361"/>
      <c r="DZ104" s="361"/>
      <c r="EA104" s="361"/>
      <c r="EB104" s="110"/>
      <c r="EC104" s="50"/>
      <c r="ED104" s="50"/>
      <c r="EE104" s="27"/>
      <c r="EF104" s="25"/>
      <c r="EI104" s="51"/>
      <c r="EN104" s="110"/>
      <c r="EO104" s="110"/>
      <c r="EP104" s="110"/>
      <c r="EQ104" s="361"/>
      <c r="ER104" s="361"/>
      <c r="ES104" s="361"/>
      <c r="ET104" s="361"/>
      <c r="EU104" s="361"/>
      <c r="EV104" s="361"/>
      <c r="EW104" s="361"/>
      <c r="EX104" s="110"/>
      <c r="EY104" s="62"/>
      <c r="EZ104" s="63"/>
      <c r="FA104" s="25"/>
      <c r="FB104" s="25"/>
      <c r="FE104" s="51"/>
      <c r="FJ104" s="110"/>
      <c r="FK104" s="110"/>
      <c r="FL104" s="110"/>
      <c r="FM104" s="110"/>
      <c r="FN104" s="361"/>
      <c r="FO104" s="361"/>
      <c r="FP104" s="361"/>
      <c r="FQ104" s="361"/>
      <c r="FR104" s="361"/>
      <c r="FS104" s="361"/>
      <c r="FT104" s="361"/>
      <c r="FU104" s="110"/>
      <c r="FV104" s="62"/>
      <c r="FW104" s="62"/>
      <c r="FX104" s="62"/>
      <c r="FY104" s="63"/>
      <c r="GD104" s="51"/>
      <c r="GO104" s="361"/>
      <c r="GP104" s="361"/>
      <c r="GQ104" s="361"/>
      <c r="GR104" s="361"/>
      <c r="GS104" s="361"/>
      <c r="GT104" s="361"/>
      <c r="GU104" s="361"/>
      <c r="HK104" s="25"/>
      <c r="HL104" s="25"/>
      <c r="HM104" s="25"/>
      <c r="HN104" s="25"/>
    </row>
    <row r="105" spans="1:222" ht="6" customHeight="1" thickBot="1" x14ac:dyDescent="0.25">
      <c r="A105" s="110"/>
      <c r="B105" s="110"/>
      <c r="C105" s="110"/>
      <c r="D105" s="110"/>
      <c r="E105" s="110"/>
      <c r="F105" s="110"/>
      <c r="G105" s="110"/>
      <c r="H105" s="110"/>
      <c r="I105" s="363"/>
      <c r="J105" s="363"/>
      <c r="K105" s="363"/>
      <c r="L105" s="363"/>
      <c r="M105" s="363"/>
      <c r="N105" s="363"/>
      <c r="O105" s="363"/>
      <c r="P105" s="110"/>
      <c r="S105" s="46"/>
      <c r="T105" s="47"/>
      <c r="U105" s="25"/>
      <c r="V105" s="31"/>
      <c r="Z105" s="110"/>
      <c r="AA105" s="363"/>
      <c r="AB105" s="363"/>
      <c r="AC105" s="363"/>
      <c r="AD105" s="363"/>
      <c r="AE105" s="363"/>
      <c r="AF105" s="363"/>
      <c r="AG105" s="363"/>
      <c r="AH105" s="110"/>
      <c r="AK105" s="46"/>
      <c r="AL105" s="47"/>
      <c r="AM105" s="27"/>
      <c r="AN105" s="25"/>
      <c r="AY105" s="260"/>
      <c r="AZ105" s="371"/>
      <c r="BA105" s="371"/>
      <c r="BB105" s="371"/>
      <c r="BC105" s="371"/>
      <c r="BD105" s="371"/>
      <c r="BE105" s="371"/>
      <c r="BF105" s="370"/>
      <c r="BG105" s="64"/>
      <c r="BH105" s="373"/>
      <c r="BI105" s="373"/>
      <c r="BJ105" s="373"/>
      <c r="BK105" s="373"/>
      <c r="BL105" s="373"/>
      <c r="BM105" s="373"/>
      <c r="BN105" s="373"/>
      <c r="BO105" s="373"/>
      <c r="BP105" s="373"/>
      <c r="BQ105" s="373"/>
      <c r="BR105" s="66"/>
      <c r="BS105" s="374"/>
      <c r="BT105" s="373"/>
      <c r="BU105" s="373"/>
      <c r="BV105" s="373"/>
      <c r="BW105" s="373"/>
      <c r="BX105" s="373"/>
      <c r="BY105" s="373"/>
      <c r="BZ105" s="373"/>
      <c r="CA105" s="373"/>
      <c r="CB105" s="373"/>
      <c r="CC105" s="373"/>
      <c r="CD105" s="374"/>
      <c r="CE105" s="68"/>
      <c r="CF105" s="373"/>
      <c r="CG105" s="373"/>
      <c r="CH105" s="373"/>
      <c r="CI105" s="373"/>
      <c r="CJ105" s="373"/>
      <c r="CK105" s="373"/>
      <c r="CL105" s="373"/>
      <c r="CM105" s="373"/>
      <c r="CN105" s="373"/>
      <c r="CO105" s="373"/>
      <c r="CP105" s="66"/>
      <c r="CQ105" s="68"/>
      <c r="CR105" s="373"/>
      <c r="CS105" s="373"/>
      <c r="CT105" s="373"/>
      <c r="CU105" s="373"/>
      <c r="CV105" s="373"/>
      <c r="CW105" s="373"/>
      <c r="CX105" s="373"/>
      <c r="CY105" s="373"/>
      <c r="CZ105" s="373"/>
      <c r="DA105" s="373"/>
      <c r="DB105" s="66"/>
      <c r="DC105" s="374"/>
      <c r="DD105" s="373"/>
      <c r="DE105" s="373"/>
      <c r="DF105" s="373"/>
      <c r="DG105" s="373"/>
      <c r="DH105" s="373"/>
      <c r="DI105" s="373"/>
      <c r="DJ105" s="373"/>
      <c r="DK105" s="373"/>
      <c r="DL105" s="373"/>
      <c r="DM105" s="373"/>
      <c r="DN105" s="65"/>
      <c r="DR105" s="110"/>
      <c r="DS105" s="110"/>
      <c r="DT105" s="110"/>
      <c r="DU105" s="361"/>
      <c r="DV105" s="361"/>
      <c r="DW105" s="361"/>
      <c r="DX105" s="361"/>
      <c r="DY105" s="361"/>
      <c r="DZ105" s="361"/>
      <c r="EA105" s="361"/>
      <c r="EB105" s="110"/>
      <c r="EE105" s="46"/>
      <c r="EF105" s="47"/>
      <c r="EG105" s="25"/>
      <c r="EH105" s="25"/>
      <c r="EI105" s="51"/>
      <c r="EN105" s="110"/>
      <c r="EO105" s="110"/>
      <c r="EP105" s="110"/>
      <c r="EQ105" s="361"/>
      <c r="ER105" s="361"/>
      <c r="ES105" s="361"/>
      <c r="ET105" s="361"/>
      <c r="EU105" s="361"/>
      <c r="EV105" s="361"/>
      <c r="EW105" s="361"/>
      <c r="EX105" s="110"/>
      <c r="EZ105" s="48"/>
      <c r="FC105" s="25"/>
      <c r="FD105" s="25"/>
      <c r="FE105" s="51"/>
      <c r="FJ105" s="110"/>
      <c r="FK105" s="110"/>
      <c r="FL105" s="110"/>
      <c r="FM105" s="110"/>
      <c r="FN105" s="361"/>
      <c r="FO105" s="361"/>
      <c r="FP105" s="361"/>
      <c r="FQ105" s="361"/>
      <c r="FR105" s="361"/>
      <c r="FS105" s="361"/>
      <c r="FT105" s="361"/>
      <c r="FU105" s="110"/>
      <c r="FY105" s="48"/>
      <c r="GD105" s="51"/>
      <c r="GO105" s="361"/>
      <c r="GP105" s="361"/>
      <c r="GQ105" s="361"/>
      <c r="GR105" s="361"/>
      <c r="GS105" s="361"/>
      <c r="GT105" s="361"/>
      <c r="GU105" s="361"/>
      <c r="HK105" s="25"/>
      <c r="HL105" s="25"/>
      <c r="HM105" s="25"/>
      <c r="HN105" s="25"/>
    </row>
    <row r="106" spans="1:222" ht="6" customHeight="1" thickTop="1" thickBot="1" x14ac:dyDescent="0.25">
      <c r="A106" s="110" t="s">
        <v>71</v>
      </c>
      <c r="B106" s="110"/>
      <c r="C106" s="110"/>
      <c r="D106" s="110">
        <v>6</v>
      </c>
      <c r="E106" s="110"/>
      <c r="F106" s="110" t="s">
        <v>35</v>
      </c>
      <c r="G106" s="110"/>
      <c r="H106" s="110" t="s">
        <v>684</v>
      </c>
      <c r="I106" s="363" t="s">
        <v>47</v>
      </c>
      <c r="J106" s="363"/>
      <c r="K106" s="363"/>
      <c r="L106" s="363"/>
      <c r="M106" s="363"/>
      <c r="N106" s="363"/>
      <c r="O106" s="363"/>
      <c r="P106" s="110" t="s">
        <v>683</v>
      </c>
      <c r="R106" s="48"/>
      <c r="U106" s="27"/>
      <c r="V106" s="31"/>
      <c r="Z106" s="110" t="s">
        <v>684</v>
      </c>
      <c r="AA106" s="363" t="s">
        <v>42</v>
      </c>
      <c r="AB106" s="363"/>
      <c r="AC106" s="363"/>
      <c r="AD106" s="363"/>
      <c r="AE106" s="363"/>
      <c r="AF106" s="363"/>
      <c r="AG106" s="363"/>
      <c r="AH106" s="110" t="s">
        <v>683</v>
      </c>
      <c r="AJ106" s="48"/>
      <c r="AM106" s="25"/>
      <c r="AN106" s="25"/>
      <c r="AY106" s="260"/>
      <c r="AZ106" s="371"/>
      <c r="BA106" s="371"/>
      <c r="BB106" s="371"/>
      <c r="BC106" s="371"/>
      <c r="BD106" s="371"/>
      <c r="BE106" s="371"/>
      <c r="BF106" s="370"/>
      <c r="BG106" s="64"/>
      <c r="BR106" s="48"/>
      <c r="CE106" s="55"/>
      <c r="CP106" s="48"/>
      <c r="CQ106" s="55"/>
      <c r="DB106" s="48"/>
      <c r="DN106" s="65"/>
      <c r="DR106" s="110" t="s">
        <v>35</v>
      </c>
      <c r="DS106" s="110"/>
      <c r="DT106" s="110" t="s">
        <v>684</v>
      </c>
      <c r="DU106" s="361" t="s">
        <v>699</v>
      </c>
      <c r="DV106" s="361"/>
      <c r="DW106" s="361"/>
      <c r="DX106" s="361"/>
      <c r="DY106" s="361"/>
      <c r="DZ106" s="361"/>
      <c r="EA106" s="361"/>
      <c r="EB106" s="110" t="s">
        <v>683</v>
      </c>
      <c r="ED106" s="48"/>
      <c r="EG106" s="27"/>
      <c r="EH106" s="25"/>
      <c r="EI106" s="51"/>
      <c r="EN106" s="110" t="s">
        <v>35</v>
      </c>
      <c r="EO106" s="110"/>
      <c r="EP106" s="110" t="s">
        <v>684</v>
      </c>
      <c r="EQ106" s="361" t="s">
        <v>698</v>
      </c>
      <c r="ER106" s="361"/>
      <c r="ES106" s="361"/>
      <c r="ET106" s="361"/>
      <c r="EU106" s="361"/>
      <c r="EV106" s="361"/>
      <c r="EW106" s="361"/>
      <c r="EX106" s="110" t="s">
        <v>683</v>
      </c>
      <c r="FA106" s="60"/>
      <c r="FB106" s="50"/>
      <c r="FC106" s="27"/>
      <c r="FD106" s="25"/>
      <c r="FE106" s="51"/>
      <c r="FJ106" s="110" t="s">
        <v>697</v>
      </c>
      <c r="FK106" s="110"/>
      <c r="FL106" s="110"/>
      <c r="FM106" s="110" t="s">
        <v>684</v>
      </c>
      <c r="FN106" s="361" t="s">
        <v>696</v>
      </c>
      <c r="FO106" s="361"/>
      <c r="FP106" s="361"/>
      <c r="FQ106" s="361"/>
      <c r="FR106" s="361"/>
      <c r="FS106" s="361"/>
      <c r="FT106" s="361"/>
      <c r="FU106" s="110" t="s">
        <v>683</v>
      </c>
      <c r="FY106" s="48"/>
      <c r="GD106" s="51"/>
      <c r="GO106" s="361"/>
      <c r="GP106" s="361"/>
      <c r="GQ106" s="361"/>
      <c r="GR106" s="361"/>
      <c r="GS106" s="361"/>
      <c r="GT106" s="361"/>
      <c r="GU106" s="361"/>
      <c r="HK106" s="25"/>
      <c r="HL106" s="25"/>
      <c r="HM106" s="25"/>
      <c r="HN106" s="25"/>
    </row>
    <row r="107" spans="1:222" ht="6" customHeight="1" thickTop="1" thickBot="1" x14ac:dyDescent="0.25">
      <c r="A107" s="110"/>
      <c r="B107" s="110"/>
      <c r="C107" s="110"/>
      <c r="D107" s="110"/>
      <c r="E107" s="110"/>
      <c r="F107" s="110"/>
      <c r="G107" s="110"/>
      <c r="H107" s="110"/>
      <c r="I107" s="363"/>
      <c r="J107" s="363"/>
      <c r="K107" s="363"/>
      <c r="L107" s="363"/>
      <c r="M107" s="363"/>
      <c r="N107" s="363"/>
      <c r="O107" s="363"/>
      <c r="P107" s="110"/>
      <c r="Q107" s="57"/>
      <c r="R107" s="58"/>
      <c r="S107" s="25"/>
      <c r="T107" s="25"/>
      <c r="U107" s="51"/>
      <c r="V107" s="48"/>
      <c r="Z107" s="110"/>
      <c r="AA107" s="363"/>
      <c r="AB107" s="363"/>
      <c r="AC107" s="363"/>
      <c r="AD107" s="363"/>
      <c r="AE107" s="363"/>
      <c r="AF107" s="363"/>
      <c r="AG107" s="363"/>
      <c r="AH107" s="110"/>
      <c r="AI107" s="57"/>
      <c r="AJ107" s="58"/>
      <c r="AK107" s="25"/>
      <c r="AL107" s="25"/>
      <c r="AY107" s="260"/>
      <c r="AZ107" s="371"/>
      <c r="BA107" s="371"/>
      <c r="BB107" s="371"/>
      <c r="BC107" s="371"/>
      <c r="BD107" s="371"/>
      <c r="BE107" s="371"/>
      <c r="BF107" s="370"/>
      <c r="BG107" s="262">
        <v>1</v>
      </c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4"/>
      <c r="BS107" s="263">
        <v>0</v>
      </c>
      <c r="BT107" s="263"/>
      <c r="BU107" s="263"/>
      <c r="BV107" s="263"/>
      <c r="BW107" s="263"/>
      <c r="BX107" s="263"/>
      <c r="BY107" s="263"/>
      <c r="BZ107" s="263"/>
      <c r="CA107" s="263"/>
      <c r="CB107" s="263"/>
      <c r="CC107" s="263"/>
      <c r="CD107" s="263"/>
      <c r="CE107" s="272">
        <v>2</v>
      </c>
      <c r="CF107" s="263"/>
      <c r="CG107" s="263"/>
      <c r="CH107" s="263"/>
      <c r="CI107" s="263"/>
      <c r="CJ107" s="263"/>
      <c r="CK107" s="263"/>
      <c r="CL107" s="263"/>
      <c r="CM107" s="263"/>
      <c r="CN107" s="263"/>
      <c r="CO107" s="263"/>
      <c r="CP107" s="264"/>
      <c r="CQ107" s="272"/>
      <c r="CR107" s="263"/>
      <c r="CS107" s="263"/>
      <c r="CT107" s="263"/>
      <c r="CU107" s="263"/>
      <c r="CV107" s="263"/>
      <c r="CW107" s="263"/>
      <c r="CX107" s="263"/>
      <c r="CY107" s="263"/>
      <c r="CZ107" s="263"/>
      <c r="DA107" s="263"/>
      <c r="DB107" s="264"/>
      <c r="DC107" s="263"/>
      <c r="DD107" s="263"/>
      <c r="DE107" s="263"/>
      <c r="DF107" s="263"/>
      <c r="DG107" s="263"/>
      <c r="DH107" s="263"/>
      <c r="DI107" s="263"/>
      <c r="DJ107" s="263"/>
      <c r="DK107" s="263"/>
      <c r="DL107" s="263"/>
      <c r="DM107" s="263"/>
      <c r="DN107" s="277"/>
      <c r="DR107" s="110"/>
      <c r="DS107" s="110"/>
      <c r="DT107" s="110"/>
      <c r="DU107" s="361"/>
      <c r="DV107" s="361"/>
      <c r="DW107" s="361"/>
      <c r="DX107" s="361"/>
      <c r="DY107" s="361"/>
      <c r="DZ107" s="361"/>
      <c r="EA107" s="361"/>
      <c r="EB107" s="110"/>
      <c r="EC107" s="57"/>
      <c r="ED107" s="58"/>
      <c r="EE107" s="25"/>
      <c r="EF107" s="25"/>
      <c r="EG107" s="51"/>
      <c r="EI107" s="51"/>
      <c r="EN107" s="110"/>
      <c r="EO107" s="110"/>
      <c r="EP107" s="110"/>
      <c r="EQ107" s="361"/>
      <c r="ER107" s="361"/>
      <c r="ES107" s="361"/>
      <c r="ET107" s="361"/>
      <c r="EU107" s="361"/>
      <c r="EV107" s="361"/>
      <c r="EW107" s="361"/>
      <c r="EX107" s="110"/>
      <c r="FA107" s="27"/>
      <c r="FB107" s="25"/>
      <c r="FC107" s="51"/>
      <c r="FE107" s="51"/>
      <c r="FJ107" s="110"/>
      <c r="FK107" s="110"/>
      <c r="FL107" s="110"/>
      <c r="FM107" s="110"/>
      <c r="FN107" s="361"/>
      <c r="FO107" s="361"/>
      <c r="FP107" s="361"/>
      <c r="FQ107" s="361"/>
      <c r="FR107" s="361"/>
      <c r="FS107" s="361"/>
      <c r="FT107" s="361"/>
      <c r="FU107" s="110"/>
      <c r="FV107" s="57"/>
      <c r="FW107" s="57"/>
      <c r="FZ107" s="60"/>
      <c r="GA107" s="372"/>
      <c r="GD107" s="51"/>
      <c r="GO107" s="361"/>
      <c r="GP107" s="361"/>
      <c r="GQ107" s="361"/>
      <c r="GR107" s="361"/>
      <c r="GS107" s="361"/>
      <c r="GT107" s="361"/>
      <c r="GU107" s="361"/>
      <c r="HK107" s="25"/>
      <c r="HL107" s="25"/>
      <c r="HM107" s="25"/>
      <c r="HN107" s="25"/>
    </row>
    <row r="108" spans="1:222" ht="6" customHeight="1" thickTop="1" x14ac:dyDescent="0.2">
      <c r="A108" s="110"/>
      <c r="B108" s="110"/>
      <c r="C108" s="110"/>
      <c r="D108" s="110"/>
      <c r="E108" s="110"/>
      <c r="F108" s="110"/>
      <c r="G108" s="110"/>
      <c r="H108" s="110"/>
      <c r="I108" s="363"/>
      <c r="J108" s="363"/>
      <c r="K108" s="363"/>
      <c r="L108" s="363"/>
      <c r="M108" s="363"/>
      <c r="N108" s="363"/>
      <c r="O108" s="363"/>
      <c r="P108" s="110"/>
      <c r="S108" s="25"/>
      <c r="T108" s="25"/>
      <c r="U108" s="51"/>
      <c r="V108" s="48"/>
      <c r="Z108" s="110"/>
      <c r="AA108" s="363"/>
      <c r="AB108" s="363"/>
      <c r="AC108" s="363"/>
      <c r="AD108" s="363"/>
      <c r="AE108" s="363"/>
      <c r="AF108" s="363"/>
      <c r="AG108" s="363"/>
      <c r="AH108" s="110"/>
      <c r="AK108" s="25"/>
      <c r="AL108" s="25"/>
      <c r="AY108" s="260"/>
      <c r="AZ108" s="371"/>
      <c r="BA108" s="371"/>
      <c r="BB108" s="371"/>
      <c r="BC108" s="371"/>
      <c r="BD108" s="371"/>
      <c r="BE108" s="371"/>
      <c r="BF108" s="370"/>
      <c r="BG108" s="265"/>
      <c r="BH108" s="369"/>
      <c r="BI108" s="369"/>
      <c r="BJ108" s="369"/>
      <c r="BK108" s="369"/>
      <c r="BL108" s="369"/>
      <c r="BM108" s="369"/>
      <c r="BN108" s="369"/>
      <c r="BO108" s="369"/>
      <c r="BP108" s="369"/>
      <c r="BQ108" s="369"/>
      <c r="BR108" s="267"/>
      <c r="BS108" s="369"/>
      <c r="BT108" s="369"/>
      <c r="BU108" s="369"/>
      <c r="BV108" s="369"/>
      <c r="BW108" s="369"/>
      <c r="BX108" s="369"/>
      <c r="BY108" s="369"/>
      <c r="BZ108" s="369"/>
      <c r="CA108" s="369"/>
      <c r="CB108" s="369"/>
      <c r="CC108" s="369"/>
      <c r="CD108" s="369"/>
      <c r="CE108" s="273"/>
      <c r="CF108" s="369"/>
      <c r="CG108" s="369"/>
      <c r="CH108" s="369"/>
      <c r="CI108" s="369"/>
      <c r="CJ108" s="369"/>
      <c r="CK108" s="369"/>
      <c r="CL108" s="369"/>
      <c r="CM108" s="369"/>
      <c r="CN108" s="369"/>
      <c r="CO108" s="369"/>
      <c r="CP108" s="267"/>
      <c r="CQ108" s="273"/>
      <c r="CR108" s="369"/>
      <c r="CS108" s="369"/>
      <c r="CT108" s="369"/>
      <c r="CU108" s="369"/>
      <c r="CV108" s="369"/>
      <c r="CW108" s="369"/>
      <c r="CX108" s="369"/>
      <c r="CY108" s="369"/>
      <c r="CZ108" s="369"/>
      <c r="DA108" s="369"/>
      <c r="DB108" s="267"/>
      <c r="DC108" s="369"/>
      <c r="DD108" s="369"/>
      <c r="DE108" s="369"/>
      <c r="DF108" s="369"/>
      <c r="DG108" s="369"/>
      <c r="DH108" s="369"/>
      <c r="DI108" s="369"/>
      <c r="DJ108" s="369"/>
      <c r="DK108" s="369"/>
      <c r="DL108" s="369"/>
      <c r="DM108" s="369"/>
      <c r="DN108" s="278"/>
      <c r="DR108" s="110"/>
      <c r="DS108" s="110"/>
      <c r="DT108" s="110"/>
      <c r="DU108" s="361"/>
      <c r="DV108" s="361"/>
      <c r="DW108" s="361"/>
      <c r="DX108" s="361"/>
      <c r="DY108" s="361"/>
      <c r="DZ108" s="361"/>
      <c r="EA108" s="361"/>
      <c r="EB108" s="110"/>
      <c r="EE108" s="25"/>
      <c r="EF108" s="25"/>
      <c r="EG108" s="51"/>
      <c r="EI108" s="51"/>
      <c r="EN108" s="110"/>
      <c r="EO108" s="110"/>
      <c r="EP108" s="110"/>
      <c r="EQ108" s="361"/>
      <c r="ER108" s="361"/>
      <c r="ES108" s="361"/>
      <c r="ET108" s="361"/>
      <c r="EU108" s="361"/>
      <c r="EV108" s="361"/>
      <c r="EW108" s="361"/>
      <c r="EX108" s="110"/>
      <c r="EY108" s="50"/>
      <c r="EZ108" s="50"/>
      <c r="FA108" s="25"/>
      <c r="FB108" s="25"/>
      <c r="FC108" s="51"/>
      <c r="FE108" s="51"/>
      <c r="FJ108" s="110"/>
      <c r="FK108" s="110"/>
      <c r="FL108" s="110"/>
      <c r="FM108" s="110"/>
      <c r="FN108" s="361"/>
      <c r="FO108" s="361"/>
      <c r="FP108" s="361"/>
      <c r="FQ108" s="361"/>
      <c r="FR108" s="361"/>
      <c r="FS108" s="361"/>
      <c r="FT108" s="361"/>
      <c r="FU108" s="110"/>
      <c r="FV108" s="62"/>
      <c r="FW108" s="63"/>
      <c r="FZ108" s="51"/>
      <c r="GA108" s="48"/>
      <c r="GD108" s="51"/>
      <c r="GO108" s="361"/>
      <c r="GP108" s="361"/>
      <c r="GQ108" s="361"/>
      <c r="GR108" s="361"/>
      <c r="GS108" s="361"/>
      <c r="GT108" s="361"/>
      <c r="GU108" s="361"/>
      <c r="HK108" s="25"/>
      <c r="HL108" s="25"/>
      <c r="HM108" s="25"/>
      <c r="HN108" s="25"/>
    </row>
    <row r="109" spans="1:222" ht="6" customHeight="1" thickBot="1" x14ac:dyDescent="0.25">
      <c r="A109" s="110"/>
      <c r="B109" s="110"/>
      <c r="C109" s="110"/>
      <c r="D109" s="110"/>
      <c r="E109" s="110"/>
      <c r="F109" s="110"/>
      <c r="G109" s="110"/>
      <c r="H109" s="110"/>
      <c r="I109" s="363"/>
      <c r="J109" s="363"/>
      <c r="K109" s="363"/>
      <c r="L109" s="363"/>
      <c r="M109" s="363"/>
      <c r="N109" s="363"/>
      <c r="O109" s="363"/>
      <c r="P109" s="110"/>
      <c r="U109" s="46"/>
      <c r="V109" s="53"/>
      <c r="W109" s="25"/>
      <c r="X109" s="25"/>
      <c r="Z109" s="110"/>
      <c r="AA109" s="363"/>
      <c r="AB109" s="363"/>
      <c r="AC109" s="363"/>
      <c r="AD109" s="363"/>
      <c r="AE109" s="363"/>
      <c r="AF109" s="363"/>
      <c r="AG109" s="363"/>
      <c r="AH109" s="110"/>
      <c r="AI109" s="25"/>
      <c r="AJ109" s="25"/>
      <c r="AY109" s="368"/>
      <c r="AZ109" s="367"/>
      <c r="BA109" s="367"/>
      <c r="BB109" s="367"/>
      <c r="BC109" s="367"/>
      <c r="BD109" s="367"/>
      <c r="BE109" s="367"/>
      <c r="BF109" s="366"/>
      <c r="BG109" s="268"/>
      <c r="BH109" s="269"/>
      <c r="BI109" s="269"/>
      <c r="BJ109" s="269"/>
      <c r="BK109" s="269"/>
      <c r="BL109" s="269"/>
      <c r="BM109" s="269"/>
      <c r="BN109" s="269"/>
      <c r="BO109" s="269"/>
      <c r="BP109" s="269"/>
      <c r="BQ109" s="269"/>
      <c r="BR109" s="270"/>
      <c r="BS109" s="269"/>
      <c r="BT109" s="269"/>
      <c r="BU109" s="269"/>
      <c r="BV109" s="269"/>
      <c r="BW109" s="269"/>
      <c r="BX109" s="269"/>
      <c r="BY109" s="269"/>
      <c r="BZ109" s="269"/>
      <c r="CA109" s="269"/>
      <c r="CB109" s="269"/>
      <c r="CC109" s="269"/>
      <c r="CD109" s="269"/>
      <c r="CE109" s="274"/>
      <c r="CF109" s="269"/>
      <c r="CG109" s="269"/>
      <c r="CH109" s="269"/>
      <c r="CI109" s="269"/>
      <c r="CJ109" s="269"/>
      <c r="CK109" s="269"/>
      <c r="CL109" s="269"/>
      <c r="CM109" s="269"/>
      <c r="CN109" s="269"/>
      <c r="CO109" s="269"/>
      <c r="CP109" s="270"/>
      <c r="CQ109" s="274"/>
      <c r="CR109" s="269"/>
      <c r="CS109" s="269"/>
      <c r="CT109" s="269"/>
      <c r="CU109" s="269"/>
      <c r="CV109" s="269"/>
      <c r="CW109" s="269"/>
      <c r="CX109" s="269"/>
      <c r="CY109" s="269"/>
      <c r="CZ109" s="269"/>
      <c r="DA109" s="269"/>
      <c r="DB109" s="270"/>
      <c r="DC109" s="269"/>
      <c r="DD109" s="269"/>
      <c r="DE109" s="269"/>
      <c r="DF109" s="269"/>
      <c r="DG109" s="269"/>
      <c r="DH109" s="269"/>
      <c r="DI109" s="269"/>
      <c r="DJ109" s="269"/>
      <c r="DK109" s="269"/>
      <c r="DL109" s="269"/>
      <c r="DM109" s="269"/>
      <c r="DN109" s="279"/>
      <c r="DR109" s="110"/>
      <c r="DS109" s="110"/>
      <c r="DT109" s="110"/>
      <c r="DU109" s="361"/>
      <c r="DV109" s="361"/>
      <c r="DW109" s="361"/>
      <c r="DX109" s="361"/>
      <c r="DY109" s="361"/>
      <c r="DZ109" s="361"/>
      <c r="EA109" s="361"/>
      <c r="EB109" s="110"/>
      <c r="EG109" s="46"/>
      <c r="EH109" s="47"/>
      <c r="EI109" s="27"/>
      <c r="EJ109" s="25"/>
      <c r="EN109" s="110"/>
      <c r="EO109" s="110"/>
      <c r="EP109" s="110"/>
      <c r="EQ109" s="361"/>
      <c r="ER109" s="361"/>
      <c r="ES109" s="361"/>
      <c r="ET109" s="361"/>
      <c r="EU109" s="361"/>
      <c r="EV109" s="361"/>
      <c r="EW109" s="361"/>
      <c r="EX109" s="110"/>
      <c r="FC109" s="46"/>
      <c r="FD109" s="47"/>
      <c r="FE109" s="27"/>
      <c r="FF109" s="25"/>
      <c r="FJ109" s="110"/>
      <c r="FK109" s="110"/>
      <c r="FL109" s="110"/>
      <c r="FM109" s="110"/>
      <c r="FN109" s="361"/>
      <c r="FO109" s="361"/>
      <c r="FP109" s="361"/>
      <c r="FQ109" s="361"/>
      <c r="FR109" s="361"/>
      <c r="FS109" s="361"/>
      <c r="FT109" s="361"/>
      <c r="FU109" s="110"/>
      <c r="FW109" s="48"/>
      <c r="FZ109" s="51"/>
      <c r="GA109" s="48"/>
      <c r="GD109" s="51"/>
      <c r="GO109" s="361"/>
      <c r="GP109" s="361"/>
      <c r="GQ109" s="361"/>
      <c r="GR109" s="361"/>
      <c r="GS109" s="361"/>
      <c r="GT109" s="361"/>
      <c r="GU109" s="361"/>
      <c r="HK109" s="25"/>
      <c r="HL109" s="25"/>
      <c r="HM109" s="25"/>
      <c r="HN109" s="25"/>
    </row>
    <row r="110" spans="1:222" ht="6" customHeight="1" thickTop="1" x14ac:dyDescent="0.2">
      <c r="A110" s="110" t="s">
        <v>115</v>
      </c>
      <c r="B110" s="110"/>
      <c r="C110" s="110"/>
      <c r="D110" s="110">
        <v>7</v>
      </c>
      <c r="E110" s="110"/>
      <c r="F110" s="110" t="s">
        <v>689</v>
      </c>
      <c r="G110" s="110"/>
      <c r="H110" s="110" t="s">
        <v>684</v>
      </c>
      <c r="I110" s="363" t="s">
        <v>42</v>
      </c>
      <c r="J110" s="363"/>
      <c r="K110" s="363"/>
      <c r="L110" s="363"/>
      <c r="M110" s="363"/>
      <c r="N110" s="363"/>
      <c r="O110" s="363"/>
      <c r="P110" s="110" t="s">
        <v>683</v>
      </c>
      <c r="T110" s="48"/>
      <c r="U110" s="55"/>
      <c r="W110" s="25"/>
      <c r="X110" s="25"/>
      <c r="AY110" s="209" t="s">
        <v>105</v>
      </c>
      <c r="AZ110" s="210"/>
      <c r="BA110" s="210"/>
      <c r="BB110" s="210"/>
      <c r="BC110" s="210"/>
      <c r="BD110" s="210"/>
      <c r="BE110" s="210"/>
      <c r="BF110" s="211"/>
      <c r="BG110" s="255" t="s">
        <v>694</v>
      </c>
      <c r="BH110" s="256"/>
      <c r="BI110" s="256"/>
      <c r="BJ110" s="256"/>
      <c r="BK110" s="256"/>
      <c r="BL110" s="256"/>
      <c r="BM110" s="256"/>
      <c r="BN110" s="256"/>
      <c r="BO110" s="256"/>
      <c r="BP110" s="256"/>
      <c r="BQ110" s="256"/>
      <c r="BR110" s="221"/>
      <c r="BS110" s="256" t="s">
        <v>693</v>
      </c>
      <c r="BT110" s="256"/>
      <c r="BU110" s="256"/>
      <c r="BV110" s="256"/>
      <c r="BW110" s="256"/>
      <c r="BX110" s="256"/>
      <c r="BY110" s="256"/>
      <c r="BZ110" s="256"/>
      <c r="CA110" s="256"/>
      <c r="CB110" s="256"/>
      <c r="CC110" s="256"/>
      <c r="CD110" s="256"/>
      <c r="CE110" s="250" t="s">
        <v>692</v>
      </c>
      <c r="CF110" s="256"/>
      <c r="CG110" s="256"/>
      <c r="CH110" s="256"/>
      <c r="CI110" s="256"/>
      <c r="CJ110" s="256"/>
      <c r="CK110" s="256"/>
      <c r="CL110" s="256"/>
      <c r="CM110" s="256"/>
      <c r="CN110" s="256"/>
      <c r="CO110" s="256"/>
      <c r="CP110" s="221"/>
      <c r="CQ110" s="250" t="s">
        <v>111</v>
      </c>
      <c r="CR110" s="256"/>
      <c r="CS110" s="256"/>
      <c r="CT110" s="256"/>
      <c r="CU110" s="256"/>
      <c r="CV110" s="256"/>
      <c r="CW110" s="256"/>
      <c r="CX110" s="256"/>
      <c r="CY110" s="256"/>
      <c r="CZ110" s="256"/>
      <c r="DA110" s="256"/>
      <c r="DB110" s="221"/>
      <c r="DC110" s="256" t="s">
        <v>691</v>
      </c>
      <c r="DD110" s="256"/>
      <c r="DE110" s="256"/>
      <c r="DF110" s="256"/>
      <c r="DG110" s="256"/>
      <c r="DH110" s="256"/>
      <c r="DI110" s="256"/>
      <c r="DJ110" s="256"/>
      <c r="DK110" s="256"/>
      <c r="DL110" s="256"/>
      <c r="DM110" s="256"/>
      <c r="DN110" s="275"/>
      <c r="DR110" s="110" t="s">
        <v>689</v>
      </c>
      <c r="DS110" s="110"/>
      <c r="DT110" s="110" t="s">
        <v>684</v>
      </c>
      <c r="DU110" s="361" t="s">
        <v>690</v>
      </c>
      <c r="DV110" s="361"/>
      <c r="DW110" s="361"/>
      <c r="DX110" s="361"/>
      <c r="DY110" s="361"/>
      <c r="DZ110" s="361"/>
      <c r="EA110" s="361"/>
      <c r="EB110" s="110" t="s">
        <v>683</v>
      </c>
      <c r="EF110" s="48"/>
      <c r="EG110" s="55"/>
      <c r="EI110" s="25"/>
      <c r="EJ110" s="25"/>
      <c r="EN110" s="110" t="s">
        <v>689</v>
      </c>
      <c r="EO110" s="110"/>
      <c r="EP110" s="110" t="s">
        <v>684</v>
      </c>
      <c r="EQ110" s="361" t="s">
        <v>40</v>
      </c>
      <c r="ER110" s="361"/>
      <c r="ES110" s="361"/>
      <c r="ET110" s="361"/>
      <c r="EU110" s="361"/>
      <c r="EV110" s="361"/>
      <c r="EW110" s="361"/>
      <c r="EX110" s="110" t="s">
        <v>683</v>
      </c>
      <c r="FB110" s="48"/>
      <c r="FC110" s="55"/>
      <c r="FE110" s="25"/>
      <c r="FF110" s="25"/>
      <c r="FJ110" s="110" t="s">
        <v>35</v>
      </c>
      <c r="FK110" s="110"/>
      <c r="FL110" s="110"/>
      <c r="FM110" s="110" t="s">
        <v>684</v>
      </c>
      <c r="FN110" s="361" t="s">
        <v>36</v>
      </c>
      <c r="FO110" s="361"/>
      <c r="FP110" s="361"/>
      <c r="FQ110" s="361"/>
      <c r="FR110" s="361"/>
      <c r="FS110" s="361"/>
      <c r="FT110" s="361"/>
      <c r="FU110" s="110" t="s">
        <v>683</v>
      </c>
      <c r="FX110" s="60"/>
      <c r="FY110" s="50"/>
      <c r="GA110" s="48"/>
      <c r="GD110" s="51"/>
      <c r="GO110" s="361"/>
      <c r="GP110" s="361"/>
      <c r="GQ110" s="361"/>
      <c r="GR110" s="361"/>
      <c r="GS110" s="361"/>
      <c r="GT110" s="361"/>
      <c r="GU110" s="361"/>
      <c r="HK110" s="25"/>
      <c r="HL110" s="25"/>
      <c r="HM110" s="25"/>
      <c r="HN110" s="25"/>
    </row>
    <row r="111" spans="1:222" ht="6" customHeight="1" thickBot="1" x14ac:dyDescent="0.25">
      <c r="A111" s="110"/>
      <c r="B111" s="110"/>
      <c r="C111" s="110"/>
      <c r="D111" s="110"/>
      <c r="E111" s="110"/>
      <c r="F111" s="110"/>
      <c r="G111" s="110"/>
      <c r="H111" s="110"/>
      <c r="I111" s="363"/>
      <c r="J111" s="363"/>
      <c r="K111" s="363"/>
      <c r="L111" s="363"/>
      <c r="M111" s="363"/>
      <c r="N111" s="363"/>
      <c r="O111" s="363"/>
      <c r="P111" s="110"/>
      <c r="S111" s="25"/>
      <c r="T111" s="31"/>
      <c r="Z111" s="202" t="s">
        <v>114</v>
      </c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Y111" s="212"/>
      <c r="AZ111" s="365"/>
      <c r="BA111" s="365"/>
      <c r="BB111" s="365"/>
      <c r="BC111" s="365"/>
      <c r="BD111" s="365"/>
      <c r="BE111" s="365"/>
      <c r="BF111" s="214"/>
      <c r="BG111" s="255"/>
      <c r="BH111" s="256"/>
      <c r="BI111" s="256"/>
      <c r="BJ111" s="256"/>
      <c r="BK111" s="256"/>
      <c r="BL111" s="256"/>
      <c r="BM111" s="256"/>
      <c r="BN111" s="256"/>
      <c r="BO111" s="256"/>
      <c r="BP111" s="256"/>
      <c r="BQ111" s="256"/>
      <c r="BR111" s="221"/>
      <c r="BS111" s="256"/>
      <c r="BT111" s="256"/>
      <c r="BU111" s="256"/>
      <c r="BV111" s="256"/>
      <c r="BW111" s="256"/>
      <c r="BX111" s="256"/>
      <c r="BY111" s="256"/>
      <c r="BZ111" s="256"/>
      <c r="CA111" s="256"/>
      <c r="CB111" s="256"/>
      <c r="CC111" s="256"/>
      <c r="CD111" s="256"/>
      <c r="CE111" s="250"/>
      <c r="CF111" s="256"/>
      <c r="CG111" s="256"/>
      <c r="CH111" s="256"/>
      <c r="CI111" s="256"/>
      <c r="CJ111" s="256"/>
      <c r="CK111" s="256"/>
      <c r="CL111" s="256"/>
      <c r="CM111" s="256"/>
      <c r="CN111" s="256"/>
      <c r="CO111" s="256"/>
      <c r="CP111" s="221"/>
      <c r="CQ111" s="250"/>
      <c r="CR111" s="256"/>
      <c r="CS111" s="256"/>
      <c r="CT111" s="256"/>
      <c r="CU111" s="256"/>
      <c r="CV111" s="256"/>
      <c r="CW111" s="256"/>
      <c r="CX111" s="256"/>
      <c r="CY111" s="256"/>
      <c r="CZ111" s="256"/>
      <c r="DA111" s="256"/>
      <c r="DB111" s="221"/>
      <c r="DC111" s="256"/>
      <c r="DD111" s="256"/>
      <c r="DE111" s="256"/>
      <c r="DF111" s="256"/>
      <c r="DG111" s="256"/>
      <c r="DH111" s="256"/>
      <c r="DI111" s="256"/>
      <c r="DJ111" s="256"/>
      <c r="DK111" s="256"/>
      <c r="DL111" s="256"/>
      <c r="DM111" s="256"/>
      <c r="DN111" s="275"/>
      <c r="DR111" s="110"/>
      <c r="DS111" s="110"/>
      <c r="DT111" s="110"/>
      <c r="DU111" s="361"/>
      <c r="DV111" s="361"/>
      <c r="DW111" s="361"/>
      <c r="DX111" s="361"/>
      <c r="DY111" s="361"/>
      <c r="DZ111" s="361"/>
      <c r="EA111" s="361"/>
      <c r="EB111" s="110"/>
      <c r="EE111" s="25"/>
      <c r="EF111" s="31"/>
      <c r="EN111" s="110"/>
      <c r="EO111" s="110"/>
      <c r="EP111" s="110"/>
      <c r="EQ111" s="361"/>
      <c r="ER111" s="361"/>
      <c r="ES111" s="361"/>
      <c r="ET111" s="361"/>
      <c r="EU111" s="361"/>
      <c r="EV111" s="361"/>
      <c r="EW111" s="361"/>
      <c r="EX111" s="110"/>
      <c r="FA111" s="25"/>
      <c r="FB111" s="31"/>
      <c r="FJ111" s="110"/>
      <c r="FK111" s="110"/>
      <c r="FL111" s="110"/>
      <c r="FM111" s="110"/>
      <c r="FN111" s="361"/>
      <c r="FO111" s="361"/>
      <c r="FP111" s="361"/>
      <c r="FQ111" s="361"/>
      <c r="FR111" s="361"/>
      <c r="FS111" s="361"/>
      <c r="FT111" s="361"/>
      <c r="FU111" s="110"/>
      <c r="FX111" s="51"/>
      <c r="GA111" s="48"/>
      <c r="GD111" s="51"/>
      <c r="GO111" s="361"/>
      <c r="GP111" s="361"/>
      <c r="GQ111" s="361"/>
      <c r="GR111" s="361"/>
      <c r="GS111" s="361"/>
      <c r="GT111" s="361"/>
      <c r="GU111" s="361"/>
      <c r="HK111" s="25"/>
      <c r="HL111" s="25"/>
      <c r="HM111" s="25"/>
      <c r="HN111" s="25"/>
    </row>
    <row r="112" spans="1:222" ht="6" customHeight="1" thickTop="1" x14ac:dyDescent="0.2">
      <c r="A112" s="110"/>
      <c r="B112" s="110"/>
      <c r="C112" s="110"/>
      <c r="D112" s="110"/>
      <c r="E112" s="110"/>
      <c r="F112" s="110"/>
      <c r="G112" s="110"/>
      <c r="H112" s="110"/>
      <c r="I112" s="363"/>
      <c r="J112" s="363"/>
      <c r="K112" s="363"/>
      <c r="L112" s="363"/>
      <c r="M112" s="363"/>
      <c r="N112" s="363"/>
      <c r="O112" s="363"/>
      <c r="P112" s="110"/>
      <c r="Q112" s="62"/>
      <c r="R112" s="63"/>
      <c r="S112" s="25"/>
      <c r="T112" s="31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Y112" s="212"/>
      <c r="AZ112" s="365"/>
      <c r="BA112" s="365"/>
      <c r="BB112" s="365"/>
      <c r="BC112" s="365"/>
      <c r="BD112" s="365"/>
      <c r="BE112" s="365"/>
      <c r="BF112" s="214"/>
      <c r="BG112" s="255"/>
      <c r="BH112" s="256"/>
      <c r="BI112" s="256"/>
      <c r="BJ112" s="256"/>
      <c r="BK112" s="256"/>
      <c r="BL112" s="256"/>
      <c r="BM112" s="256"/>
      <c r="BN112" s="256"/>
      <c r="BO112" s="256"/>
      <c r="BP112" s="256"/>
      <c r="BQ112" s="256"/>
      <c r="BR112" s="221"/>
      <c r="BS112" s="256"/>
      <c r="BT112" s="256"/>
      <c r="BU112" s="256"/>
      <c r="BV112" s="256"/>
      <c r="BW112" s="256"/>
      <c r="BX112" s="256"/>
      <c r="BY112" s="256"/>
      <c r="BZ112" s="256"/>
      <c r="CA112" s="256"/>
      <c r="CB112" s="256"/>
      <c r="CC112" s="256"/>
      <c r="CD112" s="256"/>
      <c r="CE112" s="250"/>
      <c r="CF112" s="256"/>
      <c r="CG112" s="256"/>
      <c r="CH112" s="256"/>
      <c r="CI112" s="256"/>
      <c r="CJ112" s="256"/>
      <c r="CK112" s="256"/>
      <c r="CL112" s="256"/>
      <c r="CM112" s="256"/>
      <c r="CN112" s="256"/>
      <c r="CO112" s="256"/>
      <c r="CP112" s="221"/>
      <c r="CQ112" s="250"/>
      <c r="CR112" s="256"/>
      <c r="CS112" s="256"/>
      <c r="CT112" s="256"/>
      <c r="CU112" s="256"/>
      <c r="CV112" s="256"/>
      <c r="CW112" s="256"/>
      <c r="CX112" s="256"/>
      <c r="CY112" s="256"/>
      <c r="CZ112" s="256"/>
      <c r="DA112" s="256"/>
      <c r="DB112" s="221"/>
      <c r="DC112" s="256"/>
      <c r="DD112" s="256"/>
      <c r="DE112" s="256"/>
      <c r="DF112" s="256"/>
      <c r="DG112" s="256"/>
      <c r="DH112" s="256"/>
      <c r="DI112" s="256"/>
      <c r="DJ112" s="256"/>
      <c r="DK112" s="256"/>
      <c r="DL112" s="256"/>
      <c r="DM112" s="256"/>
      <c r="DN112" s="275"/>
      <c r="DR112" s="110"/>
      <c r="DS112" s="110"/>
      <c r="DT112" s="110"/>
      <c r="DU112" s="361"/>
      <c r="DV112" s="361"/>
      <c r="DW112" s="361"/>
      <c r="DX112" s="361"/>
      <c r="DY112" s="361"/>
      <c r="DZ112" s="361"/>
      <c r="EA112" s="361"/>
      <c r="EB112" s="110"/>
      <c r="EC112" s="50"/>
      <c r="ED112" s="50"/>
      <c r="EE112" s="27"/>
      <c r="EF112" s="31"/>
      <c r="EN112" s="110"/>
      <c r="EO112" s="110"/>
      <c r="EP112" s="110"/>
      <c r="EQ112" s="361"/>
      <c r="ER112" s="361"/>
      <c r="ES112" s="361"/>
      <c r="ET112" s="361"/>
      <c r="EU112" s="361"/>
      <c r="EV112" s="361"/>
      <c r="EW112" s="361"/>
      <c r="EX112" s="110"/>
      <c r="EY112" s="50"/>
      <c r="EZ112" s="50"/>
      <c r="FA112" s="27"/>
      <c r="FB112" s="31"/>
      <c r="FJ112" s="110"/>
      <c r="FK112" s="110"/>
      <c r="FL112" s="110"/>
      <c r="FM112" s="110"/>
      <c r="FN112" s="361"/>
      <c r="FO112" s="361"/>
      <c r="FP112" s="361"/>
      <c r="FQ112" s="361"/>
      <c r="FR112" s="361"/>
      <c r="FS112" s="361"/>
      <c r="FT112" s="361"/>
      <c r="FU112" s="110"/>
      <c r="FV112" s="50"/>
      <c r="FW112" s="50"/>
      <c r="GA112" s="48"/>
      <c r="GD112" s="51"/>
      <c r="GO112" s="361"/>
      <c r="GP112" s="361"/>
      <c r="GQ112" s="361"/>
      <c r="GR112" s="361"/>
      <c r="GS112" s="361"/>
      <c r="GT112" s="361"/>
      <c r="GU112" s="361"/>
      <c r="HK112" s="25"/>
      <c r="HL112" s="25"/>
      <c r="HM112" s="25"/>
      <c r="HN112" s="25"/>
    </row>
    <row r="113" spans="1:222" ht="6" customHeight="1" thickBot="1" x14ac:dyDescent="0.25">
      <c r="A113" s="110"/>
      <c r="B113" s="110"/>
      <c r="C113" s="110"/>
      <c r="D113" s="110"/>
      <c r="E113" s="110"/>
      <c r="F113" s="110"/>
      <c r="G113" s="110"/>
      <c r="H113" s="110"/>
      <c r="I113" s="363"/>
      <c r="J113" s="363"/>
      <c r="K113" s="363"/>
      <c r="L113" s="363"/>
      <c r="M113" s="363"/>
      <c r="N113" s="363"/>
      <c r="O113" s="363"/>
      <c r="P113" s="110"/>
      <c r="R113" s="48"/>
      <c r="T113" s="48"/>
      <c r="U113" s="25"/>
      <c r="V113" s="25"/>
      <c r="AY113" s="215"/>
      <c r="AZ113" s="216"/>
      <c r="BA113" s="216"/>
      <c r="BB113" s="216"/>
      <c r="BC113" s="216"/>
      <c r="BD113" s="216"/>
      <c r="BE113" s="216"/>
      <c r="BF113" s="217"/>
      <c r="BG113" s="255"/>
      <c r="BH113" s="256"/>
      <c r="BI113" s="256"/>
      <c r="BJ113" s="256"/>
      <c r="BK113" s="256"/>
      <c r="BL113" s="256"/>
      <c r="BM113" s="256"/>
      <c r="BN113" s="256"/>
      <c r="BO113" s="256"/>
      <c r="BP113" s="256"/>
      <c r="BQ113" s="256"/>
      <c r="BR113" s="221"/>
      <c r="BS113" s="256"/>
      <c r="BT113" s="256"/>
      <c r="BU113" s="256"/>
      <c r="BV113" s="256"/>
      <c r="BW113" s="256"/>
      <c r="BX113" s="256"/>
      <c r="BY113" s="256"/>
      <c r="BZ113" s="256"/>
      <c r="CA113" s="256"/>
      <c r="CB113" s="256"/>
      <c r="CC113" s="256"/>
      <c r="CD113" s="256"/>
      <c r="CE113" s="250"/>
      <c r="CF113" s="256"/>
      <c r="CG113" s="256"/>
      <c r="CH113" s="256"/>
      <c r="CI113" s="256"/>
      <c r="CJ113" s="256"/>
      <c r="CK113" s="256"/>
      <c r="CL113" s="256"/>
      <c r="CM113" s="256"/>
      <c r="CN113" s="256"/>
      <c r="CO113" s="256"/>
      <c r="CP113" s="221"/>
      <c r="CQ113" s="250"/>
      <c r="CR113" s="256"/>
      <c r="CS113" s="256"/>
      <c r="CT113" s="256"/>
      <c r="CU113" s="256"/>
      <c r="CV113" s="256"/>
      <c r="CW113" s="256"/>
      <c r="CX113" s="256"/>
      <c r="CY113" s="256"/>
      <c r="CZ113" s="256"/>
      <c r="DA113" s="256"/>
      <c r="DB113" s="221"/>
      <c r="DC113" s="256"/>
      <c r="DD113" s="256"/>
      <c r="DE113" s="256"/>
      <c r="DF113" s="256"/>
      <c r="DG113" s="256"/>
      <c r="DH113" s="256"/>
      <c r="DI113" s="256"/>
      <c r="DJ113" s="256"/>
      <c r="DK113" s="256"/>
      <c r="DL113" s="256"/>
      <c r="DM113" s="256"/>
      <c r="DN113" s="275"/>
      <c r="DR113" s="110"/>
      <c r="DS113" s="110"/>
      <c r="DT113" s="110"/>
      <c r="DU113" s="361"/>
      <c r="DV113" s="361"/>
      <c r="DW113" s="361"/>
      <c r="DX113" s="361"/>
      <c r="DY113" s="361"/>
      <c r="DZ113" s="361"/>
      <c r="EA113" s="361"/>
      <c r="EB113" s="110"/>
      <c r="EE113" s="46"/>
      <c r="EF113" s="53"/>
      <c r="EG113" s="25"/>
      <c r="EH113" s="25"/>
      <c r="EN113" s="110"/>
      <c r="EO113" s="110"/>
      <c r="EP113" s="110"/>
      <c r="EQ113" s="361"/>
      <c r="ER113" s="361"/>
      <c r="ES113" s="361"/>
      <c r="ET113" s="361"/>
      <c r="EU113" s="361"/>
      <c r="EV113" s="361"/>
      <c r="EW113" s="361"/>
      <c r="EX113" s="110"/>
      <c r="FA113" s="46"/>
      <c r="FB113" s="53"/>
      <c r="FC113" s="25"/>
      <c r="FD113" s="25"/>
      <c r="FJ113" s="110"/>
      <c r="FK113" s="110"/>
      <c r="FL113" s="110"/>
      <c r="FM113" s="110"/>
      <c r="FN113" s="361"/>
      <c r="FO113" s="361"/>
      <c r="FP113" s="361"/>
      <c r="FQ113" s="361"/>
      <c r="FR113" s="361"/>
      <c r="FS113" s="361"/>
      <c r="FT113" s="361"/>
      <c r="FU113" s="110"/>
      <c r="GA113" s="48"/>
      <c r="GD113" s="51"/>
      <c r="GO113" s="361"/>
      <c r="GP113" s="361"/>
      <c r="GQ113" s="361"/>
      <c r="GR113" s="361"/>
      <c r="GS113" s="361"/>
      <c r="GT113" s="361"/>
      <c r="GU113" s="361"/>
      <c r="HK113" s="25"/>
      <c r="HL113" s="25"/>
      <c r="HM113" s="25"/>
      <c r="HN113" s="25"/>
    </row>
    <row r="114" spans="1:222" ht="6" customHeight="1" thickTop="1" x14ac:dyDescent="0.2">
      <c r="A114" s="110" t="s">
        <v>123</v>
      </c>
      <c r="B114" s="110"/>
      <c r="C114" s="110"/>
      <c r="D114" s="110">
        <v>8</v>
      </c>
      <c r="E114" s="110"/>
      <c r="F114" s="110" t="s">
        <v>13</v>
      </c>
      <c r="G114" s="110"/>
      <c r="H114" s="110" t="s">
        <v>684</v>
      </c>
      <c r="I114" s="363" t="s">
        <v>80</v>
      </c>
      <c r="J114" s="363"/>
      <c r="K114" s="363"/>
      <c r="L114" s="363"/>
      <c r="M114" s="363"/>
      <c r="N114" s="363"/>
      <c r="O114" s="363"/>
      <c r="P114" s="110" t="s">
        <v>683</v>
      </c>
      <c r="S114" s="60"/>
      <c r="T114" s="50"/>
      <c r="U114" s="25"/>
      <c r="V114" s="25"/>
      <c r="Z114" s="110" t="s">
        <v>684</v>
      </c>
      <c r="AA114" s="363" t="s">
        <v>21</v>
      </c>
      <c r="AB114" s="363"/>
      <c r="AC114" s="363"/>
      <c r="AD114" s="363"/>
      <c r="AE114" s="363"/>
      <c r="AF114" s="363"/>
      <c r="AG114" s="363"/>
      <c r="AH114" s="110" t="s">
        <v>683</v>
      </c>
      <c r="AI114" s="25"/>
      <c r="AJ114" s="25"/>
      <c r="AO114" s="110" t="s">
        <v>684</v>
      </c>
      <c r="AP114" s="363" t="s">
        <v>42</v>
      </c>
      <c r="AQ114" s="363"/>
      <c r="AR114" s="363"/>
      <c r="AS114" s="363"/>
      <c r="AT114" s="363"/>
      <c r="AU114" s="363"/>
      <c r="AV114" s="363"/>
      <c r="AW114" s="110" t="s">
        <v>683</v>
      </c>
      <c r="AY114" s="142" t="s">
        <v>82</v>
      </c>
      <c r="AZ114" s="143"/>
      <c r="BA114" s="143"/>
      <c r="BB114" s="143"/>
      <c r="BC114" s="143"/>
      <c r="BD114" s="143"/>
      <c r="BE114" s="143"/>
      <c r="BF114" s="143"/>
      <c r="BG114" s="255" t="s">
        <v>83</v>
      </c>
      <c r="BH114" s="256"/>
      <c r="BI114" s="256"/>
      <c r="BJ114" s="256"/>
      <c r="BK114" s="256"/>
      <c r="BL114" s="256"/>
      <c r="BM114" s="256"/>
      <c r="BN114" s="256"/>
      <c r="BO114" s="256"/>
      <c r="BP114" s="256"/>
      <c r="BQ114" s="256"/>
      <c r="BR114" s="221"/>
      <c r="BS114" s="256">
        <v>2</v>
      </c>
      <c r="BT114" s="256"/>
      <c r="BU114" s="256"/>
      <c r="BV114" s="256"/>
      <c r="BW114" s="256"/>
      <c r="BX114" s="256"/>
      <c r="BY114" s="256"/>
      <c r="BZ114" s="256"/>
      <c r="CA114" s="256"/>
      <c r="CB114" s="256"/>
      <c r="CC114" s="256"/>
      <c r="CD114" s="256"/>
      <c r="CE114" s="250" t="s">
        <v>84</v>
      </c>
      <c r="CF114" s="256"/>
      <c r="CG114" s="256"/>
      <c r="CH114" s="256"/>
      <c r="CI114" s="256"/>
      <c r="CJ114" s="256"/>
      <c r="CK114" s="256"/>
      <c r="CL114" s="256"/>
      <c r="CM114" s="256"/>
      <c r="CN114" s="256"/>
      <c r="CO114" s="256"/>
      <c r="CP114" s="221"/>
      <c r="CQ114" s="250">
        <v>4</v>
      </c>
      <c r="CR114" s="256"/>
      <c r="CS114" s="256"/>
      <c r="CT114" s="256"/>
      <c r="CU114" s="256"/>
      <c r="CV114" s="256"/>
      <c r="CW114" s="256"/>
      <c r="CX114" s="256"/>
      <c r="CY114" s="256"/>
      <c r="CZ114" s="256"/>
      <c r="DA114" s="256"/>
      <c r="DB114" s="221"/>
      <c r="DC114" s="256" t="s">
        <v>85</v>
      </c>
      <c r="DD114" s="256"/>
      <c r="DE114" s="256"/>
      <c r="DF114" s="256"/>
      <c r="DG114" s="256"/>
      <c r="DH114" s="256"/>
      <c r="DI114" s="256"/>
      <c r="DJ114" s="256"/>
      <c r="DK114" s="256"/>
      <c r="DL114" s="256"/>
      <c r="DM114" s="256"/>
      <c r="DN114" s="275"/>
      <c r="DR114" s="110" t="s">
        <v>13</v>
      </c>
      <c r="DS114" s="110"/>
      <c r="DT114" s="110" t="s">
        <v>684</v>
      </c>
      <c r="DU114" s="361" t="s">
        <v>39</v>
      </c>
      <c r="DV114" s="361"/>
      <c r="DW114" s="361"/>
      <c r="DX114" s="361"/>
      <c r="DY114" s="361"/>
      <c r="DZ114" s="361"/>
      <c r="EA114" s="361"/>
      <c r="EB114" s="110" t="s">
        <v>683</v>
      </c>
      <c r="ED114" s="48"/>
      <c r="EE114" s="55"/>
      <c r="EG114" s="25"/>
      <c r="EH114" s="25"/>
      <c r="EN114" s="110" t="s">
        <v>13</v>
      </c>
      <c r="EO114" s="110"/>
      <c r="EP114" s="110" t="s">
        <v>684</v>
      </c>
      <c r="EQ114" s="361" t="s">
        <v>43</v>
      </c>
      <c r="ER114" s="361"/>
      <c r="ES114" s="361"/>
      <c r="ET114" s="361"/>
      <c r="EU114" s="361"/>
      <c r="EV114" s="361"/>
      <c r="EW114" s="361"/>
      <c r="EX114" s="110" t="s">
        <v>683</v>
      </c>
      <c r="EZ114" s="48"/>
      <c r="FA114" s="55"/>
      <c r="FC114" s="25"/>
      <c r="FD114" s="25"/>
      <c r="FJ114" s="110" t="s">
        <v>689</v>
      </c>
      <c r="FK114" s="110"/>
      <c r="FL114" s="110"/>
      <c r="FM114" s="110" t="s">
        <v>684</v>
      </c>
      <c r="FN114" s="361" t="s">
        <v>688</v>
      </c>
      <c r="FO114" s="361"/>
      <c r="FP114" s="361"/>
      <c r="FQ114" s="361"/>
      <c r="FR114" s="361"/>
      <c r="FS114" s="361"/>
      <c r="FT114" s="361"/>
      <c r="FU114" s="110" t="s">
        <v>683</v>
      </c>
      <c r="GB114" s="60"/>
      <c r="GC114" s="50"/>
      <c r="GO114" s="361"/>
      <c r="GP114" s="361"/>
      <c r="GQ114" s="361"/>
      <c r="GR114" s="361"/>
      <c r="GS114" s="361"/>
      <c r="GT114" s="361"/>
      <c r="GU114" s="361"/>
      <c r="HK114" s="25"/>
      <c r="HL114" s="25"/>
      <c r="HM114" s="25"/>
      <c r="HN114" s="25"/>
    </row>
    <row r="115" spans="1:222" ht="6" customHeight="1" thickBot="1" x14ac:dyDescent="0.25">
      <c r="A115" s="110"/>
      <c r="B115" s="110"/>
      <c r="C115" s="110"/>
      <c r="D115" s="110"/>
      <c r="E115" s="110"/>
      <c r="F115" s="110"/>
      <c r="G115" s="110"/>
      <c r="H115" s="110"/>
      <c r="I115" s="363"/>
      <c r="J115" s="363"/>
      <c r="K115" s="363"/>
      <c r="L115" s="363"/>
      <c r="M115" s="363"/>
      <c r="N115" s="363"/>
      <c r="O115" s="363"/>
      <c r="P115" s="110"/>
      <c r="S115" s="27"/>
      <c r="T115" s="25"/>
      <c r="Z115" s="110"/>
      <c r="AA115" s="363"/>
      <c r="AB115" s="363"/>
      <c r="AC115" s="363"/>
      <c r="AD115" s="363"/>
      <c r="AE115" s="363"/>
      <c r="AF115" s="363"/>
      <c r="AG115" s="363"/>
      <c r="AH115" s="110"/>
      <c r="AI115" s="364">
        <v>3</v>
      </c>
      <c r="AJ115" s="364"/>
      <c r="AK115" s="110" t="s">
        <v>17</v>
      </c>
      <c r="AL115" s="110"/>
      <c r="AM115" s="364">
        <v>0</v>
      </c>
      <c r="AN115" s="364"/>
      <c r="AO115" s="110"/>
      <c r="AP115" s="363"/>
      <c r="AQ115" s="363"/>
      <c r="AR115" s="363"/>
      <c r="AS115" s="363"/>
      <c r="AT115" s="363"/>
      <c r="AU115" s="363"/>
      <c r="AV115" s="363"/>
      <c r="AW115" s="110"/>
      <c r="AY115" s="144"/>
      <c r="AZ115" s="110"/>
      <c r="BA115" s="110"/>
      <c r="BB115" s="110"/>
      <c r="BC115" s="110"/>
      <c r="BD115" s="110"/>
      <c r="BE115" s="110"/>
      <c r="BF115" s="110"/>
      <c r="BG115" s="255"/>
      <c r="BH115" s="256"/>
      <c r="BI115" s="256"/>
      <c r="BJ115" s="256"/>
      <c r="BK115" s="256"/>
      <c r="BL115" s="256"/>
      <c r="BM115" s="256"/>
      <c r="BN115" s="256"/>
      <c r="BO115" s="256"/>
      <c r="BP115" s="256"/>
      <c r="BQ115" s="256"/>
      <c r="BR115" s="221"/>
      <c r="BS115" s="256"/>
      <c r="BT115" s="256"/>
      <c r="BU115" s="256"/>
      <c r="BV115" s="256"/>
      <c r="BW115" s="256"/>
      <c r="BX115" s="256"/>
      <c r="BY115" s="256"/>
      <c r="BZ115" s="256"/>
      <c r="CA115" s="256"/>
      <c r="CB115" s="256"/>
      <c r="CC115" s="256"/>
      <c r="CD115" s="256"/>
      <c r="CE115" s="250"/>
      <c r="CF115" s="256"/>
      <c r="CG115" s="256"/>
      <c r="CH115" s="256"/>
      <c r="CI115" s="256"/>
      <c r="CJ115" s="256"/>
      <c r="CK115" s="256"/>
      <c r="CL115" s="256"/>
      <c r="CM115" s="256"/>
      <c r="CN115" s="256"/>
      <c r="CO115" s="256"/>
      <c r="CP115" s="221"/>
      <c r="CQ115" s="250"/>
      <c r="CR115" s="256"/>
      <c r="CS115" s="256"/>
      <c r="CT115" s="256"/>
      <c r="CU115" s="256"/>
      <c r="CV115" s="256"/>
      <c r="CW115" s="256"/>
      <c r="CX115" s="256"/>
      <c r="CY115" s="256"/>
      <c r="CZ115" s="256"/>
      <c r="DA115" s="256"/>
      <c r="DB115" s="221"/>
      <c r="DC115" s="256"/>
      <c r="DD115" s="256"/>
      <c r="DE115" s="256"/>
      <c r="DF115" s="256"/>
      <c r="DG115" s="256"/>
      <c r="DH115" s="256"/>
      <c r="DI115" s="256"/>
      <c r="DJ115" s="256"/>
      <c r="DK115" s="256"/>
      <c r="DL115" s="256"/>
      <c r="DM115" s="256"/>
      <c r="DN115" s="275"/>
      <c r="DR115" s="110"/>
      <c r="DS115" s="110"/>
      <c r="DT115" s="110"/>
      <c r="DU115" s="361"/>
      <c r="DV115" s="361"/>
      <c r="DW115" s="361"/>
      <c r="DX115" s="361"/>
      <c r="DY115" s="361"/>
      <c r="DZ115" s="361"/>
      <c r="EA115" s="361"/>
      <c r="EB115" s="110"/>
      <c r="EC115" s="57"/>
      <c r="ED115" s="58"/>
      <c r="EE115" s="25"/>
      <c r="EF115" s="25"/>
      <c r="EN115" s="110"/>
      <c r="EO115" s="110"/>
      <c r="EP115" s="110"/>
      <c r="EQ115" s="361"/>
      <c r="ER115" s="361"/>
      <c r="ES115" s="361"/>
      <c r="ET115" s="361"/>
      <c r="EU115" s="361"/>
      <c r="EV115" s="361"/>
      <c r="EW115" s="361"/>
      <c r="EX115" s="110"/>
      <c r="EY115" s="57"/>
      <c r="EZ115" s="58"/>
      <c r="FA115" s="25"/>
      <c r="FB115" s="25"/>
      <c r="FJ115" s="110"/>
      <c r="FK115" s="110"/>
      <c r="FL115" s="110"/>
      <c r="FM115" s="110"/>
      <c r="FN115" s="361"/>
      <c r="FO115" s="361"/>
      <c r="FP115" s="361"/>
      <c r="FQ115" s="361"/>
      <c r="FR115" s="361"/>
      <c r="FS115" s="361"/>
      <c r="FT115" s="361"/>
      <c r="FU115" s="110"/>
      <c r="GB115" s="51"/>
      <c r="GO115" s="361"/>
      <c r="GP115" s="361"/>
      <c r="GQ115" s="361"/>
      <c r="GR115" s="361"/>
      <c r="GS115" s="361"/>
      <c r="GT115" s="361"/>
      <c r="GU115" s="361"/>
      <c r="HK115" s="25"/>
      <c r="HL115" s="25"/>
      <c r="HM115" s="25"/>
      <c r="HN115" s="25"/>
    </row>
    <row r="116" spans="1:222" ht="6" customHeight="1" thickTop="1" x14ac:dyDescent="0.2">
      <c r="A116" s="110"/>
      <c r="B116" s="110"/>
      <c r="C116" s="110"/>
      <c r="D116" s="110"/>
      <c r="E116" s="110"/>
      <c r="F116" s="110"/>
      <c r="G116" s="110"/>
      <c r="H116" s="110"/>
      <c r="I116" s="363"/>
      <c r="J116" s="363"/>
      <c r="K116" s="363"/>
      <c r="L116" s="363"/>
      <c r="M116" s="363"/>
      <c r="N116" s="363"/>
      <c r="O116" s="363"/>
      <c r="P116" s="110"/>
      <c r="Q116" s="50"/>
      <c r="R116" s="50"/>
      <c r="S116" s="25"/>
      <c r="T116" s="25"/>
      <c r="Z116" s="110"/>
      <c r="AA116" s="363"/>
      <c r="AB116" s="363"/>
      <c r="AC116" s="363"/>
      <c r="AD116" s="363"/>
      <c r="AE116" s="363"/>
      <c r="AF116" s="363"/>
      <c r="AG116" s="363"/>
      <c r="AH116" s="110"/>
      <c r="AI116" s="364"/>
      <c r="AJ116" s="364"/>
      <c r="AK116" s="110"/>
      <c r="AL116" s="110"/>
      <c r="AM116" s="364"/>
      <c r="AN116" s="364"/>
      <c r="AO116" s="110"/>
      <c r="AP116" s="363"/>
      <c r="AQ116" s="363"/>
      <c r="AR116" s="363"/>
      <c r="AS116" s="363"/>
      <c r="AT116" s="363"/>
      <c r="AU116" s="363"/>
      <c r="AV116" s="363"/>
      <c r="AW116" s="110"/>
      <c r="AY116" s="144"/>
      <c r="AZ116" s="110"/>
      <c r="BA116" s="110"/>
      <c r="BB116" s="110"/>
      <c r="BC116" s="110"/>
      <c r="BD116" s="110"/>
      <c r="BE116" s="110"/>
      <c r="BF116" s="110"/>
      <c r="BG116" s="255"/>
      <c r="BH116" s="256"/>
      <c r="BI116" s="256"/>
      <c r="BJ116" s="256"/>
      <c r="BK116" s="256"/>
      <c r="BL116" s="256"/>
      <c r="BM116" s="256"/>
      <c r="BN116" s="256"/>
      <c r="BO116" s="256"/>
      <c r="BP116" s="256"/>
      <c r="BQ116" s="256"/>
      <c r="BR116" s="221"/>
      <c r="BS116" s="256"/>
      <c r="BT116" s="256"/>
      <c r="BU116" s="256"/>
      <c r="BV116" s="256"/>
      <c r="BW116" s="256"/>
      <c r="BX116" s="256"/>
      <c r="BY116" s="256"/>
      <c r="BZ116" s="256"/>
      <c r="CA116" s="256"/>
      <c r="CB116" s="256"/>
      <c r="CC116" s="256"/>
      <c r="CD116" s="256"/>
      <c r="CE116" s="250"/>
      <c r="CF116" s="256"/>
      <c r="CG116" s="256"/>
      <c r="CH116" s="256"/>
      <c r="CI116" s="256"/>
      <c r="CJ116" s="256"/>
      <c r="CK116" s="256"/>
      <c r="CL116" s="256"/>
      <c r="CM116" s="256"/>
      <c r="CN116" s="256"/>
      <c r="CO116" s="256"/>
      <c r="CP116" s="221"/>
      <c r="CQ116" s="250"/>
      <c r="CR116" s="256"/>
      <c r="CS116" s="256"/>
      <c r="CT116" s="256"/>
      <c r="CU116" s="256"/>
      <c r="CV116" s="256"/>
      <c r="CW116" s="256"/>
      <c r="CX116" s="256"/>
      <c r="CY116" s="256"/>
      <c r="CZ116" s="256"/>
      <c r="DA116" s="256"/>
      <c r="DB116" s="221"/>
      <c r="DC116" s="256"/>
      <c r="DD116" s="256"/>
      <c r="DE116" s="256"/>
      <c r="DF116" s="256"/>
      <c r="DG116" s="256"/>
      <c r="DH116" s="256"/>
      <c r="DI116" s="256"/>
      <c r="DJ116" s="256"/>
      <c r="DK116" s="256"/>
      <c r="DL116" s="256"/>
      <c r="DM116" s="256"/>
      <c r="DN116" s="275"/>
      <c r="DR116" s="110"/>
      <c r="DS116" s="110"/>
      <c r="DT116" s="110"/>
      <c r="DU116" s="361"/>
      <c r="DV116" s="361"/>
      <c r="DW116" s="361"/>
      <c r="DX116" s="361"/>
      <c r="DY116" s="361"/>
      <c r="DZ116" s="361"/>
      <c r="EA116" s="361"/>
      <c r="EB116" s="110"/>
      <c r="EE116" s="25"/>
      <c r="EF116" s="25"/>
      <c r="EN116" s="110"/>
      <c r="EO116" s="110"/>
      <c r="EP116" s="110"/>
      <c r="EQ116" s="361"/>
      <c r="ER116" s="361"/>
      <c r="ES116" s="361"/>
      <c r="ET116" s="361"/>
      <c r="EU116" s="361"/>
      <c r="EV116" s="361"/>
      <c r="EW116" s="361"/>
      <c r="EX116" s="110"/>
      <c r="FA116" s="25"/>
      <c r="FB116" s="25"/>
      <c r="FJ116" s="110"/>
      <c r="FK116" s="110"/>
      <c r="FL116" s="110"/>
      <c r="FM116" s="110"/>
      <c r="FN116" s="361"/>
      <c r="FO116" s="361"/>
      <c r="FP116" s="361"/>
      <c r="FQ116" s="361"/>
      <c r="FR116" s="361"/>
      <c r="FS116" s="361"/>
      <c r="FT116" s="361"/>
      <c r="FU116" s="110"/>
      <c r="FV116" s="50"/>
      <c r="FW116" s="50"/>
      <c r="FX116" s="51"/>
      <c r="GB116" s="51"/>
      <c r="GO116" s="361"/>
      <c r="GP116" s="361"/>
      <c r="GQ116" s="361"/>
      <c r="GR116" s="361"/>
      <c r="GS116" s="361"/>
      <c r="GT116" s="361"/>
      <c r="GU116" s="361"/>
      <c r="HK116" s="25"/>
      <c r="HL116" s="25"/>
      <c r="HM116" s="25"/>
      <c r="HN116" s="25"/>
    </row>
    <row r="117" spans="1:222" ht="6" customHeight="1" thickBot="1" x14ac:dyDescent="0.25">
      <c r="A117" s="110"/>
      <c r="B117" s="110"/>
      <c r="C117" s="110"/>
      <c r="D117" s="110"/>
      <c r="E117" s="110"/>
      <c r="F117" s="110"/>
      <c r="G117" s="110"/>
      <c r="H117" s="110"/>
      <c r="I117" s="363"/>
      <c r="J117" s="363"/>
      <c r="K117" s="363"/>
      <c r="L117" s="363"/>
      <c r="M117" s="363"/>
      <c r="N117" s="363"/>
      <c r="O117" s="363"/>
      <c r="P117" s="110"/>
      <c r="Q117" s="25"/>
      <c r="R117" s="25"/>
      <c r="Z117" s="110"/>
      <c r="AA117" s="363"/>
      <c r="AB117" s="363"/>
      <c r="AC117" s="363"/>
      <c r="AD117" s="363"/>
      <c r="AE117" s="363"/>
      <c r="AF117" s="363"/>
      <c r="AG117" s="363"/>
      <c r="AH117" s="110"/>
      <c r="AI117" s="25"/>
      <c r="AJ117" s="25"/>
      <c r="AO117" s="110"/>
      <c r="AP117" s="363"/>
      <c r="AQ117" s="363"/>
      <c r="AR117" s="363"/>
      <c r="AS117" s="363"/>
      <c r="AT117" s="363"/>
      <c r="AU117" s="363"/>
      <c r="AV117" s="363"/>
      <c r="AW117" s="110"/>
      <c r="AY117" s="145"/>
      <c r="AZ117" s="146"/>
      <c r="BA117" s="146"/>
      <c r="BB117" s="146"/>
      <c r="BC117" s="146"/>
      <c r="BD117" s="146"/>
      <c r="BE117" s="146"/>
      <c r="BF117" s="146"/>
      <c r="BG117" s="257"/>
      <c r="BH117" s="258"/>
      <c r="BI117" s="258"/>
      <c r="BJ117" s="258"/>
      <c r="BK117" s="258"/>
      <c r="BL117" s="258"/>
      <c r="BM117" s="258"/>
      <c r="BN117" s="258"/>
      <c r="BO117" s="258"/>
      <c r="BP117" s="258"/>
      <c r="BQ117" s="258"/>
      <c r="BR117" s="259"/>
      <c r="BS117" s="258"/>
      <c r="BT117" s="258"/>
      <c r="BU117" s="258"/>
      <c r="BV117" s="258"/>
      <c r="BW117" s="258"/>
      <c r="BX117" s="258"/>
      <c r="BY117" s="258"/>
      <c r="BZ117" s="258"/>
      <c r="CA117" s="258"/>
      <c r="CB117" s="258"/>
      <c r="CC117" s="258"/>
      <c r="CD117" s="258"/>
      <c r="CE117" s="271"/>
      <c r="CF117" s="258"/>
      <c r="CG117" s="258"/>
      <c r="CH117" s="258"/>
      <c r="CI117" s="258"/>
      <c r="CJ117" s="258"/>
      <c r="CK117" s="258"/>
      <c r="CL117" s="258"/>
      <c r="CM117" s="258"/>
      <c r="CN117" s="258"/>
      <c r="CO117" s="258"/>
      <c r="CP117" s="259"/>
      <c r="CQ117" s="271"/>
      <c r="CR117" s="258"/>
      <c r="CS117" s="258"/>
      <c r="CT117" s="258"/>
      <c r="CU117" s="258"/>
      <c r="CV117" s="258"/>
      <c r="CW117" s="258"/>
      <c r="CX117" s="258"/>
      <c r="CY117" s="258"/>
      <c r="CZ117" s="258"/>
      <c r="DA117" s="258"/>
      <c r="DB117" s="259"/>
      <c r="DC117" s="258"/>
      <c r="DD117" s="258"/>
      <c r="DE117" s="258"/>
      <c r="DF117" s="258"/>
      <c r="DG117" s="258"/>
      <c r="DH117" s="258"/>
      <c r="DI117" s="258"/>
      <c r="DJ117" s="258"/>
      <c r="DK117" s="258"/>
      <c r="DL117" s="258"/>
      <c r="DM117" s="258"/>
      <c r="DN117" s="276"/>
      <c r="DR117" s="110"/>
      <c r="DS117" s="110"/>
      <c r="DT117" s="110"/>
      <c r="DU117" s="361"/>
      <c r="DV117" s="361"/>
      <c r="DW117" s="361"/>
      <c r="DX117" s="361"/>
      <c r="DY117" s="361"/>
      <c r="DZ117" s="361"/>
      <c r="EA117" s="361"/>
      <c r="EB117" s="110"/>
      <c r="EC117" s="25"/>
      <c r="ED117" s="25"/>
      <c r="EN117" s="110"/>
      <c r="EO117" s="110"/>
      <c r="EP117" s="110"/>
      <c r="EQ117" s="361"/>
      <c r="ER117" s="361"/>
      <c r="ES117" s="361"/>
      <c r="ET117" s="361"/>
      <c r="EU117" s="361"/>
      <c r="EV117" s="361"/>
      <c r="EW117" s="361"/>
      <c r="EX117" s="110"/>
      <c r="EY117" s="25"/>
      <c r="EZ117" s="25"/>
      <c r="FJ117" s="110"/>
      <c r="FK117" s="110"/>
      <c r="FL117" s="110"/>
      <c r="FM117" s="110"/>
      <c r="FN117" s="361"/>
      <c r="FO117" s="361"/>
      <c r="FP117" s="361"/>
      <c r="FQ117" s="361"/>
      <c r="FR117" s="361"/>
      <c r="FS117" s="361"/>
      <c r="FT117" s="361"/>
      <c r="FU117" s="110"/>
      <c r="FX117" s="46"/>
      <c r="FY117" s="47"/>
      <c r="GB117" s="51"/>
      <c r="GO117" s="361"/>
      <c r="GP117" s="361"/>
      <c r="GQ117" s="361"/>
      <c r="GR117" s="361"/>
      <c r="GS117" s="361"/>
      <c r="GT117" s="361"/>
      <c r="GU117" s="361"/>
      <c r="HK117" s="25"/>
      <c r="HL117" s="25"/>
      <c r="HM117" s="25"/>
      <c r="HN117" s="25"/>
    </row>
    <row r="118" spans="1:222" ht="6" customHeight="1" x14ac:dyDescent="0.2">
      <c r="B118" s="198" t="s">
        <v>124</v>
      </c>
      <c r="C118" s="198"/>
      <c r="D118" s="4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362"/>
      <c r="R118" s="362"/>
      <c r="S118" s="362"/>
      <c r="T118" s="362"/>
      <c r="U118" s="362"/>
      <c r="V118" s="362"/>
      <c r="W118" s="362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FJ118" s="110" t="s">
        <v>686</v>
      </c>
      <c r="FK118" s="110"/>
      <c r="FL118" s="110"/>
      <c r="FM118" s="110" t="s">
        <v>684</v>
      </c>
      <c r="FN118" s="361" t="s">
        <v>685</v>
      </c>
      <c r="FO118" s="361"/>
      <c r="FP118" s="361"/>
      <c r="FQ118" s="361"/>
      <c r="FR118" s="361"/>
      <c r="FS118" s="361"/>
      <c r="FT118" s="361"/>
      <c r="FU118" s="110" t="s">
        <v>683</v>
      </c>
      <c r="FW118" s="48"/>
      <c r="FX118" s="55"/>
      <c r="FY118" s="48"/>
      <c r="GB118" s="51"/>
      <c r="HK118" s="25"/>
      <c r="HL118" s="25"/>
      <c r="HM118" s="25"/>
      <c r="HN118" s="25"/>
    </row>
    <row r="119" spans="1:222" ht="6" customHeight="1" x14ac:dyDescent="0.2">
      <c r="B119" s="198"/>
      <c r="C119" s="198"/>
      <c r="D119" s="4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FJ119" s="110"/>
      <c r="FK119" s="110"/>
      <c r="FL119" s="110"/>
      <c r="FM119" s="110"/>
      <c r="FN119" s="361"/>
      <c r="FO119" s="361"/>
      <c r="FP119" s="361"/>
      <c r="FQ119" s="361"/>
      <c r="FR119" s="361"/>
      <c r="FS119" s="361"/>
      <c r="FT119" s="361"/>
      <c r="FU119" s="110"/>
      <c r="FV119" s="57"/>
      <c r="FW119" s="58"/>
      <c r="FY119" s="48"/>
      <c r="GB119" s="51"/>
      <c r="HK119" s="25"/>
      <c r="HL119" s="25"/>
      <c r="HM119" s="25"/>
      <c r="HN119" s="25"/>
    </row>
    <row r="120" spans="1:222" ht="6" customHeight="1" thickBot="1" x14ac:dyDescent="0.25">
      <c r="B120" s="198"/>
      <c r="C120" s="198"/>
      <c r="D120" s="4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FJ120" s="110"/>
      <c r="FK120" s="110"/>
      <c r="FL120" s="110"/>
      <c r="FM120" s="110"/>
      <c r="FN120" s="361"/>
      <c r="FO120" s="361"/>
      <c r="FP120" s="361"/>
      <c r="FQ120" s="361"/>
      <c r="FR120" s="361"/>
      <c r="FS120" s="361"/>
      <c r="FT120" s="361"/>
      <c r="FU120" s="110"/>
      <c r="FY120" s="48"/>
      <c r="GB120" s="51"/>
      <c r="HK120" s="25"/>
      <c r="HL120" s="25"/>
      <c r="HM120" s="25"/>
      <c r="HN120" s="25"/>
    </row>
    <row r="121" spans="1:222" ht="6" customHeight="1" thickTop="1" x14ac:dyDescent="0.2">
      <c r="B121" s="286" t="s">
        <v>125</v>
      </c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6"/>
      <c r="AI121" s="286"/>
      <c r="AJ121" s="286"/>
      <c r="AK121" s="286"/>
      <c r="AL121" s="286"/>
      <c r="AM121" s="286"/>
      <c r="AN121" s="286"/>
      <c r="AO121" s="286"/>
      <c r="AP121" s="286"/>
      <c r="FJ121" s="110"/>
      <c r="FK121" s="110"/>
      <c r="FL121" s="110"/>
      <c r="FM121" s="110"/>
      <c r="FN121" s="361"/>
      <c r="FO121" s="361"/>
      <c r="FP121" s="361"/>
      <c r="FQ121" s="361"/>
      <c r="FR121" s="361"/>
      <c r="FS121" s="361"/>
      <c r="FT121" s="361"/>
      <c r="FU121" s="110"/>
      <c r="FZ121" s="60"/>
      <c r="GA121" s="50"/>
    </row>
    <row r="122" spans="1:222" ht="6" customHeight="1" x14ac:dyDescent="0.2"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  <c r="AK122" s="286"/>
      <c r="AL122" s="286"/>
      <c r="AM122" s="286"/>
      <c r="AN122" s="286"/>
      <c r="AO122" s="286"/>
      <c r="AP122" s="286"/>
      <c r="FJ122" s="110" t="s">
        <v>13</v>
      </c>
      <c r="FK122" s="110"/>
      <c r="FL122" s="110"/>
      <c r="FM122" s="110" t="s">
        <v>684</v>
      </c>
      <c r="FN122" s="361" t="s">
        <v>46</v>
      </c>
      <c r="FO122" s="361"/>
      <c r="FP122" s="361"/>
      <c r="FQ122" s="361"/>
      <c r="FR122" s="361"/>
      <c r="FS122" s="361"/>
      <c r="FT122" s="361"/>
      <c r="FU122" s="110" t="s">
        <v>683</v>
      </c>
      <c r="FZ122" s="27"/>
      <c r="GA122" s="25"/>
    </row>
    <row r="123" spans="1:222" ht="6" customHeight="1" thickBot="1" x14ac:dyDescent="0.25">
      <c r="B123" s="286"/>
      <c r="C123" s="286"/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  <c r="X123" s="286"/>
      <c r="Y123" s="286"/>
      <c r="Z123" s="286"/>
      <c r="AA123" s="286"/>
      <c r="AB123" s="286"/>
      <c r="AC123" s="286"/>
      <c r="AD123" s="286"/>
      <c r="AE123" s="286"/>
      <c r="AF123" s="286"/>
      <c r="AG123" s="286"/>
      <c r="AH123" s="286"/>
      <c r="AI123" s="286"/>
      <c r="AJ123" s="286"/>
      <c r="AK123" s="286"/>
      <c r="AL123" s="286"/>
      <c r="AM123" s="286"/>
      <c r="AN123" s="286"/>
      <c r="AO123" s="286"/>
      <c r="AP123" s="286"/>
      <c r="FJ123" s="110"/>
      <c r="FK123" s="110"/>
      <c r="FL123" s="110"/>
      <c r="FM123" s="110"/>
      <c r="FN123" s="361"/>
      <c r="FO123" s="361"/>
      <c r="FP123" s="361"/>
      <c r="FQ123" s="361"/>
      <c r="FR123" s="361"/>
      <c r="FS123" s="361"/>
      <c r="FT123" s="361"/>
      <c r="FU123" s="110"/>
      <c r="FZ123" s="27"/>
      <c r="GA123" s="25"/>
    </row>
    <row r="124" spans="1:222" ht="6" customHeight="1" thickTop="1" x14ac:dyDescent="0.2">
      <c r="FJ124" s="110"/>
      <c r="FK124" s="110"/>
      <c r="FL124" s="110"/>
      <c r="FM124" s="110"/>
      <c r="FN124" s="361"/>
      <c r="FO124" s="361"/>
      <c r="FP124" s="361"/>
      <c r="FQ124" s="361"/>
      <c r="FR124" s="361"/>
      <c r="FS124" s="361"/>
      <c r="FT124" s="361"/>
      <c r="FU124" s="110"/>
      <c r="FV124" s="50"/>
      <c r="FW124" s="50"/>
      <c r="FX124" s="50"/>
      <c r="FY124" s="50"/>
    </row>
    <row r="125" spans="1:222" ht="6" customHeight="1" x14ac:dyDescent="0.2">
      <c r="FJ125" s="110"/>
      <c r="FK125" s="110"/>
      <c r="FL125" s="110"/>
      <c r="FM125" s="110"/>
      <c r="FN125" s="361"/>
      <c r="FO125" s="361"/>
      <c r="FP125" s="361"/>
      <c r="FQ125" s="361"/>
      <c r="FR125" s="361"/>
      <c r="FS125" s="361"/>
      <c r="FT125" s="361"/>
      <c r="FU125" s="110"/>
    </row>
    <row r="127" spans="1:222" ht="6" customHeight="1" x14ac:dyDescent="0.2">
      <c r="GT127" s="25"/>
      <c r="GU127" s="25"/>
      <c r="GV127" s="25"/>
      <c r="GW127" s="25"/>
      <c r="GX127" s="25"/>
    </row>
    <row r="128" spans="1:222" ht="6" customHeight="1" x14ac:dyDescent="0.2">
      <c r="GT128" s="25"/>
      <c r="GU128" s="25"/>
      <c r="GV128" s="25"/>
      <c r="GW128" s="25"/>
      <c r="GX128" s="25"/>
    </row>
    <row r="129" spans="38:206" ht="6" customHeight="1" x14ac:dyDescent="0.2">
      <c r="GT129" s="25"/>
      <c r="GU129" s="25"/>
      <c r="GV129" s="25"/>
      <c r="GW129" s="25"/>
      <c r="GX129" s="25"/>
    </row>
    <row r="130" spans="38:206" ht="6" customHeight="1" x14ac:dyDescent="0.2">
      <c r="AL130" s="360"/>
      <c r="AM130" s="360"/>
      <c r="AN130" s="359"/>
      <c r="AO130" s="359"/>
      <c r="GT130" s="25"/>
      <c r="GU130" s="25"/>
      <c r="GV130" s="25"/>
      <c r="GW130" s="25"/>
      <c r="GX130" s="25"/>
    </row>
    <row r="131" spans="38:206" ht="6" customHeight="1" x14ac:dyDescent="0.2">
      <c r="GT131" s="25"/>
      <c r="GU131" s="25"/>
      <c r="GV131" s="25"/>
      <c r="GW131" s="25"/>
      <c r="GX131" s="25"/>
    </row>
  </sheetData>
  <mergeCells count="1084">
    <mergeCell ref="DU78:DV81"/>
    <mergeCell ref="DR83:EI84"/>
    <mergeCell ref="EN83:FE84"/>
    <mergeCell ref="DW78:DX81"/>
    <mergeCell ref="DY78:DZ81"/>
    <mergeCell ref="EA78:EC81"/>
    <mergeCell ref="ED78:EF81"/>
    <mergeCell ref="EP76:FF78"/>
    <mergeCell ref="DY74:DZ77"/>
    <mergeCell ref="EA74:EC77"/>
    <mergeCell ref="DC78:DE81"/>
    <mergeCell ref="DF78:DH81"/>
    <mergeCell ref="DI78:DK81"/>
    <mergeCell ref="DL78:DT81"/>
    <mergeCell ref="CQ78:CS81"/>
    <mergeCell ref="CT78:CV81"/>
    <mergeCell ref="CW78:CY81"/>
    <mergeCell ref="CZ78:DB81"/>
    <mergeCell ref="ED74:EF77"/>
    <mergeCell ref="BS78:BT81"/>
    <mergeCell ref="BU78:CA81"/>
    <mergeCell ref="CB78:CD81"/>
    <mergeCell ref="CE78:CG81"/>
    <mergeCell ref="CH78:CJ81"/>
    <mergeCell ref="CK78:CM81"/>
    <mergeCell ref="CN78:CP81"/>
    <mergeCell ref="DO74:DQ77"/>
    <mergeCell ref="DR74:DT77"/>
    <mergeCell ref="DU74:DV77"/>
    <mergeCell ref="DW74:DX77"/>
    <mergeCell ref="CW74:CY77"/>
    <mergeCell ref="CZ74:DB77"/>
    <mergeCell ref="DC74:DK77"/>
    <mergeCell ref="DL74:DN77"/>
    <mergeCell ref="ED70:EF73"/>
    <mergeCell ref="BS74:BT77"/>
    <mergeCell ref="BU74:CA77"/>
    <mergeCell ref="CB74:CD77"/>
    <mergeCell ref="CE74:CG77"/>
    <mergeCell ref="CH74:CJ77"/>
    <mergeCell ref="CK74:CM77"/>
    <mergeCell ref="CN74:CP77"/>
    <mergeCell ref="CQ74:CS77"/>
    <mergeCell ref="CT74:CV77"/>
    <mergeCell ref="DU70:DV73"/>
    <mergeCell ref="DW70:DX73"/>
    <mergeCell ref="DY70:DZ73"/>
    <mergeCell ref="EA70:EC73"/>
    <mergeCell ref="DI70:DK73"/>
    <mergeCell ref="DL70:DN73"/>
    <mergeCell ref="DO70:DQ73"/>
    <mergeCell ref="DR70:DT73"/>
    <mergeCell ref="CQ70:CS73"/>
    <mergeCell ref="CT70:DB73"/>
    <mergeCell ref="DC70:DE73"/>
    <mergeCell ref="DF70:DH73"/>
    <mergeCell ref="DY66:DZ69"/>
    <mergeCell ref="EA66:EC69"/>
    <mergeCell ref="DU66:DV69"/>
    <mergeCell ref="DW66:DX69"/>
    <mergeCell ref="DC66:DE69"/>
    <mergeCell ref="DF66:DH69"/>
    <mergeCell ref="ED66:EF69"/>
    <mergeCell ref="BS70:BT73"/>
    <mergeCell ref="BU70:CA73"/>
    <mergeCell ref="CB70:CD73"/>
    <mergeCell ref="CE70:CG73"/>
    <mergeCell ref="CH70:CJ73"/>
    <mergeCell ref="CK70:CM73"/>
    <mergeCell ref="CN70:CP73"/>
    <mergeCell ref="DO66:DQ69"/>
    <mergeCell ref="DR66:DT69"/>
    <mergeCell ref="DI66:DK69"/>
    <mergeCell ref="DL66:DN69"/>
    <mergeCell ref="ED62:EF65"/>
    <mergeCell ref="BS66:BT69"/>
    <mergeCell ref="BU66:CA69"/>
    <mergeCell ref="CB66:CD69"/>
    <mergeCell ref="CE66:CG69"/>
    <mergeCell ref="CH66:CJ69"/>
    <mergeCell ref="CK66:CS69"/>
    <mergeCell ref="CT66:CV69"/>
    <mergeCell ref="CW66:CY69"/>
    <mergeCell ref="CZ66:DB69"/>
    <mergeCell ref="DU62:DV65"/>
    <mergeCell ref="DW62:DX65"/>
    <mergeCell ref="DY62:DZ65"/>
    <mergeCell ref="EA62:EC65"/>
    <mergeCell ref="DI62:DK65"/>
    <mergeCell ref="DL62:DN65"/>
    <mergeCell ref="DO62:DQ65"/>
    <mergeCell ref="DR62:DT65"/>
    <mergeCell ref="CW62:CY65"/>
    <mergeCell ref="CZ62:DB65"/>
    <mergeCell ref="DC62:DE65"/>
    <mergeCell ref="DF62:DH65"/>
    <mergeCell ref="DU58:DZ61"/>
    <mergeCell ref="EA58:EC61"/>
    <mergeCell ref="DL58:DM61"/>
    <mergeCell ref="DN58:DT61"/>
    <mergeCell ref="ED58:EF61"/>
    <mergeCell ref="BS62:BT65"/>
    <mergeCell ref="BU62:CA65"/>
    <mergeCell ref="CB62:CJ65"/>
    <mergeCell ref="CK62:CM65"/>
    <mergeCell ref="CN62:CP65"/>
    <mergeCell ref="CQ62:CS65"/>
    <mergeCell ref="CT62:CV65"/>
    <mergeCell ref="DC58:DD61"/>
    <mergeCell ref="DE58:DK61"/>
    <mergeCell ref="CT58:CU61"/>
    <mergeCell ref="CV58:DB61"/>
    <mergeCell ref="BS58:BT61"/>
    <mergeCell ref="BU58:CA61"/>
    <mergeCell ref="CB58:CC61"/>
    <mergeCell ref="CD58:CJ61"/>
    <mergeCell ref="FY52:GA55"/>
    <mergeCell ref="GB52:GD55"/>
    <mergeCell ref="FD52:FF55"/>
    <mergeCell ref="FG52:FI55"/>
    <mergeCell ref="FJ52:FR55"/>
    <mergeCell ref="FS52:FT55"/>
    <mergeCell ref="EF52:EH55"/>
    <mergeCell ref="EI52:EK55"/>
    <mergeCell ref="EL52:EN55"/>
    <mergeCell ref="EO52:EQ55"/>
    <mergeCell ref="FU52:FV55"/>
    <mergeCell ref="FW52:FX55"/>
    <mergeCell ref="DQ52:DR55"/>
    <mergeCell ref="DS52:DY55"/>
    <mergeCell ref="DZ52:EB55"/>
    <mergeCell ref="EC52:EE55"/>
    <mergeCell ref="FW48:FX51"/>
    <mergeCell ref="FY48:GA51"/>
    <mergeCell ref="ER52:ET55"/>
    <mergeCell ref="EU52:EW55"/>
    <mergeCell ref="EX52:EZ55"/>
    <mergeCell ref="FA52:FC55"/>
    <mergeCell ref="GB48:GD51"/>
    <mergeCell ref="FS44:FT47"/>
    <mergeCell ref="FU44:FV47"/>
    <mergeCell ref="FJ48:FL51"/>
    <mergeCell ref="FM48:FO51"/>
    <mergeCell ref="FS48:FT51"/>
    <mergeCell ref="FU48:FV51"/>
    <mergeCell ref="FP48:FR51"/>
    <mergeCell ref="FP44:FR47"/>
    <mergeCell ref="GB32:GD35"/>
    <mergeCell ref="FJ36:FL39"/>
    <mergeCell ref="FM36:FO39"/>
    <mergeCell ref="FS36:FT39"/>
    <mergeCell ref="FU36:FV39"/>
    <mergeCell ref="FW36:FX39"/>
    <mergeCell ref="FY36:GA39"/>
    <mergeCell ref="GB36:GD39"/>
    <mergeCell ref="FJ32:FK35"/>
    <mergeCell ref="FL32:FR35"/>
    <mergeCell ref="FS32:FX35"/>
    <mergeCell ref="FY32:GA35"/>
    <mergeCell ref="EP73:FF75"/>
    <mergeCell ref="FP36:FR39"/>
    <mergeCell ref="ER32:ES35"/>
    <mergeCell ref="FD44:FF47"/>
    <mergeCell ref="FG44:FI47"/>
    <mergeCell ref="FJ44:FL47"/>
    <mergeCell ref="FM44:FO47"/>
    <mergeCell ref="FL70:GB72"/>
    <mergeCell ref="GB40:GD43"/>
    <mergeCell ref="FW44:FX47"/>
    <mergeCell ref="FY44:GA47"/>
    <mergeCell ref="FU40:FV43"/>
    <mergeCell ref="GB44:GD47"/>
    <mergeCell ref="FS40:FT43"/>
    <mergeCell ref="FW40:FX43"/>
    <mergeCell ref="FY40:GA43"/>
    <mergeCell ref="FP40:FR43"/>
    <mergeCell ref="ER44:EZ47"/>
    <mergeCell ref="FA44:FC47"/>
    <mergeCell ref="FA40:FC43"/>
    <mergeCell ref="FJ40:FL43"/>
    <mergeCell ref="FM40:FO43"/>
    <mergeCell ref="EU18:EW21"/>
    <mergeCell ref="EM67:EO75"/>
    <mergeCell ref="EP70:FF72"/>
    <mergeCell ref="FN1:GV3"/>
    <mergeCell ref="FI64:FK72"/>
    <mergeCell ref="FL64:GB66"/>
    <mergeCell ref="FL67:GB69"/>
    <mergeCell ref="EP64:FF66"/>
    <mergeCell ref="EP67:FF69"/>
    <mergeCell ref="EL22:EN25"/>
    <mergeCell ref="GO10:GU13"/>
    <mergeCell ref="BD1:DQ3"/>
    <mergeCell ref="BX4:DB6"/>
    <mergeCell ref="DQ22:DR25"/>
    <mergeCell ref="FN4:GV6"/>
    <mergeCell ref="ER22:EZ25"/>
    <mergeCell ref="FG18:FI21"/>
    <mergeCell ref="DS22:DY25"/>
    <mergeCell ref="DZ22:EB25"/>
    <mergeCell ref="FA22:FC25"/>
    <mergeCell ref="EC22:EE25"/>
    <mergeCell ref="EF22:EH25"/>
    <mergeCell ref="EI22:EK25"/>
    <mergeCell ref="EO22:EQ25"/>
    <mergeCell ref="EI18:EQ21"/>
    <mergeCell ref="ER18:ET21"/>
    <mergeCell ref="DQ18:DR21"/>
    <mergeCell ref="DS18:DY21"/>
    <mergeCell ref="CW44:CY47"/>
    <mergeCell ref="CZ44:DB47"/>
    <mergeCell ref="DC44:DD47"/>
    <mergeCell ref="DE44:DF47"/>
    <mergeCell ref="DG44:DH47"/>
    <mergeCell ref="DC40:DD43"/>
    <mergeCell ref="DE40:DF43"/>
    <mergeCell ref="EU14:EW17"/>
    <mergeCell ref="DQ14:DR17"/>
    <mergeCell ref="DS14:DY17"/>
    <mergeCell ref="DZ14:EH17"/>
    <mergeCell ref="EL14:EN17"/>
    <mergeCell ref="EO14:EQ17"/>
    <mergeCell ref="ER14:ET17"/>
    <mergeCell ref="DQ10:DR13"/>
    <mergeCell ref="DS10:DY13"/>
    <mergeCell ref="DZ10:EA13"/>
    <mergeCell ref="ET10:EZ13"/>
    <mergeCell ref="ER10:ES13"/>
    <mergeCell ref="EI10:EJ13"/>
    <mergeCell ref="DZ18:EB21"/>
    <mergeCell ref="EC18:EE21"/>
    <mergeCell ref="EI14:EK17"/>
    <mergeCell ref="EB10:EH13"/>
    <mergeCell ref="EF18:EH21"/>
    <mergeCell ref="EK10:EQ13"/>
    <mergeCell ref="EX14:EZ17"/>
    <mergeCell ref="EX18:EZ21"/>
    <mergeCell ref="FA36:FC39"/>
    <mergeCell ref="FA26:FI29"/>
    <mergeCell ref="FD36:FF39"/>
    <mergeCell ref="FG36:FI39"/>
    <mergeCell ref="EX36:EZ39"/>
    <mergeCell ref="FG14:FI17"/>
    <mergeCell ref="FG22:FI25"/>
    <mergeCell ref="FD22:FF25"/>
    <mergeCell ref="EX26:EZ29"/>
    <mergeCell ref="FA32:FB35"/>
    <mergeCell ref="FC32:FI35"/>
    <mergeCell ref="EU36:EW39"/>
    <mergeCell ref="ET32:EZ35"/>
    <mergeCell ref="EU26:EW29"/>
    <mergeCell ref="ER26:ET29"/>
    <mergeCell ref="DI40:DK43"/>
    <mergeCell ref="DI32:DK35"/>
    <mergeCell ref="FG40:FI43"/>
    <mergeCell ref="EI40:EQ43"/>
    <mergeCell ref="ER40:ET43"/>
    <mergeCell ref="EU40:EW43"/>
    <mergeCell ref="EX40:EZ43"/>
    <mergeCell ref="EI32:EJ35"/>
    <mergeCell ref="EK32:EQ35"/>
    <mergeCell ref="FD40:FF43"/>
    <mergeCell ref="DE26:DF29"/>
    <mergeCell ref="DG26:DH29"/>
    <mergeCell ref="DI26:DK29"/>
    <mergeCell ref="DG36:DH39"/>
    <mergeCell ref="DI36:DK39"/>
    <mergeCell ref="DQ32:DR35"/>
    <mergeCell ref="DL32:DN35"/>
    <mergeCell ref="DZ26:EB29"/>
    <mergeCell ref="DS36:DY39"/>
    <mergeCell ref="DZ36:EH39"/>
    <mergeCell ref="DZ40:EB43"/>
    <mergeCell ref="EC40:EE43"/>
    <mergeCell ref="DS40:DY43"/>
    <mergeCell ref="EI26:EK29"/>
    <mergeCell ref="EC26:EE29"/>
    <mergeCell ref="EF26:EH29"/>
    <mergeCell ref="BE40:BG43"/>
    <mergeCell ref="CK40:CM43"/>
    <mergeCell ref="CZ40:DB43"/>
    <mergeCell ref="BJ32:BK35"/>
    <mergeCell ref="CK32:CL35"/>
    <mergeCell ref="DQ40:DR43"/>
    <mergeCell ref="DS26:DY29"/>
    <mergeCell ref="CT44:CV47"/>
    <mergeCell ref="CT40:CV43"/>
    <mergeCell ref="CW40:CY43"/>
    <mergeCell ref="BY40:CA43"/>
    <mergeCell ref="CN40:CP43"/>
    <mergeCell ref="BJ40:BK43"/>
    <mergeCell ref="BL40:BR43"/>
    <mergeCell ref="CH44:CJ47"/>
    <mergeCell ref="CH22:CJ25"/>
    <mergeCell ref="CW22:CY25"/>
    <mergeCell ref="CM32:CS35"/>
    <mergeCell ref="CT32:CU35"/>
    <mergeCell ref="CB26:CD29"/>
    <mergeCell ref="CE26:CG29"/>
    <mergeCell ref="CH26:CJ29"/>
    <mergeCell ref="BE44:BG47"/>
    <mergeCell ref="BJ44:BK47"/>
    <mergeCell ref="BL44:BR47"/>
    <mergeCell ref="BV40:BX43"/>
    <mergeCell ref="BS44:BU47"/>
    <mergeCell ref="BV44:BX47"/>
    <mergeCell ref="CT22:CV25"/>
    <mergeCell ref="CK26:CM29"/>
    <mergeCell ref="CN26:CP29"/>
    <mergeCell ref="CQ26:CS29"/>
    <mergeCell ref="CK22:CS25"/>
    <mergeCell ref="CQ18:CS21"/>
    <mergeCell ref="CK18:CM21"/>
    <mergeCell ref="CN18:CP21"/>
    <mergeCell ref="CT18:CV21"/>
    <mergeCell ref="BJ22:BK25"/>
    <mergeCell ref="BL22:BR25"/>
    <mergeCell ref="BS22:BU25"/>
    <mergeCell ref="BV22:BX25"/>
    <mergeCell ref="BY18:CA21"/>
    <mergeCell ref="CB18:CJ21"/>
    <mergeCell ref="BJ18:BK21"/>
    <mergeCell ref="BY22:CA25"/>
    <mergeCell ref="CB22:CD25"/>
    <mergeCell ref="CE22:CG25"/>
    <mergeCell ref="CM10:CS13"/>
    <mergeCell ref="CH14:CJ17"/>
    <mergeCell ref="BS14:CA17"/>
    <mergeCell ref="CB14:CD17"/>
    <mergeCell ref="BS10:BT13"/>
    <mergeCell ref="BU10:CA13"/>
    <mergeCell ref="CB10:CC13"/>
    <mergeCell ref="CD10:CJ13"/>
    <mergeCell ref="CQ14:CS17"/>
    <mergeCell ref="BS32:BT35"/>
    <mergeCell ref="CB48:CD51"/>
    <mergeCell ref="CB32:CC35"/>
    <mergeCell ref="CD32:CJ35"/>
    <mergeCell ref="BS40:BU43"/>
    <mergeCell ref="BY44:CA47"/>
    <mergeCell ref="BU32:CA35"/>
    <mergeCell ref="AZ48:BA51"/>
    <mergeCell ref="AV62:AX65"/>
    <mergeCell ref="AV48:AW51"/>
    <mergeCell ref="CK48:CM51"/>
    <mergeCell ref="BS48:BU51"/>
    <mergeCell ref="BL48:BR51"/>
    <mergeCell ref="CK58:CL61"/>
    <mergeCell ref="CM58:CS61"/>
    <mergeCell ref="CN48:CP51"/>
    <mergeCell ref="CQ48:CS51"/>
    <mergeCell ref="CH48:CJ51"/>
    <mergeCell ref="CQ40:CS43"/>
    <mergeCell ref="BE70:BF73"/>
    <mergeCell ref="AV70:AX73"/>
    <mergeCell ref="CK44:CS47"/>
    <mergeCell ref="AV44:AW47"/>
    <mergeCell ref="AV58:AW61"/>
    <mergeCell ref="AX48:AY51"/>
    <mergeCell ref="U58:V61"/>
    <mergeCell ref="CB40:CJ43"/>
    <mergeCell ref="CE48:CG51"/>
    <mergeCell ref="CB44:CD47"/>
    <mergeCell ref="CE44:CG47"/>
    <mergeCell ref="BB48:BD51"/>
    <mergeCell ref="BV48:BX51"/>
    <mergeCell ref="BY48:CA51"/>
    <mergeCell ref="BE48:BG51"/>
    <mergeCell ref="BJ48:BK51"/>
    <mergeCell ref="C58:D61"/>
    <mergeCell ref="L58:M61"/>
    <mergeCell ref="N58:T61"/>
    <mergeCell ref="W58:AC61"/>
    <mergeCell ref="BG74:BH77"/>
    <mergeCell ref="E58:K61"/>
    <mergeCell ref="AD58:AE61"/>
    <mergeCell ref="L62:T65"/>
    <mergeCell ref="AX58:BD61"/>
    <mergeCell ref="AY62:BA65"/>
    <mergeCell ref="AO32:AU35"/>
    <mergeCell ref="BN74:BP77"/>
    <mergeCell ref="BB70:BD73"/>
    <mergeCell ref="BG70:BH73"/>
    <mergeCell ref="BI70:BJ73"/>
    <mergeCell ref="BK70:BM73"/>
    <mergeCell ref="BN70:BP73"/>
    <mergeCell ref="BI74:BJ77"/>
    <mergeCell ref="BK74:BM77"/>
    <mergeCell ref="BE74:BF77"/>
    <mergeCell ref="AP44:AR47"/>
    <mergeCell ref="AS44:AU47"/>
    <mergeCell ref="AX44:AY47"/>
    <mergeCell ref="BB44:BD47"/>
    <mergeCell ref="BE32:BG35"/>
    <mergeCell ref="AV36:AW39"/>
    <mergeCell ref="AX36:AY39"/>
    <mergeCell ref="AZ36:BA39"/>
    <mergeCell ref="BE36:BG39"/>
    <mergeCell ref="BB36:BD39"/>
    <mergeCell ref="BB32:BD35"/>
    <mergeCell ref="FJ82:FL85"/>
    <mergeCell ref="FM82:FM85"/>
    <mergeCell ref="CQ36:CS39"/>
    <mergeCell ref="CT36:CV39"/>
    <mergeCell ref="CW36:CY39"/>
    <mergeCell ref="DL36:DN39"/>
    <mergeCell ref="DI48:DK51"/>
    <mergeCell ref="DL48:DN51"/>
    <mergeCell ref="DI44:DK47"/>
    <mergeCell ref="DL44:DN47"/>
    <mergeCell ref="BJ36:BK39"/>
    <mergeCell ref="BL36:BR39"/>
    <mergeCell ref="BS36:CA39"/>
    <mergeCell ref="CB36:CD39"/>
    <mergeCell ref="FN82:FT85"/>
    <mergeCell ref="CN36:CP39"/>
    <mergeCell ref="CK36:CM39"/>
    <mergeCell ref="CE36:CG39"/>
    <mergeCell ref="CH36:CJ39"/>
    <mergeCell ref="AV32:BA35"/>
    <mergeCell ref="FU82:FU85"/>
    <mergeCell ref="FJ122:FL125"/>
    <mergeCell ref="FM122:FM125"/>
    <mergeCell ref="FN122:FT125"/>
    <mergeCell ref="FU122:FU125"/>
    <mergeCell ref="FN86:FT89"/>
    <mergeCell ref="FJ94:FL97"/>
    <mergeCell ref="FJ86:FL89"/>
    <mergeCell ref="FN98:FT101"/>
    <mergeCell ref="AM32:AN35"/>
    <mergeCell ref="B121:AP123"/>
    <mergeCell ref="B118:C120"/>
    <mergeCell ref="FJ114:FL117"/>
    <mergeCell ref="AZ18:BA21"/>
    <mergeCell ref="AX26:AY29"/>
    <mergeCell ref="AV40:AW43"/>
    <mergeCell ref="AX40:AY43"/>
    <mergeCell ref="AZ40:BA43"/>
    <mergeCell ref="AV26:AW29"/>
    <mergeCell ref="AP18:AR21"/>
    <mergeCell ref="AJ18:AL21"/>
    <mergeCell ref="AD18:AF21"/>
    <mergeCell ref="AA26:AC29"/>
    <mergeCell ref="AD26:AF29"/>
    <mergeCell ref="AG26:AI29"/>
    <mergeCell ref="X22:Z25"/>
    <mergeCell ref="BB22:BD25"/>
    <mergeCell ref="BB18:BD21"/>
    <mergeCell ref="AS22:AU25"/>
    <mergeCell ref="AM22:AO25"/>
    <mergeCell ref="AP22:AR25"/>
    <mergeCell ref="AX18:AY21"/>
    <mergeCell ref="AV18:AW21"/>
    <mergeCell ref="AZ22:BA25"/>
    <mergeCell ref="AM18:AO21"/>
    <mergeCell ref="AS18:AU21"/>
    <mergeCell ref="AV22:AW25"/>
    <mergeCell ref="AX22:AY25"/>
    <mergeCell ref="AF10:AL13"/>
    <mergeCell ref="AJ14:AL17"/>
    <mergeCell ref="AO10:AU13"/>
    <mergeCell ref="AV10:BA13"/>
    <mergeCell ref="AG18:AI21"/>
    <mergeCell ref="AZ14:BA17"/>
    <mergeCell ref="AM10:AN13"/>
    <mergeCell ref="L14:T17"/>
    <mergeCell ref="U14:W17"/>
    <mergeCell ref="AA14:AC17"/>
    <mergeCell ref="X14:Z17"/>
    <mergeCell ref="L18:N21"/>
    <mergeCell ref="O18:Q21"/>
    <mergeCell ref="U18:AC21"/>
    <mergeCell ref="R18:T21"/>
    <mergeCell ref="C22:D25"/>
    <mergeCell ref="E22:K25"/>
    <mergeCell ref="L22:N25"/>
    <mergeCell ref="O22:Q25"/>
    <mergeCell ref="R22:T25"/>
    <mergeCell ref="U22:W25"/>
    <mergeCell ref="BB14:BD17"/>
    <mergeCell ref="BB10:BD13"/>
    <mergeCell ref="AM14:AO17"/>
    <mergeCell ref="AP14:AR17"/>
    <mergeCell ref="AV14:AW17"/>
    <mergeCell ref="AS14:AU17"/>
    <mergeCell ref="AX14:AY17"/>
    <mergeCell ref="C7:V8"/>
    <mergeCell ref="U10:V13"/>
    <mergeCell ref="AD14:AF17"/>
    <mergeCell ref="AG14:AI17"/>
    <mergeCell ref="L10:M13"/>
    <mergeCell ref="N10:T13"/>
    <mergeCell ref="W10:AC13"/>
    <mergeCell ref="AD10:AE13"/>
    <mergeCell ref="C10:D13"/>
    <mergeCell ref="E10:K13"/>
    <mergeCell ref="C26:D29"/>
    <mergeCell ref="E26:K29"/>
    <mergeCell ref="L26:N29"/>
    <mergeCell ref="O26:Q29"/>
    <mergeCell ref="R26:T29"/>
    <mergeCell ref="C18:D21"/>
    <mergeCell ref="E18:K21"/>
    <mergeCell ref="C14:D17"/>
    <mergeCell ref="E14:K17"/>
    <mergeCell ref="U26:W29"/>
    <mergeCell ref="X26:Z29"/>
    <mergeCell ref="AJ26:AL29"/>
    <mergeCell ref="AA22:AC25"/>
    <mergeCell ref="BB26:BD29"/>
    <mergeCell ref="BE26:BG29"/>
    <mergeCell ref="BE22:BG25"/>
    <mergeCell ref="AD22:AL25"/>
    <mergeCell ref="AM26:AU29"/>
    <mergeCell ref="AZ26:BA29"/>
    <mergeCell ref="BE18:BG21"/>
    <mergeCell ref="BE10:BG13"/>
    <mergeCell ref="BJ10:BK13"/>
    <mergeCell ref="CT14:CV17"/>
    <mergeCell ref="BE14:BG17"/>
    <mergeCell ref="BL18:BR21"/>
    <mergeCell ref="BS18:BU21"/>
    <mergeCell ref="BV18:BX21"/>
    <mergeCell ref="BJ14:BK17"/>
    <mergeCell ref="BL14:BR17"/>
    <mergeCell ref="DL18:DN21"/>
    <mergeCell ref="CT10:CU13"/>
    <mergeCell ref="CV10:DB13"/>
    <mergeCell ref="BJ26:BK29"/>
    <mergeCell ref="CW14:CY17"/>
    <mergeCell ref="BL10:BR13"/>
    <mergeCell ref="CK10:CL13"/>
    <mergeCell ref="CE14:CG17"/>
    <mergeCell ref="CK14:CM17"/>
    <mergeCell ref="CN14:CP17"/>
    <mergeCell ref="CZ14:DB17"/>
    <mergeCell ref="DG22:DH25"/>
    <mergeCell ref="DI22:DK25"/>
    <mergeCell ref="DI18:DK21"/>
    <mergeCell ref="DG18:DH21"/>
    <mergeCell ref="CZ18:DB21"/>
    <mergeCell ref="DC22:DD25"/>
    <mergeCell ref="DE22:DF25"/>
    <mergeCell ref="CZ22:DB25"/>
    <mergeCell ref="CW18:CY21"/>
    <mergeCell ref="DC18:DD21"/>
    <mergeCell ref="DE18:DF21"/>
    <mergeCell ref="DI10:DK13"/>
    <mergeCell ref="DL10:DN13"/>
    <mergeCell ref="DC14:DD17"/>
    <mergeCell ref="DE14:DF17"/>
    <mergeCell ref="DG14:DH17"/>
    <mergeCell ref="DI14:DK17"/>
    <mergeCell ref="DC10:DH13"/>
    <mergeCell ref="DL14:DN17"/>
    <mergeCell ref="FN18:FO21"/>
    <mergeCell ref="FA10:FB13"/>
    <mergeCell ref="FA14:FC17"/>
    <mergeCell ref="FD14:FF17"/>
    <mergeCell ref="FN22:FO25"/>
    <mergeCell ref="DL22:DN25"/>
    <mergeCell ref="FJ10:FO13"/>
    <mergeCell ref="FA18:FC21"/>
    <mergeCell ref="FD18:FF21"/>
    <mergeCell ref="FJ18:FK21"/>
    <mergeCell ref="FL18:FM21"/>
    <mergeCell ref="FC10:FI13"/>
    <mergeCell ref="FJ14:FK17"/>
    <mergeCell ref="FL14:FM17"/>
    <mergeCell ref="FP10:FR13"/>
    <mergeCell ref="FN26:FO29"/>
    <mergeCell ref="CT26:DB29"/>
    <mergeCell ref="FS10:FU13"/>
    <mergeCell ref="FN14:FO17"/>
    <mergeCell ref="FP14:FR17"/>
    <mergeCell ref="FS14:FU17"/>
    <mergeCell ref="FP22:FR25"/>
    <mergeCell ref="FJ22:FK25"/>
    <mergeCell ref="FL22:FM25"/>
    <mergeCell ref="FJ26:FK29"/>
    <mergeCell ref="FL26:FM29"/>
    <mergeCell ref="BL26:BR29"/>
    <mergeCell ref="BS26:BU29"/>
    <mergeCell ref="BV26:BX29"/>
    <mergeCell ref="DC26:DD29"/>
    <mergeCell ref="DL26:DN29"/>
    <mergeCell ref="BY26:CA29"/>
    <mergeCell ref="DQ26:DR29"/>
    <mergeCell ref="EL26:EN29"/>
    <mergeCell ref="EO26:EQ29"/>
    <mergeCell ref="C36:D39"/>
    <mergeCell ref="E36:K39"/>
    <mergeCell ref="L36:T39"/>
    <mergeCell ref="U36:W39"/>
    <mergeCell ref="C32:D35"/>
    <mergeCell ref="E32:K35"/>
    <mergeCell ref="L32:M35"/>
    <mergeCell ref="N32:T35"/>
    <mergeCell ref="U32:V35"/>
    <mergeCell ref="W32:AC35"/>
    <mergeCell ref="AM40:AO43"/>
    <mergeCell ref="AP40:AR43"/>
    <mergeCell ref="AP36:AR39"/>
    <mergeCell ref="AS36:AU39"/>
    <mergeCell ref="AM36:AO39"/>
    <mergeCell ref="X36:Z39"/>
    <mergeCell ref="AA36:AC39"/>
    <mergeCell ref="AD36:AF39"/>
    <mergeCell ref="AG36:AI39"/>
    <mergeCell ref="U40:AC43"/>
    <mergeCell ref="AD32:AE35"/>
    <mergeCell ref="AA44:AC47"/>
    <mergeCell ref="AJ40:AL43"/>
    <mergeCell ref="AD44:AL47"/>
    <mergeCell ref="AJ36:AL39"/>
    <mergeCell ref="AF32:AL35"/>
    <mergeCell ref="AD40:AF43"/>
    <mergeCell ref="X48:Z51"/>
    <mergeCell ref="C44:D47"/>
    <mergeCell ref="E44:K47"/>
    <mergeCell ref="L44:N47"/>
    <mergeCell ref="O44:Q47"/>
    <mergeCell ref="C40:D43"/>
    <mergeCell ref="E40:K43"/>
    <mergeCell ref="L40:N43"/>
    <mergeCell ref="O40:Q43"/>
    <mergeCell ref="R40:T43"/>
    <mergeCell ref="AA48:AC51"/>
    <mergeCell ref="C48:D51"/>
    <mergeCell ref="E48:K51"/>
    <mergeCell ref="L48:N51"/>
    <mergeCell ref="O48:Q51"/>
    <mergeCell ref="R44:T47"/>
    <mergeCell ref="R48:T51"/>
    <mergeCell ref="U48:W51"/>
    <mergeCell ref="U44:W47"/>
    <mergeCell ref="X44:Z47"/>
    <mergeCell ref="AD48:AF51"/>
    <mergeCell ref="AG48:AI51"/>
    <mergeCell ref="AJ48:AL51"/>
    <mergeCell ref="AM48:AU51"/>
    <mergeCell ref="BL32:BR35"/>
    <mergeCell ref="AZ44:BA47"/>
    <mergeCell ref="BB40:BD43"/>
    <mergeCell ref="AS40:AU43"/>
    <mergeCell ref="AG40:AI43"/>
    <mergeCell ref="AM44:AO47"/>
    <mergeCell ref="CV32:DB35"/>
    <mergeCell ref="CZ36:DB39"/>
    <mergeCell ref="DG40:DH43"/>
    <mergeCell ref="DC36:DD39"/>
    <mergeCell ref="DC32:DH35"/>
    <mergeCell ref="DE36:DF39"/>
    <mergeCell ref="DL40:DN43"/>
    <mergeCell ref="EF40:EH43"/>
    <mergeCell ref="CT48:DB51"/>
    <mergeCell ref="DC48:DD51"/>
    <mergeCell ref="DE48:DF51"/>
    <mergeCell ref="DG48:DH51"/>
    <mergeCell ref="DS48:DY51"/>
    <mergeCell ref="DZ48:EB51"/>
    <mergeCell ref="EC48:EE51"/>
    <mergeCell ref="EF48:EH51"/>
    <mergeCell ref="EI36:EK39"/>
    <mergeCell ref="EL36:EN39"/>
    <mergeCell ref="EO36:EQ39"/>
    <mergeCell ref="ER36:ET39"/>
    <mergeCell ref="EX48:EZ51"/>
    <mergeCell ref="EL44:EN47"/>
    <mergeCell ref="EO44:EQ47"/>
    <mergeCell ref="ER48:ET51"/>
    <mergeCell ref="EL48:EN51"/>
    <mergeCell ref="EU48:EW51"/>
    <mergeCell ref="DQ44:DR47"/>
    <mergeCell ref="DS44:DY47"/>
    <mergeCell ref="DZ44:EB47"/>
    <mergeCell ref="EC44:EE47"/>
    <mergeCell ref="AQ8:BG9"/>
    <mergeCell ref="EO48:EQ51"/>
    <mergeCell ref="DS32:DY35"/>
    <mergeCell ref="DZ32:EA35"/>
    <mergeCell ref="EB32:EH35"/>
    <mergeCell ref="DQ36:DR39"/>
    <mergeCell ref="EF44:EH47"/>
    <mergeCell ref="EI44:EK47"/>
    <mergeCell ref="DQ48:DR51"/>
    <mergeCell ref="FE8:FU9"/>
    <mergeCell ref="CX30:DN31"/>
    <mergeCell ref="FN30:GD31"/>
    <mergeCell ref="FS26:FU29"/>
    <mergeCell ref="FP26:FR29"/>
    <mergeCell ref="FP18:FR21"/>
    <mergeCell ref="FS22:FU25"/>
    <mergeCell ref="FS18:FU21"/>
    <mergeCell ref="CX8:DN9"/>
    <mergeCell ref="FA48:FI51"/>
    <mergeCell ref="BN62:BP65"/>
    <mergeCell ref="AM62:AO65"/>
    <mergeCell ref="BK62:BM65"/>
    <mergeCell ref="BE58:BJ61"/>
    <mergeCell ref="BK58:BM61"/>
    <mergeCell ref="BN58:BP61"/>
    <mergeCell ref="EI48:EK51"/>
    <mergeCell ref="AG62:AI65"/>
    <mergeCell ref="AJ62:AL65"/>
    <mergeCell ref="BI62:BJ65"/>
    <mergeCell ref="BB62:BD65"/>
    <mergeCell ref="BE62:BF65"/>
    <mergeCell ref="BG62:BH65"/>
    <mergeCell ref="AS62:AU65"/>
    <mergeCell ref="AP62:AR65"/>
    <mergeCell ref="U66:AC69"/>
    <mergeCell ref="AF58:AL61"/>
    <mergeCell ref="AM58:AN61"/>
    <mergeCell ref="AO58:AU61"/>
    <mergeCell ref="C62:D65"/>
    <mergeCell ref="E62:K65"/>
    <mergeCell ref="U62:W65"/>
    <mergeCell ref="X62:Z65"/>
    <mergeCell ref="AA62:AC65"/>
    <mergeCell ref="AD62:AF65"/>
    <mergeCell ref="AG66:AI69"/>
    <mergeCell ref="AJ66:AL69"/>
    <mergeCell ref="AP66:AR69"/>
    <mergeCell ref="AS66:AU69"/>
    <mergeCell ref="AV66:AX69"/>
    <mergeCell ref="C66:D69"/>
    <mergeCell ref="E66:K69"/>
    <mergeCell ref="L66:N69"/>
    <mergeCell ref="O66:Q69"/>
    <mergeCell ref="R66:T69"/>
    <mergeCell ref="AA70:AC73"/>
    <mergeCell ref="BI66:BJ69"/>
    <mergeCell ref="AD70:AL73"/>
    <mergeCell ref="AM70:AO73"/>
    <mergeCell ref="AY70:BA73"/>
    <mergeCell ref="AP70:AR73"/>
    <mergeCell ref="AS70:AU73"/>
    <mergeCell ref="AM66:AO69"/>
    <mergeCell ref="AY66:BA69"/>
    <mergeCell ref="AD66:AF69"/>
    <mergeCell ref="C70:D73"/>
    <mergeCell ref="E70:K73"/>
    <mergeCell ref="U70:W73"/>
    <mergeCell ref="X70:Z73"/>
    <mergeCell ref="R70:T73"/>
    <mergeCell ref="L70:N73"/>
    <mergeCell ref="O70:Q73"/>
    <mergeCell ref="AJ74:AL77"/>
    <mergeCell ref="AM74:AU77"/>
    <mergeCell ref="AY74:BA77"/>
    <mergeCell ref="BB74:BD77"/>
    <mergeCell ref="AV74:AX77"/>
    <mergeCell ref="C78:D81"/>
    <mergeCell ref="E78:K81"/>
    <mergeCell ref="L78:N81"/>
    <mergeCell ref="O78:Q81"/>
    <mergeCell ref="C74:D77"/>
    <mergeCell ref="E74:K77"/>
    <mergeCell ref="AD74:AF77"/>
    <mergeCell ref="AG74:AI77"/>
    <mergeCell ref="X74:Z77"/>
    <mergeCell ref="L74:N77"/>
    <mergeCell ref="O74:Q77"/>
    <mergeCell ref="R74:T77"/>
    <mergeCell ref="U74:W77"/>
    <mergeCell ref="AA74:AC77"/>
    <mergeCell ref="BN78:BP81"/>
    <mergeCell ref="AS78:AU81"/>
    <mergeCell ref="AV78:BD81"/>
    <mergeCell ref="BE78:BF81"/>
    <mergeCell ref="BG78:BH81"/>
    <mergeCell ref="BI78:BJ81"/>
    <mergeCell ref="BK78:BM81"/>
    <mergeCell ref="AG78:AI81"/>
    <mergeCell ref="AP78:AR81"/>
    <mergeCell ref="R78:T81"/>
    <mergeCell ref="U78:W81"/>
    <mergeCell ref="X78:Z81"/>
    <mergeCell ref="AA78:AC81"/>
    <mergeCell ref="AJ78:AL81"/>
    <mergeCell ref="AM78:AO81"/>
    <mergeCell ref="C83:V84"/>
    <mergeCell ref="Z83:AQ84"/>
    <mergeCell ref="EM61:GA63"/>
    <mergeCell ref="EM58:FW60"/>
    <mergeCell ref="BK66:BM69"/>
    <mergeCell ref="BN66:BP69"/>
    <mergeCell ref="BB66:BD69"/>
    <mergeCell ref="BE66:BF69"/>
    <mergeCell ref="BG66:BH69"/>
    <mergeCell ref="AD78:AF81"/>
    <mergeCell ref="FJ79:GC80"/>
    <mergeCell ref="D86:E89"/>
    <mergeCell ref="F86:G89"/>
    <mergeCell ref="H86:H89"/>
    <mergeCell ref="I86:O89"/>
    <mergeCell ref="P86:P89"/>
    <mergeCell ref="Z86:Z89"/>
    <mergeCell ref="AA86:AG89"/>
    <mergeCell ref="AO86:AO89"/>
    <mergeCell ref="AP86:AV89"/>
    <mergeCell ref="AY83:BP84"/>
    <mergeCell ref="AY86:BF89"/>
    <mergeCell ref="BG86:BR89"/>
    <mergeCell ref="DR86:DS89"/>
    <mergeCell ref="AI87:AJ88"/>
    <mergeCell ref="AK87:AL88"/>
    <mergeCell ref="AM87:AN88"/>
    <mergeCell ref="AH86:AH89"/>
    <mergeCell ref="EN86:EO89"/>
    <mergeCell ref="EP86:EP89"/>
    <mergeCell ref="AW86:AW89"/>
    <mergeCell ref="BS86:CD89"/>
    <mergeCell ref="CQ86:DB89"/>
    <mergeCell ref="DC86:DN89"/>
    <mergeCell ref="DT86:DT89"/>
    <mergeCell ref="CE86:CP89"/>
    <mergeCell ref="DU86:EA89"/>
    <mergeCell ref="EB86:EB89"/>
    <mergeCell ref="DT90:DT93"/>
    <mergeCell ref="EX90:EX93"/>
    <mergeCell ref="DU90:EA93"/>
    <mergeCell ref="EB90:EB93"/>
    <mergeCell ref="EN90:EO93"/>
    <mergeCell ref="EP90:EP93"/>
    <mergeCell ref="CQ90:DB93"/>
    <mergeCell ref="CQ94:DB96"/>
    <mergeCell ref="DR90:DS93"/>
    <mergeCell ref="DC90:DN93"/>
    <mergeCell ref="AA94:AG97"/>
    <mergeCell ref="AH94:AH97"/>
    <mergeCell ref="BS90:CD93"/>
    <mergeCell ref="CE90:CP93"/>
    <mergeCell ref="CE94:CP96"/>
    <mergeCell ref="BG90:BR93"/>
    <mergeCell ref="D90:E93"/>
    <mergeCell ref="F90:G93"/>
    <mergeCell ref="H90:H93"/>
    <mergeCell ref="AY90:BF93"/>
    <mergeCell ref="I90:O93"/>
    <mergeCell ref="P90:P93"/>
    <mergeCell ref="Z91:AQ92"/>
    <mergeCell ref="DR94:DS97"/>
    <mergeCell ref="CJ98:CK99"/>
    <mergeCell ref="CL98:CM99"/>
    <mergeCell ref="CN98:CO99"/>
    <mergeCell ref="CR98:CS99"/>
    <mergeCell ref="BT98:BU99"/>
    <mergeCell ref="D94:E97"/>
    <mergeCell ref="F94:G97"/>
    <mergeCell ref="H94:H97"/>
    <mergeCell ref="I94:O97"/>
    <mergeCell ref="CB98:CC99"/>
    <mergeCell ref="CH98:CI99"/>
    <mergeCell ref="BZ98:CA99"/>
    <mergeCell ref="AY94:BF100"/>
    <mergeCell ref="Z94:Z97"/>
    <mergeCell ref="BG94:BR96"/>
    <mergeCell ref="BS94:CD96"/>
    <mergeCell ref="BN98:BO99"/>
    <mergeCell ref="BP98:BQ99"/>
    <mergeCell ref="BX98:BY99"/>
    <mergeCell ref="EP98:EP101"/>
    <mergeCell ref="DT94:DT97"/>
    <mergeCell ref="CT98:CU99"/>
    <mergeCell ref="DC94:DN96"/>
    <mergeCell ref="DT98:DT101"/>
    <mergeCell ref="AH98:AH101"/>
    <mergeCell ref="P94:P97"/>
    <mergeCell ref="BH98:BI99"/>
    <mergeCell ref="EN98:EO101"/>
    <mergeCell ref="DL98:DM99"/>
    <mergeCell ref="DR98:DS101"/>
    <mergeCell ref="BJ98:BK99"/>
    <mergeCell ref="BL98:BM99"/>
    <mergeCell ref="CF98:CG99"/>
    <mergeCell ref="DF98:DG99"/>
    <mergeCell ref="D98:E101"/>
    <mergeCell ref="F98:G101"/>
    <mergeCell ref="H98:H101"/>
    <mergeCell ref="I98:O101"/>
    <mergeCell ref="DU98:EA101"/>
    <mergeCell ref="EB98:EB101"/>
    <mergeCell ref="CV98:CW99"/>
    <mergeCell ref="CX98:CY99"/>
    <mergeCell ref="CZ98:DA99"/>
    <mergeCell ref="DH98:DI99"/>
    <mergeCell ref="EQ98:EW101"/>
    <mergeCell ref="EX98:EX101"/>
    <mergeCell ref="FJ98:FL101"/>
    <mergeCell ref="EQ94:EW97"/>
    <mergeCell ref="EB94:EB97"/>
    <mergeCell ref="EN94:EO97"/>
    <mergeCell ref="EP94:EP97"/>
    <mergeCell ref="BH104:BI105"/>
    <mergeCell ref="BG107:BR109"/>
    <mergeCell ref="CX104:CY105"/>
    <mergeCell ref="AY103:BF109"/>
    <mergeCell ref="CB104:CC105"/>
    <mergeCell ref="CF104:CG105"/>
    <mergeCell ref="CH104:CI105"/>
    <mergeCell ref="CJ104:CK105"/>
    <mergeCell ref="CR104:CS105"/>
    <mergeCell ref="CL104:CM105"/>
    <mergeCell ref="H102:H105"/>
    <mergeCell ref="I102:O105"/>
    <mergeCell ref="P98:P101"/>
    <mergeCell ref="Z98:Z101"/>
    <mergeCell ref="AA98:AG101"/>
    <mergeCell ref="P102:P105"/>
    <mergeCell ref="Z102:Z105"/>
    <mergeCell ref="EX106:EX109"/>
    <mergeCell ref="FJ106:FL109"/>
    <mergeCell ref="EX102:EX105"/>
    <mergeCell ref="DR102:DS105"/>
    <mergeCell ref="DT102:DT105"/>
    <mergeCell ref="DU102:EA105"/>
    <mergeCell ref="EB102:EB105"/>
    <mergeCell ref="EP106:EP109"/>
    <mergeCell ref="EQ106:EW109"/>
    <mergeCell ref="DU94:EA97"/>
    <mergeCell ref="BJ104:BK105"/>
    <mergeCell ref="BL104:BM105"/>
    <mergeCell ref="BN104:BO105"/>
    <mergeCell ref="BP104:BQ105"/>
    <mergeCell ref="BT104:BU105"/>
    <mergeCell ref="BV104:BW105"/>
    <mergeCell ref="BX104:BY105"/>
    <mergeCell ref="CN104:CO105"/>
    <mergeCell ref="BV98:BW99"/>
    <mergeCell ref="FM98:FM101"/>
    <mergeCell ref="FM102:FM105"/>
    <mergeCell ref="DD104:DE105"/>
    <mergeCell ref="DF104:DG105"/>
    <mergeCell ref="DH104:DI105"/>
    <mergeCell ref="DJ104:DK105"/>
    <mergeCell ref="DL104:DM105"/>
    <mergeCell ref="FJ102:FL105"/>
    <mergeCell ref="DD98:DE99"/>
    <mergeCell ref="EN102:EO105"/>
    <mergeCell ref="A114:C117"/>
    <mergeCell ref="DT106:DT109"/>
    <mergeCell ref="D106:E109"/>
    <mergeCell ref="F106:G109"/>
    <mergeCell ref="H106:H109"/>
    <mergeCell ref="BZ104:CA105"/>
    <mergeCell ref="AA102:AG105"/>
    <mergeCell ref="AH102:AH105"/>
    <mergeCell ref="D102:E105"/>
    <mergeCell ref="F102:G105"/>
    <mergeCell ref="CQ110:DB113"/>
    <mergeCell ref="CE114:CP117"/>
    <mergeCell ref="CQ114:DB117"/>
    <mergeCell ref="DJ98:DK99"/>
    <mergeCell ref="CZ104:DA105"/>
    <mergeCell ref="CV104:CW105"/>
    <mergeCell ref="CT104:CU105"/>
    <mergeCell ref="EQ102:EW105"/>
    <mergeCell ref="EN106:EO109"/>
    <mergeCell ref="DR110:DS113"/>
    <mergeCell ref="DT110:DT113"/>
    <mergeCell ref="EQ110:EW113"/>
    <mergeCell ref="DU110:EA113"/>
    <mergeCell ref="DR106:DS109"/>
    <mergeCell ref="DU106:EA109"/>
    <mergeCell ref="EP102:EP105"/>
    <mergeCell ref="EB106:EB109"/>
    <mergeCell ref="AH106:AH109"/>
    <mergeCell ref="Z111:AQ112"/>
    <mergeCell ref="DC107:DN109"/>
    <mergeCell ref="DC110:DN113"/>
    <mergeCell ref="AY110:BF113"/>
    <mergeCell ref="BG110:BR113"/>
    <mergeCell ref="BS110:CD113"/>
    <mergeCell ref="CE107:CP109"/>
    <mergeCell ref="CQ107:DB109"/>
    <mergeCell ref="BS107:CD109"/>
    <mergeCell ref="FM86:FM89"/>
    <mergeCell ref="FM90:FM93"/>
    <mergeCell ref="EQ86:EW89"/>
    <mergeCell ref="EX94:EX97"/>
    <mergeCell ref="EQ90:EW93"/>
    <mergeCell ref="FM94:FM97"/>
    <mergeCell ref="EX86:EX89"/>
    <mergeCell ref="FJ90:FL93"/>
    <mergeCell ref="FU86:FU89"/>
    <mergeCell ref="FU90:FU93"/>
    <mergeCell ref="FN90:FT93"/>
    <mergeCell ref="FM106:FM109"/>
    <mergeCell ref="FU94:FU97"/>
    <mergeCell ref="FU98:FU101"/>
    <mergeCell ref="FU102:FU105"/>
    <mergeCell ref="FU106:FU109"/>
    <mergeCell ref="FN94:FT97"/>
    <mergeCell ref="FN106:FT109"/>
    <mergeCell ref="P114:P117"/>
    <mergeCell ref="P110:P113"/>
    <mergeCell ref="A110:C113"/>
    <mergeCell ref="AW114:AW117"/>
    <mergeCell ref="AA114:AG117"/>
    <mergeCell ref="AH114:AH117"/>
    <mergeCell ref="D114:E117"/>
    <mergeCell ref="F114:G117"/>
    <mergeCell ref="H114:H117"/>
    <mergeCell ref="I114:O117"/>
    <mergeCell ref="EX114:EX117"/>
    <mergeCell ref="Z114:Z117"/>
    <mergeCell ref="AO114:AO117"/>
    <mergeCell ref="AP114:AV117"/>
    <mergeCell ref="AM115:AN116"/>
    <mergeCell ref="AY114:BF117"/>
    <mergeCell ref="BG114:BR117"/>
    <mergeCell ref="BS114:CD117"/>
    <mergeCell ref="DC114:DN117"/>
    <mergeCell ref="DR114:DS117"/>
    <mergeCell ref="AI115:AJ116"/>
    <mergeCell ref="AK115:AL116"/>
    <mergeCell ref="FJ118:FL121"/>
    <mergeCell ref="FN114:FT117"/>
    <mergeCell ref="DT114:DT117"/>
    <mergeCell ref="DU114:EA117"/>
    <mergeCell ref="EB114:EB117"/>
    <mergeCell ref="EN114:EO117"/>
    <mergeCell ref="EP114:EP117"/>
    <mergeCell ref="EQ114:EW117"/>
    <mergeCell ref="FM114:FM117"/>
    <mergeCell ref="FM118:FM121"/>
    <mergeCell ref="FJ110:FL113"/>
    <mergeCell ref="FN118:FT121"/>
    <mergeCell ref="FN110:FT113"/>
    <mergeCell ref="FU110:FU113"/>
    <mergeCell ref="FU114:FU117"/>
    <mergeCell ref="FU118:FU121"/>
    <mergeCell ref="D110:E113"/>
    <mergeCell ref="F110:G113"/>
    <mergeCell ref="FM110:FM113"/>
    <mergeCell ref="H110:H113"/>
    <mergeCell ref="I110:O113"/>
    <mergeCell ref="EX110:EX113"/>
    <mergeCell ref="EB110:EB113"/>
    <mergeCell ref="EN110:EO113"/>
    <mergeCell ref="EP110:EP113"/>
    <mergeCell ref="CE110:CP113"/>
    <mergeCell ref="FN102:FT105"/>
    <mergeCell ref="GO14:GU17"/>
    <mergeCell ref="GO18:GU21"/>
    <mergeCell ref="GO22:GU25"/>
    <mergeCell ref="GO26:GU29"/>
    <mergeCell ref="GO30:GU33"/>
    <mergeCell ref="GO34:GU37"/>
    <mergeCell ref="GO38:GU41"/>
    <mergeCell ref="GO42:GU45"/>
    <mergeCell ref="GO46:GU49"/>
    <mergeCell ref="GO82:GU85"/>
    <mergeCell ref="GO86:GU89"/>
    <mergeCell ref="GO90:GU93"/>
    <mergeCell ref="GO110:GU113"/>
    <mergeCell ref="GO50:GU53"/>
    <mergeCell ref="GO54:GU57"/>
    <mergeCell ref="GO58:GU61"/>
    <mergeCell ref="GO62:GU65"/>
    <mergeCell ref="GO66:GU69"/>
    <mergeCell ref="GO70:GU73"/>
    <mergeCell ref="GO114:GU117"/>
    <mergeCell ref="GO94:GU97"/>
    <mergeCell ref="GO98:GU101"/>
    <mergeCell ref="GO102:GU105"/>
    <mergeCell ref="GO106:GU109"/>
    <mergeCell ref="AM30:BG31"/>
    <mergeCell ref="AV56:BP57"/>
    <mergeCell ref="DC56:EF57"/>
    <mergeCell ref="GO74:GU77"/>
    <mergeCell ref="GO78:GU81"/>
    <mergeCell ref="AA106:AG109"/>
    <mergeCell ref="A106:C109"/>
    <mergeCell ref="A102:C105"/>
    <mergeCell ref="A86:C89"/>
    <mergeCell ref="A90:C93"/>
    <mergeCell ref="A94:C97"/>
    <mergeCell ref="A98:C101"/>
    <mergeCell ref="I106:O109"/>
    <mergeCell ref="P106:P109"/>
    <mergeCell ref="Z106:Z109"/>
  </mergeCells>
  <phoneticPr fontId="19"/>
  <conditionalFormatting sqref="BE62:BF81 AV14:AW29 DC14:DD29 AV36:AW55 DC36:DD55 DU62:DV81 FJ14:FK29 FS36:FT55">
    <cfRule type="expression" dxfId="7" priority="1" stopIfTrue="1">
      <formula>AV14+AZ14=0</formula>
    </cfRule>
  </conditionalFormatting>
  <conditionalFormatting sqref="BI62:BJ81 AZ14:BA29 DG14:DH29 AZ36:BA55 DG36:DH55 DY62:DZ81 FN14:FO29 FW36:FX55">
    <cfRule type="expression" dxfId="6" priority="2" stopIfTrue="1">
      <formula>AV14+AZ14=0</formula>
    </cfRule>
  </conditionalFormatting>
  <conditionalFormatting sqref="AL131:AM144">
    <cfRule type="expression" dxfId="5" priority="3" stopIfTrue="1">
      <formula>#REF!+AL131=0</formula>
    </cfRule>
  </conditionalFormatting>
  <conditionalFormatting sqref="U14:W17 AA14:AF17 AD18:AF21 AJ14:AL21 AM14:AO25 AS14:AU25 CB14:CD17 CH14:CM17 CK18:CM21 CQ14:CS21 CT14:CV25 CZ14:DB25 EI14:EK17 EO14:ET17 ER18:ET21 EX14:EZ21 FA14:FC25 FG14:FI25 U36:W39 AA36:AF39 AD40:AF43 AJ36:AL43 AM36:AO47 AS36:AU47 CB36:CD39 CH36:CM39 CK40:CM43 CQ36:CS43 CT36:CV47 CZ36:DB47 EI36:EK39 EO36:EQ39 ER36:ET43 EX36:FC43 FA44:FC47 FG36:FL47 FJ48:FL51 FP36:FR51 U62:W65 AA62:AC65 AD62:AF69 AJ62:AO69 AM70:AO73 AS62:AX73 AV74:AX77 BB62:BD77 CK62:CM65 CQ62:CS65 CT62:CV69 CZ62:DE69 DC70:DE73 DI62:DN73 DL74:DN77 DR62:DT77">
    <cfRule type="cellIs" dxfId="4" priority="4" stopIfTrue="1" operator="equal">
      <formula>""</formula>
    </cfRule>
  </conditionalFormatting>
  <pageMargins left="0.2" right="0.2" top="0.2" bottom="0.31" header="0.47" footer="0.31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8B3A-9A3C-4819-A4B9-BF50BFB18F7E}">
  <sheetPr codeName="Sheet2">
    <pageSetUpPr fitToPage="1"/>
  </sheetPr>
  <dimension ref="A1:GB151"/>
  <sheetViews>
    <sheetView view="pageBreakPreview" zoomScale="85" zoomScaleNormal="160" zoomScaleSheetLayoutView="85" workbookViewId="0"/>
  </sheetViews>
  <sheetFormatPr defaultColWidth="1" defaultRowHeight="6" customHeight="1" x14ac:dyDescent="0.2"/>
  <cols>
    <col min="1" max="130" width="1" style="1" customWidth="1"/>
    <col min="131" max="16384" width="1" style="1"/>
  </cols>
  <sheetData>
    <row r="1" spans="4:181" ht="6" customHeight="1" x14ac:dyDescent="0.2">
      <c r="AZ1" s="254" t="s">
        <v>1</v>
      </c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EV1" s="124" t="s">
        <v>2</v>
      </c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4"/>
      <c r="FY1" s="4"/>
    </row>
    <row r="2" spans="4:181" ht="6" customHeight="1" x14ac:dyDescent="0.2"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4"/>
      <c r="FY2" s="4"/>
    </row>
    <row r="3" spans="4:181" ht="6" customHeight="1" x14ac:dyDescent="0.2"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4"/>
      <c r="FY3" s="4"/>
    </row>
    <row r="4" spans="4:181" ht="6" customHeight="1" x14ac:dyDescent="0.2"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54" t="s">
        <v>3</v>
      </c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EO4" s="4"/>
      <c r="EP4" s="4"/>
      <c r="EQ4" s="4"/>
      <c r="ER4" s="4"/>
      <c r="ES4" s="4"/>
      <c r="ET4" s="4"/>
      <c r="EU4" s="4"/>
      <c r="EV4" s="124" t="s">
        <v>4</v>
      </c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</row>
    <row r="5" spans="4:181" ht="6" customHeight="1" x14ac:dyDescent="0.2"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EN5" s="4"/>
      <c r="EO5" s="4"/>
      <c r="EP5" s="4"/>
      <c r="EQ5" s="4"/>
      <c r="ER5" s="4"/>
      <c r="ES5" s="4"/>
      <c r="ET5" s="4"/>
      <c r="EU5" s="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</row>
    <row r="6" spans="4:181" ht="6" customHeight="1" x14ac:dyDescent="0.2"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EN6" s="4"/>
      <c r="EO6" s="4"/>
      <c r="EP6" s="4"/>
      <c r="EQ6" s="4"/>
      <c r="ER6" s="4"/>
      <c r="ES6" s="4"/>
      <c r="ET6" s="4"/>
      <c r="EU6" s="4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4:181" ht="6" customHeight="1" x14ac:dyDescent="0.2">
      <c r="AH7" s="5"/>
      <c r="AI7" s="282" t="s">
        <v>5</v>
      </c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82" t="s">
        <v>6</v>
      </c>
      <c r="CQ7" s="282"/>
      <c r="CR7" s="282"/>
      <c r="CS7" s="282"/>
      <c r="CT7" s="282"/>
      <c r="CU7" s="282"/>
      <c r="CV7" s="282"/>
      <c r="CW7" s="282"/>
      <c r="CX7" s="282"/>
      <c r="CY7" s="282"/>
      <c r="CZ7" s="282"/>
      <c r="DA7" s="282"/>
      <c r="DB7" s="282"/>
      <c r="DC7" s="282"/>
      <c r="DD7" s="282"/>
      <c r="DE7" s="282"/>
      <c r="DF7" s="282"/>
      <c r="DG7" s="2"/>
      <c r="DH7" s="2"/>
      <c r="DI7" s="2"/>
      <c r="DJ7" s="2"/>
      <c r="DK7" s="2"/>
      <c r="DL7" s="2"/>
      <c r="DM7" s="2"/>
      <c r="EN7" s="4"/>
      <c r="EO7" s="4"/>
      <c r="EP7" s="4"/>
      <c r="EQ7" s="4"/>
      <c r="ER7" s="4"/>
      <c r="ES7" s="4"/>
      <c r="ET7" s="4"/>
      <c r="EU7" s="4"/>
      <c r="EV7" s="3"/>
      <c r="EW7" s="282" t="s">
        <v>7</v>
      </c>
      <c r="EX7" s="282"/>
      <c r="EY7" s="282"/>
      <c r="EZ7" s="282"/>
      <c r="FA7" s="282"/>
      <c r="FB7" s="282"/>
      <c r="FC7" s="282"/>
      <c r="FD7" s="282"/>
      <c r="FE7" s="282"/>
      <c r="FF7" s="282"/>
      <c r="FG7" s="282"/>
      <c r="FH7" s="282"/>
      <c r="FI7" s="282"/>
      <c r="FJ7" s="282"/>
      <c r="FK7" s="282"/>
      <c r="FL7" s="282"/>
      <c r="FM7" s="282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4:181" ht="6" customHeight="1" thickBot="1" x14ac:dyDescent="0.25">
      <c r="AH8" s="7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83"/>
      <c r="CQ8" s="283"/>
      <c r="CR8" s="283"/>
      <c r="CS8" s="283"/>
      <c r="CT8" s="283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"/>
      <c r="DH8" s="2"/>
      <c r="DI8" s="2"/>
      <c r="DJ8" s="2"/>
      <c r="DK8" s="2"/>
      <c r="DL8" s="2"/>
      <c r="DM8" s="2"/>
      <c r="EN8" s="4"/>
      <c r="EO8" s="4"/>
      <c r="EP8" s="4"/>
      <c r="EQ8" s="4"/>
      <c r="ER8" s="4"/>
      <c r="ES8" s="4"/>
      <c r="ET8" s="4"/>
      <c r="EU8" s="4"/>
      <c r="EV8" s="3"/>
      <c r="EW8" s="283"/>
      <c r="EX8" s="283"/>
      <c r="EY8" s="283"/>
      <c r="EZ8" s="283"/>
      <c r="FA8" s="283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4:181" ht="6" customHeight="1" x14ac:dyDescent="0.2">
      <c r="D9" s="194" t="s">
        <v>8</v>
      </c>
      <c r="E9" s="178"/>
      <c r="F9" s="178" t="s">
        <v>9</v>
      </c>
      <c r="G9" s="178"/>
      <c r="H9" s="178"/>
      <c r="I9" s="178"/>
      <c r="J9" s="178"/>
      <c r="K9" s="178"/>
      <c r="L9" s="195"/>
      <c r="M9" s="194">
        <v>1</v>
      </c>
      <c r="N9" s="178"/>
      <c r="O9" s="180" t="str">
        <f>F13</f>
        <v>尽誠</v>
      </c>
      <c r="P9" s="180"/>
      <c r="Q9" s="180"/>
      <c r="R9" s="180"/>
      <c r="S9" s="180"/>
      <c r="T9" s="180"/>
      <c r="U9" s="181"/>
      <c r="V9" s="177">
        <v>2</v>
      </c>
      <c r="W9" s="178"/>
      <c r="X9" s="180" t="str">
        <f>IF(F17="","",F17)</f>
        <v>高松西</v>
      </c>
      <c r="Y9" s="180"/>
      <c r="Z9" s="180"/>
      <c r="AA9" s="180"/>
      <c r="AB9" s="180"/>
      <c r="AC9" s="180"/>
      <c r="AD9" s="181"/>
      <c r="AE9" s="185">
        <v>3</v>
      </c>
      <c r="AF9" s="186"/>
      <c r="AG9" s="180" t="str">
        <f>IF(F21="","",F21)</f>
        <v>高松北</v>
      </c>
      <c r="AH9" s="180"/>
      <c r="AI9" s="180"/>
      <c r="AJ9" s="180"/>
      <c r="AK9" s="180"/>
      <c r="AL9" s="180"/>
      <c r="AM9" s="181"/>
      <c r="AN9" s="76" t="s">
        <v>10</v>
      </c>
      <c r="AO9" s="77"/>
      <c r="AP9" s="77"/>
      <c r="AQ9" s="77"/>
      <c r="AR9" s="77"/>
      <c r="AS9" s="78"/>
      <c r="AT9" s="85" t="s">
        <v>11</v>
      </c>
      <c r="AU9" s="86"/>
      <c r="AV9" s="87"/>
      <c r="AW9" s="85" t="s">
        <v>12</v>
      </c>
      <c r="AX9" s="86"/>
      <c r="AY9" s="94"/>
      <c r="AZ9" s="9"/>
      <c r="BA9" s="9"/>
      <c r="BB9" s="9"/>
      <c r="BC9" s="10"/>
      <c r="BD9" s="10"/>
      <c r="BE9" s="10"/>
      <c r="BF9" s="10"/>
      <c r="BG9" s="10"/>
      <c r="BH9" s="10"/>
      <c r="BI9" s="2"/>
      <c r="BJ9" s="2"/>
      <c r="BK9" s="194" t="s">
        <v>13</v>
      </c>
      <c r="BL9" s="178"/>
      <c r="BM9" s="178" t="s">
        <v>14</v>
      </c>
      <c r="BN9" s="178"/>
      <c r="BO9" s="178"/>
      <c r="BP9" s="178"/>
      <c r="BQ9" s="178"/>
      <c r="BR9" s="178"/>
      <c r="BS9" s="195"/>
      <c r="BT9" s="194">
        <v>1</v>
      </c>
      <c r="BU9" s="178"/>
      <c r="BV9" s="180" t="str">
        <f>BM13</f>
        <v>高中央</v>
      </c>
      <c r="BW9" s="180"/>
      <c r="BX9" s="180"/>
      <c r="BY9" s="180"/>
      <c r="BZ9" s="180"/>
      <c r="CA9" s="180"/>
      <c r="CB9" s="181"/>
      <c r="CC9" s="177">
        <v>2</v>
      </c>
      <c r="CD9" s="178"/>
      <c r="CE9" s="180" t="str">
        <f>IF(BM17="","",BM17)</f>
        <v>善一</v>
      </c>
      <c r="CF9" s="180"/>
      <c r="CG9" s="180"/>
      <c r="CH9" s="180"/>
      <c r="CI9" s="180"/>
      <c r="CJ9" s="180"/>
      <c r="CK9" s="181"/>
      <c r="CL9" s="185">
        <v>3</v>
      </c>
      <c r="CM9" s="186"/>
      <c r="CN9" s="180" t="str">
        <f>IF(BM21="","",BM21)</f>
        <v>高松一</v>
      </c>
      <c r="CO9" s="180"/>
      <c r="CP9" s="180"/>
      <c r="CQ9" s="180"/>
      <c r="CR9" s="180"/>
      <c r="CS9" s="180"/>
      <c r="CT9" s="191"/>
      <c r="CU9" s="76" t="s">
        <v>10</v>
      </c>
      <c r="CV9" s="77"/>
      <c r="CW9" s="77"/>
      <c r="CX9" s="77"/>
      <c r="CY9" s="77"/>
      <c r="CZ9" s="78"/>
      <c r="DA9" s="85" t="s">
        <v>11</v>
      </c>
      <c r="DB9" s="86"/>
      <c r="DC9" s="87"/>
      <c r="DD9" s="85" t="s">
        <v>12</v>
      </c>
      <c r="DE9" s="86"/>
      <c r="DF9" s="94"/>
      <c r="DG9" s="2"/>
      <c r="DH9" s="2"/>
      <c r="DI9" s="2"/>
      <c r="DJ9" s="2"/>
      <c r="DK9" s="2"/>
      <c r="DL9" s="2"/>
      <c r="DM9" s="2"/>
      <c r="DR9" s="194" t="s">
        <v>15</v>
      </c>
      <c r="DS9" s="178"/>
      <c r="DT9" s="178" t="s">
        <v>14</v>
      </c>
      <c r="DU9" s="178"/>
      <c r="DV9" s="178"/>
      <c r="DW9" s="178"/>
      <c r="DX9" s="178"/>
      <c r="DY9" s="178"/>
      <c r="DZ9" s="195"/>
      <c r="EA9" s="194">
        <v>1</v>
      </c>
      <c r="EB9" s="178"/>
      <c r="EC9" s="180" t="str">
        <f>DT13</f>
        <v>高松商</v>
      </c>
      <c r="ED9" s="180"/>
      <c r="EE9" s="180"/>
      <c r="EF9" s="180"/>
      <c r="EG9" s="180"/>
      <c r="EH9" s="180"/>
      <c r="EI9" s="181"/>
      <c r="EJ9" s="177">
        <v>2</v>
      </c>
      <c r="EK9" s="178"/>
      <c r="EL9" s="180" t="str">
        <f>IF(DT17="","",DT17)</f>
        <v>津田</v>
      </c>
      <c r="EM9" s="180"/>
      <c r="EN9" s="180"/>
      <c r="EO9" s="180"/>
      <c r="EP9" s="180"/>
      <c r="EQ9" s="180"/>
      <c r="ER9" s="181"/>
      <c r="ES9" s="185">
        <v>3</v>
      </c>
      <c r="ET9" s="186"/>
      <c r="EU9" s="180" t="str">
        <f>IF(DT21="","",DT21)</f>
        <v>香中央</v>
      </c>
      <c r="EV9" s="180"/>
      <c r="EW9" s="180"/>
      <c r="EX9" s="180"/>
      <c r="EY9" s="180"/>
      <c r="EZ9" s="180"/>
      <c r="FA9" s="191"/>
      <c r="FB9" s="76" t="s">
        <v>10</v>
      </c>
      <c r="FC9" s="77"/>
      <c r="FD9" s="77"/>
      <c r="FE9" s="77"/>
      <c r="FF9" s="77"/>
      <c r="FG9" s="78"/>
      <c r="FH9" s="85" t="s">
        <v>11</v>
      </c>
      <c r="FI9" s="86"/>
      <c r="FJ9" s="87"/>
      <c r="FK9" s="85" t="s">
        <v>12</v>
      </c>
      <c r="FL9" s="86"/>
      <c r="FM9" s="94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4:181" ht="6" customHeight="1" x14ac:dyDescent="0.2">
      <c r="D10" s="144"/>
      <c r="E10" s="109"/>
      <c r="F10" s="109"/>
      <c r="G10" s="109"/>
      <c r="H10" s="109"/>
      <c r="I10" s="109"/>
      <c r="J10" s="109"/>
      <c r="K10" s="109"/>
      <c r="L10" s="196"/>
      <c r="M10" s="144"/>
      <c r="N10" s="109"/>
      <c r="O10" s="119"/>
      <c r="P10" s="119"/>
      <c r="Q10" s="119"/>
      <c r="R10" s="119"/>
      <c r="S10" s="119"/>
      <c r="T10" s="119"/>
      <c r="U10" s="182"/>
      <c r="V10" s="179"/>
      <c r="W10" s="109"/>
      <c r="X10" s="119"/>
      <c r="Y10" s="119"/>
      <c r="Z10" s="119"/>
      <c r="AA10" s="119"/>
      <c r="AB10" s="119"/>
      <c r="AC10" s="119"/>
      <c r="AD10" s="182"/>
      <c r="AE10" s="187"/>
      <c r="AF10" s="188"/>
      <c r="AG10" s="119"/>
      <c r="AH10" s="119"/>
      <c r="AI10" s="119"/>
      <c r="AJ10" s="119"/>
      <c r="AK10" s="119"/>
      <c r="AL10" s="119"/>
      <c r="AM10" s="182"/>
      <c r="AN10" s="79"/>
      <c r="AO10" s="80"/>
      <c r="AP10" s="80"/>
      <c r="AQ10" s="80"/>
      <c r="AR10" s="80"/>
      <c r="AS10" s="81"/>
      <c r="AT10" s="88"/>
      <c r="AU10" s="89"/>
      <c r="AV10" s="90"/>
      <c r="AW10" s="88"/>
      <c r="AX10" s="89"/>
      <c r="AY10" s="95"/>
      <c r="AZ10" s="9"/>
      <c r="BA10" s="9"/>
      <c r="BB10" s="9"/>
      <c r="BC10" s="10"/>
      <c r="BD10" s="10"/>
      <c r="BE10" s="10"/>
      <c r="BF10" s="10"/>
      <c r="BG10" s="10"/>
      <c r="BH10" s="10"/>
      <c r="BI10" s="2"/>
      <c r="BJ10" s="2"/>
      <c r="BK10" s="144"/>
      <c r="BL10" s="109"/>
      <c r="BM10" s="109"/>
      <c r="BN10" s="109"/>
      <c r="BO10" s="109"/>
      <c r="BP10" s="109"/>
      <c r="BQ10" s="109"/>
      <c r="BR10" s="109"/>
      <c r="BS10" s="196"/>
      <c r="BT10" s="144"/>
      <c r="BU10" s="109"/>
      <c r="BV10" s="119"/>
      <c r="BW10" s="119"/>
      <c r="BX10" s="119"/>
      <c r="BY10" s="119"/>
      <c r="BZ10" s="119"/>
      <c r="CA10" s="119"/>
      <c r="CB10" s="182"/>
      <c r="CC10" s="179"/>
      <c r="CD10" s="109"/>
      <c r="CE10" s="119"/>
      <c r="CF10" s="119"/>
      <c r="CG10" s="119"/>
      <c r="CH10" s="119"/>
      <c r="CI10" s="119"/>
      <c r="CJ10" s="119"/>
      <c r="CK10" s="182"/>
      <c r="CL10" s="187"/>
      <c r="CM10" s="188"/>
      <c r="CN10" s="119"/>
      <c r="CO10" s="119"/>
      <c r="CP10" s="119"/>
      <c r="CQ10" s="119"/>
      <c r="CR10" s="119"/>
      <c r="CS10" s="119"/>
      <c r="CT10" s="192"/>
      <c r="CU10" s="79"/>
      <c r="CV10" s="80"/>
      <c r="CW10" s="80"/>
      <c r="CX10" s="80"/>
      <c r="CY10" s="80"/>
      <c r="CZ10" s="81"/>
      <c r="DA10" s="88"/>
      <c r="DB10" s="89"/>
      <c r="DC10" s="90"/>
      <c r="DD10" s="88"/>
      <c r="DE10" s="89"/>
      <c r="DF10" s="95"/>
      <c r="DG10" s="2"/>
      <c r="DH10" s="2"/>
      <c r="DI10" s="2"/>
      <c r="DJ10" s="2"/>
      <c r="DK10" s="2"/>
      <c r="DL10" s="2"/>
      <c r="DM10" s="2"/>
      <c r="DR10" s="144"/>
      <c r="DS10" s="109"/>
      <c r="DT10" s="109"/>
      <c r="DU10" s="109"/>
      <c r="DV10" s="109"/>
      <c r="DW10" s="109"/>
      <c r="DX10" s="109"/>
      <c r="DY10" s="109"/>
      <c r="DZ10" s="196"/>
      <c r="EA10" s="144"/>
      <c r="EB10" s="109"/>
      <c r="EC10" s="119"/>
      <c r="ED10" s="119"/>
      <c r="EE10" s="119"/>
      <c r="EF10" s="119"/>
      <c r="EG10" s="119"/>
      <c r="EH10" s="119"/>
      <c r="EI10" s="182"/>
      <c r="EJ10" s="179"/>
      <c r="EK10" s="109"/>
      <c r="EL10" s="119"/>
      <c r="EM10" s="119"/>
      <c r="EN10" s="119"/>
      <c r="EO10" s="119"/>
      <c r="EP10" s="119"/>
      <c r="EQ10" s="119"/>
      <c r="ER10" s="182"/>
      <c r="ES10" s="187"/>
      <c r="ET10" s="188"/>
      <c r="EU10" s="119"/>
      <c r="EV10" s="119"/>
      <c r="EW10" s="119"/>
      <c r="EX10" s="119"/>
      <c r="EY10" s="119"/>
      <c r="EZ10" s="119"/>
      <c r="FA10" s="192"/>
      <c r="FB10" s="79"/>
      <c r="FC10" s="80"/>
      <c r="FD10" s="80"/>
      <c r="FE10" s="80"/>
      <c r="FF10" s="80"/>
      <c r="FG10" s="81"/>
      <c r="FH10" s="88"/>
      <c r="FI10" s="89"/>
      <c r="FJ10" s="90"/>
      <c r="FK10" s="88"/>
      <c r="FL10" s="89"/>
      <c r="FM10" s="95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4:181" ht="6" customHeight="1" x14ac:dyDescent="0.2">
      <c r="D11" s="144"/>
      <c r="E11" s="109"/>
      <c r="F11" s="109"/>
      <c r="G11" s="109"/>
      <c r="H11" s="109"/>
      <c r="I11" s="109"/>
      <c r="J11" s="109"/>
      <c r="K11" s="109"/>
      <c r="L11" s="196"/>
      <c r="M11" s="144"/>
      <c r="N11" s="109"/>
      <c r="O11" s="119"/>
      <c r="P11" s="119"/>
      <c r="Q11" s="119"/>
      <c r="R11" s="119"/>
      <c r="S11" s="119"/>
      <c r="T11" s="119"/>
      <c r="U11" s="182"/>
      <c r="V11" s="179"/>
      <c r="W11" s="109"/>
      <c r="X11" s="119"/>
      <c r="Y11" s="119"/>
      <c r="Z11" s="119"/>
      <c r="AA11" s="119"/>
      <c r="AB11" s="119"/>
      <c r="AC11" s="119"/>
      <c r="AD11" s="182"/>
      <c r="AE11" s="187"/>
      <c r="AF11" s="188"/>
      <c r="AG11" s="119"/>
      <c r="AH11" s="119"/>
      <c r="AI11" s="119"/>
      <c r="AJ11" s="119"/>
      <c r="AK11" s="119"/>
      <c r="AL11" s="119"/>
      <c r="AM11" s="182"/>
      <c r="AN11" s="79"/>
      <c r="AO11" s="80"/>
      <c r="AP11" s="80"/>
      <c r="AQ11" s="80"/>
      <c r="AR11" s="80"/>
      <c r="AS11" s="81"/>
      <c r="AT11" s="88"/>
      <c r="AU11" s="89"/>
      <c r="AV11" s="90"/>
      <c r="AW11" s="88"/>
      <c r="AX11" s="89"/>
      <c r="AY11" s="95"/>
      <c r="AZ11" s="9"/>
      <c r="BA11" s="9"/>
      <c r="BB11" s="9"/>
      <c r="BC11" s="10"/>
      <c r="BD11" s="10"/>
      <c r="BE11" s="10"/>
      <c r="BF11" s="10"/>
      <c r="BG11" s="10"/>
      <c r="BH11" s="10"/>
      <c r="BI11" s="2"/>
      <c r="BJ11" s="2"/>
      <c r="BK11" s="144"/>
      <c r="BL11" s="109"/>
      <c r="BM11" s="109"/>
      <c r="BN11" s="109"/>
      <c r="BO11" s="109"/>
      <c r="BP11" s="109"/>
      <c r="BQ11" s="109"/>
      <c r="BR11" s="109"/>
      <c r="BS11" s="196"/>
      <c r="BT11" s="144"/>
      <c r="BU11" s="109"/>
      <c r="BV11" s="119"/>
      <c r="BW11" s="119"/>
      <c r="BX11" s="119"/>
      <c r="BY11" s="119"/>
      <c r="BZ11" s="119"/>
      <c r="CA11" s="119"/>
      <c r="CB11" s="182"/>
      <c r="CC11" s="179"/>
      <c r="CD11" s="109"/>
      <c r="CE11" s="119"/>
      <c r="CF11" s="119"/>
      <c r="CG11" s="119"/>
      <c r="CH11" s="119"/>
      <c r="CI11" s="119"/>
      <c r="CJ11" s="119"/>
      <c r="CK11" s="182"/>
      <c r="CL11" s="187"/>
      <c r="CM11" s="188"/>
      <c r="CN11" s="119"/>
      <c r="CO11" s="119"/>
      <c r="CP11" s="119"/>
      <c r="CQ11" s="119"/>
      <c r="CR11" s="119"/>
      <c r="CS11" s="119"/>
      <c r="CT11" s="192"/>
      <c r="CU11" s="79"/>
      <c r="CV11" s="80"/>
      <c r="CW11" s="80"/>
      <c r="CX11" s="80"/>
      <c r="CY11" s="80"/>
      <c r="CZ11" s="81"/>
      <c r="DA11" s="88"/>
      <c r="DB11" s="89"/>
      <c r="DC11" s="90"/>
      <c r="DD11" s="88"/>
      <c r="DE11" s="89"/>
      <c r="DF11" s="95"/>
      <c r="DG11" s="2"/>
      <c r="DH11" s="2"/>
      <c r="DI11" s="2"/>
      <c r="DJ11" s="2"/>
      <c r="DK11" s="2"/>
      <c r="DL11" s="2"/>
      <c r="DM11" s="2"/>
      <c r="DR11" s="144"/>
      <c r="DS11" s="109"/>
      <c r="DT11" s="109"/>
      <c r="DU11" s="109"/>
      <c r="DV11" s="109"/>
      <c r="DW11" s="109"/>
      <c r="DX11" s="109"/>
      <c r="DY11" s="109"/>
      <c r="DZ11" s="196"/>
      <c r="EA11" s="144"/>
      <c r="EB11" s="109"/>
      <c r="EC11" s="119"/>
      <c r="ED11" s="119"/>
      <c r="EE11" s="119"/>
      <c r="EF11" s="119"/>
      <c r="EG11" s="119"/>
      <c r="EH11" s="119"/>
      <c r="EI11" s="182"/>
      <c r="EJ11" s="179"/>
      <c r="EK11" s="109"/>
      <c r="EL11" s="119"/>
      <c r="EM11" s="119"/>
      <c r="EN11" s="119"/>
      <c r="EO11" s="119"/>
      <c r="EP11" s="119"/>
      <c r="EQ11" s="119"/>
      <c r="ER11" s="182"/>
      <c r="ES11" s="187"/>
      <c r="ET11" s="188"/>
      <c r="EU11" s="119"/>
      <c r="EV11" s="119"/>
      <c r="EW11" s="119"/>
      <c r="EX11" s="119"/>
      <c r="EY11" s="119"/>
      <c r="EZ11" s="119"/>
      <c r="FA11" s="192"/>
      <c r="FB11" s="79"/>
      <c r="FC11" s="80"/>
      <c r="FD11" s="80"/>
      <c r="FE11" s="80"/>
      <c r="FF11" s="80"/>
      <c r="FG11" s="81"/>
      <c r="FH11" s="88"/>
      <c r="FI11" s="89"/>
      <c r="FJ11" s="90"/>
      <c r="FK11" s="88"/>
      <c r="FL11" s="89"/>
      <c r="FM11" s="95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4:181" ht="6" customHeight="1" thickBot="1" x14ac:dyDescent="0.25">
      <c r="D12" s="144"/>
      <c r="E12" s="109"/>
      <c r="F12" s="109"/>
      <c r="G12" s="109"/>
      <c r="H12" s="109"/>
      <c r="I12" s="109"/>
      <c r="J12" s="109"/>
      <c r="K12" s="109"/>
      <c r="L12" s="196"/>
      <c r="M12" s="144"/>
      <c r="N12" s="109"/>
      <c r="O12" s="183"/>
      <c r="P12" s="183"/>
      <c r="Q12" s="183"/>
      <c r="R12" s="183"/>
      <c r="S12" s="183"/>
      <c r="T12" s="183"/>
      <c r="U12" s="184"/>
      <c r="V12" s="179"/>
      <c r="W12" s="109"/>
      <c r="X12" s="183"/>
      <c r="Y12" s="183"/>
      <c r="Z12" s="183"/>
      <c r="AA12" s="183"/>
      <c r="AB12" s="183"/>
      <c r="AC12" s="183"/>
      <c r="AD12" s="184"/>
      <c r="AE12" s="187"/>
      <c r="AF12" s="188"/>
      <c r="AG12" s="183"/>
      <c r="AH12" s="183"/>
      <c r="AI12" s="183"/>
      <c r="AJ12" s="183"/>
      <c r="AK12" s="183"/>
      <c r="AL12" s="183"/>
      <c r="AM12" s="184"/>
      <c r="AN12" s="82"/>
      <c r="AO12" s="83"/>
      <c r="AP12" s="83"/>
      <c r="AQ12" s="83"/>
      <c r="AR12" s="83"/>
      <c r="AS12" s="84"/>
      <c r="AT12" s="91"/>
      <c r="AU12" s="92"/>
      <c r="AV12" s="93"/>
      <c r="AW12" s="91"/>
      <c r="AX12" s="92"/>
      <c r="AY12" s="96"/>
      <c r="AZ12" s="9"/>
      <c r="BA12" s="9"/>
      <c r="BB12" s="9"/>
      <c r="BC12" s="10"/>
      <c r="BD12" s="10"/>
      <c r="BE12" s="10"/>
      <c r="BF12" s="10"/>
      <c r="BG12" s="10"/>
      <c r="BH12" s="10"/>
      <c r="BI12" s="2"/>
      <c r="BJ12" s="2"/>
      <c r="BK12" s="144"/>
      <c r="BL12" s="109"/>
      <c r="BM12" s="109"/>
      <c r="BN12" s="109"/>
      <c r="BO12" s="109"/>
      <c r="BP12" s="109"/>
      <c r="BQ12" s="109"/>
      <c r="BR12" s="109"/>
      <c r="BS12" s="196"/>
      <c r="BT12" s="144"/>
      <c r="BU12" s="109"/>
      <c r="BV12" s="183"/>
      <c r="BW12" s="183"/>
      <c r="BX12" s="183"/>
      <c r="BY12" s="183"/>
      <c r="BZ12" s="183"/>
      <c r="CA12" s="183"/>
      <c r="CB12" s="184"/>
      <c r="CC12" s="179"/>
      <c r="CD12" s="109"/>
      <c r="CE12" s="183"/>
      <c r="CF12" s="183"/>
      <c r="CG12" s="183"/>
      <c r="CH12" s="183"/>
      <c r="CI12" s="183"/>
      <c r="CJ12" s="183"/>
      <c r="CK12" s="184"/>
      <c r="CL12" s="189"/>
      <c r="CM12" s="190"/>
      <c r="CN12" s="183"/>
      <c r="CO12" s="183"/>
      <c r="CP12" s="183"/>
      <c r="CQ12" s="183"/>
      <c r="CR12" s="183"/>
      <c r="CS12" s="183"/>
      <c r="CT12" s="193"/>
      <c r="CU12" s="82"/>
      <c r="CV12" s="83"/>
      <c r="CW12" s="83"/>
      <c r="CX12" s="83"/>
      <c r="CY12" s="83"/>
      <c r="CZ12" s="84"/>
      <c r="DA12" s="91"/>
      <c r="DB12" s="92"/>
      <c r="DC12" s="93"/>
      <c r="DD12" s="91"/>
      <c r="DE12" s="92"/>
      <c r="DF12" s="96"/>
      <c r="DG12" s="2"/>
      <c r="DH12" s="2"/>
      <c r="DI12" s="2"/>
      <c r="DJ12" s="2"/>
      <c r="DK12" s="2"/>
      <c r="DL12" s="2"/>
      <c r="DM12" s="2"/>
      <c r="DR12" s="144"/>
      <c r="DS12" s="109"/>
      <c r="DT12" s="109"/>
      <c r="DU12" s="109"/>
      <c r="DV12" s="109"/>
      <c r="DW12" s="109"/>
      <c r="DX12" s="109"/>
      <c r="DY12" s="109"/>
      <c r="DZ12" s="196"/>
      <c r="EA12" s="144"/>
      <c r="EB12" s="109"/>
      <c r="EC12" s="183"/>
      <c r="ED12" s="183"/>
      <c r="EE12" s="183"/>
      <c r="EF12" s="183"/>
      <c r="EG12" s="183"/>
      <c r="EH12" s="183"/>
      <c r="EI12" s="184"/>
      <c r="EJ12" s="179"/>
      <c r="EK12" s="109"/>
      <c r="EL12" s="183"/>
      <c r="EM12" s="183"/>
      <c r="EN12" s="183"/>
      <c r="EO12" s="183"/>
      <c r="EP12" s="183"/>
      <c r="EQ12" s="183"/>
      <c r="ER12" s="184"/>
      <c r="ES12" s="189"/>
      <c r="ET12" s="190"/>
      <c r="EU12" s="183"/>
      <c r="EV12" s="183"/>
      <c r="EW12" s="183"/>
      <c r="EX12" s="183"/>
      <c r="EY12" s="183"/>
      <c r="EZ12" s="183"/>
      <c r="FA12" s="193"/>
      <c r="FB12" s="82"/>
      <c r="FC12" s="83"/>
      <c r="FD12" s="83"/>
      <c r="FE12" s="83"/>
      <c r="FF12" s="83"/>
      <c r="FG12" s="84"/>
      <c r="FH12" s="91"/>
      <c r="FI12" s="92"/>
      <c r="FJ12" s="93"/>
      <c r="FK12" s="91"/>
      <c r="FL12" s="92"/>
      <c r="FM12" s="96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4:181" ht="6" customHeight="1" thickTop="1" x14ac:dyDescent="0.2">
      <c r="D13" s="167">
        <v>1</v>
      </c>
      <c r="E13" s="168"/>
      <c r="F13" s="169" t="s">
        <v>16</v>
      </c>
      <c r="G13" s="169"/>
      <c r="H13" s="169"/>
      <c r="I13" s="169"/>
      <c r="J13" s="169"/>
      <c r="K13" s="169"/>
      <c r="L13" s="170"/>
      <c r="M13" s="171"/>
      <c r="N13" s="172"/>
      <c r="O13" s="172"/>
      <c r="P13" s="172"/>
      <c r="Q13" s="172"/>
      <c r="R13" s="172"/>
      <c r="S13" s="172"/>
      <c r="T13" s="172"/>
      <c r="U13" s="173"/>
      <c r="V13" s="175">
        <v>3</v>
      </c>
      <c r="W13" s="166"/>
      <c r="X13" s="166"/>
      <c r="Y13" s="166" t="s">
        <v>17</v>
      </c>
      <c r="Z13" s="166"/>
      <c r="AA13" s="166"/>
      <c r="AB13" s="166">
        <v>1</v>
      </c>
      <c r="AC13" s="166"/>
      <c r="AD13" s="176"/>
      <c r="AE13" s="175">
        <v>3</v>
      </c>
      <c r="AF13" s="166"/>
      <c r="AG13" s="166"/>
      <c r="AH13" s="166" t="s">
        <v>17</v>
      </c>
      <c r="AI13" s="166"/>
      <c r="AJ13" s="166"/>
      <c r="AK13" s="166">
        <v>0</v>
      </c>
      <c r="AL13" s="166"/>
      <c r="AM13" s="166"/>
      <c r="AN13" s="97">
        <f>IF(M13=3,1,0)+IF(V13=3,1,0)+IF(AE13=3,1,0)</f>
        <v>2</v>
      </c>
      <c r="AO13" s="98"/>
      <c r="AP13" s="98" t="s">
        <v>17</v>
      </c>
      <c r="AQ13" s="98"/>
      <c r="AR13" s="98">
        <f>IF(S13=3,1,0)+IF(AB13=3,1,0)+IF(AK13=3,1,0)</f>
        <v>0</v>
      </c>
      <c r="AS13" s="101"/>
      <c r="AT13" s="155">
        <f>IF(AND(AN13=0,AR13=0),"",AN13*2+AR13)</f>
        <v>4</v>
      </c>
      <c r="AU13" s="103"/>
      <c r="AV13" s="156"/>
      <c r="AW13" s="103">
        <f>IF(AT13="","",RANK(AT13,AT13:AV28))</f>
        <v>1</v>
      </c>
      <c r="AX13" s="103"/>
      <c r="AY13" s="104"/>
      <c r="AZ13" s="13"/>
      <c r="BA13" s="13"/>
      <c r="BB13" s="13"/>
      <c r="BC13" s="13"/>
      <c r="BD13" s="13"/>
      <c r="BE13" s="13"/>
      <c r="BF13" s="13"/>
      <c r="BG13" s="13"/>
      <c r="BH13" s="13"/>
      <c r="BI13" s="2"/>
      <c r="BJ13" s="2"/>
      <c r="BK13" s="167">
        <v>1</v>
      </c>
      <c r="BL13" s="168"/>
      <c r="BM13" s="169" t="s">
        <v>18</v>
      </c>
      <c r="BN13" s="169"/>
      <c r="BO13" s="169"/>
      <c r="BP13" s="169"/>
      <c r="BQ13" s="169"/>
      <c r="BR13" s="169"/>
      <c r="BS13" s="170"/>
      <c r="BT13" s="171"/>
      <c r="BU13" s="172"/>
      <c r="BV13" s="172"/>
      <c r="BW13" s="172"/>
      <c r="BX13" s="172"/>
      <c r="BY13" s="172"/>
      <c r="BZ13" s="172"/>
      <c r="CA13" s="172"/>
      <c r="CB13" s="173"/>
      <c r="CC13" s="175">
        <v>3</v>
      </c>
      <c r="CD13" s="166"/>
      <c r="CE13" s="166"/>
      <c r="CF13" s="166" t="s">
        <v>19</v>
      </c>
      <c r="CG13" s="166"/>
      <c r="CH13" s="166"/>
      <c r="CI13" s="166">
        <v>0</v>
      </c>
      <c r="CJ13" s="166"/>
      <c r="CK13" s="176"/>
      <c r="CL13" s="175">
        <v>3</v>
      </c>
      <c r="CM13" s="166"/>
      <c r="CN13" s="166"/>
      <c r="CO13" s="166" t="s">
        <v>19</v>
      </c>
      <c r="CP13" s="166"/>
      <c r="CQ13" s="166"/>
      <c r="CR13" s="166">
        <v>0</v>
      </c>
      <c r="CS13" s="166"/>
      <c r="CT13" s="166"/>
      <c r="CU13" s="97">
        <f>IF(BT13=3,1,0)+IF(CC13=3,1,0)+IF(CL13=3,1,0)</f>
        <v>2</v>
      </c>
      <c r="CV13" s="98"/>
      <c r="CW13" s="98" t="s">
        <v>19</v>
      </c>
      <c r="CX13" s="98"/>
      <c r="CY13" s="98">
        <f>IF(BZ13=3,1,0)+IF(CI13=3,1,0)+IF(CR13=3,1,0)</f>
        <v>0</v>
      </c>
      <c r="CZ13" s="101"/>
      <c r="DA13" s="155">
        <f>IF(AND(CU13=0,CY13=0),"",CU13*2+CY13)</f>
        <v>4</v>
      </c>
      <c r="DB13" s="103"/>
      <c r="DC13" s="156"/>
      <c r="DD13" s="103">
        <f>IF(DA13="","",RANK(DA13,DA13:DC28))</f>
        <v>1</v>
      </c>
      <c r="DE13" s="103"/>
      <c r="DF13" s="104"/>
      <c r="DG13" s="2"/>
      <c r="DH13" s="2"/>
      <c r="DI13" s="2"/>
      <c r="DJ13" s="2"/>
      <c r="DK13" s="2"/>
      <c r="DL13" s="2"/>
      <c r="DM13" s="2"/>
      <c r="DR13" s="167">
        <v>1</v>
      </c>
      <c r="DS13" s="168"/>
      <c r="DT13" s="169" t="s">
        <v>20</v>
      </c>
      <c r="DU13" s="169"/>
      <c r="DV13" s="169"/>
      <c r="DW13" s="169"/>
      <c r="DX13" s="169"/>
      <c r="DY13" s="169"/>
      <c r="DZ13" s="170"/>
      <c r="EA13" s="171"/>
      <c r="EB13" s="172"/>
      <c r="EC13" s="172"/>
      <c r="ED13" s="172"/>
      <c r="EE13" s="172"/>
      <c r="EF13" s="172"/>
      <c r="EG13" s="172"/>
      <c r="EH13" s="172"/>
      <c r="EI13" s="173"/>
      <c r="EJ13" s="175">
        <v>3</v>
      </c>
      <c r="EK13" s="166"/>
      <c r="EL13" s="166"/>
      <c r="EM13" s="166" t="s">
        <v>19</v>
      </c>
      <c r="EN13" s="166"/>
      <c r="EO13" s="166"/>
      <c r="EP13" s="166">
        <v>0</v>
      </c>
      <c r="EQ13" s="166"/>
      <c r="ER13" s="176"/>
      <c r="ES13" s="175">
        <v>3</v>
      </c>
      <c r="ET13" s="166"/>
      <c r="EU13" s="166"/>
      <c r="EV13" s="166" t="s">
        <v>19</v>
      </c>
      <c r="EW13" s="166"/>
      <c r="EX13" s="166"/>
      <c r="EY13" s="166">
        <v>0</v>
      </c>
      <c r="EZ13" s="166"/>
      <c r="FA13" s="166"/>
      <c r="FB13" s="97">
        <f>IF(EA13=3,1,0)+IF(EJ13=3,1,0)+IF(ES13=3,1,0)</f>
        <v>2</v>
      </c>
      <c r="FC13" s="98"/>
      <c r="FD13" s="98" t="s">
        <v>19</v>
      </c>
      <c r="FE13" s="98"/>
      <c r="FF13" s="98">
        <f>IF(EG13=3,1,0)+IF(EP13=3,1,0)+IF(EY13=3,1,0)</f>
        <v>0</v>
      </c>
      <c r="FG13" s="101"/>
      <c r="FH13" s="155">
        <f>IF(AND(FB13=0,FF13=0),"",FB13*2+FF13)</f>
        <v>4</v>
      </c>
      <c r="FI13" s="103"/>
      <c r="FJ13" s="156"/>
      <c r="FK13" s="103">
        <f>IF(FH13="","",RANK(FH13,FH13:FJ28))</f>
        <v>1</v>
      </c>
      <c r="FL13" s="103"/>
      <c r="FM13" s="104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4:181" ht="6" customHeight="1" x14ac:dyDescent="0.2">
      <c r="D14" s="144"/>
      <c r="E14" s="109"/>
      <c r="F14" s="147"/>
      <c r="G14" s="147"/>
      <c r="H14" s="147"/>
      <c r="I14" s="147"/>
      <c r="J14" s="147"/>
      <c r="K14" s="147"/>
      <c r="L14" s="148"/>
      <c r="M14" s="174"/>
      <c r="N14" s="133"/>
      <c r="O14" s="133"/>
      <c r="P14" s="133"/>
      <c r="Q14" s="133"/>
      <c r="R14" s="133"/>
      <c r="S14" s="133"/>
      <c r="T14" s="133"/>
      <c r="U14" s="134"/>
      <c r="V14" s="164"/>
      <c r="W14" s="127"/>
      <c r="X14" s="127"/>
      <c r="Y14" s="127"/>
      <c r="Z14" s="127"/>
      <c r="AA14" s="127"/>
      <c r="AB14" s="127"/>
      <c r="AC14" s="127"/>
      <c r="AD14" s="128"/>
      <c r="AE14" s="164"/>
      <c r="AF14" s="127"/>
      <c r="AG14" s="127"/>
      <c r="AH14" s="127"/>
      <c r="AI14" s="127"/>
      <c r="AJ14" s="127"/>
      <c r="AK14" s="127"/>
      <c r="AL14" s="127"/>
      <c r="AM14" s="127"/>
      <c r="AN14" s="99"/>
      <c r="AO14" s="100"/>
      <c r="AP14" s="100"/>
      <c r="AQ14" s="100"/>
      <c r="AR14" s="100"/>
      <c r="AS14" s="102"/>
      <c r="AT14" s="115"/>
      <c r="AU14" s="105"/>
      <c r="AV14" s="116"/>
      <c r="AW14" s="105"/>
      <c r="AX14" s="105"/>
      <c r="AY14" s="106"/>
      <c r="AZ14" s="13"/>
      <c r="BA14" s="13"/>
      <c r="BB14" s="13"/>
      <c r="BC14" s="13"/>
      <c r="BD14" s="13"/>
      <c r="BE14" s="13"/>
      <c r="BF14" s="13"/>
      <c r="BG14" s="13"/>
      <c r="BH14" s="13"/>
      <c r="BI14" s="2"/>
      <c r="BJ14" s="2"/>
      <c r="BK14" s="144"/>
      <c r="BL14" s="109"/>
      <c r="BM14" s="147"/>
      <c r="BN14" s="147"/>
      <c r="BO14" s="147"/>
      <c r="BP14" s="147"/>
      <c r="BQ14" s="147"/>
      <c r="BR14" s="147"/>
      <c r="BS14" s="148"/>
      <c r="BT14" s="174"/>
      <c r="BU14" s="133"/>
      <c r="BV14" s="133"/>
      <c r="BW14" s="133"/>
      <c r="BX14" s="133"/>
      <c r="BY14" s="133"/>
      <c r="BZ14" s="133"/>
      <c r="CA14" s="133"/>
      <c r="CB14" s="134"/>
      <c r="CC14" s="164"/>
      <c r="CD14" s="127"/>
      <c r="CE14" s="127"/>
      <c r="CF14" s="127"/>
      <c r="CG14" s="127"/>
      <c r="CH14" s="127"/>
      <c r="CI14" s="127"/>
      <c r="CJ14" s="127"/>
      <c r="CK14" s="128"/>
      <c r="CL14" s="164"/>
      <c r="CM14" s="127"/>
      <c r="CN14" s="127"/>
      <c r="CO14" s="127"/>
      <c r="CP14" s="127"/>
      <c r="CQ14" s="127"/>
      <c r="CR14" s="127"/>
      <c r="CS14" s="127"/>
      <c r="CT14" s="127"/>
      <c r="CU14" s="99"/>
      <c r="CV14" s="100"/>
      <c r="CW14" s="100"/>
      <c r="CX14" s="100"/>
      <c r="CY14" s="100"/>
      <c r="CZ14" s="102"/>
      <c r="DA14" s="115"/>
      <c r="DB14" s="105"/>
      <c r="DC14" s="116"/>
      <c r="DD14" s="105"/>
      <c r="DE14" s="105"/>
      <c r="DF14" s="106"/>
      <c r="DG14" s="2"/>
      <c r="DH14" s="2"/>
      <c r="DI14" s="2"/>
      <c r="DJ14" s="2"/>
      <c r="DK14" s="2"/>
      <c r="DL14" s="2"/>
      <c r="DM14" s="2"/>
      <c r="DR14" s="144"/>
      <c r="DS14" s="109"/>
      <c r="DT14" s="147"/>
      <c r="DU14" s="147"/>
      <c r="DV14" s="147"/>
      <c r="DW14" s="147"/>
      <c r="DX14" s="147"/>
      <c r="DY14" s="147"/>
      <c r="DZ14" s="148"/>
      <c r="EA14" s="174"/>
      <c r="EB14" s="133"/>
      <c r="EC14" s="133"/>
      <c r="ED14" s="133"/>
      <c r="EE14" s="133"/>
      <c r="EF14" s="133"/>
      <c r="EG14" s="133"/>
      <c r="EH14" s="133"/>
      <c r="EI14" s="134"/>
      <c r="EJ14" s="164"/>
      <c r="EK14" s="127"/>
      <c r="EL14" s="127"/>
      <c r="EM14" s="127"/>
      <c r="EN14" s="127"/>
      <c r="EO14" s="127"/>
      <c r="EP14" s="127"/>
      <c r="EQ14" s="127"/>
      <c r="ER14" s="128"/>
      <c r="ES14" s="164"/>
      <c r="ET14" s="127"/>
      <c r="EU14" s="127"/>
      <c r="EV14" s="127"/>
      <c r="EW14" s="127"/>
      <c r="EX14" s="127"/>
      <c r="EY14" s="127"/>
      <c r="EZ14" s="127"/>
      <c r="FA14" s="127"/>
      <c r="FB14" s="99"/>
      <c r="FC14" s="100"/>
      <c r="FD14" s="100"/>
      <c r="FE14" s="100"/>
      <c r="FF14" s="100"/>
      <c r="FG14" s="102"/>
      <c r="FH14" s="115"/>
      <c r="FI14" s="105"/>
      <c r="FJ14" s="116"/>
      <c r="FK14" s="105"/>
      <c r="FL14" s="105"/>
      <c r="FM14" s="106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4:181" ht="6" customHeight="1" x14ac:dyDescent="0.2">
      <c r="D15" s="144"/>
      <c r="E15" s="109"/>
      <c r="F15" s="147"/>
      <c r="G15" s="147"/>
      <c r="H15" s="147"/>
      <c r="I15" s="147"/>
      <c r="J15" s="147"/>
      <c r="K15" s="147"/>
      <c r="L15" s="148"/>
      <c r="M15" s="174"/>
      <c r="N15" s="133"/>
      <c r="O15" s="133"/>
      <c r="P15" s="133"/>
      <c r="Q15" s="133"/>
      <c r="R15" s="133"/>
      <c r="S15" s="133"/>
      <c r="T15" s="133"/>
      <c r="U15" s="134"/>
      <c r="V15" s="164"/>
      <c r="W15" s="127"/>
      <c r="X15" s="127"/>
      <c r="Y15" s="127"/>
      <c r="Z15" s="127"/>
      <c r="AA15" s="127"/>
      <c r="AB15" s="127"/>
      <c r="AC15" s="127"/>
      <c r="AD15" s="128"/>
      <c r="AE15" s="164"/>
      <c r="AF15" s="127"/>
      <c r="AG15" s="127"/>
      <c r="AH15" s="127"/>
      <c r="AI15" s="127"/>
      <c r="AJ15" s="127"/>
      <c r="AK15" s="127"/>
      <c r="AL15" s="127"/>
      <c r="AM15" s="127"/>
      <c r="AN15" s="99"/>
      <c r="AO15" s="100"/>
      <c r="AP15" s="100"/>
      <c r="AQ15" s="100"/>
      <c r="AR15" s="100"/>
      <c r="AS15" s="102"/>
      <c r="AT15" s="115"/>
      <c r="AU15" s="105"/>
      <c r="AV15" s="116"/>
      <c r="AW15" s="105"/>
      <c r="AX15" s="105"/>
      <c r="AY15" s="106"/>
      <c r="AZ15" s="13"/>
      <c r="BA15" s="13"/>
      <c r="BB15" s="13"/>
      <c r="BC15" s="13"/>
      <c r="BD15" s="13"/>
      <c r="BE15" s="13"/>
      <c r="BF15" s="13"/>
      <c r="BG15" s="13"/>
      <c r="BH15" s="13"/>
      <c r="BI15" s="2"/>
      <c r="BJ15" s="2"/>
      <c r="BK15" s="144"/>
      <c r="BL15" s="109"/>
      <c r="BM15" s="147"/>
      <c r="BN15" s="147"/>
      <c r="BO15" s="147"/>
      <c r="BP15" s="147"/>
      <c r="BQ15" s="147"/>
      <c r="BR15" s="147"/>
      <c r="BS15" s="148"/>
      <c r="BT15" s="174"/>
      <c r="BU15" s="133"/>
      <c r="BV15" s="133"/>
      <c r="BW15" s="133"/>
      <c r="BX15" s="133"/>
      <c r="BY15" s="133"/>
      <c r="BZ15" s="133"/>
      <c r="CA15" s="133"/>
      <c r="CB15" s="134"/>
      <c r="CC15" s="164"/>
      <c r="CD15" s="127"/>
      <c r="CE15" s="127"/>
      <c r="CF15" s="127"/>
      <c r="CG15" s="127"/>
      <c r="CH15" s="127"/>
      <c r="CI15" s="127"/>
      <c r="CJ15" s="127"/>
      <c r="CK15" s="128"/>
      <c r="CL15" s="164"/>
      <c r="CM15" s="127"/>
      <c r="CN15" s="127"/>
      <c r="CO15" s="127"/>
      <c r="CP15" s="127"/>
      <c r="CQ15" s="127"/>
      <c r="CR15" s="127"/>
      <c r="CS15" s="127"/>
      <c r="CT15" s="127"/>
      <c r="CU15" s="99"/>
      <c r="CV15" s="100"/>
      <c r="CW15" s="100"/>
      <c r="CX15" s="100"/>
      <c r="CY15" s="100"/>
      <c r="CZ15" s="102"/>
      <c r="DA15" s="115"/>
      <c r="DB15" s="105"/>
      <c r="DC15" s="116"/>
      <c r="DD15" s="105"/>
      <c r="DE15" s="105"/>
      <c r="DF15" s="106"/>
      <c r="DG15" s="2"/>
      <c r="DH15" s="2"/>
      <c r="DI15" s="2"/>
      <c r="DJ15" s="2"/>
      <c r="DK15" s="2"/>
      <c r="DL15" s="2"/>
      <c r="DM15" s="2"/>
      <c r="DR15" s="144"/>
      <c r="DS15" s="109"/>
      <c r="DT15" s="147"/>
      <c r="DU15" s="147"/>
      <c r="DV15" s="147"/>
      <c r="DW15" s="147"/>
      <c r="DX15" s="147"/>
      <c r="DY15" s="147"/>
      <c r="DZ15" s="148"/>
      <c r="EA15" s="174"/>
      <c r="EB15" s="133"/>
      <c r="EC15" s="133"/>
      <c r="ED15" s="133"/>
      <c r="EE15" s="133"/>
      <c r="EF15" s="133"/>
      <c r="EG15" s="133"/>
      <c r="EH15" s="133"/>
      <c r="EI15" s="134"/>
      <c r="EJ15" s="164"/>
      <c r="EK15" s="127"/>
      <c r="EL15" s="127"/>
      <c r="EM15" s="127"/>
      <c r="EN15" s="127"/>
      <c r="EO15" s="127"/>
      <c r="EP15" s="127"/>
      <c r="EQ15" s="127"/>
      <c r="ER15" s="128"/>
      <c r="ES15" s="164"/>
      <c r="ET15" s="127"/>
      <c r="EU15" s="127"/>
      <c r="EV15" s="127"/>
      <c r="EW15" s="127"/>
      <c r="EX15" s="127"/>
      <c r="EY15" s="127"/>
      <c r="EZ15" s="127"/>
      <c r="FA15" s="127"/>
      <c r="FB15" s="99"/>
      <c r="FC15" s="100"/>
      <c r="FD15" s="100"/>
      <c r="FE15" s="100"/>
      <c r="FF15" s="100"/>
      <c r="FG15" s="102"/>
      <c r="FH15" s="115"/>
      <c r="FI15" s="105"/>
      <c r="FJ15" s="116"/>
      <c r="FK15" s="105"/>
      <c r="FL15" s="105"/>
      <c r="FM15" s="106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4:181" ht="6" customHeight="1" x14ac:dyDescent="0.2">
      <c r="D16" s="144"/>
      <c r="E16" s="109"/>
      <c r="F16" s="147"/>
      <c r="G16" s="147"/>
      <c r="H16" s="147"/>
      <c r="I16" s="147"/>
      <c r="J16" s="147"/>
      <c r="K16" s="147"/>
      <c r="L16" s="148"/>
      <c r="M16" s="174"/>
      <c r="N16" s="133"/>
      <c r="O16" s="133"/>
      <c r="P16" s="133"/>
      <c r="Q16" s="133"/>
      <c r="R16" s="133"/>
      <c r="S16" s="133"/>
      <c r="T16" s="133"/>
      <c r="U16" s="134"/>
      <c r="V16" s="164"/>
      <c r="W16" s="127"/>
      <c r="X16" s="127"/>
      <c r="Y16" s="127"/>
      <c r="Z16" s="127"/>
      <c r="AA16" s="127"/>
      <c r="AB16" s="127"/>
      <c r="AC16" s="127"/>
      <c r="AD16" s="128"/>
      <c r="AE16" s="164"/>
      <c r="AF16" s="127"/>
      <c r="AG16" s="127"/>
      <c r="AH16" s="127"/>
      <c r="AI16" s="127"/>
      <c r="AJ16" s="127"/>
      <c r="AK16" s="127"/>
      <c r="AL16" s="127"/>
      <c r="AM16" s="127"/>
      <c r="AN16" s="99"/>
      <c r="AO16" s="100"/>
      <c r="AP16" s="100"/>
      <c r="AQ16" s="100"/>
      <c r="AR16" s="100"/>
      <c r="AS16" s="102"/>
      <c r="AT16" s="117"/>
      <c r="AU16" s="107"/>
      <c r="AV16" s="118"/>
      <c r="AW16" s="107"/>
      <c r="AX16" s="107"/>
      <c r="AY16" s="108"/>
      <c r="AZ16" s="13"/>
      <c r="BA16" s="13"/>
      <c r="BB16" s="13"/>
      <c r="BC16" s="13"/>
      <c r="BD16" s="13"/>
      <c r="BE16" s="13"/>
      <c r="BF16" s="13"/>
      <c r="BG16" s="13"/>
      <c r="BH16" s="13"/>
      <c r="BI16" s="2"/>
      <c r="BJ16" s="2"/>
      <c r="BK16" s="144"/>
      <c r="BL16" s="109"/>
      <c r="BM16" s="147"/>
      <c r="BN16" s="147"/>
      <c r="BO16" s="147"/>
      <c r="BP16" s="147"/>
      <c r="BQ16" s="147"/>
      <c r="BR16" s="147"/>
      <c r="BS16" s="148"/>
      <c r="BT16" s="174"/>
      <c r="BU16" s="133"/>
      <c r="BV16" s="133"/>
      <c r="BW16" s="133"/>
      <c r="BX16" s="133"/>
      <c r="BY16" s="133"/>
      <c r="BZ16" s="133"/>
      <c r="CA16" s="133"/>
      <c r="CB16" s="134"/>
      <c r="CC16" s="164"/>
      <c r="CD16" s="127"/>
      <c r="CE16" s="127"/>
      <c r="CF16" s="127"/>
      <c r="CG16" s="127"/>
      <c r="CH16" s="127"/>
      <c r="CI16" s="127"/>
      <c r="CJ16" s="127"/>
      <c r="CK16" s="128"/>
      <c r="CL16" s="164"/>
      <c r="CM16" s="127"/>
      <c r="CN16" s="127"/>
      <c r="CO16" s="127"/>
      <c r="CP16" s="127"/>
      <c r="CQ16" s="127"/>
      <c r="CR16" s="127"/>
      <c r="CS16" s="127"/>
      <c r="CT16" s="127"/>
      <c r="CU16" s="99"/>
      <c r="CV16" s="100"/>
      <c r="CW16" s="100"/>
      <c r="CX16" s="100"/>
      <c r="CY16" s="100"/>
      <c r="CZ16" s="102"/>
      <c r="DA16" s="117"/>
      <c r="DB16" s="107"/>
      <c r="DC16" s="118"/>
      <c r="DD16" s="107"/>
      <c r="DE16" s="107"/>
      <c r="DF16" s="108"/>
      <c r="DG16" s="2"/>
      <c r="DH16" s="2"/>
      <c r="DI16" s="2"/>
      <c r="DJ16" s="2"/>
      <c r="DK16" s="2"/>
      <c r="DL16" s="2"/>
      <c r="DM16" s="2"/>
      <c r="DR16" s="144"/>
      <c r="DS16" s="109"/>
      <c r="DT16" s="147"/>
      <c r="DU16" s="147"/>
      <c r="DV16" s="147"/>
      <c r="DW16" s="147"/>
      <c r="DX16" s="147"/>
      <c r="DY16" s="147"/>
      <c r="DZ16" s="148"/>
      <c r="EA16" s="174"/>
      <c r="EB16" s="133"/>
      <c r="EC16" s="133"/>
      <c r="ED16" s="133"/>
      <c r="EE16" s="133"/>
      <c r="EF16" s="133"/>
      <c r="EG16" s="133"/>
      <c r="EH16" s="133"/>
      <c r="EI16" s="134"/>
      <c r="EJ16" s="164"/>
      <c r="EK16" s="127"/>
      <c r="EL16" s="127"/>
      <c r="EM16" s="127"/>
      <c r="EN16" s="127"/>
      <c r="EO16" s="127"/>
      <c r="EP16" s="127"/>
      <c r="EQ16" s="127"/>
      <c r="ER16" s="128"/>
      <c r="ES16" s="164"/>
      <c r="ET16" s="127"/>
      <c r="EU16" s="127"/>
      <c r="EV16" s="127"/>
      <c r="EW16" s="127"/>
      <c r="EX16" s="127"/>
      <c r="EY16" s="127"/>
      <c r="EZ16" s="127"/>
      <c r="FA16" s="127"/>
      <c r="FB16" s="99"/>
      <c r="FC16" s="100"/>
      <c r="FD16" s="100"/>
      <c r="FE16" s="100"/>
      <c r="FF16" s="100"/>
      <c r="FG16" s="102"/>
      <c r="FH16" s="117"/>
      <c r="FI16" s="107"/>
      <c r="FJ16" s="118"/>
      <c r="FK16" s="107"/>
      <c r="FL16" s="107"/>
      <c r="FM16" s="108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4:184" ht="6" customHeight="1" x14ac:dyDescent="0.2">
      <c r="D17" s="142">
        <v>2</v>
      </c>
      <c r="E17" s="143"/>
      <c r="F17" s="147" t="s">
        <v>21</v>
      </c>
      <c r="G17" s="147"/>
      <c r="H17" s="147"/>
      <c r="I17" s="147"/>
      <c r="J17" s="147"/>
      <c r="K17" s="147"/>
      <c r="L17" s="148"/>
      <c r="M17" s="151">
        <f>IF(AB13="","",AB13)</f>
        <v>1</v>
      </c>
      <c r="N17" s="125"/>
      <c r="O17" s="125"/>
      <c r="P17" s="125" t="s">
        <v>19</v>
      </c>
      <c r="Q17" s="125"/>
      <c r="R17" s="125"/>
      <c r="S17" s="125">
        <f>IF(V13="","",V13)</f>
        <v>3</v>
      </c>
      <c r="T17" s="125"/>
      <c r="U17" s="126"/>
      <c r="V17" s="131"/>
      <c r="W17" s="131"/>
      <c r="X17" s="131"/>
      <c r="Y17" s="131"/>
      <c r="Z17" s="131"/>
      <c r="AA17" s="131"/>
      <c r="AB17" s="131"/>
      <c r="AC17" s="131"/>
      <c r="AD17" s="132"/>
      <c r="AE17" s="163">
        <v>3</v>
      </c>
      <c r="AF17" s="125"/>
      <c r="AG17" s="125"/>
      <c r="AH17" s="125" t="s">
        <v>19</v>
      </c>
      <c r="AI17" s="125"/>
      <c r="AJ17" s="125"/>
      <c r="AK17" s="125">
        <v>0</v>
      </c>
      <c r="AL17" s="125"/>
      <c r="AM17" s="125"/>
      <c r="AN17" s="99">
        <f>IF(M17=3,1,0)+IF(V17=3,1,0)+IF(AE17=3,1,0)</f>
        <v>1</v>
      </c>
      <c r="AO17" s="100"/>
      <c r="AP17" s="100" t="s">
        <v>0</v>
      </c>
      <c r="AQ17" s="100"/>
      <c r="AR17" s="100">
        <f>IF(S17=3,1,0)+IF(AB17=3,1,0)+IF(AK17=3,1,0)</f>
        <v>1</v>
      </c>
      <c r="AS17" s="102"/>
      <c r="AT17" s="113">
        <f>IF(AND(AN17=0,AR17=0),"",AN17*2+AR17)</f>
        <v>3</v>
      </c>
      <c r="AU17" s="111"/>
      <c r="AV17" s="114"/>
      <c r="AW17" s="111">
        <f>IF(AT17="","",RANK(AT17,AT13:AV28))</f>
        <v>2</v>
      </c>
      <c r="AX17" s="111"/>
      <c r="AY17" s="112"/>
      <c r="AZ17" s="13"/>
      <c r="BA17" s="13"/>
      <c r="BB17" s="13"/>
      <c r="BC17" s="13"/>
      <c r="BD17" s="13"/>
      <c r="BE17" s="13"/>
      <c r="BF17" s="13"/>
      <c r="BG17" s="13"/>
      <c r="BH17" s="13"/>
      <c r="BI17" s="2"/>
      <c r="BJ17" s="2"/>
      <c r="BK17" s="142">
        <v>2</v>
      </c>
      <c r="BL17" s="143"/>
      <c r="BM17" s="147" t="s">
        <v>22</v>
      </c>
      <c r="BN17" s="147"/>
      <c r="BO17" s="147"/>
      <c r="BP17" s="147"/>
      <c r="BQ17" s="147"/>
      <c r="BR17" s="147"/>
      <c r="BS17" s="148"/>
      <c r="BT17" s="151">
        <f>IF(CI13="","",CI13)</f>
        <v>0</v>
      </c>
      <c r="BU17" s="125"/>
      <c r="BV17" s="125"/>
      <c r="BW17" s="125" t="s">
        <v>17</v>
      </c>
      <c r="BX17" s="125"/>
      <c r="BY17" s="125"/>
      <c r="BZ17" s="125">
        <f>IF(CC13="","",CC13)</f>
        <v>3</v>
      </c>
      <c r="CA17" s="125"/>
      <c r="CB17" s="126"/>
      <c r="CC17" s="131"/>
      <c r="CD17" s="131"/>
      <c r="CE17" s="131"/>
      <c r="CF17" s="131"/>
      <c r="CG17" s="131"/>
      <c r="CH17" s="131"/>
      <c r="CI17" s="131"/>
      <c r="CJ17" s="131"/>
      <c r="CK17" s="132"/>
      <c r="CL17" s="163">
        <v>1</v>
      </c>
      <c r="CM17" s="125"/>
      <c r="CN17" s="125"/>
      <c r="CO17" s="125" t="s">
        <v>17</v>
      </c>
      <c r="CP17" s="125"/>
      <c r="CQ17" s="125"/>
      <c r="CR17" s="125">
        <v>3</v>
      </c>
      <c r="CS17" s="125"/>
      <c r="CT17" s="125"/>
      <c r="CU17" s="99">
        <f>IF(BT17=3,1,0)+IF(CC17=3,1,0)+IF(CL17=3,1,0)</f>
        <v>0</v>
      </c>
      <c r="CV17" s="100"/>
      <c r="CW17" s="100" t="s">
        <v>0</v>
      </c>
      <c r="CX17" s="100"/>
      <c r="CY17" s="100">
        <f>IF(BZ17=3,1,0)+IF(CI17=3,1,0)+IF(CR17=3,1,0)</f>
        <v>2</v>
      </c>
      <c r="CZ17" s="102"/>
      <c r="DA17" s="113">
        <f>IF(AND(CU17=0,CY17=0),"",CU17*2+CY17)</f>
        <v>2</v>
      </c>
      <c r="DB17" s="111"/>
      <c r="DC17" s="114"/>
      <c r="DD17" s="111">
        <f>IF(DA17="","",RANK(DA17,DA13:DC28))</f>
        <v>3</v>
      </c>
      <c r="DE17" s="111"/>
      <c r="DF17" s="112"/>
      <c r="DG17" s="2"/>
      <c r="DH17" s="2"/>
      <c r="DI17" s="2"/>
      <c r="DJ17" s="2"/>
      <c r="DK17" s="2"/>
      <c r="DL17" s="2"/>
      <c r="DM17" s="2"/>
      <c r="DR17" s="142">
        <v>2</v>
      </c>
      <c r="DS17" s="143"/>
      <c r="DT17" s="147" t="s">
        <v>23</v>
      </c>
      <c r="DU17" s="147"/>
      <c r="DV17" s="147"/>
      <c r="DW17" s="147"/>
      <c r="DX17" s="147"/>
      <c r="DY17" s="147"/>
      <c r="DZ17" s="148"/>
      <c r="EA17" s="151">
        <f>IF(EP13="","",EP13)</f>
        <v>0</v>
      </c>
      <c r="EB17" s="125"/>
      <c r="EC17" s="125"/>
      <c r="ED17" s="125" t="s">
        <v>24</v>
      </c>
      <c r="EE17" s="125"/>
      <c r="EF17" s="125"/>
      <c r="EG17" s="125">
        <f>IF(EJ13="","",EJ13)</f>
        <v>3</v>
      </c>
      <c r="EH17" s="125"/>
      <c r="EI17" s="126"/>
      <c r="EJ17" s="131"/>
      <c r="EK17" s="131"/>
      <c r="EL17" s="131"/>
      <c r="EM17" s="131"/>
      <c r="EN17" s="131"/>
      <c r="EO17" s="131"/>
      <c r="EP17" s="131"/>
      <c r="EQ17" s="131"/>
      <c r="ER17" s="132"/>
      <c r="ES17" s="163">
        <v>3</v>
      </c>
      <c r="ET17" s="125"/>
      <c r="EU17" s="125"/>
      <c r="EV17" s="125" t="s">
        <v>24</v>
      </c>
      <c r="EW17" s="125"/>
      <c r="EX17" s="125"/>
      <c r="EY17" s="125">
        <v>1</v>
      </c>
      <c r="EZ17" s="125"/>
      <c r="FA17" s="125"/>
      <c r="FB17" s="99">
        <f>IF(EA17=3,1,0)+IF(EJ17=3,1,0)+IF(ES17=3,1,0)</f>
        <v>1</v>
      </c>
      <c r="FC17" s="100"/>
      <c r="FD17" s="100" t="s">
        <v>0</v>
      </c>
      <c r="FE17" s="100"/>
      <c r="FF17" s="100">
        <f>IF(EG17=3,1,0)+IF(EP17=3,1,0)+IF(EY17=3,1,0)</f>
        <v>1</v>
      </c>
      <c r="FG17" s="102"/>
      <c r="FH17" s="113">
        <f>IF(AND(FB17=0,FF17=0),"",FB17*2+FF17)</f>
        <v>3</v>
      </c>
      <c r="FI17" s="111"/>
      <c r="FJ17" s="114"/>
      <c r="FK17" s="111">
        <f>IF(FH17="","",RANK(FH17,FH13:FJ28))</f>
        <v>2</v>
      </c>
      <c r="FL17" s="111"/>
      <c r="FM17" s="112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4:184" ht="6" customHeight="1" x14ac:dyDescent="0.2">
      <c r="D18" s="144"/>
      <c r="E18" s="109"/>
      <c r="F18" s="147"/>
      <c r="G18" s="147"/>
      <c r="H18" s="147"/>
      <c r="I18" s="147"/>
      <c r="J18" s="147"/>
      <c r="K18" s="147"/>
      <c r="L18" s="148"/>
      <c r="M18" s="152"/>
      <c r="N18" s="127"/>
      <c r="O18" s="127"/>
      <c r="P18" s="127"/>
      <c r="Q18" s="127"/>
      <c r="R18" s="127"/>
      <c r="S18" s="127"/>
      <c r="T18" s="127"/>
      <c r="U18" s="128"/>
      <c r="V18" s="133"/>
      <c r="W18" s="133"/>
      <c r="X18" s="133"/>
      <c r="Y18" s="133"/>
      <c r="Z18" s="133"/>
      <c r="AA18" s="133"/>
      <c r="AB18" s="133"/>
      <c r="AC18" s="133"/>
      <c r="AD18" s="134"/>
      <c r="AE18" s="164"/>
      <c r="AF18" s="127"/>
      <c r="AG18" s="127"/>
      <c r="AH18" s="127"/>
      <c r="AI18" s="127"/>
      <c r="AJ18" s="127"/>
      <c r="AK18" s="127"/>
      <c r="AL18" s="127"/>
      <c r="AM18" s="127"/>
      <c r="AN18" s="99"/>
      <c r="AO18" s="100"/>
      <c r="AP18" s="100"/>
      <c r="AQ18" s="100"/>
      <c r="AR18" s="100"/>
      <c r="AS18" s="102"/>
      <c r="AT18" s="115"/>
      <c r="AU18" s="105"/>
      <c r="AV18" s="116"/>
      <c r="AW18" s="105"/>
      <c r="AX18" s="105"/>
      <c r="AY18" s="106"/>
      <c r="AZ18" s="13"/>
      <c r="BA18" s="13"/>
      <c r="BB18" s="13"/>
      <c r="BC18" s="13"/>
      <c r="BD18" s="13"/>
      <c r="BE18" s="13"/>
      <c r="BF18" s="13"/>
      <c r="BG18" s="13"/>
      <c r="BH18" s="13"/>
      <c r="BI18" s="2"/>
      <c r="BJ18" s="2"/>
      <c r="BK18" s="144"/>
      <c r="BL18" s="109"/>
      <c r="BM18" s="147"/>
      <c r="BN18" s="147"/>
      <c r="BO18" s="147"/>
      <c r="BP18" s="147"/>
      <c r="BQ18" s="147"/>
      <c r="BR18" s="147"/>
      <c r="BS18" s="148"/>
      <c r="BT18" s="152"/>
      <c r="BU18" s="127"/>
      <c r="BV18" s="127"/>
      <c r="BW18" s="127"/>
      <c r="BX18" s="127"/>
      <c r="BY18" s="127"/>
      <c r="BZ18" s="127"/>
      <c r="CA18" s="127"/>
      <c r="CB18" s="128"/>
      <c r="CC18" s="133"/>
      <c r="CD18" s="133"/>
      <c r="CE18" s="133"/>
      <c r="CF18" s="133"/>
      <c r="CG18" s="133"/>
      <c r="CH18" s="133"/>
      <c r="CI18" s="133"/>
      <c r="CJ18" s="133"/>
      <c r="CK18" s="134"/>
      <c r="CL18" s="164"/>
      <c r="CM18" s="127"/>
      <c r="CN18" s="127"/>
      <c r="CO18" s="127"/>
      <c r="CP18" s="127"/>
      <c r="CQ18" s="127"/>
      <c r="CR18" s="127"/>
      <c r="CS18" s="127"/>
      <c r="CT18" s="127"/>
      <c r="CU18" s="99"/>
      <c r="CV18" s="100"/>
      <c r="CW18" s="100"/>
      <c r="CX18" s="100"/>
      <c r="CY18" s="100"/>
      <c r="CZ18" s="102"/>
      <c r="DA18" s="115"/>
      <c r="DB18" s="105"/>
      <c r="DC18" s="116"/>
      <c r="DD18" s="105"/>
      <c r="DE18" s="105"/>
      <c r="DF18" s="106"/>
      <c r="DG18" s="2"/>
      <c r="DH18" s="2"/>
      <c r="DI18" s="2"/>
      <c r="DJ18" s="2"/>
      <c r="DK18" s="2"/>
      <c r="DL18" s="2"/>
      <c r="DM18" s="2"/>
      <c r="DR18" s="144"/>
      <c r="DS18" s="109"/>
      <c r="DT18" s="147"/>
      <c r="DU18" s="147"/>
      <c r="DV18" s="147"/>
      <c r="DW18" s="147"/>
      <c r="DX18" s="147"/>
      <c r="DY18" s="147"/>
      <c r="DZ18" s="148"/>
      <c r="EA18" s="152"/>
      <c r="EB18" s="127"/>
      <c r="EC18" s="127"/>
      <c r="ED18" s="127"/>
      <c r="EE18" s="127"/>
      <c r="EF18" s="127"/>
      <c r="EG18" s="127"/>
      <c r="EH18" s="127"/>
      <c r="EI18" s="128"/>
      <c r="EJ18" s="133"/>
      <c r="EK18" s="133"/>
      <c r="EL18" s="133"/>
      <c r="EM18" s="133"/>
      <c r="EN18" s="133"/>
      <c r="EO18" s="133"/>
      <c r="EP18" s="133"/>
      <c r="EQ18" s="133"/>
      <c r="ER18" s="134"/>
      <c r="ES18" s="164"/>
      <c r="ET18" s="127"/>
      <c r="EU18" s="127"/>
      <c r="EV18" s="127"/>
      <c r="EW18" s="127"/>
      <c r="EX18" s="127"/>
      <c r="EY18" s="127"/>
      <c r="EZ18" s="127"/>
      <c r="FA18" s="127"/>
      <c r="FB18" s="99"/>
      <c r="FC18" s="100"/>
      <c r="FD18" s="100"/>
      <c r="FE18" s="100"/>
      <c r="FF18" s="100"/>
      <c r="FG18" s="102"/>
      <c r="FH18" s="115"/>
      <c r="FI18" s="105"/>
      <c r="FJ18" s="116"/>
      <c r="FK18" s="105"/>
      <c r="FL18" s="105"/>
      <c r="FM18" s="106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4:184" ht="6" customHeight="1" x14ac:dyDescent="0.2">
      <c r="D19" s="144"/>
      <c r="E19" s="109"/>
      <c r="F19" s="147"/>
      <c r="G19" s="147"/>
      <c r="H19" s="147"/>
      <c r="I19" s="147"/>
      <c r="J19" s="147"/>
      <c r="K19" s="147"/>
      <c r="L19" s="148"/>
      <c r="M19" s="152"/>
      <c r="N19" s="127"/>
      <c r="O19" s="127"/>
      <c r="P19" s="127"/>
      <c r="Q19" s="127"/>
      <c r="R19" s="127"/>
      <c r="S19" s="127"/>
      <c r="T19" s="127"/>
      <c r="U19" s="128"/>
      <c r="V19" s="133"/>
      <c r="W19" s="133"/>
      <c r="X19" s="133"/>
      <c r="Y19" s="133"/>
      <c r="Z19" s="133"/>
      <c r="AA19" s="133"/>
      <c r="AB19" s="133"/>
      <c r="AC19" s="133"/>
      <c r="AD19" s="134"/>
      <c r="AE19" s="164"/>
      <c r="AF19" s="127"/>
      <c r="AG19" s="127"/>
      <c r="AH19" s="127"/>
      <c r="AI19" s="127"/>
      <c r="AJ19" s="127"/>
      <c r="AK19" s="127"/>
      <c r="AL19" s="127"/>
      <c r="AM19" s="127"/>
      <c r="AN19" s="99"/>
      <c r="AO19" s="100"/>
      <c r="AP19" s="100"/>
      <c r="AQ19" s="100"/>
      <c r="AR19" s="100"/>
      <c r="AS19" s="102"/>
      <c r="AT19" s="115"/>
      <c r="AU19" s="105"/>
      <c r="AV19" s="116"/>
      <c r="AW19" s="105"/>
      <c r="AX19" s="105"/>
      <c r="AY19" s="106"/>
      <c r="AZ19" s="13"/>
      <c r="BA19" s="13"/>
      <c r="BB19" s="13"/>
      <c r="BC19" s="13"/>
      <c r="BD19" s="13"/>
      <c r="BE19" s="13"/>
      <c r="BF19" s="13"/>
      <c r="BG19" s="13"/>
      <c r="BH19" s="13"/>
      <c r="BI19" s="2"/>
      <c r="BJ19" s="2"/>
      <c r="BK19" s="144"/>
      <c r="BL19" s="109"/>
      <c r="BM19" s="147"/>
      <c r="BN19" s="147"/>
      <c r="BO19" s="147"/>
      <c r="BP19" s="147"/>
      <c r="BQ19" s="147"/>
      <c r="BR19" s="147"/>
      <c r="BS19" s="148"/>
      <c r="BT19" s="152"/>
      <c r="BU19" s="127"/>
      <c r="BV19" s="127"/>
      <c r="BW19" s="127"/>
      <c r="BX19" s="127"/>
      <c r="BY19" s="127"/>
      <c r="BZ19" s="127"/>
      <c r="CA19" s="127"/>
      <c r="CB19" s="128"/>
      <c r="CC19" s="133"/>
      <c r="CD19" s="133"/>
      <c r="CE19" s="133"/>
      <c r="CF19" s="133"/>
      <c r="CG19" s="133"/>
      <c r="CH19" s="133"/>
      <c r="CI19" s="133"/>
      <c r="CJ19" s="133"/>
      <c r="CK19" s="134"/>
      <c r="CL19" s="164"/>
      <c r="CM19" s="127"/>
      <c r="CN19" s="127"/>
      <c r="CO19" s="127"/>
      <c r="CP19" s="127"/>
      <c r="CQ19" s="127"/>
      <c r="CR19" s="127"/>
      <c r="CS19" s="127"/>
      <c r="CT19" s="127"/>
      <c r="CU19" s="99"/>
      <c r="CV19" s="100"/>
      <c r="CW19" s="100"/>
      <c r="CX19" s="100"/>
      <c r="CY19" s="100"/>
      <c r="CZ19" s="102"/>
      <c r="DA19" s="115"/>
      <c r="DB19" s="105"/>
      <c r="DC19" s="116"/>
      <c r="DD19" s="105"/>
      <c r="DE19" s="105"/>
      <c r="DF19" s="106"/>
      <c r="DG19" s="2"/>
      <c r="DH19" s="2"/>
      <c r="DI19" s="2"/>
      <c r="DJ19" s="2"/>
      <c r="DK19" s="2"/>
      <c r="DL19" s="2"/>
      <c r="DM19" s="2"/>
      <c r="DR19" s="144"/>
      <c r="DS19" s="109"/>
      <c r="DT19" s="147"/>
      <c r="DU19" s="147"/>
      <c r="DV19" s="147"/>
      <c r="DW19" s="147"/>
      <c r="DX19" s="147"/>
      <c r="DY19" s="147"/>
      <c r="DZ19" s="148"/>
      <c r="EA19" s="152"/>
      <c r="EB19" s="127"/>
      <c r="EC19" s="127"/>
      <c r="ED19" s="127"/>
      <c r="EE19" s="127"/>
      <c r="EF19" s="127"/>
      <c r="EG19" s="127"/>
      <c r="EH19" s="127"/>
      <c r="EI19" s="128"/>
      <c r="EJ19" s="133"/>
      <c r="EK19" s="133"/>
      <c r="EL19" s="133"/>
      <c r="EM19" s="133"/>
      <c r="EN19" s="133"/>
      <c r="EO19" s="133"/>
      <c r="EP19" s="133"/>
      <c r="EQ19" s="133"/>
      <c r="ER19" s="134"/>
      <c r="ES19" s="164"/>
      <c r="ET19" s="127"/>
      <c r="EU19" s="127"/>
      <c r="EV19" s="127"/>
      <c r="EW19" s="127"/>
      <c r="EX19" s="127"/>
      <c r="EY19" s="127"/>
      <c r="EZ19" s="127"/>
      <c r="FA19" s="127"/>
      <c r="FB19" s="99"/>
      <c r="FC19" s="100"/>
      <c r="FD19" s="100"/>
      <c r="FE19" s="100"/>
      <c r="FF19" s="100"/>
      <c r="FG19" s="102"/>
      <c r="FH19" s="115"/>
      <c r="FI19" s="105"/>
      <c r="FJ19" s="116"/>
      <c r="FK19" s="105"/>
      <c r="FL19" s="105"/>
      <c r="FM19" s="106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4:184" ht="6" customHeight="1" x14ac:dyDescent="0.2">
      <c r="D20" s="157"/>
      <c r="E20" s="158"/>
      <c r="F20" s="147"/>
      <c r="G20" s="147"/>
      <c r="H20" s="147"/>
      <c r="I20" s="147"/>
      <c r="J20" s="147"/>
      <c r="K20" s="147"/>
      <c r="L20" s="148"/>
      <c r="M20" s="159"/>
      <c r="N20" s="154"/>
      <c r="O20" s="154"/>
      <c r="P20" s="154"/>
      <c r="Q20" s="154"/>
      <c r="R20" s="154"/>
      <c r="S20" s="154"/>
      <c r="T20" s="154"/>
      <c r="U20" s="160"/>
      <c r="V20" s="161"/>
      <c r="W20" s="161"/>
      <c r="X20" s="161"/>
      <c r="Y20" s="161"/>
      <c r="Z20" s="161"/>
      <c r="AA20" s="161"/>
      <c r="AB20" s="161"/>
      <c r="AC20" s="161"/>
      <c r="AD20" s="162"/>
      <c r="AE20" s="165"/>
      <c r="AF20" s="154"/>
      <c r="AG20" s="154"/>
      <c r="AH20" s="154"/>
      <c r="AI20" s="154"/>
      <c r="AJ20" s="154"/>
      <c r="AK20" s="154"/>
      <c r="AL20" s="154"/>
      <c r="AM20" s="154"/>
      <c r="AN20" s="99"/>
      <c r="AO20" s="100"/>
      <c r="AP20" s="100"/>
      <c r="AQ20" s="100"/>
      <c r="AR20" s="100"/>
      <c r="AS20" s="102"/>
      <c r="AT20" s="117"/>
      <c r="AU20" s="107"/>
      <c r="AV20" s="118"/>
      <c r="AW20" s="107"/>
      <c r="AX20" s="107"/>
      <c r="AY20" s="108"/>
      <c r="AZ20" s="13"/>
      <c r="BA20" s="13"/>
      <c r="BB20" s="13"/>
      <c r="BC20" s="13"/>
      <c r="BD20" s="13"/>
      <c r="BE20" s="13"/>
      <c r="BF20" s="13"/>
      <c r="BG20" s="13"/>
      <c r="BH20" s="13"/>
      <c r="BI20" s="2"/>
      <c r="BJ20" s="2"/>
      <c r="BK20" s="157"/>
      <c r="BL20" s="158"/>
      <c r="BM20" s="147"/>
      <c r="BN20" s="147"/>
      <c r="BO20" s="147"/>
      <c r="BP20" s="147"/>
      <c r="BQ20" s="147"/>
      <c r="BR20" s="147"/>
      <c r="BS20" s="148"/>
      <c r="BT20" s="159"/>
      <c r="BU20" s="154"/>
      <c r="BV20" s="154"/>
      <c r="BW20" s="154"/>
      <c r="BX20" s="154"/>
      <c r="BY20" s="154"/>
      <c r="BZ20" s="154"/>
      <c r="CA20" s="154"/>
      <c r="CB20" s="160"/>
      <c r="CC20" s="161"/>
      <c r="CD20" s="161"/>
      <c r="CE20" s="161"/>
      <c r="CF20" s="161"/>
      <c r="CG20" s="161"/>
      <c r="CH20" s="161"/>
      <c r="CI20" s="161"/>
      <c r="CJ20" s="161"/>
      <c r="CK20" s="162"/>
      <c r="CL20" s="165"/>
      <c r="CM20" s="154"/>
      <c r="CN20" s="154"/>
      <c r="CO20" s="154"/>
      <c r="CP20" s="154"/>
      <c r="CQ20" s="154"/>
      <c r="CR20" s="154"/>
      <c r="CS20" s="154"/>
      <c r="CT20" s="154"/>
      <c r="CU20" s="99"/>
      <c r="CV20" s="100"/>
      <c r="CW20" s="100"/>
      <c r="CX20" s="100"/>
      <c r="CY20" s="100"/>
      <c r="CZ20" s="102"/>
      <c r="DA20" s="117"/>
      <c r="DB20" s="107"/>
      <c r="DC20" s="118"/>
      <c r="DD20" s="107"/>
      <c r="DE20" s="107"/>
      <c r="DF20" s="108"/>
      <c r="DG20" s="2"/>
      <c r="DH20" s="2"/>
      <c r="DI20" s="2"/>
      <c r="DJ20" s="2"/>
      <c r="DK20" s="2"/>
      <c r="DL20" s="2"/>
      <c r="DM20" s="2"/>
      <c r="DR20" s="157"/>
      <c r="DS20" s="158"/>
      <c r="DT20" s="147"/>
      <c r="DU20" s="147"/>
      <c r="DV20" s="147"/>
      <c r="DW20" s="147"/>
      <c r="DX20" s="147"/>
      <c r="DY20" s="147"/>
      <c r="DZ20" s="148"/>
      <c r="EA20" s="159"/>
      <c r="EB20" s="154"/>
      <c r="EC20" s="154"/>
      <c r="ED20" s="154"/>
      <c r="EE20" s="154"/>
      <c r="EF20" s="154"/>
      <c r="EG20" s="154"/>
      <c r="EH20" s="154"/>
      <c r="EI20" s="160"/>
      <c r="EJ20" s="161"/>
      <c r="EK20" s="161"/>
      <c r="EL20" s="161"/>
      <c r="EM20" s="161"/>
      <c r="EN20" s="161"/>
      <c r="EO20" s="161"/>
      <c r="EP20" s="161"/>
      <c r="EQ20" s="161"/>
      <c r="ER20" s="162"/>
      <c r="ES20" s="165"/>
      <c r="ET20" s="154"/>
      <c r="EU20" s="154"/>
      <c r="EV20" s="154"/>
      <c r="EW20" s="154"/>
      <c r="EX20" s="154"/>
      <c r="EY20" s="154"/>
      <c r="EZ20" s="154"/>
      <c r="FA20" s="154"/>
      <c r="FB20" s="99"/>
      <c r="FC20" s="100"/>
      <c r="FD20" s="100"/>
      <c r="FE20" s="100"/>
      <c r="FF20" s="100"/>
      <c r="FG20" s="102"/>
      <c r="FH20" s="117"/>
      <c r="FI20" s="107"/>
      <c r="FJ20" s="118"/>
      <c r="FK20" s="107"/>
      <c r="FL20" s="107"/>
      <c r="FM20" s="108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4:184" ht="6" customHeight="1" x14ac:dyDescent="0.2">
      <c r="D21" s="142">
        <v>3</v>
      </c>
      <c r="E21" s="143"/>
      <c r="F21" s="147" t="s">
        <v>25</v>
      </c>
      <c r="G21" s="147"/>
      <c r="H21" s="147"/>
      <c r="I21" s="147"/>
      <c r="J21" s="147"/>
      <c r="K21" s="147"/>
      <c r="L21" s="148"/>
      <c r="M21" s="151">
        <f>IF(AK13="","",AK13)</f>
        <v>0</v>
      </c>
      <c r="N21" s="125"/>
      <c r="O21" s="125"/>
      <c r="P21" s="125" t="s">
        <v>0</v>
      </c>
      <c r="Q21" s="125"/>
      <c r="R21" s="125"/>
      <c r="S21" s="125">
        <f>IF(AE13="","",AE13)</f>
        <v>3</v>
      </c>
      <c r="T21" s="125"/>
      <c r="U21" s="126"/>
      <c r="V21" s="125">
        <f>IF(AK17="","",AK17)</f>
        <v>0</v>
      </c>
      <c r="W21" s="125"/>
      <c r="X21" s="125"/>
      <c r="Y21" s="125" t="s">
        <v>0</v>
      </c>
      <c r="Z21" s="125"/>
      <c r="AA21" s="125"/>
      <c r="AB21" s="125">
        <f>IF(AE17="","",AE17)</f>
        <v>3</v>
      </c>
      <c r="AC21" s="125"/>
      <c r="AD21" s="126"/>
      <c r="AE21" s="131"/>
      <c r="AF21" s="131"/>
      <c r="AG21" s="131"/>
      <c r="AH21" s="131"/>
      <c r="AI21" s="131"/>
      <c r="AJ21" s="131"/>
      <c r="AK21" s="131"/>
      <c r="AL21" s="131"/>
      <c r="AM21" s="132"/>
      <c r="AN21" s="99">
        <f>IF(M21=3,1,0)+IF(V21=3,1,0)+IF(AE21=3,1,0)</f>
        <v>0</v>
      </c>
      <c r="AO21" s="100"/>
      <c r="AP21" s="100" t="s">
        <v>0</v>
      </c>
      <c r="AQ21" s="100"/>
      <c r="AR21" s="100">
        <f>IF(S21=3,1,0)+IF(AB21=3,1,0)+IF(AK21=3,1,0)</f>
        <v>2</v>
      </c>
      <c r="AS21" s="102"/>
      <c r="AT21" s="113">
        <f>IF(AND(AN21=0,AR21=0),"",AN21*2+AR21)</f>
        <v>2</v>
      </c>
      <c r="AU21" s="111"/>
      <c r="AV21" s="114"/>
      <c r="AW21" s="111">
        <f>IF(AT21="","",RANK(AT21,AT13:AV28))</f>
        <v>3</v>
      </c>
      <c r="AX21" s="111"/>
      <c r="AY21" s="112"/>
      <c r="AZ21" s="13"/>
      <c r="BA21" s="13"/>
      <c r="BB21" s="13"/>
      <c r="BC21" s="13"/>
      <c r="BD21" s="13"/>
      <c r="BE21" s="13"/>
      <c r="BF21" s="13"/>
      <c r="BG21" s="13"/>
      <c r="BH21" s="13"/>
      <c r="BI21" s="2"/>
      <c r="BJ21" s="2"/>
      <c r="BK21" s="142">
        <v>3</v>
      </c>
      <c r="BL21" s="143"/>
      <c r="BM21" s="147" t="s">
        <v>26</v>
      </c>
      <c r="BN21" s="147"/>
      <c r="BO21" s="147"/>
      <c r="BP21" s="147"/>
      <c r="BQ21" s="147"/>
      <c r="BR21" s="147"/>
      <c r="BS21" s="148"/>
      <c r="BT21" s="151">
        <f>IF(CR13="","",CR13)</f>
        <v>0</v>
      </c>
      <c r="BU21" s="125"/>
      <c r="BV21" s="125"/>
      <c r="BW21" s="125" t="s">
        <v>0</v>
      </c>
      <c r="BX21" s="125"/>
      <c r="BY21" s="125"/>
      <c r="BZ21" s="125">
        <f>IF(CL13="","",CL13)</f>
        <v>3</v>
      </c>
      <c r="CA21" s="125"/>
      <c r="CB21" s="126"/>
      <c r="CC21" s="125">
        <f>IF(CR17="","",CR17)</f>
        <v>3</v>
      </c>
      <c r="CD21" s="125"/>
      <c r="CE21" s="125"/>
      <c r="CF21" s="125" t="s">
        <v>0</v>
      </c>
      <c r="CG21" s="125"/>
      <c r="CH21" s="125"/>
      <c r="CI21" s="125">
        <f>IF(CL17="","",CL17)</f>
        <v>1</v>
      </c>
      <c r="CJ21" s="125"/>
      <c r="CK21" s="126"/>
      <c r="CL21" s="131"/>
      <c r="CM21" s="131"/>
      <c r="CN21" s="131"/>
      <c r="CO21" s="131"/>
      <c r="CP21" s="131"/>
      <c r="CQ21" s="131"/>
      <c r="CR21" s="131"/>
      <c r="CS21" s="131"/>
      <c r="CT21" s="132"/>
      <c r="CU21" s="99">
        <f>IF(BT21=3,1,0)+IF(CC21=3,1,0)+IF(CL21=3,1,0)</f>
        <v>1</v>
      </c>
      <c r="CV21" s="100"/>
      <c r="CW21" s="100" t="s">
        <v>0</v>
      </c>
      <c r="CX21" s="100"/>
      <c r="CY21" s="100">
        <f>IF(BZ21=3,1,0)+IF(CI21=3,1,0)+IF(CR21=3,1,0)</f>
        <v>1</v>
      </c>
      <c r="CZ21" s="102"/>
      <c r="DA21" s="113">
        <f>IF(AND(CU21=0,CY21=0),"",CU21*2+CY21)</f>
        <v>3</v>
      </c>
      <c r="DB21" s="111"/>
      <c r="DC21" s="114"/>
      <c r="DD21" s="111">
        <f>IF(DA21="","",RANK(DA21,DA13:DC28))</f>
        <v>2</v>
      </c>
      <c r="DE21" s="111"/>
      <c r="DF21" s="112"/>
      <c r="DG21" s="2"/>
      <c r="DH21" s="2"/>
      <c r="DI21" s="2"/>
      <c r="DJ21" s="2"/>
      <c r="DK21" s="2"/>
      <c r="DL21" s="2"/>
      <c r="DM21" s="2"/>
      <c r="DR21" s="142">
        <v>3</v>
      </c>
      <c r="DS21" s="143"/>
      <c r="DT21" s="147" t="s">
        <v>27</v>
      </c>
      <c r="DU21" s="147"/>
      <c r="DV21" s="147"/>
      <c r="DW21" s="147"/>
      <c r="DX21" s="147"/>
      <c r="DY21" s="147"/>
      <c r="DZ21" s="148"/>
      <c r="EA21" s="151">
        <f>IF(EY13="","",EY13)</f>
        <v>0</v>
      </c>
      <c r="EB21" s="125"/>
      <c r="EC21" s="125"/>
      <c r="ED21" s="125" t="s">
        <v>0</v>
      </c>
      <c r="EE21" s="125"/>
      <c r="EF21" s="125"/>
      <c r="EG21" s="125">
        <f>IF(ES13="","",ES13)</f>
        <v>3</v>
      </c>
      <c r="EH21" s="125"/>
      <c r="EI21" s="126"/>
      <c r="EJ21" s="125">
        <f>IF(EY17="","",EY17)</f>
        <v>1</v>
      </c>
      <c r="EK21" s="125"/>
      <c r="EL21" s="125"/>
      <c r="EM21" s="125" t="s">
        <v>0</v>
      </c>
      <c r="EN21" s="125"/>
      <c r="EO21" s="125"/>
      <c r="EP21" s="125">
        <f>IF(ES17="","",ES17)</f>
        <v>3</v>
      </c>
      <c r="EQ21" s="125"/>
      <c r="ER21" s="126"/>
      <c r="ES21" s="131"/>
      <c r="ET21" s="131"/>
      <c r="EU21" s="131"/>
      <c r="EV21" s="131"/>
      <c r="EW21" s="131"/>
      <c r="EX21" s="131"/>
      <c r="EY21" s="131"/>
      <c r="EZ21" s="131"/>
      <c r="FA21" s="132"/>
      <c r="FB21" s="99">
        <f>IF(EA21=3,1,0)+IF(EJ21=3,1,0)+IF(ES21=3,1,0)</f>
        <v>0</v>
      </c>
      <c r="FC21" s="100"/>
      <c r="FD21" s="100" t="s">
        <v>0</v>
      </c>
      <c r="FE21" s="100"/>
      <c r="FF21" s="100">
        <f>IF(EG21=3,1,0)+IF(EP21=3,1,0)+IF(EY21=3,1,0)</f>
        <v>2</v>
      </c>
      <c r="FG21" s="102"/>
      <c r="FH21" s="113">
        <f>IF(AND(FB21=0,FF21=0),"",FB21*2+FF21)</f>
        <v>2</v>
      </c>
      <c r="FI21" s="111"/>
      <c r="FJ21" s="114"/>
      <c r="FK21" s="111">
        <f>IF(FH21="","",RANK(FH21,FH13:FJ28))</f>
        <v>3</v>
      </c>
      <c r="FL21" s="111"/>
      <c r="FM21" s="112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4:184" ht="6" customHeight="1" x14ac:dyDescent="0.2">
      <c r="D22" s="144"/>
      <c r="E22" s="109"/>
      <c r="F22" s="147"/>
      <c r="G22" s="147"/>
      <c r="H22" s="147"/>
      <c r="I22" s="147"/>
      <c r="J22" s="147"/>
      <c r="K22" s="147"/>
      <c r="L22" s="148"/>
      <c r="M22" s="152"/>
      <c r="N22" s="127"/>
      <c r="O22" s="127"/>
      <c r="P22" s="127"/>
      <c r="Q22" s="127"/>
      <c r="R22" s="127"/>
      <c r="S22" s="127"/>
      <c r="T22" s="127"/>
      <c r="U22" s="128"/>
      <c r="V22" s="127"/>
      <c r="W22" s="127"/>
      <c r="X22" s="127"/>
      <c r="Y22" s="127"/>
      <c r="Z22" s="127"/>
      <c r="AA22" s="127"/>
      <c r="AB22" s="127"/>
      <c r="AC22" s="127"/>
      <c r="AD22" s="128"/>
      <c r="AE22" s="133"/>
      <c r="AF22" s="133"/>
      <c r="AG22" s="133"/>
      <c r="AH22" s="133"/>
      <c r="AI22" s="133"/>
      <c r="AJ22" s="133"/>
      <c r="AK22" s="133"/>
      <c r="AL22" s="133"/>
      <c r="AM22" s="134"/>
      <c r="AN22" s="99"/>
      <c r="AO22" s="100"/>
      <c r="AP22" s="100"/>
      <c r="AQ22" s="100"/>
      <c r="AR22" s="100"/>
      <c r="AS22" s="102"/>
      <c r="AT22" s="115"/>
      <c r="AU22" s="105"/>
      <c r="AV22" s="116"/>
      <c r="AW22" s="105"/>
      <c r="AX22" s="105"/>
      <c r="AY22" s="106"/>
      <c r="AZ22" s="13"/>
      <c r="BA22" s="13"/>
      <c r="BB22" s="13"/>
      <c r="BC22" s="13"/>
      <c r="BD22" s="13"/>
      <c r="BE22" s="13"/>
      <c r="BF22" s="13"/>
      <c r="BG22" s="13"/>
      <c r="BH22" s="13"/>
      <c r="BI22" s="2"/>
      <c r="BJ22" s="2"/>
      <c r="BK22" s="144"/>
      <c r="BL22" s="109"/>
      <c r="BM22" s="147"/>
      <c r="BN22" s="147"/>
      <c r="BO22" s="147"/>
      <c r="BP22" s="147"/>
      <c r="BQ22" s="147"/>
      <c r="BR22" s="147"/>
      <c r="BS22" s="148"/>
      <c r="BT22" s="152"/>
      <c r="BU22" s="127"/>
      <c r="BV22" s="127"/>
      <c r="BW22" s="127"/>
      <c r="BX22" s="127"/>
      <c r="BY22" s="127"/>
      <c r="BZ22" s="127"/>
      <c r="CA22" s="127"/>
      <c r="CB22" s="128"/>
      <c r="CC22" s="127"/>
      <c r="CD22" s="127"/>
      <c r="CE22" s="127"/>
      <c r="CF22" s="127"/>
      <c r="CG22" s="127"/>
      <c r="CH22" s="127"/>
      <c r="CI22" s="127"/>
      <c r="CJ22" s="127"/>
      <c r="CK22" s="128"/>
      <c r="CL22" s="133"/>
      <c r="CM22" s="133"/>
      <c r="CN22" s="133"/>
      <c r="CO22" s="133"/>
      <c r="CP22" s="133"/>
      <c r="CQ22" s="133"/>
      <c r="CR22" s="133"/>
      <c r="CS22" s="133"/>
      <c r="CT22" s="134"/>
      <c r="CU22" s="99"/>
      <c r="CV22" s="100"/>
      <c r="CW22" s="100"/>
      <c r="CX22" s="100"/>
      <c r="CY22" s="100"/>
      <c r="CZ22" s="102"/>
      <c r="DA22" s="115"/>
      <c r="DB22" s="105"/>
      <c r="DC22" s="116"/>
      <c r="DD22" s="105"/>
      <c r="DE22" s="105"/>
      <c r="DF22" s="106"/>
      <c r="DG22" s="2"/>
      <c r="DH22" s="2"/>
      <c r="DI22" s="2"/>
      <c r="DJ22" s="2"/>
      <c r="DK22" s="2"/>
      <c r="DL22" s="2"/>
      <c r="DM22" s="2"/>
      <c r="DR22" s="144"/>
      <c r="DS22" s="109"/>
      <c r="DT22" s="147"/>
      <c r="DU22" s="147"/>
      <c r="DV22" s="147"/>
      <c r="DW22" s="147"/>
      <c r="DX22" s="147"/>
      <c r="DY22" s="147"/>
      <c r="DZ22" s="148"/>
      <c r="EA22" s="152"/>
      <c r="EB22" s="127"/>
      <c r="EC22" s="127"/>
      <c r="ED22" s="127"/>
      <c r="EE22" s="127"/>
      <c r="EF22" s="127"/>
      <c r="EG22" s="127"/>
      <c r="EH22" s="127"/>
      <c r="EI22" s="128"/>
      <c r="EJ22" s="127"/>
      <c r="EK22" s="127"/>
      <c r="EL22" s="127"/>
      <c r="EM22" s="127"/>
      <c r="EN22" s="127"/>
      <c r="EO22" s="127"/>
      <c r="EP22" s="127"/>
      <c r="EQ22" s="127"/>
      <c r="ER22" s="128"/>
      <c r="ES22" s="133"/>
      <c r="ET22" s="133"/>
      <c r="EU22" s="133"/>
      <c r="EV22" s="133"/>
      <c r="EW22" s="133"/>
      <c r="EX22" s="133"/>
      <c r="EY22" s="133"/>
      <c r="EZ22" s="133"/>
      <c r="FA22" s="134"/>
      <c r="FB22" s="99"/>
      <c r="FC22" s="100"/>
      <c r="FD22" s="100"/>
      <c r="FE22" s="100"/>
      <c r="FF22" s="100"/>
      <c r="FG22" s="102"/>
      <c r="FH22" s="115"/>
      <c r="FI22" s="105"/>
      <c r="FJ22" s="116"/>
      <c r="FK22" s="105"/>
      <c r="FL22" s="105"/>
      <c r="FM22" s="106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4:184" ht="6" customHeight="1" x14ac:dyDescent="0.2">
      <c r="D23" s="144"/>
      <c r="E23" s="109"/>
      <c r="F23" s="147"/>
      <c r="G23" s="147"/>
      <c r="H23" s="147"/>
      <c r="I23" s="147"/>
      <c r="J23" s="147"/>
      <c r="K23" s="147"/>
      <c r="L23" s="148"/>
      <c r="M23" s="152"/>
      <c r="N23" s="127"/>
      <c r="O23" s="127"/>
      <c r="P23" s="127"/>
      <c r="Q23" s="127"/>
      <c r="R23" s="127"/>
      <c r="S23" s="127"/>
      <c r="T23" s="127"/>
      <c r="U23" s="128"/>
      <c r="V23" s="127"/>
      <c r="W23" s="127"/>
      <c r="X23" s="127"/>
      <c r="Y23" s="127"/>
      <c r="Z23" s="127"/>
      <c r="AA23" s="127"/>
      <c r="AB23" s="127"/>
      <c r="AC23" s="127"/>
      <c r="AD23" s="128"/>
      <c r="AE23" s="133"/>
      <c r="AF23" s="133"/>
      <c r="AG23" s="133"/>
      <c r="AH23" s="133"/>
      <c r="AI23" s="133"/>
      <c r="AJ23" s="133"/>
      <c r="AK23" s="133"/>
      <c r="AL23" s="133"/>
      <c r="AM23" s="134"/>
      <c r="AN23" s="99"/>
      <c r="AO23" s="100"/>
      <c r="AP23" s="100"/>
      <c r="AQ23" s="100"/>
      <c r="AR23" s="100"/>
      <c r="AS23" s="102"/>
      <c r="AT23" s="115"/>
      <c r="AU23" s="105"/>
      <c r="AV23" s="116"/>
      <c r="AW23" s="105"/>
      <c r="AX23" s="105"/>
      <c r="AY23" s="106"/>
      <c r="AZ23" s="13"/>
      <c r="BA23" s="13"/>
      <c r="BB23" s="13"/>
      <c r="BC23" s="13"/>
      <c r="BD23" s="13"/>
      <c r="BE23" s="13"/>
      <c r="BF23" s="13"/>
      <c r="BG23" s="13"/>
      <c r="BH23" s="13"/>
      <c r="BI23" s="2"/>
      <c r="BJ23" s="2"/>
      <c r="BK23" s="144"/>
      <c r="BL23" s="109"/>
      <c r="BM23" s="147"/>
      <c r="BN23" s="147"/>
      <c r="BO23" s="147"/>
      <c r="BP23" s="147"/>
      <c r="BQ23" s="147"/>
      <c r="BR23" s="147"/>
      <c r="BS23" s="148"/>
      <c r="BT23" s="152"/>
      <c r="BU23" s="127"/>
      <c r="BV23" s="127"/>
      <c r="BW23" s="127"/>
      <c r="BX23" s="127"/>
      <c r="BY23" s="127"/>
      <c r="BZ23" s="127"/>
      <c r="CA23" s="127"/>
      <c r="CB23" s="128"/>
      <c r="CC23" s="127"/>
      <c r="CD23" s="127"/>
      <c r="CE23" s="127"/>
      <c r="CF23" s="127"/>
      <c r="CG23" s="127"/>
      <c r="CH23" s="127"/>
      <c r="CI23" s="127"/>
      <c r="CJ23" s="127"/>
      <c r="CK23" s="128"/>
      <c r="CL23" s="133"/>
      <c r="CM23" s="133"/>
      <c r="CN23" s="133"/>
      <c r="CO23" s="133"/>
      <c r="CP23" s="133"/>
      <c r="CQ23" s="133"/>
      <c r="CR23" s="133"/>
      <c r="CS23" s="133"/>
      <c r="CT23" s="134"/>
      <c r="CU23" s="99"/>
      <c r="CV23" s="100"/>
      <c r="CW23" s="100"/>
      <c r="CX23" s="100"/>
      <c r="CY23" s="100"/>
      <c r="CZ23" s="102"/>
      <c r="DA23" s="115"/>
      <c r="DB23" s="105"/>
      <c r="DC23" s="116"/>
      <c r="DD23" s="105"/>
      <c r="DE23" s="105"/>
      <c r="DF23" s="106"/>
      <c r="DG23" s="2"/>
      <c r="DH23" s="2"/>
      <c r="DI23" s="2"/>
      <c r="DJ23" s="2"/>
      <c r="DK23" s="2"/>
      <c r="DL23" s="2"/>
      <c r="DM23" s="2"/>
      <c r="DR23" s="144"/>
      <c r="DS23" s="109"/>
      <c r="DT23" s="147"/>
      <c r="DU23" s="147"/>
      <c r="DV23" s="147"/>
      <c r="DW23" s="147"/>
      <c r="DX23" s="147"/>
      <c r="DY23" s="147"/>
      <c r="DZ23" s="148"/>
      <c r="EA23" s="152"/>
      <c r="EB23" s="127"/>
      <c r="EC23" s="127"/>
      <c r="ED23" s="127"/>
      <c r="EE23" s="127"/>
      <c r="EF23" s="127"/>
      <c r="EG23" s="127"/>
      <c r="EH23" s="127"/>
      <c r="EI23" s="128"/>
      <c r="EJ23" s="127"/>
      <c r="EK23" s="127"/>
      <c r="EL23" s="127"/>
      <c r="EM23" s="127"/>
      <c r="EN23" s="127"/>
      <c r="EO23" s="127"/>
      <c r="EP23" s="127"/>
      <c r="EQ23" s="127"/>
      <c r="ER23" s="128"/>
      <c r="ES23" s="133"/>
      <c r="ET23" s="133"/>
      <c r="EU23" s="133"/>
      <c r="EV23" s="133"/>
      <c r="EW23" s="133"/>
      <c r="EX23" s="133"/>
      <c r="EY23" s="133"/>
      <c r="EZ23" s="133"/>
      <c r="FA23" s="134"/>
      <c r="FB23" s="99"/>
      <c r="FC23" s="100"/>
      <c r="FD23" s="100"/>
      <c r="FE23" s="100"/>
      <c r="FF23" s="100"/>
      <c r="FG23" s="102"/>
      <c r="FH23" s="115"/>
      <c r="FI23" s="105"/>
      <c r="FJ23" s="116"/>
      <c r="FK23" s="105"/>
      <c r="FL23" s="105"/>
      <c r="FM23" s="106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4:184" ht="6" customHeight="1" thickBot="1" x14ac:dyDescent="0.25">
      <c r="D24" s="145"/>
      <c r="E24" s="146"/>
      <c r="F24" s="149"/>
      <c r="G24" s="149"/>
      <c r="H24" s="149"/>
      <c r="I24" s="149"/>
      <c r="J24" s="149"/>
      <c r="K24" s="149"/>
      <c r="L24" s="150"/>
      <c r="M24" s="153"/>
      <c r="N24" s="129"/>
      <c r="O24" s="129"/>
      <c r="P24" s="129"/>
      <c r="Q24" s="129"/>
      <c r="R24" s="129"/>
      <c r="S24" s="129"/>
      <c r="T24" s="129"/>
      <c r="U24" s="130"/>
      <c r="V24" s="129"/>
      <c r="W24" s="129"/>
      <c r="X24" s="129"/>
      <c r="Y24" s="129"/>
      <c r="Z24" s="129"/>
      <c r="AA24" s="129"/>
      <c r="AB24" s="129"/>
      <c r="AC24" s="129"/>
      <c r="AD24" s="130"/>
      <c r="AE24" s="135"/>
      <c r="AF24" s="135"/>
      <c r="AG24" s="135"/>
      <c r="AH24" s="135"/>
      <c r="AI24" s="135"/>
      <c r="AJ24" s="135"/>
      <c r="AK24" s="135"/>
      <c r="AL24" s="135"/>
      <c r="AM24" s="136"/>
      <c r="AN24" s="137"/>
      <c r="AO24" s="138"/>
      <c r="AP24" s="138"/>
      <c r="AQ24" s="138"/>
      <c r="AR24" s="138"/>
      <c r="AS24" s="139"/>
      <c r="AT24" s="140"/>
      <c r="AU24" s="120"/>
      <c r="AV24" s="141"/>
      <c r="AW24" s="120"/>
      <c r="AX24" s="120"/>
      <c r="AY24" s="121"/>
      <c r="AZ24" s="13"/>
      <c r="BA24" s="13"/>
      <c r="BB24" s="13"/>
      <c r="BC24" s="13"/>
      <c r="BD24" s="13"/>
      <c r="BE24" s="13"/>
      <c r="BF24" s="13"/>
      <c r="BG24" s="13"/>
      <c r="BH24" s="13"/>
      <c r="BI24" s="2"/>
      <c r="BJ24" s="2"/>
      <c r="BK24" s="145"/>
      <c r="BL24" s="146"/>
      <c r="BM24" s="149"/>
      <c r="BN24" s="149"/>
      <c r="BO24" s="149"/>
      <c r="BP24" s="149"/>
      <c r="BQ24" s="149"/>
      <c r="BR24" s="149"/>
      <c r="BS24" s="150"/>
      <c r="BT24" s="153"/>
      <c r="BU24" s="129"/>
      <c r="BV24" s="129"/>
      <c r="BW24" s="129"/>
      <c r="BX24" s="129"/>
      <c r="BY24" s="129"/>
      <c r="BZ24" s="129"/>
      <c r="CA24" s="129"/>
      <c r="CB24" s="130"/>
      <c r="CC24" s="129"/>
      <c r="CD24" s="129"/>
      <c r="CE24" s="129"/>
      <c r="CF24" s="129"/>
      <c r="CG24" s="129"/>
      <c r="CH24" s="129"/>
      <c r="CI24" s="129"/>
      <c r="CJ24" s="129"/>
      <c r="CK24" s="130"/>
      <c r="CL24" s="135"/>
      <c r="CM24" s="135"/>
      <c r="CN24" s="135"/>
      <c r="CO24" s="135"/>
      <c r="CP24" s="135"/>
      <c r="CQ24" s="135"/>
      <c r="CR24" s="135"/>
      <c r="CS24" s="135"/>
      <c r="CT24" s="136"/>
      <c r="CU24" s="137"/>
      <c r="CV24" s="138"/>
      <c r="CW24" s="138"/>
      <c r="CX24" s="138"/>
      <c r="CY24" s="138"/>
      <c r="CZ24" s="139"/>
      <c r="DA24" s="140"/>
      <c r="DB24" s="120"/>
      <c r="DC24" s="141"/>
      <c r="DD24" s="120"/>
      <c r="DE24" s="120"/>
      <c r="DF24" s="121"/>
      <c r="DG24" s="2"/>
      <c r="DH24" s="2"/>
      <c r="DI24" s="2"/>
      <c r="DJ24" s="2"/>
      <c r="DK24" s="2"/>
      <c r="DL24" s="2"/>
      <c r="DM24" s="2"/>
      <c r="DR24" s="145"/>
      <c r="DS24" s="146"/>
      <c r="DT24" s="149"/>
      <c r="DU24" s="149"/>
      <c r="DV24" s="149"/>
      <c r="DW24" s="149"/>
      <c r="DX24" s="149"/>
      <c r="DY24" s="149"/>
      <c r="DZ24" s="150"/>
      <c r="EA24" s="153"/>
      <c r="EB24" s="129"/>
      <c r="EC24" s="129"/>
      <c r="ED24" s="129"/>
      <c r="EE24" s="129"/>
      <c r="EF24" s="129"/>
      <c r="EG24" s="129"/>
      <c r="EH24" s="129"/>
      <c r="EI24" s="130"/>
      <c r="EJ24" s="129"/>
      <c r="EK24" s="129"/>
      <c r="EL24" s="129"/>
      <c r="EM24" s="129"/>
      <c r="EN24" s="129"/>
      <c r="EO24" s="129"/>
      <c r="EP24" s="129"/>
      <c r="EQ24" s="129"/>
      <c r="ER24" s="130"/>
      <c r="ES24" s="135"/>
      <c r="ET24" s="135"/>
      <c r="EU24" s="135"/>
      <c r="EV24" s="135"/>
      <c r="EW24" s="135"/>
      <c r="EX24" s="135"/>
      <c r="EY24" s="135"/>
      <c r="EZ24" s="135"/>
      <c r="FA24" s="136"/>
      <c r="FB24" s="137"/>
      <c r="FC24" s="138"/>
      <c r="FD24" s="138"/>
      <c r="FE24" s="138"/>
      <c r="FF24" s="138"/>
      <c r="FG24" s="139"/>
      <c r="FH24" s="140"/>
      <c r="FI24" s="120"/>
      <c r="FJ24" s="141"/>
      <c r="FK24" s="120"/>
      <c r="FL24" s="120"/>
      <c r="FM24" s="121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4:184" ht="6" customHeight="1" x14ac:dyDescent="0.2">
      <c r="D25" s="7"/>
      <c r="E25" s="7"/>
      <c r="F25" s="15"/>
      <c r="G25" s="15"/>
      <c r="H25" s="15"/>
      <c r="I25" s="15"/>
      <c r="J25" s="15"/>
      <c r="K25" s="15"/>
      <c r="L25" s="15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2"/>
      <c r="BJ25" s="2"/>
      <c r="BK25" s="11"/>
      <c r="BL25" s="11"/>
      <c r="BM25" s="12"/>
      <c r="BN25" s="12"/>
      <c r="BO25" s="12"/>
      <c r="BP25" s="12"/>
      <c r="BQ25" s="12"/>
      <c r="BR25" s="12"/>
      <c r="BS25" s="12"/>
      <c r="BT25" s="16"/>
      <c r="BU25" s="16"/>
      <c r="BV25" s="16"/>
      <c r="BW25" s="14"/>
      <c r="BX25" s="14"/>
      <c r="BY25" s="14"/>
      <c r="BZ25" s="17"/>
      <c r="CA25" s="17"/>
      <c r="CB25" s="17"/>
      <c r="CC25" s="16"/>
      <c r="CD25" s="16"/>
      <c r="CE25" s="16"/>
      <c r="CF25" s="14"/>
      <c r="CG25" s="14"/>
      <c r="CH25" s="14"/>
      <c r="CI25" s="17"/>
      <c r="CJ25" s="17"/>
      <c r="CK25" s="17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2"/>
      <c r="DH25" s="2"/>
      <c r="DI25" s="2"/>
      <c r="DJ25" s="2"/>
      <c r="DK25" s="2"/>
      <c r="DL25" s="2"/>
      <c r="DM25" s="2"/>
      <c r="DR25" s="11"/>
      <c r="DS25" s="11"/>
      <c r="DT25" s="12"/>
      <c r="DU25" s="12"/>
      <c r="DV25" s="12"/>
      <c r="DW25" s="12"/>
      <c r="DX25" s="12"/>
      <c r="DY25" s="12"/>
      <c r="DZ25" s="12"/>
      <c r="EA25" s="16"/>
      <c r="EB25" s="16"/>
      <c r="EC25" s="16"/>
      <c r="ED25" s="14"/>
      <c r="EE25" s="14"/>
      <c r="EF25" s="14"/>
      <c r="EG25" s="17"/>
      <c r="EH25" s="17"/>
      <c r="EI25" s="17"/>
      <c r="EJ25" s="16"/>
      <c r="EK25" s="16"/>
      <c r="EL25" s="16"/>
      <c r="EM25" s="14"/>
      <c r="EN25" s="14"/>
      <c r="EO25" s="14"/>
      <c r="EP25" s="17"/>
      <c r="EQ25" s="17"/>
      <c r="ER25" s="17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4:184" ht="6" customHeight="1" x14ac:dyDescent="0.2"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EN26" s="4"/>
      <c r="EO26" s="4"/>
      <c r="EP26" s="4"/>
      <c r="EQ26" s="4"/>
      <c r="ER26" s="4"/>
      <c r="ES26" s="4"/>
      <c r="ET26" s="4"/>
      <c r="EU26" s="4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</row>
    <row r="27" spans="4:184" ht="6" customHeight="1" x14ac:dyDescent="0.2">
      <c r="D27" s="253" t="s">
        <v>28</v>
      </c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EN27" s="4"/>
      <c r="EO27" s="4"/>
      <c r="EP27" s="4"/>
      <c r="EQ27" s="4"/>
      <c r="ER27" s="4"/>
      <c r="ES27" s="4"/>
      <c r="ET27" s="4"/>
      <c r="EU27" s="4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</row>
    <row r="28" spans="4:184" ht="6" customHeight="1" x14ac:dyDescent="0.2"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8"/>
      <c r="Y28" s="11"/>
      <c r="Z28" s="11"/>
      <c r="AA28" s="11"/>
      <c r="AB28" s="20"/>
      <c r="AC28" s="20"/>
      <c r="AD28" s="2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282" t="s">
        <v>29</v>
      </c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1"/>
      <c r="BJ28" s="21"/>
      <c r="BK28" s="11"/>
      <c r="BL28" s="11"/>
      <c r="BM28" s="12"/>
      <c r="BN28" s="12"/>
      <c r="BO28" s="12"/>
      <c r="BP28" s="12"/>
      <c r="BQ28" s="12"/>
      <c r="BR28" s="12"/>
      <c r="BS28" s="12"/>
      <c r="BT28" s="8"/>
      <c r="BU28" s="8"/>
      <c r="BV28" s="8"/>
      <c r="BW28" s="11"/>
      <c r="BX28" s="11"/>
      <c r="BY28" s="11"/>
      <c r="BZ28" s="20"/>
      <c r="CA28" s="20"/>
      <c r="CB28" s="20"/>
      <c r="CC28" s="8"/>
      <c r="CD28" s="8"/>
      <c r="CE28" s="8"/>
      <c r="CF28" s="11"/>
      <c r="CG28" s="11"/>
      <c r="CH28" s="11"/>
      <c r="CI28" s="20"/>
      <c r="CJ28" s="20"/>
      <c r="CK28" s="20"/>
      <c r="CL28" s="11"/>
      <c r="CM28" s="11"/>
      <c r="CN28" s="11"/>
      <c r="CO28" s="11"/>
      <c r="CP28" s="11"/>
      <c r="CQ28" s="11"/>
      <c r="CR28" s="11"/>
      <c r="CS28" s="11"/>
      <c r="CT28" s="11"/>
      <c r="CU28" s="282" t="s">
        <v>30</v>
      </c>
      <c r="CV28" s="282"/>
      <c r="CW28" s="282"/>
      <c r="CX28" s="282"/>
      <c r="CY28" s="282"/>
      <c r="CZ28" s="282"/>
      <c r="DA28" s="282"/>
      <c r="DB28" s="282"/>
      <c r="DC28" s="282"/>
      <c r="DD28" s="282"/>
      <c r="DE28" s="282"/>
      <c r="DF28" s="282"/>
      <c r="DG28" s="282"/>
      <c r="DH28" s="282"/>
      <c r="DI28" s="282"/>
      <c r="DJ28" s="282"/>
      <c r="DK28" s="282"/>
      <c r="DL28" s="282"/>
      <c r="DM28" s="282"/>
      <c r="DN28" s="282"/>
      <c r="DO28" s="282"/>
      <c r="DP28" s="5"/>
      <c r="DR28" s="11"/>
      <c r="DS28" s="11"/>
      <c r="DT28" s="12"/>
      <c r="DU28" s="12"/>
      <c r="DV28" s="12"/>
      <c r="DW28" s="12"/>
      <c r="DX28" s="12"/>
      <c r="DY28" s="12"/>
      <c r="DZ28" s="12"/>
      <c r="EA28" s="8"/>
      <c r="EB28" s="8"/>
      <c r="EC28" s="8"/>
      <c r="ED28" s="11"/>
      <c r="EE28" s="11"/>
      <c r="EF28" s="11"/>
      <c r="EG28" s="20"/>
      <c r="EH28" s="20"/>
      <c r="EI28" s="20"/>
      <c r="EJ28" s="8"/>
      <c r="EK28" s="8"/>
      <c r="EL28" s="8"/>
      <c r="EM28" s="11"/>
      <c r="EN28" s="11"/>
      <c r="EO28" s="11"/>
      <c r="EP28" s="20"/>
      <c r="EQ28" s="20"/>
      <c r="ER28" s="20"/>
      <c r="ES28" s="11"/>
      <c r="ET28" s="11"/>
      <c r="EU28" s="11"/>
      <c r="EV28" s="11"/>
      <c r="EW28" s="11"/>
      <c r="EX28" s="11"/>
      <c r="EY28" s="11"/>
      <c r="EZ28" s="11"/>
      <c r="FA28" s="11"/>
      <c r="FB28" s="282" t="s">
        <v>31</v>
      </c>
      <c r="FC28" s="282"/>
      <c r="FD28" s="282"/>
      <c r="FE28" s="282"/>
      <c r="FF28" s="282"/>
      <c r="FG28" s="282"/>
      <c r="FH28" s="282"/>
      <c r="FI28" s="282"/>
      <c r="FJ28" s="282"/>
      <c r="FK28" s="282"/>
      <c r="FL28" s="282"/>
      <c r="FM28" s="282"/>
      <c r="FN28" s="282"/>
      <c r="FO28" s="282"/>
      <c r="FP28" s="282"/>
      <c r="FQ28" s="282"/>
      <c r="FR28" s="282"/>
      <c r="FS28" s="282"/>
      <c r="FT28" s="282"/>
      <c r="FU28" s="282"/>
      <c r="FV28" s="282"/>
    </row>
    <row r="29" spans="4:184" ht="6" customHeight="1" thickBot="1" x14ac:dyDescent="0.25">
      <c r="D29" s="11"/>
      <c r="E29" s="11"/>
      <c r="F29" s="12"/>
      <c r="G29" s="12"/>
      <c r="H29" s="12"/>
      <c r="I29" s="12"/>
      <c r="J29" s="12"/>
      <c r="K29" s="12"/>
      <c r="L29" s="12"/>
      <c r="M29" s="8"/>
      <c r="N29" s="8"/>
      <c r="O29" s="8"/>
      <c r="P29" s="11"/>
      <c r="Q29" s="11"/>
      <c r="R29" s="11"/>
      <c r="S29" s="20"/>
      <c r="T29" s="20"/>
      <c r="U29" s="20"/>
      <c r="V29" s="8"/>
      <c r="W29" s="8"/>
      <c r="X29" s="8"/>
      <c r="Y29" s="11"/>
      <c r="Z29" s="11"/>
      <c r="AA29" s="11"/>
      <c r="AB29" s="20"/>
      <c r="AC29" s="20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283"/>
      <c r="AS29" s="283"/>
      <c r="AT29" s="283"/>
      <c r="AU29" s="283"/>
      <c r="AV29" s="283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1"/>
      <c r="BJ29" s="21"/>
      <c r="BK29" s="11"/>
      <c r="BL29" s="11"/>
      <c r="BM29" s="12"/>
      <c r="BN29" s="12"/>
      <c r="BO29" s="12"/>
      <c r="BP29" s="12"/>
      <c r="BQ29" s="12"/>
      <c r="BR29" s="12"/>
      <c r="BS29" s="12"/>
      <c r="BT29" s="8"/>
      <c r="BU29" s="8"/>
      <c r="BV29" s="8"/>
      <c r="BW29" s="11"/>
      <c r="BX29" s="11"/>
      <c r="BY29" s="11"/>
      <c r="BZ29" s="20"/>
      <c r="CA29" s="20"/>
      <c r="CB29" s="20"/>
      <c r="CC29" s="8"/>
      <c r="CD29" s="8"/>
      <c r="CE29" s="8"/>
      <c r="CF29" s="11"/>
      <c r="CG29" s="11"/>
      <c r="CH29" s="11"/>
      <c r="CI29" s="20"/>
      <c r="CJ29" s="20"/>
      <c r="CK29" s="20"/>
      <c r="CL29" s="11"/>
      <c r="CM29" s="11"/>
      <c r="CN29" s="11"/>
      <c r="CO29" s="11"/>
      <c r="CP29" s="11"/>
      <c r="CQ29" s="11"/>
      <c r="CR29" s="11"/>
      <c r="CS29" s="11"/>
      <c r="CT29" s="11"/>
      <c r="CU29" s="284"/>
      <c r="CV29" s="284"/>
      <c r="CW29" s="284"/>
      <c r="CX29" s="284"/>
      <c r="CY29" s="284"/>
      <c r="CZ29" s="284"/>
      <c r="DA29" s="284"/>
      <c r="DB29" s="284"/>
      <c r="DC29" s="284"/>
      <c r="DD29" s="284"/>
      <c r="DE29" s="284"/>
      <c r="DF29" s="284"/>
      <c r="DG29" s="284"/>
      <c r="DH29" s="284"/>
      <c r="DI29" s="284"/>
      <c r="DJ29" s="284"/>
      <c r="DK29" s="284"/>
      <c r="DL29" s="284"/>
      <c r="DM29" s="284"/>
      <c r="DN29" s="284"/>
      <c r="DO29" s="284"/>
      <c r="DP29" s="5"/>
      <c r="DR29" s="11"/>
      <c r="DS29" s="11"/>
      <c r="DT29" s="12"/>
      <c r="DU29" s="12"/>
      <c r="DV29" s="12"/>
      <c r="DW29" s="12"/>
      <c r="DX29" s="12"/>
      <c r="DY29" s="12"/>
      <c r="DZ29" s="12"/>
      <c r="EA29" s="8"/>
      <c r="EB29" s="8"/>
      <c r="EC29" s="8"/>
      <c r="ED29" s="11"/>
      <c r="EE29" s="11"/>
      <c r="EF29" s="11"/>
      <c r="EG29" s="20"/>
      <c r="EH29" s="20"/>
      <c r="EI29" s="20"/>
      <c r="EJ29" s="8"/>
      <c r="EK29" s="8"/>
      <c r="EL29" s="8"/>
      <c r="EM29" s="11"/>
      <c r="EN29" s="11"/>
      <c r="EO29" s="11"/>
      <c r="EP29" s="20"/>
      <c r="EQ29" s="20"/>
      <c r="ER29" s="20"/>
      <c r="ES29" s="11"/>
      <c r="ET29" s="11"/>
      <c r="EU29" s="11"/>
      <c r="EV29" s="11"/>
      <c r="EW29" s="11"/>
      <c r="EX29" s="11"/>
      <c r="EY29" s="11"/>
      <c r="EZ29" s="11"/>
      <c r="FA29" s="11"/>
      <c r="FB29" s="284"/>
      <c r="FC29" s="284"/>
      <c r="FD29" s="284"/>
      <c r="FE29" s="284"/>
      <c r="FF29" s="284"/>
      <c r="FG29" s="284"/>
      <c r="FH29" s="284"/>
      <c r="FI29" s="284"/>
      <c r="FJ29" s="284"/>
      <c r="FK29" s="284"/>
      <c r="FL29" s="284"/>
      <c r="FM29" s="284"/>
      <c r="FN29" s="284"/>
      <c r="FO29" s="284"/>
      <c r="FP29" s="284"/>
      <c r="FQ29" s="284"/>
      <c r="FR29" s="284"/>
      <c r="FS29" s="284"/>
      <c r="FT29" s="284"/>
      <c r="FU29" s="284"/>
      <c r="FV29" s="284"/>
    </row>
    <row r="30" spans="4:184" ht="6" customHeight="1" x14ac:dyDescent="0.2">
      <c r="D30" s="194" t="s">
        <v>32</v>
      </c>
      <c r="E30" s="178"/>
      <c r="F30" s="178" t="s">
        <v>33</v>
      </c>
      <c r="G30" s="178"/>
      <c r="H30" s="178"/>
      <c r="I30" s="178"/>
      <c r="J30" s="178"/>
      <c r="K30" s="178"/>
      <c r="L30" s="195"/>
      <c r="M30" s="194">
        <v>1</v>
      </c>
      <c r="N30" s="178"/>
      <c r="O30" s="180" t="str">
        <f>F34</f>
        <v>高瀬</v>
      </c>
      <c r="P30" s="180"/>
      <c r="Q30" s="180"/>
      <c r="R30" s="180"/>
      <c r="S30" s="180"/>
      <c r="T30" s="180"/>
      <c r="U30" s="181"/>
      <c r="V30" s="177">
        <v>2</v>
      </c>
      <c r="W30" s="178"/>
      <c r="X30" s="180" t="str">
        <f>IF(F38="","",F38)</f>
        <v>志度</v>
      </c>
      <c r="Y30" s="180"/>
      <c r="Z30" s="180"/>
      <c r="AA30" s="180"/>
      <c r="AB30" s="180"/>
      <c r="AC30" s="180"/>
      <c r="AD30" s="181"/>
      <c r="AE30" s="185">
        <v>3</v>
      </c>
      <c r="AF30" s="186"/>
      <c r="AG30" s="180" t="str">
        <f>IF(F42="","",F42)</f>
        <v>観中央</v>
      </c>
      <c r="AH30" s="180"/>
      <c r="AI30" s="180"/>
      <c r="AJ30" s="180"/>
      <c r="AK30" s="180"/>
      <c r="AL30" s="180"/>
      <c r="AM30" s="181"/>
      <c r="AN30" s="185">
        <v>4</v>
      </c>
      <c r="AO30" s="186"/>
      <c r="AP30" s="180" t="str">
        <f>IF(F46="","",F46)</f>
        <v/>
      </c>
      <c r="AQ30" s="180"/>
      <c r="AR30" s="180"/>
      <c r="AS30" s="180"/>
      <c r="AT30" s="180"/>
      <c r="AU30" s="180"/>
      <c r="AV30" s="181"/>
      <c r="AW30" s="76" t="s">
        <v>10</v>
      </c>
      <c r="AX30" s="77"/>
      <c r="AY30" s="77"/>
      <c r="AZ30" s="77"/>
      <c r="BA30" s="77"/>
      <c r="BB30" s="78"/>
      <c r="BC30" s="85" t="s">
        <v>11</v>
      </c>
      <c r="BD30" s="86"/>
      <c r="BE30" s="87"/>
      <c r="BF30" s="85" t="s">
        <v>12</v>
      </c>
      <c r="BG30" s="86"/>
      <c r="BH30" s="94"/>
      <c r="BI30" s="7"/>
      <c r="BJ30" s="7"/>
      <c r="BK30" s="194" t="s">
        <v>34</v>
      </c>
      <c r="BL30" s="178"/>
      <c r="BM30" s="178" t="s">
        <v>14</v>
      </c>
      <c r="BN30" s="178"/>
      <c r="BO30" s="178"/>
      <c r="BP30" s="178"/>
      <c r="BQ30" s="178"/>
      <c r="BR30" s="178"/>
      <c r="BS30" s="195"/>
      <c r="BT30" s="194">
        <v>1</v>
      </c>
      <c r="BU30" s="178"/>
      <c r="BV30" s="180" t="str">
        <f>BM34</f>
        <v>観一</v>
      </c>
      <c r="BW30" s="180"/>
      <c r="BX30" s="180"/>
      <c r="BY30" s="180"/>
      <c r="BZ30" s="180"/>
      <c r="CA30" s="180"/>
      <c r="CB30" s="181"/>
      <c r="CC30" s="177">
        <v>2</v>
      </c>
      <c r="CD30" s="178"/>
      <c r="CE30" s="180" t="str">
        <f>IF(BM38="","",BM38)</f>
        <v>高桜井</v>
      </c>
      <c r="CF30" s="180"/>
      <c r="CG30" s="180"/>
      <c r="CH30" s="180"/>
      <c r="CI30" s="180"/>
      <c r="CJ30" s="180"/>
      <c r="CK30" s="181"/>
      <c r="CL30" s="185">
        <v>3</v>
      </c>
      <c r="CM30" s="186"/>
      <c r="CN30" s="180" t="str">
        <f>IF(BM42="","",BM42)</f>
        <v>琴平</v>
      </c>
      <c r="CO30" s="180"/>
      <c r="CP30" s="180"/>
      <c r="CQ30" s="180"/>
      <c r="CR30" s="180"/>
      <c r="CS30" s="180"/>
      <c r="CT30" s="181"/>
      <c r="CU30" s="185">
        <v>4</v>
      </c>
      <c r="CV30" s="186"/>
      <c r="CW30" s="180" t="str">
        <f>IF(BM46="","",BM46)</f>
        <v>笠田</v>
      </c>
      <c r="CX30" s="180"/>
      <c r="CY30" s="180"/>
      <c r="CZ30" s="180"/>
      <c r="DA30" s="180"/>
      <c r="DB30" s="180"/>
      <c r="DC30" s="181"/>
      <c r="DD30" s="76" t="s">
        <v>10</v>
      </c>
      <c r="DE30" s="77"/>
      <c r="DF30" s="77"/>
      <c r="DG30" s="77"/>
      <c r="DH30" s="77"/>
      <c r="DI30" s="78"/>
      <c r="DJ30" s="85" t="s">
        <v>11</v>
      </c>
      <c r="DK30" s="86"/>
      <c r="DL30" s="87"/>
      <c r="DM30" s="85" t="s">
        <v>12</v>
      </c>
      <c r="DN30" s="86"/>
      <c r="DO30" s="94"/>
      <c r="DR30" s="194" t="s">
        <v>35</v>
      </c>
      <c r="DS30" s="178"/>
      <c r="DT30" s="178" t="s">
        <v>14</v>
      </c>
      <c r="DU30" s="178"/>
      <c r="DV30" s="178"/>
      <c r="DW30" s="178"/>
      <c r="DX30" s="178"/>
      <c r="DY30" s="178"/>
      <c r="DZ30" s="195"/>
      <c r="EA30" s="194">
        <v>1</v>
      </c>
      <c r="EB30" s="178"/>
      <c r="EC30" s="180" t="str">
        <f>DT34</f>
        <v>坂出</v>
      </c>
      <c r="ED30" s="180"/>
      <c r="EE30" s="180"/>
      <c r="EF30" s="180"/>
      <c r="EG30" s="180"/>
      <c r="EH30" s="180"/>
      <c r="EI30" s="181"/>
      <c r="EJ30" s="177">
        <v>2</v>
      </c>
      <c r="EK30" s="178"/>
      <c r="EL30" s="180" t="str">
        <f>IF(DT38="","",DT38)</f>
        <v>丸亀</v>
      </c>
      <c r="EM30" s="180"/>
      <c r="EN30" s="180"/>
      <c r="EO30" s="180"/>
      <c r="EP30" s="180"/>
      <c r="EQ30" s="180"/>
      <c r="ER30" s="181"/>
      <c r="ES30" s="185">
        <v>3</v>
      </c>
      <c r="ET30" s="186"/>
      <c r="EU30" s="180" t="str">
        <f>IF(DT42="","",DT42)</f>
        <v>三木</v>
      </c>
      <c r="EV30" s="180"/>
      <c r="EW30" s="180"/>
      <c r="EX30" s="180"/>
      <c r="EY30" s="180"/>
      <c r="EZ30" s="180"/>
      <c r="FA30" s="181"/>
      <c r="FB30" s="185">
        <v>4</v>
      </c>
      <c r="FC30" s="186"/>
      <c r="FD30" s="180" t="str">
        <f>IF(DT46="","",DT46)</f>
        <v>高松</v>
      </c>
      <c r="FE30" s="180"/>
      <c r="FF30" s="180"/>
      <c r="FG30" s="180"/>
      <c r="FH30" s="180"/>
      <c r="FI30" s="180"/>
      <c r="FJ30" s="181"/>
      <c r="FK30" s="76" t="s">
        <v>10</v>
      </c>
      <c r="FL30" s="77"/>
      <c r="FM30" s="77"/>
      <c r="FN30" s="77"/>
      <c r="FO30" s="77"/>
      <c r="FP30" s="78"/>
      <c r="FQ30" s="85" t="s">
        <v>11</v>
      </c>
      <c r="FR30" s="86"/>
      <c r="FS30" s="87"/>
      <c r="FT30" s="85" t="s">
        <v>12</v>
      </c>
      <c r="FU30" s="86"/>
      <c r="FV30" s="94"/>
      <c r="FW30" s="10"/>
      <c r="FX30" s="10"/>
      <c r="FY30" s="10"/>
      <c r="FZ30" s="10"/>
      <c r="GA30" s="10"/>
      <c r="GB30" s="10"/>
    </row>
    <row r="31" spans="4:184" ht="6" customHeight="1" x14ac:dyDescent="0.2">
      <c r="D31" s="144"/>
      <c r="E31" s="109"/>
      <c r="F31" s="109"/>
      <c r="G31" s="109"/>
      <c r="H31" s="109"/>
      <c r="I31" s="109"/>
      <c r="J31" s="109"/>
      <c r="K31" s="109"/>
      <c r="L31" s="196"/>
      <c r="M31" s="144"/>
      <c r="N31" s="109"/>
      <c r="O31" s="119"/>
      <c r="P31" s="119"/>
      <c r="Q31" s="119"/>
      <c r="R31" s="119"/>
      <c r="S31" s="119"/>
      <c r="T31" s="119"/>
      <c r="U31" s="182"/>
      <c r="V31" s="179"/>
      <c r="W31" s="109"/>
      <c r="X31" s="119"/>
      <c r="Y31" s="119"/>
      <c r="Z31" s="119"/>
      <c r="AA31" s="119"/>
      <c r="AB31" s="119"/>
      <c r="AC31" s="119"/>
      <c r="AD31" s="182"/>
      <c r="AE31" s="187"/>
      <c r="AF31" s="188"/>
      <c r="AG31" s="119"/>
      <c r="AH31" s="119"/>
      <c r="AI31" s="119"/>
      <c r="AJ31" s="119"/>
      <c r="AK31" s="119"/>
      <c r="AL31" s="119"/>
      <c r="AM31" s="182"/>
      <c r="AN31" s="187"/>
      <c r="AO31" s="188"/>
      <c r="AP31" s="119"/>
      <c r="AQ31" s="119"/>
      <c r="AR31" s="119"/>
      <c r="AS31" s="119"/>
      <c r="AT31" s="119"/>
      <c r="AU31" s="119"/>
      <c r="AV31" s="182"/>
      <c r="AW31" s="79"/>
      <c r="AX31" s="80"/>
      <c r="AY31" s="80"/>
      <c r="AZ31" s="80"/>
      <c r="BA31" s="80"/>
      <c r="BB31" s="81"/>
      <c r="BC31" s="88"/>
      <c r="BD31" s="89"/>
      <c r="BE31" s="90"/>
      <c r="BF31" s="88"/>
      <c r="BG31" s="89"/>
      <c r="BH31" s="95"/>
      <c r="BI31" s="7"/>
      <c r="BJ31" s="7"/>
      <c r="BK31" s="144"/>
      <c r="BL31" s="109"/>
      <c r="BM31" s="109"/>
      <c r="BN31" s="109"/>
      <c r="BO31" s="109"/>
      <c r="BP31" s="109"/>
      <c r="BQ31" s="109"/>
      <c r="BR31" s="109"/>
      <c r="BS31" s="196"/>
      <c r="BT31" s="144"/>
      <c r="BU31" s="109"/>
      <c r="BV31" s="119"/>
      <c r="BW31" s="119"/>
      <c r="BX31" s="119"/>
      <c r="BY31" s="119"/>
      <c r="BZ31" s="119"/>
      <c r="CA31" s="119"/>
      <c r="CB31" s="182"/>
      <c r="CC31" s="179"/>
      <c r="CD31" s="109"/>
      <c r="CE31" s="119"/>
      <c r="CF31" s="119"/>
      <c r="CG31" s="119"/>
      <c r="CH31" s="119"/>
      <c r="CI31" s="119"/>
      <c r="CJ31" s="119"/>
      <c r="CK31" s="182"/>
      <c r="CL31" s="187"/>
      <c r="CM31" s="188"/>
      <c r="CN31" s="119"/>
      <c r="CO31" s="119"/>
      <c r="CP31" s="119"/>
      <c r="CQ31" s="119"/>
      <c r="CR31" s="119"/>
      <c r="CS31" s="119"/>
      <c r="CT31" s="182"/>
      <c r="CU31" s="187"/>
      <c r="CV31" s="188"/>
      <c r="CW31" s="119"/>
      <c r="CX31" s="119"/>
      <c r="CY31" s="119"/>
      <c r="CZ31" s="119"/>
      <c r="DA31" s="119"/>
      <c r="DB31" s="119"/>
      <c r="DC31" s="182"/>
      <c r="DD31" s="79"/>
      <c r="DE31" s="80"/>
      <c r="DF31" s="80"/>
      <c r="DG31" s="80"/>
      <c r="DH31" s="80"/>
      <c r="DI31" s="81"/>
      <c r="DJ31" s="88"/>
      <c r="DK31" s="89"/>
      <c r="DL31" s="90"/>
      <c r="DM31" s="88"/>
      <c r="DN31" s="89"/>
      <c r="DO31" s="95"/>
      <c r="DR31" s="144"/>
      <c r="DS31" s="109"/>
      <c r="DT31" s="109"/>
      <c r="DU31" s="109"/>
      <c r="DV31" s="109"/>
      <c r="DW31" s="109"/>
      <c r="DX31" s="109"/>
      <c r="DY31" s="109"/>
      <c r="DZ31" s="196"/>
      <c r="EA31" s="144"/>
      <c r="EB31" s="109"/>
      <c r="EC31" s="119"/>
      <c r="ED31" s="119"/>
      <c r="EE31" s="119"/>
      <c r="EF31" s="119"/>
      <c r="EG31" s="119"/>
      <c r="EH31" s="119"/>
      <c r="EI31" s="182"/>
      <c r="EJ31" s="179"/>
      <c r="EK31" s="109"/>
      <c r="EL31" s="119"/>
      <c r="EM31" s="119"/>
      <c r="EN31" s="119"/>
      <c r="EO31" s="119"/>
      <c r="EP31" s="119"/>
      <c r="EQ31" s="119"/>
      <c r="ER31" s="182"/>
      <c r="ES31" s="187"/>
      <c r="ET31" s="188"/>
      <c r="EU31" s="119"/>
      <c r="EV31" s="119"/>
      <c r="EW31" s="119"/>
      <c r="EX31" s="119"/>
      <c r="EY31" s="119"/>
      <c r="EZ31" s="119"/>
      <c r="FA31" s="182"/>
      <c r="FB31" s="187"/>
      <c r="FC31" s="188"/>
      <c r="FD31" s="119"/>
      <c r="FE31" s="119"/>
      <c r="FF31" s="119"/>
      <c r="FG31" s="119"/>
      <c r="FH31" s="119"/>
      <c r="FI31" s="119"/>
      <c r="FJ31" s="182"/>
      <c r="FK31" s="79"/>
      <c r="FL31" s="80"/>
      <c r="FM31" s="80"/>
      <c r="FN31" s="80"/>
      <c r="FO31" s="80"/>
      <c r="FP31" s="81"/>
      <c r="FQ31" s="88"/>
      <c r="FR31" s="89"/>
      <c r="FS31" s="90"/>
      <c r="FT31" s="88"/>
      <c r="FU31" s="89"/>
      <c r="FV31" s="95"/>
      <c r="FW31" s="10"/>
      <c r="FX31" s="10"/>
      <c r="FY31" s="10"/>
      <c r="FZ31" s="10"/>
      <c r="GA31" s="10"/>
      <c r="GB31" s="10"/>
    </row>
    <row r="32" spans="4:184" ht="6" customHeight="1" x14ac:dyDescent="0.2">
      <c r="D32" s="144"/>
      <c r="E32" s="109"/>
      <c r="F32" s="109"/>
      <c r="G32" s="109"/>
      <c r="H32" s="109"/>
      <c r="I32" s="109"/>
      <c r="J32" s="109"/>
      <c r="K32" s="109"/>
      <c r="L32" s="196"/>
      <c r="M32" s="144"/>
      <c r="N32" s="109"/>
      <c r="O32" s="119"/>
      <c r="P32" s="119"/>
      <c r="Q32" s="119"/>
      <c r="R32" s="119"/>
      <c r="S32" s="119"/>
      <c r="T32" s="119"/>
      <c r="U32" s="182"/>
      <c r="V32" s="179"/>
      <c r="W32" s="109"/>
      <c r="X32" s="119"/>
      <c r="Y32" s="119"/>
      <c r="Z32" s="119"/>
      <c r="AA32" s="119"/>
      <c r="AB32" s="119"/>
      <c r="AC32" s="119"/>
      <c r="AD32" s="182"/>
      <c r="AE32" s="187"/>
      <c r="AF32" s="188"/>
      <c r="AG32" s="119"/>
      <c r="AH32" s="119"/>
      <c r="AI32" s="119"/>
      <c r="AJ32" s="119"/>
      <c r="AK32" s="119"/>
      <c r="AL32" s="119"/>
      <c r="AM32" s="182"/>
      <c r="AN32" s="187"/>
      <c r="AO32" s="188"/>
      <c r="AP32" s="119"/>
      <c r="AQ32" s="119"/>
      <c r="AR32" s="119"/>
      <c r="AS32" s="119"/>
      <c r="AT32" s="119"/>
      <c r="AU32" s="119"/>
      <c r="AV32" s="182"/>
      <c r="AW32" s="79"/>
      <c r="AX32" s="80"/>
      <c r="AY32" s="80"/>
      <c r="AZ32" s="80"/>
      <c r="BA32" s="80"/>
      <c r="BB32" s="81"/>
      <c r="BC32" s="88"/>
      <c r="BD32" s="89"/>
      <c r="BE32" s="90"/>
      <c r="BF32" s="88"/>
      <c r="BG32" s="89"/>
      <c r="BH32" s="95"/>
      <c r="BI32" s="7"/>
      <c r="BJ32" s="7"/>
      <c r="BK32" s="144"/>
      <c r="BL32" s="109"/>
      <c r="BM32" s="109"/>
      <c r="BN32" s="109"/>
      <c r="BO32" s="109"/>
      <c r="BP32" s="109"/>
      <c r="BQ32" s="109"/>
      <c r="BR32" s="109"/>
      <c r="BS32" s="196"/>
      <c r="BT32" s="144"/>
      <c r="BU32" s="109"/>
      <c r="BV32" s="119"/>
      <c r="BW32" s="119"/>
      <c r="BX32" s="119"/>
      <c r="BY32" s="119"/>
      <c r="BZ32" s="119"/>
      <c r="CA32" s="119"/>
      <c r="CB32" s="182"/>
      <c r="CC32" s="179"/>
      <c r="CD32" s="109"/>
      <c r="CE32" s="119"/>
      <c r="CF32" s="119"/>
      <c r="CG32" s="119"/>
      <c r="CH32" s="119"/>
      <c r="CI32" s="119"/>
      <c r="CJ32" s="119"/>
      <c r="CK32" s="182"/>
      <c r="CL32" s="187"/>
      <c r="CM32" s="188"/>
      <c r="CN32" s="119"/>
      <c r="CO32" s="119"/>
      <c r="CP32" s="119"/>
      <c r="CQ32" s="119"/>
      <c r="CR32" s="119"/>
      <c r="CS32" s="119"/>
      <c r="CT32" s="182"/>
      <c r="CU32" s="187"/>
      <c r="CV32" s="188"/>
      <c r="CW32" s="119"/>
      <c r="CX32" s="119"/>
      <c r="CY32" s="119"/>
      <c r="CZ32" s="119"/>
      <c r="DA32" s="119"/>
      <c r="DB32" s="119"/>
      <c r="DC32" s="182"/>
      <c r="DD32" s="79"/>
      <c r="DE32" s="80"/>
      <c r="DF32" s="80"/>
      <c r="DG32" s="80"/>
      <c r="DH32" s="80"/>
      <c r="DI32" s="81"/>
      <c r="DJ32" s="88"/>
      <c r="DK32" s="89"/>
      <c r="DL32" s="90"/>
      <c r="DM32" s="88"/>
      <c r="DN32" s="89"/>
      <c r="DO32" s="95"/>
      <c r="DR32" s="144"/>
      <c r="DS32" s="109"/>
      <c r="DT32" s="109"/>
      <c r="DU32" s="109"/>
      <c r="DV32" s="109"/>
      <c r="DW32" s="109"/>
      <c r="DX32" s="109"/>
      <c r="DY32" s="109"/>
      <c r="DZ32" s="196"/>
      <c r="EA32" s="144"/>
      <c r="EB32" s="109"/>
      <c r="EC32" s="119"/>
      <c r="ED32" s="119"/>
      <c r="EE32" s="119"/>
      <c r="EF32" s="119"/>
      <c r="EG32" s="119"/>
      <c r="EH32" s="119"/>
      <c r="EI32" s="182"/>
      <c r="EJ32" s="179"/>
      <c r="EK32" s="109"/>
      <c r="EL32" s="119"/>
      <c r="EM32" s="119"/>
      <c r="EN32" s="119"/>
      <c r="EO32" s="119"/>
      <c r="EP32" s="119"/>
      <c r="EQ32" s="119"/>
      <c r="ER32" s="182"/>
      <c r="ES32" s="187"/>
      <c r="ET32" s="188"/>
      <c r="EU32" s="119"/>
      <c r="EV32" s="119"/>
      <c r="EW32" s="119"/>
      <c r="EX32" s="119"/>
      <c r="EY32" s="119"/>
      <c r="EZ32" s="119"/>
      <c r="FA32" s="182"/>
      <c r="FB32" s="187"/>
      <c r="FC32" s="188"/>
      <c r="FD32" s="119"/>
      <c r="FE32" s="119"/>
      <c r="FF32" s="119"/>
      <c r="FG32" s="119"/>
      <c r="FH32" s="119"/>
      <c r="FI32" s="119"/>
      <c r="FJ32" s="182"/>
      <c r="FK32" s="79"/>
      <c r="FL32" s="80"/>
      <c r="FM32" s="80"/>
      <c r="FN32" s="80"/>
      <c r="FO32" s="80"/>
      <c r="FP32" s="81"/>
      <c r="FQ32" s="88"/>
      <c r="FR32" s="89"/>
      <c r="FS32" s="90"/>
      <c r="FT32" s="88"/>
      <c r="FU32" s="89"/>
      <c r="FV32" s="95"/>
      <c r="FW32" s="10"/>
      <c r="FX32" s="10"/>
      <c r="FY32" s="10"/>
      <c r="FZ32" s="10"/>
      <c r="GA32" s="10"/>
      <c r="GB32" s="10"/>
    </row>
    <row r="33" spans="4:184" ht="6" customHeight="1" thickBot="1" x14ac:dyDescent="0.25">
      <c r="D33" s="144"/>
      <c r="E33" s="109"/>
      <c r="F33" s="109"/>
      <c r="G33" s="109"/>
      <c r="H33" s="109"/>
      <c r="I33" s="109"/>
      <c r="J33" s="109"/>
      <c r="K33" s="109"/>
      <c r="L33" s="196"/>
      <c r="M33" s="144"/>
      <c r="N33" s="109"/>
      <c r="O33" s="183"/>
      <c r="P33" s="183"/>
      <c r="Q33" s="183"/>
      <c r="R33" s="183"/>
      <c r="S33" s="183"/>
      <c r="T33" s="183"/>
      <c r="U33" s="184"/>
      <c r="V33" s="179"/>
      <c r="W33" s="109"/>
      <c r="X33" s="183"/>
      <c r="Y33" s="183"/>
      <c r="Z33" s="183"/>
      <c r="AA33" s="183"/>
      <c r="AB33" s="183"/>
      <c r="AC33" s="183"/>
      <c r="AD33" s="184"/>
      <c r="AE33" s="187"/>
      <c r="AF33" s="188"/>
      <c r="AG33" s="183"/>
      <c r="AH33" s="183"/>
      <c r="AI33" s="183"/>
      <c r="AJ33" s="183"/>
      <c r="AK33" s="183"/>
      <c r="AL33" s="183"/>
      <c r="AM33" s="184"/>
      <c r="AN33" s="187"/>
      <c r="AO33" s="188"/>
      <c r="AP33" s="183"/>
      <c r="AQ33" s="183"/>
      <c r="AR33" s="183"/>
      <c r="AS33" s="183"/>
      <c r="AT33" s="183"/>
      <c r="AU33" s="183"/>
      <c r="AV33" s="184"/>
      <c r="AW33" s="82"/>
      <c r="AX33" s="83"/>
      <c r="AY33" s="83"/>
      <c r="AZ33" s="83"/>
      <c r="BA33" s="83"/>
      <c r="BB33" s="84"/>
      <c r="BC33" s="91"/>
      <c r="BD33" s="92"/>
      <c r="BE33" s="93"/>
      <c r="BF33" s="91"/>
      <c r="BG33" s="92"/>
      <c r="BH33" s="96"/>
      <c r="BI33" s="7"/>
      <c r="BJ33" s="7"/>
      <c r="BK33" s="144"/>
      <c r="BL33" s="109"/>
      <c r="BM33" s="109"/>
      <c r="BN33" s="109"/>
      <c r="BO33" s="109"/>
      <c r="BP33" s="109"/>
      <c r="BQ33" s="109"/>
      <c r="BR33" s="109"/>
      <c r="BS33" s="196"/>
      <c r="BT33" s="144"/>
      <c r="BU33" s="109"/>
      <c r="BV33" s="183"/>
      <c r="BW33" s="183"/>
      <c r="BX33" s="183"/>
      <c r="BY33" s="183"/>
      <c r="BZ33" s="183"/>
      <c r="CA33" s="183"/>
      <c r="CB33" s="184"/>
      <c r="CC33" s="179"/>
      <c r="CD33" s="109"/>
      <c r="CE33" s="183"/>
      <c r="CF33" s="183"/>
      <c r="CG33" s="183"/>
      <c r="CH33" s="183"/>
      <c r="CI33" s="183"/>
      <c r="CJ33" s="183"/>
      <c r="CK33" s="184"/>
      <c r="CL33" s="187"/>
      <c r="CM33" s="188"/>
      <c r="CN33" s="183"/>
      <c r="CO33" s="183"/>
      <c r="CP33" s="183"/>
      <c r="CQ33" s="183"/>
      <c r="CR33" s="183"/>
      <c r="CS33" s="183"/>
      <c r="CT33" s="184"/>
      <c r="CU33" s="187"/>
      <c r="CV33" s="188"/>
      <c r="CW33" s="183"/>
      <c r="CX33" s="183"/>
      <c r="CY33" s="183"/>
      <c r="CZ33" s="183"/>
      <c r="DA33" s="183"/>
      <c r="DB33" s="183"/>
      <c r="DC33" s="184"/>
      <c r="DD33" s="82"/>
      <c r="DE33" s="83"/>
      <c r="DF33" s="83"/>
      <c r="DG33" s="83"/>
      <c r="DH33" s="83"/>
      <c r="DI33" s="84"/>
      <c r="DJ33" s="91"/>
      <c r="DK33" s="92"/>
      <c r="DL33" s="93"/>
      <c r="DM33" s="91"/>
      <c r="DN33" s="92"/>
      <c r="DO33" s="96"/>
      <c r="DR33" s="144"/>
      <c r="DS33" s="109"/>
      <c r="DT33" s="109"/>
      <c r="DU33" s="109"/>
      <c r="DV33" s="109"/>
      <c r="DW33" s="109"/>
      <c r="DX33" s="109"/>
      <c r="DY33" s="109"/>
      <c r="DZ33" s="196"/>
      <c r="EA33" s="144"/>
      <c r="EB33" s="109"/>
      <c r="EC33" s="183"/>
      <c r="ED33" s="183"/>
      <c r="EE33" s="183"/>
      <c r="EF33" s="183"/>
      <c r="EG33" s="183"/>
      <c r="EH33" s="183"/>
      <c r="EI33" s="184"/>
      <c r="EJ33" s="179"/>
      <c r="EK33" s="109"/>
      <c r="EL33" s="183"/>
      <c r="EM33" s="183"/>
      <c r="EN33" s="183"/>
      <c r="EO33" s="183"/>
      <c r="EP33" s="183"/>
      <c r="EQ33" s="183"/>
      <c r="ER33" s="184"/>
      <c r="ES33" s="187"/>
      <c r="ET33" s="188"/>
      <c r="EU33" s="183"/>
      <c r="EV33" s="183"/>
      <c r="EW33" s="183"/>
      <c r="EX33" s="183"/>
      <c r="EY33" s="183"/>
      <c r="EZ33" s="183"/>
      <c r="FA33" s="184"/>
      <c r="FB33" s="187"/>
      <c r="FC33" s="188"/>
      <c r="FD33" s="183"/>
      <c r="FE33" s="183"/>
      <c r="FF33" s="183"/>
      <c r="FG33" s="183"/>
      <c r="FH33" s="183"/>
      <c r="FI33" s="183"/>
      <c r="FJ33" s="184"/>
      <c r="FK33" s="82"/>
      <c r="FL33" s="83"/>
      <c r="FM33" s="83"/>
      <c r="FN33" s="83"/>
      <c r="FO33" s="83"/>
      <c r="FP33" s="84"/>
      <c r="FQ33" s="91"/>
      <c r="FR33" s="92"/>
      <c r="FS33" s="93"/>
      <c r="FT33" s="91"/>
      <c r="FU33" s="92"/>
      <c r="FV33" s="96"/>
      <c r="FW33" s="10"/>
      <c r="FX33" s="10"/>
      <c r="FY33" s="10"/>
      <c r="FZ33" s="10"/>
      <c r="GA33" s="10"/>
      <c r="GB33" s="10"/>
    </row>
    <row r="34" spans="4:184" ht="6" customHeight="1" thickTop="1" x14ac:dyDescent="0.2">
      <c r="D34" s="167">
        <v>1</v>
      </c>
      <c r="E34" s="168"/>
      <c r="F34" s="169" t="s">
        <v>36</v>
      </c>
      <c r="G34" s="169"/>
      <c r="H34" s="169"/>
      <c r="I34" s="169"/>
      <c r="J34" s="169"/>
      <c r="K34" s="169"/>
      <c r="L34" s="170"/>
      <c r="M34" s="171"/>
      <c r="N34" s="172"/>
      <c r="O34" s="172"/>
      <c r="P34" s="172"/>
      <c r="Q34" s="172"/>
      <c r="R34" s="172"/>
      <c r="S34" s="172"/>
      <c r="T34" s="172"/>
      <c r="U34" s="173"/>
      <c r="V34" s="175">
        <v>3</v>
      </c>
      <c r="W34" s="166"/>
      <c r="X34" s="166"/>
      <c r="Y34" s="166" t="s">
        <v>37</v>
      </c>
      <c r="Z34" s="166"/>
      <c r="AA34" s="166"/>
      <c r="AB34" s="166">
        <v>1</v>
      </c>
      <c r="AC34" s="166"/>
      <c r="AD34" s="176"/>
      <c r="AE34" s="175">
        <v>3</v>
      </c>
      <c r="AF34" s="166"/>
      <c r="AG34" s="166"/>
      <c r="AH34" s="166" t="s">
        <v>37</v>
      </c>
      <c r="AI34" s="166"/>
      <c r="AJ34" s="166"/>
      <c r="AK34" s="166">
        <v>1</v>
      </c>
      <c r="AL34" s="166"/>
      <c r="AM34" s="166"/>
      <c r="AN34" s="175"/>
      <c r="AO34" s="166"/>
      <c r="AP34" s="166"/>
      <c r="AQ34" s="166" t="s">
        <v>37</v>
      </c>
      <c r="AR34" s="166"/>
      <c r="AS34" s="166"/>
      <c r="AT34" s="166"/>
      <c r="AU34" s="166"/>
      <c r="AV34" s="252"/>
      <c r="AW34" s="97">
        <f>IF(M34=3,1,0)+IF(V34=3,1,0)+IF(AE34=3,1,0)+IF(AN34=3,1,0)</f>
        <v>2</v>
      </c>
      <c r="AX34" s="98"/>
      <c r="AY34" s="98" t="s">
        <v>37</v>
      </c>
      <c r="AZ34" s="98"/>
      <c r="BA34" s="98">
        <f>IF(S34=3,1,0)+IF(AB34=3,1,0)+IF(AK34=3,1,0)+IF(AT34=3,1,0)</f>
        <v>0</v>
      </c>
      <c r="BB34" s="101"/>
      <c r="BC34" s="155">
        <f>IF(AND(AW34=0,BA34=0),"",AW34*2+BA34)</f>
        <v>4</v>
      </c>
      <c r="BD34" s="103"/>
      <c r="BE34" s="156"/>
      <c r="BF34" s="103">
        <f>IF(BC34="","",RANK(BC34,BC34:BE49))</f>
        <v>1</v>
      </c>
      <c r="BG34" s="103"/>
      <c r="BH34" s="104"/>
      <c r="BI34" s="15"/>
      <c r="BJ34" s="15"/>
      <c r="BK34" s="167">
        <v>1</v>
      </c>
      <c r="BL34" s="168"/>
      <c r="BM34" s="169" t="s">
        <v>38</v>
      </c>
      <c r="BN34" s="169"/>
      <c r="BO34" s="169"/>
      <c r="BP34" s="169"/>
      <c r="BQ34" s="169"/>
      <c r="BR34" s="169"/>
      <c r="BS34" s="170"/>
      <c r="BT34" s="171"/>
      <c r="BU34" s="172"/>
      <c r="BV34" s="172"/>
      <c r="BW34" s="172"/>
      <c r="BX34" s="172"/>
      <c r="BY34" s="172"/>
      <c r="BZ34" s="172"/>
      <c r="CA34" s="172"/>
      <c r="CB34" s="173"/>
      <c r="CC34" s="175">
        <v>3</v>
      </c>
      <c r="CD34" s="166"/>
      <c r="CE34" s="166"/>
      <c r="CF34" s="166" t="s">
        <v>17</v>
      </c>
      <c r="CG34" s="166"/>
      <c r="CH34" s="166"/>
      <c r="CI34" s="166">
        <v>0</v>
      </c>
      <c r="CJ34" s="166"/>
      <c r="CK34" s="176"/>
      <c r="CL34" s="175">
        <v>3</v>
      </c>
      <c r="CM34" s="166"/>
      <c r="CN34" s="166"/>
      <c r="CO34" s="166" t="s">
        <v>17</v>
      </c>
      <c r="CP34" s="166"/>
      <c r="CQ34" s="166"/>
      <c r="CR34" s="166">
        <v>0</v>
      </c>
      <c r="CS34" s="166"/>
      <c r="CT34" s="166"/>
      <c r="CU34" s="175">
        <v>3</v>
      </c>
      <c r="CV34" s="166"/>
      <c r="CW34" s="166"/>
      <c r="CX34" s="166" t="s">
        <v>17</v>
      </c>
      <c r="CY34" s="166"/>
      <c r="CZ34" s="166"/>
      <c r="DA34" s="166">
        <v>0</v>
      </c>
      <c r="DB34" s="166"/>
      <c r="DC34" s="252"/>
      <c r="DD34" s="97">
        <f>IF(BT34=3,1,0)+IF(CC34=3,1,0)+IF(CL34=3,1,0)+IF(CU34=3,1,0)</f>
        <v>3</v>
      </c>
      <c r="DE34" s="98"/>
      <c r="DF34" s="98" t="s">
        <v>17</v>
      </c>
      <c r="DG34" s="98"/>
      <c r="DH34" s="98">
        <f>IF(BZ34=3,1,0)+IF(CI34=3,1,0)+IF(CR34=3,1,0)+IF(DA34=3,1,0)</f>
        <v>0</v>
      </c>
      <c r="DI34" s="101"/>
      <c r="DJ34" s="155">
        <f>IF(AND(DD34=0,DH34=0),"",DD34*2+DH34)</f>
        <v>6</v>
      </c>
      <c r="DK34" s="103"/>
      <c r="DL34" s="156"/>
      <c r="DM34" s="103">
        <f>IF(DJ34="","",RANK(DJ34,DJ34:DL49))</f>
        <v>1</v>
      </c>
      <c r="DN34" s="103"/>
      <c r="DO34" s="104"/>
      <c r="DR34" s="167">
        <v>1</v>
      </c>
      <c r="DS34" s="168"/>
      <c r="DT34" s="169" t="s">
        <v>39</v>
      </c>
      <c r="DU34" s="169"/>
      <c r="DV34" s="169"/>
      <c r="DW34" s="169"/>
      <c r="DX34" s="169"/>
      <c r="DY34" s="169"/>
      <c r="DZ34" s="170"/>
      <c r="EA34" s="171"/>
      <c r="EB34" s="172"/>
      <c r="EC34" s="172"/>
      <c r="ED34" s="172"/>
      <c r="EE34" s="172"/>
      <c r="EF34" s="172"/>
      <c r="EG34" s="172"/>
      <c r="EH34" s="172"/>
      <c r="EI34" s="173"/>
      <c r="EJ34" s="175">
        <v>3</v>
      </c>
      <c r="EK34" s="166"/>
      <c r="EL34" s="166"/>
      <c r="EM34" s="166" t="s">
        <v>17</v>
      </c>
      <c r="EN34" s="166"/>
      <c r="EO34" s="166"/>
      <c r="EP34" s="166">
        <v>1</v>
      </c>
      <c r="EQ34" s="166"/>
      <c r="ER34" s="176"/>
      <c r="ES34" s="175">
        <v>3</v>
      </c>
      <c r="ET34" s="166"/>
      <c r="EU34" s="166"/>
      <c r="EV34" s="166" t="s">
        <v>17</v>
      </c>
      <c r="EW34" s="166"/>
      <c r="EX34" s="166"/>
      <c r="EY34" s="166">
        <v>1</v>
      </c>
      <c r="EZ34" s="166"/>
      <c r="FA34" s="166"/>
      <c r="FB34" s="175">
        <v>3</v>
      </c>
      <c r="FC34" s="166"/>
      <c r="FD34" s="166"/>
      <c r="FE34" s="166" t="s">
        <v>17</v>
      </c>
      <c r="FF34" s="166"/>
      <c r="FG34" s="166"/>
      <c r="FH34" s="166">
        <v>2</v>
      </c>
      <c r="FI34" s="166"/>
      <c r="FJ34" s="252"/>
      <c r="FK34" s="97">
        <f>IF(EA34=3,1,0)+IF(EJ34=3,1,0)+IF(ES34=3,1,0)+IF(FB34=3,1,0)</f>
        <v>3</v>
      </c>
      <c r="FL34" s="98"/>
      <c r="FM34" s="98" t="s">
        <v>17</v>
      </c>
      <c r="FN34" s="98"/>
      <c r="FO34" s="98">
        <f>IF(EG34=3,1,0)+IF(EP34=3,1,0)+IF(EY34=3,1,0)+IF(FH34=3,1,0)</f>
        <v>0</v>
      </c>
      <c r="FP34" s="101"/>
      <c r="FQ34" s="155">
        <f>IF(AND(FK34=0,FO34=0),"",FK34*2+FO34)</f>
        <v>6</v>
      </c>
      <c r="FR34" s="103"/>
      <c r="FS34" s="156"/>
      <c r="FT34" s="103">
        <f>IF(FQ34="","",RANK(FQ34,FQ34:FS49))</f>
        <v>1</v>
      </c>
      <c r="FU34" s="103"/>
      <c r="FV34" s="104"/>
      <c r="FW34" s="7"/>
      <c r="FX34" s="7"/>
      <c r="FY34" s="7"/>
      <c r="FZ34" s="7"/>
      <c r="GA34" s="7"/>
      <c r="GB34" s="7"/>
    </row>
    <row r="35" spans="4:184" ht="6" customHeight="1" x14ac:dyDescent="0.2">
      <c r="D35" s="144"/>
      <c r="E35" s="109"/>
      <c r="F35" s="147"/>
      <c r="G35" s="147"/>
      <c r="H35" s="147"/>
      <c r="I35" s="147"/>
      <c r="J35" s="147"/>
      <c r="K35" s="147"/>
      <c r="L35" s="148"/>
      <c r="M35" s="174"/>
      <c r="N35" s="133"/>
      <c r="O35" s="133"/>
      <c r="P35" s="133"/>
      <c r="Q35" s="133"/>
      <c r="R35" s="133"/>
      <c r="S35" s="133"/>
      <c r="T35" s="133"/>
      <c r="U35" s="134"/>
      <c r="V35" s="164"/>
      <c r="W35" s="127"/>
      <c r="X35" s="127"/>
      <c r="Y35" s="127"/>
      <c r="Z35" s="127"/>
      <c r="AA35" s="127"/>
      <c r="AB35" s="127"/>
      <c r="AC35" s="127"/>
      <c r="AD35" s="128"/>
      <c r="AE35" s="164"/>
      <c r="AF35" s="127"/>
      <c r="AG35" s="127"/>
      <c r="AH35" s="127"/>
      <c r="AI35" s="127"/>
      <c r="AJ35" s="127"/>
      <c r="AK35" s="127"/>
      <c r="AL35" s="127"/>
      <c r="AM35" s="127"/>
      <c r="AN35" s="164"/>
      <c r="AO35" s="127"/>
      <c r="AP35" s="127"/>
      <c r="AQ35" s="127"/>
      <c r="AR35" s="127"/>
      <c r="AS35" s="127"/>
      <c r="AT35" s="127"/>
      <c r="AU35" s="127"/>
      <c r="AV35" s="200"/>
      <c r="AW35" s="99"/>
      <c r="AX35" s="100"/>
      <c r="AY35" s="100"/>
      <c r="AZ35" s="100"/>
      <c r="BA35" s="100"/>
      <c r="BB35" s="102"/>
      <c r="BC35" s="115"/>
      <c r="BD35" s="105"/>
      <c r="BE35" s="116"/>
      <c r="BF35" s="105"/>
      <c r="BG35" s="105"/>
      <c r="BH35" s="106"/>
      <c r="BI35" s="15"/>
      <c r="BJ35" s="15"/>
      <c r="BK35" s="144"/>
      <c r="BL35" s="109"/>
      <c r="BM35" s="147"/>
      <c r="BN35" s="147"/>
      <c r="BO35" s="147"/>
      <c r="BP35" s="147"/>
      <c r="BQ35" s="147"/>
      <c r="BR35" s="147"/>
      <c r="BS35" s="148"/>
      <c r="BT35" s="174"/>
      <c r="BU35" s="133"/>
      <c r="BV35" s="133"/>
      <c r="BW35" s="133"/>
      <c r="BX35" s="133"/>
      <c r="BY35" s="133"/>
      <c r="BZ35" s="133"/>
      <c r="CA35" s="133"/>
      <c r="CB35" s="134"/>
      <c r="CC35" s="164"/>
      <c r="CD35" s="127"/>
      <c r="CE35" s="127"/>
      <c r="CF35" s="127"/>
      <c r="CG35" s="127"/>
      <c r="CH35" s="127"/>
      <c r="CI35" s="127"/>
      <c r="CJ35" s="127"/>
      <c r="CK35" s="128"/>
      <c r="CL35" s="164"/>
      <c r="CM35" s="127"/>
      <c r="CN35" s="127"/>
      <c r="CO35" s="127"/>
      <c r="CP35" s="127"/>
      <c r="CQ35" s="127"/>
      <c r="CR35" s="127"/>
      <c r="CS35" s="127"/>
      <c r="CT35" s="127"/>
      <c r="CU35" s="164"/>
      <c r="CV35" s="127"/>
      <c r="CW35" s="127"/>
      <c r="CX35" s="127"/>
      <c r="CY35" s="127"/>
      <c r="CZ35" s="127"/>
      <c r="DA35" s="127"/>
      <c r="DB35" s="127"/>
      <c r="DC35" s="200"/>
      <c r="DD35" s="99"/>
      <c r="DE35" s="100"/>
      <c r="DF35" s="100"/>
      <c r="DG35" s="100"/>
      <c r="DH35" s="100"/>
      <c r="DI35" s="102"/>
      <c r="DJ35" s="115"/>
      <c r="DK35" s="105"/>
      <c r="DL35" s="116"/>
      <c r="DM35" s="105"/>
      <c r="DN35" s="105"/>
      <c r="DO35" s="106"/>
      <c r="DR35" s="144"/>
      <c r="DS35" s="109"/>
      <c r="DT35" s="147"/>
      <c r="DU35" s="147"/>
      <c r="DV35" s="147"/>
      <c r="DW35" s="147"/>
      <c r="DX35" s="147"/>
      <c r="DY35" s="147"/>
      <c r="DZ35" s="148"/>
      <c r="EA35" s="174"/>
      <c r="EB35" s="133"/>
      <c r="EC35" s="133"/>
      <c r="ED35" s="133"/>
      <c r="EE35" s="133"/>
      <c r="EF35" s="133"/>
      <c r="EG35" s="133"/>
      <c r="EH35" s="133"/>
      <c r="EI35" s="134"/>
      <c r="EJ35" s="164"/>
      <c r="EK35" s="127"/>
      <c r="EL35" s="127"/>
      <c r="EM35" s="127"/>
      <c r="EN35" s="127"/>
      <c r="EO35" s="127"/>
      <c r="EP35" s="127"/>
      <c r="EQ35" s="127"/>
      <c r="ER35" s="128"/>
      <c r="ES35" s="164"/>
      <c r="ET35" s="127"/>
      <c r="EU35" s="127"/>
      <c r="EV35" s="127"/>
      <c r="EW35" s="127"/>
      <c r="EX35" s="127"/>
      <c r="EY35" s="127"/>
      <c r="EZ35" s="127"/>
      <c r="FA35" s="127"/>
      <c r="FB35" s="164"/>
      <c r="FC35" s="127"/>
      <c r="FD35" s="127"/>
      <c r="FE35" s="127"/>
      <c r="FF35" s="127"/>
      <c r="FG35" s="127"/>
      <c r="FH35" s="127"/>
      <c r="FI35" s="127"/>
      <c r="FJ35" s="200"/>
      <c r="FK35" s="99"/>
      <c r="FL35" s="100"/>
      <c r="FM35" s="100"/>
      <c r="FN35" s="100"/>
      <c r="FO35" s="100"/>
      <c r="FP35" s="102"/>
      <c r="FQ35" s="115"/>
      <c r="FR35" s="105"/>
      <c r="FS35" s="116"/>
      <c r="FT35" s="105"/>
      <c r="FU35" s="105"/>
      <c r="FV35" s="106"/>
      <c r="FW35" s="7"/>
      <c r="FX35" s="7"/>
      <c r="FY35" s="7"/>
      <c r="FZ35" s="7"/>
      <c r="GA35" s="7"/>
      <c r="GB35" s="7"/>
    </row>
    <row r="36" spans="4:184" ht="6" customHeight="1" x14ac:dyDescent="0.2">
      <c r="D36" s="144"/>
      <c r="E36" s="109"/>
      <c r="F36" s="147"/>
      <c r="G36" s="147"/>
      <c r="H36" s="147"/>
      <c r="I36" s="147"/>
      <c r="J36" s="147"/>
      <c r="K36" s="147"/>
      <c r="L36" s="148"/>
      <c r="M36" s="174"/>
      <c r="N36" s="133"/>
      <c r="O36" s="133"/>
      <c r="P36" s="133"/>
      <c r="Q36" s="133"/>
      <c r="R36" s="133"/>
      <c r="S36" s="133"/>
      <c r="T36" s="133"/>
      <c r="U36" s="134"/>
      <c r="V36" s="164"/>
      <c r="W36" s="127"/>
      <c r="X36" s="127"/>
      <c r="Y36" s="127"/>
      <c r="Z36" s="127"/>
      <c r="AA36" s="127"/>
      <c r="AB36" s="127"/>
      <c r="AC36" s="127"/>
      <c r="AD36" s="128"/>
      <c r="AE36" s="164"/>
      <c r="AF36" s="127"/>
      <c r="AG36" s="127"/>
      <c r="AH36" s="127"/>
      <c r="AI36" s="127"/>
      <c r="AJ36" s="127"/>
      <c r="AK36" s="127"/>
      <c r="AL36" s="127"/>
      <c r="AM36" s="127"/>
      <c r="AN36" s="164"/>
      <c r="AO36" s="127"/>
      <c r="AP36" s="127"/>
      <c r="AQ36" s="127"/>
      <c r="AR36" s="127"/>
      <c r="AS36" s="127"/>
      <c r="AT36" s="127"/>
      <c r="AU36" s="127"/>
      <c r="AV36" s="200"/>
      <c r="AW36" s="99"/>
      <c r="AX36" s="100"/>
      <c r="AY36" s="100"/>
      <c r="AZ36" s="100"/>
      <c r="BA36" s="100"/>
      <c r="BB36" s="102"/>
      <c r="BC36" s="115"/>
      <c r="BD36" s="105"/>
      <c r="BE36" s="116"/>
      <c r="BF36" s="105"/>
      <c r="BG36" s="105"/>
      <c r="BH36" s="106"/>
      <c r="BI36" s="15"/>
      <c r="BJ36" s="15"/>
      <c r="BK36" s="144"/>
      <c r="BL36" s="109"/>
      <c r="BM36" s="147"/>
      <c r="BN36" s="147"/>
      <c r="BO36" s="147"/>
      <c r="BP36" s="147"/>
      <c r="BQ36" s="147"/>
      <c r="BR36" s="147"/>
      <c r="BS36" s="148"/>
      <c r="BT36" s="174"/>
      <c r="BU36" s="133"/>
      <c r="BV36" s="133"/>
      <c r="BW36" s="133"/>
      <c r="BX36" s="133"/>
      <c r="BY36" s="133"/>
      <c r="BZ36" s="133"/>
      <c r="CA36" s="133"/>
      <c r="CB36" s="134"/>
      <c r="CC36" s="164"/>
      <c r="CD36" s="127"/>
      <c r="CE36" s="127"/>
      <c r="CF36" s="127"/>
      <c r="CG36" s="127"/>
      <c r="CH36" s="127"/>
      <c r="CI36" s="127"/>
      <c r="CJ36" s="127"/>
      <c r="CK36" s="128"/>
      <c r="CL36" s="164"/>
      <c r="CM36" s="127"/>
      <c r="CN36" s="127"/>
      <c r="CO36" s="127"/>
      <c r="CP36" s="127"/>
      <c r="CQ36" s="127"/>
      <c r="CR36" s="127"/>
      <c r="CS36" s="127"/>
      <c r="CT36" s="127"/>
      <c r="CU36" s="164"/>
      <c r="CV36" s="127"/>
      <c r="CW36" s="127"/>
      <c r="CX36" s="127"/>
      <c r="CY36" s="127"/>
      <c r="CZ36" s="127"/>
      <c r="DA36" s="127"/>
      <c r="DB36" s="127"/>
      <c r="DC36" s="200"/>
      <c r="DD36" s="99"/>
      <c r="DE36" s="100"/>
      <c r="DF36" s="100"/>
      <c r="DG36" s="100"/>
      <c r="DH36" s="100"/>
      <c r="DI36" s="102"/>
      <c r="DJ36" s="115"/>
      <c r="DK36" s="105"/>
      <c r="DL36" s="116"/>
      <c r="DM36" s="105"/>
      <c r="DN36" s="105"/>
      <c r="DO36" s="106"/>
      <c r="DR36" s="144"/>
      <c r="DS36" s="109"/>
      <c r="DT36" s="147"/>
      <c r="DU36" s="147"/>
      <c r="DV36" s="147"/>
      <c r="DW36" s="147"/>
      <c r="DX36" s="147"/>
      <c r="DY36" s="147"/>
      <c r="DZ36" s="148"/>
      <c r="EA36" s="174"/>
      <c r="EB36" s="133"/>
      <c r="EC36" s="133"/>
      <c r="ED36" s="133"/>
      <c r="EE36" s="133"/>
      <c r="EF36" s="133"/>
      <c r="EG36" s="133"/>
      <c r="EH36" s="133"/>
      <c r="EI36" s="134"/>
      <c r="EJ36" s="164"/>
      <c r="EK36" s="127"/>
      <c r="EL36" s="127"/>
      <c r="EM36" s="127"/>
      <c r="EN36" s="127"/>
      <c r="EO36" s="127"/>
      <c r="EP36" s="127"/>
      <c r="EQ36" s="127"/>
      <c r="ER36" s="128"/>
      <c r="ES36" s="164"/>
      <c r="ET36" s="127"/>
      <c r="EU36" s="127"/>
      <c r="EV36" s="127"/>
      <c r="EW36" s="127"/>
      <c r="EX36" s="127"/>
      <c r="EY36" s="127"/>
      <c r="EZ36" s="127"/>
      <c r="FA36" s="127"/>
      <c r="FB36" s="164"/>
      <c r="FC36" s="127"/>
      <c r="FD36" s="127"/>
      <c r="FE36" s="127"/>
      <c r="FF36" s="127"/>
      <c r="FG36" s="127"/>
      <c r="FH36" s="127"/>
      <c r="FI36" s="127"/>
      <c r="FJ36" s="200"/>
      <c r="FK36" s="99"/>
      <c r="FL36" s="100"/>
      <c r="FM36" s="100"/>
      <c r="FN36" s="100"/>
      <c r="FO36" s="100"/>
      <c r="FP36" s="102"/>
      <c r="FQ36" s="115"/>
      <c r="FR36" s="105"/>
      <c r="FS36" s="116"/>
      <c r="FT36" s="105"/>
      <c r="FU36" s="105"/>
      <c r="FV36" s="106"/>
      <c r="FW36" s="7"/>
      <c r="FX36" s="7"/>
      <c r="FY36" s="7"/>
      <c r="FZ36" s="7"/>
      <c r="GA36" s="7"/>
      <c r="GB36" s="7"/>
    </row>
    <row r="37" spans="4:184" ht="6" customHeight="1" x14ac:dyDescent="0.2">
      <c r="D37" s="144"/>
      <c r="E37" s="109"/>
      <c r="F37" s="147"/>
      <c r="G37" s="147"/>
      <c r="H37" s="147"/>
      <c r="I37" s="147"/>
      <c r="J37" s="147"/>
      <c r="K37" s="147"/>
      <c r="L37" s="148"/>
      <c r="M37" s="174"/>
      <c r="N37" s="133"/>
      <c r="O37" s="133"/>
      <c r="P37" s="133"/>
      <c r="Q37" s="133"/>
      <c r="R37" s="133"/>
      <c r="S37" s="133"/>
      <c r="T37" s="133"/>
      <c r="U37" s="134"/>
      <c r="V37" s="164"/>
      <c r="W37" s="127"/>
      <c r="X37" s="127"/>
      <c r="Y37" s="127"/>
      <c r="Z37" s="127"/>
      <c r="AA37" s="127"/>
      <c r="AB37" s="127"/>
      <c r="AC37" s="127"/>
      <c r="AD37" s="128"/>
      <c r="AE37" s="164"/>
      <c r="AF37" s="127"/>
      <c r="AG37" s="127"/>
      <c r="AH37" s="127"/>
      <c r="AI37" s="127"/>
      <c r="AJ37" s="127"/>
      <c r="AK37" s="127"/>
      <c r="AL37" s="127"/>
      <c r="AM37" s="127"/>
      <c r="AN37" s="164"/>
      <c r="AO37" s="127"/>
      <c r="AP37" s="127"/>
      <c r="AQ37" s="127"/>
      <c r="AR37" s="127"/>
      <c r="AS37" s="127"/>
      <c r="AT37" s="127"/>
      <c r="AU37" s="127"/>
      <c r="AV37" s="200"/>
      <c r="AW37" s="99"/>
      <c r="AX37" s="100"/>
      <c r="AY37" s="100"/>
      <c r="AZ37" s="100"/>
      <c r="BA37" s="100"/>
      <c r="BB37" s="102"/>
      <c r="BC37" s="117"/>
      <c r="BD37" s="107"/>
      <c r="BE37" s="118"/>
      <c r="BF37" s="107"/>
      <c r="BG37" s="107"/>
      <c r="BH37" s="108"/>
      <c r="BI37" s="15"/>
      <c r="BJ37" s="15"/>
      <c r="BK37" s="144"/>
      <c r="BL37" s="109"/>
      <c r="BM37" s="147"/>
      <c r="BN37" s="147"/>
      <c r="BO37" s="147"/>
      <c r="BP37" s="147"/>
      <c r="BQ37" s="147"/>
      <c r="BR37" s="147"/>
      <c r="BS37" s="148"/>
      <c r="BT37" s="174"/>
      <c r="BU37" s="133"/>
      <c r="BV37" s="133"/>
      <c r="BW37" s="133"/>
      <c r="BX37" s="133"/>
      <c r="BY37" s="133"/>
      <c r="BZ37" s="133"/>
      <c r="CA37" s="133"/>
      <c r="CB37" s="134"/>
      <c r="CC37" s="164"/>
      <c r="CD37" s="127"/>
      <c r="CE37" s="127"/>
      <c r="CF37" s="127"/>
      <c r="CG37" s="127"/>
      <c r="CH37" s="127"/>
      <c r="CI37" s="127"/>
      <c r="CJ37" s="127"/>
      <c r="CK37" s="128"/>
      <c r="CL37" s="164"/>
      <c r="CM37" s="127"/>
      <c r="CN37" s="127"/>
      <c r="CO37" s="127"/>
      <c r="CP37" s="127"/>
      <c r="CQ37" s="127"/>
      <c r="CR37" s="127"/>
      <c r="CS37" s="127"/>
      <c r="CT37" s="127"/>
      <c r="CU37" s="164"/>
      <c r="CV37" s="127"/>
      <c r="CW37" s="127"/>
      <c r="CX37" s="127"/>
      <c r="CY37" s="127"/>
      <c r="CZ37" s="127"/>
      <c r="DA37" s="127"/>
      <c r="DB37" s="127"/>
      <c r="DC37" s="200"/>
      <c r="DD37" s="99"/>
      <c r="DE37" s="100"/>
      <c r="DF37" s="100"/>
      <c r="DG37" s="100"/>
      <c r="DH37" s="100"/>
      <c r="DI37" s="102"/>
      <c r="DJ37" s="117"/>
      <c r="DK37" s="107"/>
      <c r="DL37" s="118"/>
      <c r="DM37" s="107"/>
      <c r="DN37" s="107"/>
      <c r="DO37" s="108"/>
      <c r="DR37" s="144"/>
      <c r="DS37" s="109"/>
      <c r="DT37" s="147"/>
      <c r="DU37" s="147"/>
      <c r="DV37" s="147"/>
      <c r="DW37" s="147"/>
      <c r="DX37" s="147"/>
      <c r="DY37" s="147"/>
      <c r="DZ37" s="148"/>
      <c r="EA37" s="174"/>
      <c r="EB37" s="133"/>
      <c r="EC37" s="133"/>
      <c r="ED37" s="133"/>
      <c r="EE37" s="133"/>
      <c r="EF37" s="133"/>
      <c r="EG37" s="133"/>
      <c r="EH37" s="133"/>
      <c r="EI37" s="134"/>
      <c r="EJ37" s="164"/>
      <c r="EK37" s="127"/>
      <c r="EL37" s="127"/>
      <c r="EM37" s="127"/>
      <c r="EN37" s="127"/>
      <c r="EO37" s="127"/>
      <c r="EP37" s="127"/>
      <c r="EQ37" s="127"/>
      <c r="ER37" s="128"/>
      <c r="ES37" s="164"/>
      <c r="ET37" s="127"/>
      <c r="EU37" s="127"/>
      <c r="EV37" s="127"/>
      <c r="EW37" s="127"/>
      <c r="EX37" s="127"/>
      <c r="EY37" s="127"/>
      <c r="EZ37" s="127"/>
      <c r="FA37" s="127"/>
      <c r="FB37" s="164"/>
      <c r="FC37" s="127"/>
      <c r="FD37" s="127"/>
      <c r="FE37" s="127"/>
      <c r="FF37" s="127"/>
      <c r="FG37" s="127"/>
      <c r="FH37" s="127"/>
      <c r="FI37" s="127"/>
      <c r="FJ37" s="200"/>
      <c r="FK37" s="99"/>
      <c r="FL37" s="100"/>
      <c r="FM37" s="100"/>
      <c r="FN37" s="100"/>
      <c r="FO37" s="100"/>
      <c r="FP37" s="102"/>
      <c r="FQ37" s="117"/>
      <c r="FR37" s="107"/>
      <c r="FS37" s="118"/>
      <c r="FT37" s="107"/>
      <c r="FU37" s="107"/>
      <c r="FV37" s="108"/>
      <c r="FW37" s="7"/>
      <c r="FX37" s="7"/>
      <c r="FY37" s="7"/>
      <c r="FZ37" s="7"/>
      <c r="GA37" s="7"/>
      <c r="GB37" s="7"/>
    </row>
    <row r="38" spans="4:184" ht="6" customHeight="1" x14ac:dyDescent="0.2">
      <c r="D38" s="142">
        <v>2</v>
      </c>
      <c r="E38" s="143"/>
      <c r="F38" s="147" t="s">
        <v>40</v>
      </c>
      <c r="G38" s="147"/>
      <c r="H38" s="147"/>
      <c r="I38" s="147"/>
      <c r="J38" s="147"/>
      <c r="K38" s="147"/>
      <c r="L38" s="148"/>
      <c r="M38" s="151">
        <f>IF(AB34="","",AB34)</f>
        <v>1</v>
      </c>
      <c r="N38" s="125"/>
      <c r="O38" s="125"/>
      <c r="P38" s="125" t="s">
        <v>24</v>
      </c>
      <c r="Q38" s="125"/>
      <c r="R38" s="125"/>
      <c r="S38" s="125">
        <f>IF(V34="","",V34)</f>
        <v>3</v>
      </c>
      <c r="T38" s="125"/>
      <c r="U38" s="126"/>
      <c r="V38" s="131"/>
      <c r="W38" s="131"/>
      <c r="X38" s="131"/>
      <c r="Y38" s="131"/>
      <c r="Z38" s="131"/>
      <c r="AA38" s="131"/>
      <c r="AB38" s="131"/>
      <c r="AC38" s="131"/>
      <c r="AD38" s="132"/>
      <c r="AE38" s="163">
        <v>1</v>
      </c>
      <c r="AF38" s="125"/>
      <c r="AG38" s="125"/>
      <c r="AH38" s="125" t="s">
        <v>24</v>
      </c>
      <c r="AI38" s="125"/>
      <c r="AJ38" s="125"/>
      <c r="AK38" s="125">
        <v>3</v>
      </c>
      <c r="AL38" s="125"/>
      <c r="AM38" s="125"/>
      <c r="AN38" s="163"/>
      <c r="AO38" s="125"/>
      <c r="AP38" s="125"/>
      <c r="AQ38" s="125" t="s">
        <v>24</v>
      </c>
      <c r="AR38" s="125"/>
      <c r="AS38" s="125"/>
      <c r="AT38" s="125"/>
      <c r="AU38" s="125"/>
      <c r="AV38" s="199"/>
      <c r="AW38" s="99">
        <f>IF(M38=3,1,0)+IF(V38=3,1,0)+IF(AE38=3,1,0)+IF(AN38=3,1,0)</f>
        <v>0</v>
      </c>
      <c r="AX38" s="100"/>
      <c r="AY38" s="100" t="s">
        <v>24</v>
      </c>
      <c r="AZ38" s="100"/>
      <c r="BA38" s="100">
        <f>IF(S38=3,1,0)+IF(AB38=3,1,0)+IF(AK38=3,1,0)+IF(AT38=3,1,0)</f>
        <v>2</v>
      </c>
      <c r="BB38" s="102"/>
      <c r="BC38" s="113">
        <f>IF(AND(AW38=0,BA38=0),"",AW38*2+BA38)</f>
        <v>2</v>
      </c>
      <c r="BD38" s="111"/>
      <c r="BE38" s="114"/>
      <c r="BF38" s="111">
        <f>IF(BC38="","",RANK(BC38,BC34:BE49))</f>
        <v>3</v>
      </c>
      <c r="BG38" s="111"/>
      <c r="BH38" s="112"/>
      <c r="BI38" s="15"/>
      <c r="BJ38" s="15"/>
      <c r="BK38" s="142">
        <v>2</v>
      </c>
      <c r="BL38" s="143"/>
      <c r="BM38" s="147" t="s">
        <v>41</v>
      </c>
      <c r="BN38" s="147"/>
      <c r="BO38" s="147"/>
      <c r="BP38" s="147"/>
      <c r="BQ38" s="147"/>
      <c r="BR38" s="147"/>
      <c r="BS38" s="148"/>
      <c r="BT38" s="151">
        <f>IF(CI34="","",CI34)</f>
        <v>0</v>
      </c>
      <c r="BU38" s="125"/>
      <c r="BV38" s="125"/>
      <c r="BW38" s="125" t="s">
        <v>24</v>
      </c>
      <c r="BX38" s="125"/>
      <c r="BY38" s="125"/>
      <c r="BZ38" s="125">
        <f>IF(CC34="","",CC34)</f>
        <v>3</v>
      </c>
      <c r="CA38" s="125"/>
      <c r="CB38" s="126"/>
      <c r="CC38" s="131"/>
      <c r="CD38" s="131"/>
      <c r="CE38" s="131"/>
      <c r="CF38" s="131"/>
      <c r="CG38" s="131"/>
      <c r="CH38" s="131"/>
      <c r="CI38" s="131"/>
      <c r="CJ38" s="131"/>
      <c r="CK38" s="132"/>
      <c r="CL38" s="163">
        <v>3</v>
      </c>
      <c r="CM38" s="125"/>
      <c r="CN38" s="125"/>
      <c r="CO38" s="125" t="s">
        <v>24</v>
      </c>
      <c r="CP38" s="125"/>
      <c r="CQ38" s="125"/>
      <c r="CR38" s="125">
        <v>2</v>
      </c>
      <c r="CS38" s="125"/>
      <c r="CT38" s="125"/>
      <c r="CU38" s="163">
        <v>3</v>
      </c>
      <c r="CV38" s="125"/>
      <c r="CW38" s="125"/>
      <c r="CX38" s="125" t="s">
        <v>24</v>
      </c>
      <c r="CY38" s="125"/>
      <c r="CZ38" s="125"/>
      <c r="DA38" s="125">
        <v>2</v>
      </c>
      <c r="DB38" s="125"/>
      <c r="DC38" s="199"/>
      <c r="DD38" s="99">
        <f>IF(BT38=3,1,0)+IF(CC38=3,1,0)+IF(CL38=3,1,0)+IF(CU38=3,1,0)</f>
        <v>2</v>
      </c>
      <c r="DE38" s="100"/>
      <c r="DF38" s="100" t="s">
        <v>24</v>
      </c>
      <c r="DG38" s="100"/>
      <c r="DH38" s="100">
        <f>IF(BZ38=3,1,0)+IF(CI38=3,1,0)+IF(CR38=3,1,0)+IF(DA38=3,1,0)</f>
        <v>1</v>
      </c>
      <c r="DI38" s="102"/>
      <c r="DJ38" s="113">
        <f>IF(AND(DD38=0,DH38=0),"",DD38*2+DH38)</f>
        <v>5</v>
      </c>
      <c r="DK38" s="111"/>
      <c r="DL38" s="114"/>
      <c r="DM38" s="111">
        <f>IF(DJ38="","",RANK(DJ38,DJ34:DL49))</f>
        <v>2</v>
      </c>
      <c r="DN38" s="111"/>
      <c r="DO38" s="112"/>
      <c r="DR38" s="142">
        <v>2</v>
      </c>
      <c r="DS38" s="143"/>
      <c r="DT38" s="147" t="s">
        <v>42</v>
      </c>
      <c r="DU38" s="147"/>
      <c r="DV38" s="147"/>
      <c r="DW38" s="147"/>
      <c r="DX38" s="147"/>
      <c r="DY38" s="147"/>
      <c r="DZ38" s="148"/>
      <c r="EA38" s="151">
        <f>IF(EP34="","",EP34)</f>
        <v>1</v>
      </c>
      <c r="EB38" s="125"/>
      <c r="EC38" s="125"/>
      <c r="ED38" s="125" t="s">
        <v>17</v>
      </c>
      <c r="EE38" s="125"/>
      <c r="EF38" s="125"/>
      <c r="EG38" s="125">
        <f>IF(EJ34="","",EJ34)</f>
        <v>3</v>
      </c>
      <c r="EH38" s="125"/>
      <c r="EI38" s="126"/>
      <c r="EJ38" s="131"/>
      <c r="EK38" s="131"/>
      <c r="EL38" s="131"/>
      <c r="EM38" s="131"/>
      <c r="EN38" s="131"/>
      <c r="EO38" s="131"/>
      <c r="EP38" s="131"/>
      <c r="EQ38" s="131"/>
      <c r="ER38" s="132"/>
      <c r="ES38" s="163">
        <v>3</v>
      </c>
      <c r="ET38" s="125"/>
      <c r="EU38" s="125"/>
      <c r="EV38" s="125" t="s">
        <v>17</v>
      </c>
      <c r="EW38" s="125"/>
      <c r="EX38" s="125"/>
      <c r="EY38" s="125">
        <v>1</v>
      </c>
      <c r="EZ38" s="125"/>
      <c r="FA38" s="125"/>
      <c r="FB38" s="163">
        <v>2</v>
      </c>
      <c r="FC38" s="125"/>
      <c r="FD38" s="125"/>
      <c r="FE38" s="125" t="s">
        <v>17</v>
      </c>
      <c r="FF38" s="125"/>
      <c r="FG38" s="125"/>
      <c r="FH38" s="125">
        <v>3</v>
      </c>
      <c r="FI38" s="125"/>
      <c r="FJ38" s="199"/>
      <c r="FK38" s="99">
        <f>IF(EA38=3,1,0)+IF(EJ38=3,1,0)+IF(ES38=3,1,0)+IF(FB38=3,1,0)</f>
        <v>1</v>
      </c>
      <c r="FL38" s="100"/>
      <c r="FM38" s="100" t="s">
        <v>17</v>
      </c>
      <c r="FN38" s="100"/>
      <c r="FO38" s="100">
        <f>IF(EG38=3,1,0)+IF(EP38=3,1,0)+IF(EY38=3,1,0)+IF(FH38=3,1,0)</f>
        <v>2</v>
      </c>
      <c r="FP38" s="102"/>
      <c r="FQ38" s="113">
        <f>IF(AND(FK38=0,FO38=0),"",FK38*2+FO38)</f>
        <v>4</v>
      </c>
      <c r="FR38" s="111"/>
      <c r="FS38" s="114"/>
      <c r="FT38" s="111">
        <f>IF(FQ38="","",RANK(FQ38,FQ34:FS49))</f>
        <v>3</v>
      </c>
      <c r="FU38" s="111"/>
      <c r="FV38" s="112"/>
      <c r="FW38" s="7"/>
      <c r="FX38" s="7"/>
      <c r="FY38" s="7"/>
      <c r="FZ38" s="7"/>
      <c r="GA38" s="7"/>
      <c r="GB38" s="7"/>
    </row>
    <row r="39" spans="4:184" ht="6" customHeight="1" x14ac:dyDescent="0.2">
      <c r="D39" s="144"/>
      <c r="E39" s="109"/>
      <c r="F39" s="147"/>
      <c r="G39" s="147"/>
      <c r="H39" s="147"/>
      <c r="I39" s="147"/>
      <c r="J39" s="147"/>
      <c r="K39" s="147"/>
      <c r="L39" s="148"/>
      <c r="M39" s="152"/>
      <c r="N39" s="127"/>
      <c r="O39" s="127"/>
      <c r="P39" s="127"/>
      <c r="Q39" s="127"/>
      <c r="R39" s="127"/>
      <c r="S39" s="127"/>
      <c r="T39" s="127"/>
      <c r="U39" s="128"/>
      <c r="V39" s="133"/>
      <c r="W39" s="133"/>
      <c r="X39" s="133"/>
      <c r="Y39" s="133"/>
      <c r="Z39" s="133"/>
      <c r="AA39" s="133"/>
      <c r="AB39" s="133"/>
      <c r="AC39" s="133"/>
      <c r="AD39" s="134"/>
      <c r="AE39" s="164"/>
      <c r="AF39" s="127"/>
      <c r="AG39" s="127"/>
      <c r="AH39" s="127"/>
      <c r="AI39" s="127"/>
      <c r="AJ39" s="127"/>
      <c r="AK39" s="127"/>
      <c r="AL39" s="127"/>
      <c r="AM39" s="127"/>
      <c r="AN39" s="164"/>
      <c r="AO39" s="127"/>
      <c r="AP39" s="127"/>
      <c r="AQ39" s="127"/>
      <c r="AR39" s="127"/>
      <c r="AS39" s="127"/>
      <c r="AT39" s="127"/>
      <c r="AU39" s="127"/>
      <c r="AV39" s="200"/>
      <c r="AW39" s="99"/>
      <c r="AX39" s="100"/>
      <c r="AY39" s="100"/>
      <c r="AZ39" s="100"/>
      <c r="BA39" s="100"/>
      <c r="BB39" s="102"/>
      <c r="BC39" s="115"/>
      <c r="BD39" s="105"/>
      <c r="BE39" s="116"/>
      <c r="BF39" s="105"/>
      <c r="BG39" s="105"/>
      <c r="BH39" s="106"/>
      <c r="BI39" s="15"/>
      <c r="BJ39" s="15"/>
      <c r="BK39" s="144"/>
      <c r="BL39" s="109"/>
      <c r="BM39" s="147"/>
      <c r="BN39" s="147"/>
      <c r="BO39" s="147"/>
      <c r="BP39" s="147"/>
      <c r="BQ39" s="147"/>
      <c r="BR39" s="147"/>
      <c r="BS39" s="148"/>
      <c r="BT39" s="152"/>
      <c r="BU39" s="127"/>
      <c r="BV39" s="127"/>
      <c r="BW39" s="127"/>
      <c r="BX39" s="127"/>
      <c r="BY39" s="127"/>
      <c r="BZ39" s="127"/>
      <c r="CA39" s="127"/>
      <c r="CB39" s="128"/>
      <c r="CC39" s="133"/>
      <c r="CD39" s="133"/>
      <c r="CE39" s="133"/>
      <c r="CF39" s="133"/>
      <c r="CG39" s="133"/>
      <c r="CH39" s="133"/>
      <c r="CI39" s="133"/>
      <c r="CJ39" s="133"/>
      <c r="CK39" s="134"/>
      <c r="CL39" s="164"/>
      <c r="CM39" s="127"/>
      <c r="CN39" s="127"/>
      <c r="CO39" s="127"/>
      <c r="CP39" s="127"/>
      <c r="CQ39" s="127"/>
      <c r="CR39" s="127"/>
      <c r="CS39" s="127"/>
      <c r="CT39" s="127"/>
      <c r="CU39" s="164"/>
      <c r="CV39" s="127"/>
      <c r="CW39" s="127"/>
      <c r="CX39" s="127"/>
      <c r="CY39" s="127"/>
      <c r="CZ39" s="127"/>
      <c r="DA39" s="127"/>
      <c r="DB39" s="127"/>
      <c r="DC39" s="200"/>
      <c r="DD39" s="99"/>
      <c r="DE39" s="100"/>
      <c r="DF39" s="100"/>
      <c r="DG39" s="100"/>
      <c r="DH39" s="100"/>
      <c r="DI39" s="102"/>
      <c r="DJ39" s="115"/>
      <c r="DK39" s="105"/>
      <c r="DL39" s="116"/>
      <c r="DM39" s="105"/>
      <c r="DN39" s="105"/>
      <c r="DO39" s="106"/>
      <c r="DR39" s="144"/>
      <c r="DS39" s="109"/>
      <c r="DT39" s="147"/>
      <c r="DU39" s="147"/>
      <c r="DV39" s="147"/>
      <c r="DW39" s="147"/>
      <c r="DX39" s="147"/>
      <c r="DY39" s="147"/>
      <c r="DZ39" s="148"/>
      <c r="EA39" s="152"/>
      <c r="EB39" s="127"/>
      <c r="EC39" s="127"/>
      <c r="ED39" s="127"/>
      <c r="EE39" s="127"/>
      <c r="EF39" s="127"/>
      <c r="EG39" s="127"/>
      <c r="EH39" s="127"/>
      <c r="EI39" s="128"/>
      <c r="EJ39" s="133"/>
      <c r="EK39" s="133"/>
      <c r="EL39" s="133"/>
      <c r="EM39" s="133"/>
      <c r="EN39" s="133"/>
      <c r="EO39" s="133"/>
      <c r="EP39" s="133"/>
      <c r="EQ39" s="133"/>
      <c r="ER39" s="134"/>
      <c r="ES39" s="164"/>
      <c r="ET39" s="127"/>
      <c r="EU39" s="127"/>
      <c r="EV39" s="127"/>
      <c r="EW39" s="127"/>
      <c r="EX39" s="127"/>
      <c r="EY39" s="127"/>
      <c r="EZ39" s="127"/>
      <c r="FA39" s="127"/>
      <c r="FB39" s="164"/>
      <c r="FC39" s="127"/>
      <c r="FD39" s="127"/>
      <c r="FE39" s="127"/>
      <c r="FF39" s="127"/>
      <c r="FG39" s="127"/>
      <c r="FH39" s="127"/>
      <c r="FI39" s="127"/>
      <c r="FJ39" s="200"/>
      <c r="FK39" s="99"/>
      <c r="FL39" s="100"/>
      <c r="FM39" s="100"/>
      <c r="FN39" s="100"/>
      <c r="FO39" s="100"/>
      <c r="FP39" s="102"/>
      <c r="FQ39" s="115"/>
      <c r="FR39" s="105"/>
      <c r="FS39" s="116"/>
      <c r="FT39" s="105"/>
      <c r="FU39" s="105"/>
      <c r="FV39" s="106"/>
      <c r="FW39" s="7"/>
      <c r="FX39" s="7"/>
      <c r="FY39" s="7"/>
      <c r="FZ39" s="7"/>
      <c r="GA39" s="7"/>
      <c r="GB39" s="7"/>
    </row>
    <row r="40" spans="4:184" ht="6" customHeight="1" x14ac:dyDescent="0.2">
      <c r="D40" s="144"/>
      <c r="E40" s="109"/>
      <c r="F40" s="147"/>
      <c r="G40" s="147"/>
      <c r="H40" s="147"/>
      <c r="I40" s="147"/>
      <c r="J40" s="147"/>
      <c r="K40" s="147"/>
      <c r="L40" s="148"/>
      <c r="M40" s="152"/>
      <c r="N40" s="127"/>
      <c r="O40" s="127"/>
      <c r="P40" s="127"/>
      <c r="Q40" s="127"/>
      <c r="R40" s="127"/>
      <c r="S40" s="127"/>
      <c r="T40" s="127"/>
      <c r="U40" s="128"/>
      <c r="V40" s="133"/>
      <c r="W40" s="133"/>
      <c r="X40" s="133"/>
      <c r="Y40" s="133"/>
      <c r="Z40" s="133"/>
      <c r="AA40" s="133"/>
      <c r="AB40" s="133"/>
      <c r="AC40" s="133"/>
      <c r="AD40" s="134"/>
      <c r="AE40" s="164"/>
      <c r="AF40" s="127"/>
      <c r="AG40" s="127"/>
      <c r="AH40" s="127"/>
      <c r="AI40" s="127"/>
      <c r="AJ40" s="127"/>
      <c r="AK40" s="127"/>
      <c r="AL40" s="127"/>
      <c r="AM40" s="127"/>
      <c r="AN40" s="164"/>
      <c r="AO40" s="127"/>
      <c r="AP40" s="127"/>
      <c r="AQ40" s="127"/>
      <c r="AR40" s="127"/>
      <c r="AS40" s="127"/>
      <c r="AT40" s="127"/>
      <c r="AU40" s="127"/>
      <c r="AV40" s="200"/>
      <c r="AW40" s="99"/>
      <c r="AX40" s="100"/>
      <c r="AY40" s="100"/>
      <c r="AZ40" s="100"/>
      <c r="BA40" s="100"/>
      <c r="BB40" s="102"/>
      <c r="BC40" s="115"/>
      <c r="BD40" s="105"/>
      <c r="BE40" s="116"/>
      <c r="BF40" s="105"/>
      <c r="BG40" s="105"/>
      <c r="BH40" s="106"/>
      <c r="BI40" s="15"/>
      <c r="BJ40" s="15"/>
      <c r="BK40" s="144"/>
      <c r="BL40" s="109"/>
      <c r="BM40" s="147"/>
      <c r="BN40" s="147"/>
      <c r="BO40" s="147"/>
      <c r="BP40" s="147"/>
      <c r="BQ40" s="147"/>
      <c r="BR40" s="147"/>
      <c r="BS40" s="148"/>
      <c r="BT40" s="152"/>
      <c r="BU40" s="127"/>
      <c r="BV40" s="127"/>
      <c r="BW40" s="127"/>
      <c r="BX40" s="127"/>
      <c r="BY40" s="127"/>
      <c r="BZ40" s="127"/>
      <c r="CA40" s="127"/>
      <c r="CB40" s="128"/>
      <c r="CC40" s="133"/>
      <c r="CD40" s="133"/>
      <c r="CE40" s="133"/>
      <c r="CF40" s="133"/>
      <c r="CG40" s="133"/>
      <c r="CH40" s="133"/>
      <c r="CI40" s="133"/>
      <c r="CJ40" s="133"/>
      <c r="CK40" s="134"/>
      <c r="CL40" s="164"/>
      <c r="CM40" s="127"/>
      <c r="CN40" s="127"/>
      <c r="CO40" s="127"/>
      <c r="CP40" s="127"/>
      <c r="CQ40" s="127"/>
      <c r="CR40" s="127"/>
      <c r="CS40" s="127"/>
      <c r="CT40" s="127"/>
      <c r="CU40" s="164"/>
      <c r="CV40" s="127"/>
      <c r="CW40" s="127"/>
      <c r="CX40" s="127"/>
      <c r="CY40" s="127"/>
      <c r="CZ40" s="127"/>
      <c r="DA40" s="127"/>
      <c r="DB40" s="127"/>
      <c r="DC40" s="200"/>
      <c r="DD40" s="99"/>
      <c r="DE40" s="100"/>
      <c r="DF40" s="100"/>
      <c r="DG40" s="100"/>
      <c r="DH40" s="100"/>
      <c r="DI40" s="102"/>
      <c r="DJ40" s="115"/>
      <c r="DK40" s="105"/>
      <c r="DL40" s="116"/>
      <c r="DM40" s="105"/>
      <c r="DN40" s="105"/>
      <c r="DO40" s="106"/>
      <c r="DR40" s="144"/>
      <c r="DS40" s="109"/>
      <c r="DT40" s="147"/>
      <c r="DU40" s="147"/>
      <c r="DV40" s="147"/>
      <c r="DW40" s="147"/>
      <c r="DX40" s="147"/>
      <c r="DY40" s="147"/>
      <c r="DZ40" s="148"/>
      <c r="EA40" s="152"/>
      <c r="EB40" s="127"/>
      <c r="EC40" s="127"/>
      <c r="ED40" s="127"/>
      <c r="EE40" s="127"/>
      <c r="EF40" s="127"/>
      <c r="EG40" s="127"/>
      <c r="EH40" s="127"/>
      <c r="EI40" s="128"/>
      <c r="EJ40" s="133"/>
      <c r="EK40" s="133"/>
      <c r="EL40" s="133"/>
      <c r="EM40" s="133"/>
      <c r="EN40" s="133"/>
      <c r="EO40" s="133"/>
      <c r="EP40" s="133"/>
      <c r="EQ40" s="133"/>
      <c r="ER40" s="134"/>
      <c r="ES40" s="164"/>
      <c r="ET40" s="127"/>
      <c r="EU40" s="127"/>
      <c r="EV40" s="127"/>
      <c r="EW40" s="127"/>
      <c r="EX40" s="127"/>
      <c r="EY40" s="127"/>
      <c r="EZ40" s="127"/>
      <c r="FA40" s="127"/>
      <c r="FB40" s="164"/>
      <c r="FC40" s="127"/>
      <c r="FD40" s="127"/>
      <c r="FE40" s="127"/>
      <c r="FF40" s="127"/>
      <c r="FG40" s="127"/>
      <c r="FH40" s="127"/>
      <c r="FI40" s="127"/>
      <c r="FJ40" s="200"/>
      <c r="FK40" s="99"/>
      <c r="FL40" s="100"/>
      <c r="FM40" s="100"/>
      <c r="FN40" s="100"/>
      <c r="FO40" s="100"/>
      <c r="FP40" s="102"/>
      <c r="FQ40" s="115"/>
      <c r="FR40" s="105"/>
      <c r="FS40" s="116"/>
      <c r="FT40" s="105"/>
      <c r="FU40" s="105"/>
      <c r="FV40" s="106"/>
      <c r="FW40" s="7"/>
      <c r="FX40" s="7"/>
      <c r="FY40" s="7"/>
      <c r="FZ40" s="7"/>
      <c r="GA40" s="7"/>
      <c r="GB40" s="7"/>
    </row>
    <row r="41" spans="4:184" ht="6" customHeight="1" x14ac:dyDescent="0.2">
      <c r="D41" s="157"/>
      <c r="E41" s="158"/>
      <c r="F41" s="147"/>
      <c r="G41" s="147"/>
      <c r="H41" s="147"/>
      <c r="I41" s="147"/>
      <c r="J41" s="147"/>
      <c r="K41" s="147"/>
      <c r="L41" s="148"/>
      <c r="M41" s="159"/>
      <c r="N41" s="154"/>
      <c r="O41" s="154"/>
      <c r="P41" s="154"/>
      <c r="Q41" s="154"/>
      <c r="R41" s="154"/>
      <c r="S41" s="154"/>
      <c r="T41" s="154"/>
      <c r="U41" s="160"/>
      <c r="V41" s="161"/>
      <c r="W41" s="161"/>
      <c r="X41" s="161"/>
      <c r="Y41" s="161"/>
      <c r="Z41" s="161"/>
      <c r="AA41" s="161"/>
      <c r="AB41" s="161"/>
      <c r="AC41" s="161"/>
      <c r="AD41" s="162"/>
      <c r="AE41" s="165"/>
      <c r="AF41" s="154"/>
      <c r="AG41" s="154"/>
      <c r="AH41" s="154"/>
      <c r="AI41" s="154"/>
      <c r="AJ41" s="154"/>
      <c r="AK41" s="154"/>
      <c r="AL41" s="154"/>
      <c r="AM41" s="154"/>
      <c r="AN41" s="165"/>
      <c r="AO41" s="154"/>
      <c r="AP41" s="154"/>
      <c r="AQ41" s="154"/>
      <c r="AR41" s="154"/>
      <c r="AS41" s="154"/>
      <c r="AT41" s="154"/>
      <c r="AU41" s="154"/>
      <c r="AV41" s="201"/>
      <c r="AW41" s="99"/>
      <c r="AX41" s="100"/>
      <c r="AY41" s="100"/>
      <c r="AZ41" s="100"/>
      <c r="BA41" s="100"/>
      <c r="BB41" s="102"/>
      <c r="BC41" s="117"/>
      <c r="BD41" s="107"/>
      <c r="BE41" s="118"/>
      <c r="BF41" s="107"/>
      <c r="BG41" s="107"/>
      <c r="BH41" s="108"/>
      <c r="BI41" s="15"/>
      <c r="BJ41" s="15"/>
      <c r="BK41" s="157"/>
      <c r="BL41" s="158"/>
      <c r="BM41" s="147"/>
      <c r="BN41" s="147"/>
      <c r="BO41" s="147"/>
      <c r="BP41" s="147"/>
      <c r="BQ41" s="147"/>
      <c r="BR41" s="147"/>
      <c r="BS41" s="148"/>
      <c r="BT41" s="159"/>
      <c r="BU41" s="154"/>
      <c r="BV41" s="154"/>
      <c r="BW41" s="154"/>
      <c r="BX41" s="154"/>
      <c r="BY41" s="154"/>
      <c r="BZ41" s="154"/>
      <c r="CA41" s="154"/>
      <c r="CB41" s="160"/>
      <c r="CC41" s="161"/>
      <c r="CD41" s="161"/>
      <c r="CE41" s="161"/>
      <c r="CF41" s="161"/>
      <c r="CG41" s="161"/>
      <c r="CH41" s="161"/>
      <c r="CI41" s="161"/>
      <c r="CJ41" s="161"/>
      <c r="CK41" s="162"/>
      <c r="CL41" s="165"/>
      <c r="CM41" s="154"/>
      <c r="CN41" s="154"/>
      <c r="CO41" s="154"/>
      <c r="CP41" s="154"/>
      <c r="CQ41" s="154"/>
      <c r="CR41" s="154"/>
      <c r="CS41" s="154"/>
      <c r="CT41" s="154"/>
      <c r="CU41" s="165"/>
      <c r="CV41" s="154"/>
      <c r="CW41" s="154"/>
      <c r="CX41" s="154"/>
      <c r="CY41" s="154"/>
      <c r="CZ41" s="154"/>
      <c r="DA41" s="154"/>
      <c r="DB41" s="154"/>
      <c r="DC41" s="201"/>
      <c r="DD41" s="99"/>
      <c r="DE41" s="100"/>
      <c r="DF41" s="100"/>
      <c r="DG41" s="100"/>
      <c r="DH41" s="100"/>
      <c r="DI41" s="102"/>
      <c r="DJ41" s="117"/>
      <c r="DK41" s="107"/>
      <c r="DL41" s="118"/>
      <c r="DM41" s="107"/>
      <c r="DN41" s="107"/>
      <c r="DO41" s="108"/>
      <c r="DR41" s="157"/>
      <c r="DS41" s="158"/>
      <c r="DT41" s="147"/>
      <c r="DU41" s="147"/>
      <c r="DV41" s="147"/>
      <c r="DW41" s="147"/>
      <c r="DX41" s="147"/>
      <c r="DY41" s="147"/>
      <c r="DZ41" s="148"/>
      <c r="EA41" s="159"/>
      <c r="EB41" s="154"/>
      <c r="EC41" s="154"/>
      <c r="ED41" s="154"/>
      <c r="EE41" s="154"/>
      <c r="EF41" s="154"/>
      <c r="EG41" s="154"/>
      <c r="EH41" s="154"/>
      <c r="EI41" s="160"/>
      <c r="EJ41" s="161"/>
      <c r="EK41" s="161"/>
      <c r="EL41" s="161"/>
      <c r="EM41" s="161"/>
      <c r="EN41" s="161"/>
      <c r="EO41" s="161"/>
      <c r="EP41" s="161"/>
      <c r="EQ41" s="161"/>
      <c r="ER41" s="162"/>
      <c r="ES41" s="165"/>
      <c r="ET41" s="154"/>
      <c r="EU41" s="154"/>
      <c r="EV41" s="154"/>
      <c r="EW41" s="154"/>
      <c r="EX41" s="154"/>
      <c r="EY41" s="154"/>
      <c r="EZ41" s="154"/>
      <c r="FA41" s="154"/>
      <c r="FB41" s="165"/>
      <c r="FC41" s="154"/>
      <c r="FD41" s="154"/>
      <c r="FE41" s="154"/>
      <c r="FF41" s="154"/>
      <c r="FG41" s="154"/>
      <c r="FH41" s="154"/>
      <c r="FI41" s="154"/>
      <c r="FJ41" s="201"/>
      <c r="FK41" s="99"/>
      <c r="FL41" s="100"/>
      <c r="FM41" s="100"/>
      <c r="FN41" s="100"/>
      <c r="FO41" s="100"/>
      <c r="FP41" s="102"/>
      <c r="FQ41" s="117"/>
      <c r="FR41" s="107"/>
      <c r="FS41" s="118"/>
      <c r="FT41" s="107"/>
      <c r="FU41" s="107"/>
      <c r="FV41" s="108"/>
      <c r="FW41" s="7"/>
      <c r="FX41" s="7"/>
      <c r="FY41" s="7"/>
      <c r="FZ41" s="7"/>
      <c r="GA41" s="7"/>
      <c r="GB41" s="7"/>
    </row>
    <row r="42" spans="4:184" ht="6" customHeight="1" x14ac:dyDescent="0.2">
      <c r="D42" s="142">
        <v>3</v>
      </c>
      <c r="E42" s="143"/>
      <c r="F42" s="147" t="s">
        <v>43</v>
      </c>
      <c r="G42" s="147"/>
      <c r="H42" s="147"/>
      <c r="I42" s="147"/>
      <c r="J42" s="147"/>
      <c r="K42" s="147"/>
      <c r="L42" s="148"/>
      <c r="M42" s="151">
        <f>IF(AK34="","",AK34)</f>
        <v>1</v>
      </c>
      <c r="N42" s="125"/>
      <c r="O42" s="125"/>
      <c r="P42" s="125" t="s">
        <v>0</v>
      </c>
      <c r="Q42" s="125"/>
      <c r="R42" s="125"/>
      <c r="S42" s="125">
        <f>IF(AE34="","",AE34)</f>
        <v>3</v>
      </c>
      <c r="T42" s="125"/>
      <c r="U42" s="126"/>
      <c r="V42" s="125">
        <f>IF(AK38="","",AK38)</f>
        <v>3</v>
      </c>
      <c r="W42" s="125"/>
      <c r="X42" s="125"/>
      <c r="Y42" s="125" t="s">
        <v>0</v>
      </c>
      <c r="Z42" s="125"/>
      <c r="AA42" s="125"/>
      <c r="AB42" s="125">
        <f>IF(AE38="","",AE38)</f>
        <v>1</v>
      </c>
      <c r="AC42" s="125"/>
      <c r="AD42" s="126"/>
      <c r="AE42" s="131"/>
      <c r="AF42" s="131"/>
      <c r="AG42" s="131"/>
      <c r="AH42" s="131"/>
      <c r="AI42" s="131"/>
      <c r="AJ42" s="131"/>
      <c r="AK42" s="131"/>
      <c r="AL42" s="131"/>
      <c r="AM42" s="132"/>
      <c r="AN42" s="163"/>
      <c r="AO42" s="125"/>
      <c r="AP42" s="125"/>
      <c r="AQ42" s="125" t="s">
        <v>19</v>
      </c>
      <c r="AR42" s="125"/>
      <c r="AS42" s="125"/>
      <c r="AT42" s="125"/>
      <c r="AU42" s="125"/>
      <c r="AV42" s="199"/>
      <c r="AW42" s="99">
        <f>IF(M42=3,1,0)+IF(V42=3,1,0)+IF(AE42=3,1,0)+IF(AN42=3,1,0)</f>
        <v>1</v>
      </c>
      <c r="AX42" s="100"/>
      <c r="AY42" s="100" t="s">
        <v>19</v>
      </c>
      <c r="AZ42" s="100"/>
      <c r="BA42" s="100">
        <f>IF(S42=3,1,0)+IF(AB42=3,1,0)+IF(AK42=3,1,0)+IF(AT42=3,1,0)</f>
        <v>1</v>
      </c>
      <c r="BB42" s="102"/>
      <c r="BC42" s="113">
        <f>IF(AND(AW42=0,BA42=0),"",AW42*2+BA42)</f>
        <v>3</v>
      </c>
      <c r="BD42" s="111"/>
      <c r="BE42" s="114"/>
      <c r="BF42" s="111">
        <f>IF(BC42="","",RANK(BC42,BC34:BE49))</f>
        <v>2</v>
      </c>
      <c r="BG42" s="111"/>
      <c r="BH42" s="112"/>
      <c r="BI42" s="15"/>
      <c r="BJ42" s="15"/>
      <c r="BK42" s="142">
        <v>3</v>
      </c>
      <c r="BL42" s="143"/>
      <c r="BM42" s="147" t="s">
        <v>44</v>
      </c>
      <c r="BN42" s="147"/>
      <c r="BO42" s="147"/>
      <c r="BP42" s="147"/>
      <c r="BQ42" s="147"/>
      <c r="BR42" s="147"/>
      <c r="BS42" s="148"/>
      <c r="BT42" s="151">
        <f>IF(CR34="","",CR34)</f>
        <v>0</v>
      </c>
      <c r="BU42" s="125"/>
      <c r="BV42" s="125"/>
      <c r="BW42" s="125" t="s">
        <v>0</v>
      </c>
      <c r="BX42" s="125"/>
      <c r="BY42" s="125"/>
      <c r="BZ42" s="125">
        <f>IF(CL34="","",CL34)</f>
        <v>3</v>
      </c>
      <c r="CA42" s="125"/>
      <c r="CB42" s="126"/>
      <c r="CC42" s="125">
        <f>IF(CR38="","",CR38)</f>
        <v>2</v>
      </c>
      <c r="CD42" s="125"/>
      <c r="CE42" s="125"/>
      <c r="CF42" s="125" t="s">
        <v>0</v>
      </c>
      <c r="CG42" s="125"/>
      <c r="CH42" s="125"/>
      <c r="CI42" s="125">
        <f>IF(CL38="","",CL38)</f>
        <v>3</v>
      </c>
      <c r="CJ42" s="125"/>
      <c r="CK42" s="126"/>
      <c r="CL42" s="131"/>
      <c r="CM42" s="131"/>
      <c r="CN42" s="131"/>
      <c r="CO42" s="131"/>
      <c r="CP42" s="131"/>
      <c r="CQ42" s="131"/>
      <c r="CR42" s="131"/>
      <c r="CS42" s="131"/>
      <c r="CT42" s="132"/>
      <c r="CU42" s="163">
        <v>3</v>
      </c>
      <c r="CV42" s="125"/>
      <c r="CW42" s="125"/>
      <c r="CX42" s="125" t="s">
        <v>17</v>
      </c>
      <c r="CY42" s="125"/>
      <c r="CZ42" s="125"/>
      <c r="DA42" s="125">
        <v>2</v>
      </c>
      <c r="DB42" s="125"/>
      <c r="DC42" s="199"/>
      <c r="DD42" s="99">
        <f>IF(BT42=3,1,0)+IF(CC42=3,1,0)+IF(CL42=3,1,0)+IF(CU42=3,1,0)</f>
        <v>1</v>
      </c>
      <c r="DE42" s="100"/>
      <c r="DF42" s="100" t="s">
        <v>17</v>
      </c>
      <c r="DG42" s="100"/>
      <c r="DH42" s="100">
        <f>IF(BZ42=3,1,0)+IF(CI42=3,1,0)+IF(CR42=3,1,0)+IF(DA42=3,1,0)</f>
        <v>2</v>
      </c>
      <c r="DI42" s="102"/>
      <c r="DJ42" s="113">
        <f>IF(AND(DD42=0,DH42=0),"",DD42*2+DH42)</f>
        <v>4</v>
      </c>
      <c r="DK42" s="111"/>
      <c r="DL42" s="114"/>
      <c r="DM42" s="111">
        <f>IF(DJ42="","",RANK(DJ42,DJ34:DL49))</f>
        <v>3</v>
      </c>
      <c r="DN42" s="111"/>
      <c r="DO42" s="112"/>
      <c r="DR42" s="142">
        <v>3</v>
      </c>
      <c r="DS42" s="143"/>
      <c r="DT42" s="147" t="s">
        <v>45</v>
      </c>
      <c r="DU42" s="147"/>
      <c r="DV42" s="147"/>
      <c r="DW42" s="147"/>
      <c r="DX42" s="147"/>
      <c r="DY42" s="147"/>
      <c r="DZ42" s="148"/>
      <c r="EA42" s="151">
        <f>IF(EY34="","",EY34)</f>
        <v>1</v>
      </c>
      <c r="EB42" s="125"/>
      <c r="EC42" s="125"/>
      <c r="ED42" s="125" t="s">
        <v>0</v>
      </c>
      <c r="EE42" s="125"/>
      <c r="EF42" s="125"/>
      <c r="EG42" s="125">
        <f>IF(ES34="","",ES34)</f>
        <v>3</v>
      </c>
      <c r="EH42" s="125"/>
      <c r="EI42" s="126"/>
      <c r="EJ42" s="125">
        <f>IF(EY38="","",EY38)</f>
        <v>1</v>
      </c>
      <c r="EK42" s="125"/>
      <c r="EL42" s="125"/>
      <c r="EM42" s="125" t="s">
        <v>0</v>
      </c>
      <c r="EN42" s="125"/>
      <c r="EO42" s="125"/>
      <c r="EP42" s="125">
        <f>IF(ES38="","",ES38)</f>
        <v>3</v>
      </c>
      <c r="EQ42" s="125"/>
      <c r="ER42" s="126"/>
      <c r="ES42" s="131"/>
      <c r="ET42" s="131"/>
      <c r="EU42" s="131"/>
      <c r="EV42" s="131"/>
      <c r="EW42" s="131"/>
      <c r="EX42" s="131"/>
      <c r="EY42" s="131"/>
      <c r="EZ42" s="131"/>
      <c r="FA42" s="132"/>
      <c r="FB42" s="163">
        <v>0</v>
      </c>
      <c r="FC42" s="125"/>
      <c r="FD42" s="125"/>
      <c r="FE42" s="125" t="s">
        <v>24</v>
      </c>
      <c r="FF42" s="125"/>
      <c r="FG42" s="125"/>
      <c r="FH42" s="125">
        <v>3</v>
      </c>
      <c r="FI42" s="125"/>
      <c r="FJ42" s="199"/>
      <c r="FK42" s="99">
        <f>IF(EA42=3,1,0)+IF(EJ42=3,1,0)+IF(ES42=3,1,0)+IF(FB42=3,1,0)</f>
        <v>0</v>
      </c>
      <c r="FL42" s="100"/>
      <c r="FM42" s="100" t="s">
        <v>24</v>
      </c>
      <c r="FN42" s="100"/>
      <c r="FO42" s="100">
        <f>IF(EG42=3,1,0)+IF(EP42=3,1,0)+IF(EY42=3,1,0)+IF(FH42=3,1,0)</f>
        <v>3</v>
      </c>
      <c r="FP42" s="102"/>
      <c r="FQ42" s="113">
        <f>IF(AND(FK42=0,FO42=0),"",FK42*2+FO42)</f>
        <v>3</v>
      </c>
      <c r="FR42" s="111"/>
      <c r="FS42" s="114"/>
      <c r="FT42" s="111">
        <f>IF(FQ42="","",RANK(FQ42,FQ34:FS49))</f>
        <v>4</v>
      </c>
      <c r="FU42" s="111"/>
      <c r="FV42" s="112"/>
      <c r="FW42" s="7"/>
      <c r="FX42" s="7"/>
      <c r="FY42" s="7"/>
      <c r="FZ42" s="7"/>
      <c r="GA42" s="7"/>
      <c r="GB42" s="7"/>
    </row>
    <row r="43" spans="4:184" ht="6" customHeight="1" x14ac:dyDescent="0.2">
      <c r="D43" s="144"/>
      <c r="E43" s="109"/>
      <c r="F43" s="147"/>
      <c r="G43" s="147"/>
      <c r="H43" s="147"/>
      <c r="I43" s="147"/>
      <c r="J43" s="147"/>
      <c r="K43" s="147"/>
      <c r="L43" s="148"/>
      <c r="M43" s="152"/>
      <c r="N43" s="127"/>
      <c r="O43" s="127"/>
      <c r="P43" s="127"/>
      <c r="Q43" s="127"/>
      <c r="R43" s="127"/>
      <c r="S43" s="127"/>
      <c r="T43" s="127"/>
      <c r="U43" s="128"/>
      <c r="V43" s="127"/>
      <c r="W43" s="127"/>
      <c r="X43" s="127"/>
      <c r="Y43" s="127"/>
      <c r="Z43" s="127"/>
      <c r="AA43" s="127"/>
      <c r="AB43" s="127"/>
      <c r="AC43" s="127"/>
      <c r="AD43" s="128"/>
      <c r="AE43" s="133"/>
      <c r="AF43" s="133"/>
      <c r="AG43" s="133"/>
      <c r="AH43" s="133"/>
      <c r="AI43" s="133"/>
      <c r="AJ43" s="133"/>
      <c r="AK43" s="133"/>
      <c r="AL43" s="133"/>
      <c r="AM43" s="134"/>
      <c r="AN43" s="164"/>
      <c r="AO43" s="127"/>
      <c r="AP43" s="127"/>
      <c r="AQ43" s="127"/>
      <c r="AR43" s="127"/>
      <c r="AS43" s="127"/>
      <c r="AT43" s="127"/>
      <c r="AU43" s="127"/>
      <c r="AV43" s="200"/>
      <c r="AW43" s="99"/>
      <c r="AX43" s="100"/>
      <c r="AY43" s="100"/>
      <c r="AZ43" s="100"/>
      <c r="BA43" s="100"/>
      <c r="BB43" s="102"/>
      <c r="BC43" s="115"/>
      <c r="BD43" s="105"/>
      <c r="BE43" s="116"/>
      <c r="BF43" s="105"/>
      <c r="BG43" s="105"/>
      <c r="BH43" s="106"/>
      <c r="BI43" s="15"/>
      <c r="BJ43" s="15"/>
      <c r="BK43" s="144"/>
      <c r="BL43" s="109"/>
      <c r="BM43" s="147"/>
      <c r="BN43" s="147"/>
      <c r="BO43" s="147"/>
      <c r="BP43" s="147"/>
      <c r="BQ43" s="147"/>
      <c r="BR43" s="147"/>
      <c r="BS43" s="148"/>
      <c r="BT43" s="152"/>
      <c r="BU43" s="127"/>
      <c r="BV43" s="127"/>
      <c r="BW43" s="127"/>
      <c r="BX43" s="127"/>
      <c r="BY43" s="127"/>
      <c r="BZ43" s="127"/>
      <c r="CA43" s="127"/>
      <c r="CB43" s="128"/>
      <c r="CC43" s="127"/>
      <c r="CD43" s="127"/>
      <c r="CE43" s="127"/>
      <c r="CF43" s="127"/>
      <c r="CG43" s="127"/>
      <c r="CH43" s="127"/>
      <c r="CI43" s="127"/>
      <c r="CJ43" s="127"/>
      <c r="CK43" s="128"/>
      <c r="CL43" s="133"/>
      <c r="CM43" s="133"/>
      <c r="CN43" s="133"/>
      <c r="CO43" s="133"/>
      <c r="CP43" s="133"/>
      <c r="CQ43" s="133"/>
      <c r="CR43" s="133"/>
      <c r="CS43" s="133"/>
      <c r="CT43" s="134"/>
      <c r="CU43" s="164"/>
      <c r="CV43" s="127"/>
      <c r="CW43" s="127"/>
      <c r="CX43" s="127"/>
      <c r="CY43" s="127"/>
      <c r="CZ43" s="127"/>
      <c r="DA43" s="127"/>
      <c r="DB43" s="127"/>
      <c r="DC43" s="200"/>
      <c r="DD43" s="99"/>
      <c r="DE43" s="100"/>
      <c r="DF43" s="100"/>
      <c r="DG43" s="100"/>
      <c r="DH43" s="100"/>
      <c r="DI43" s="102"/>
      <c r="DJ43" s="115"/>
      <c r="DK43" s="105"/>
      <c r="DL43" s="116"/>
      <c r="DM43" s="105"/>
      <c r="DN43" s="105"/>
      <c r="DO43" s="106"/>
      <c r="DR43" s="144"/>
      <c r="DS43" s="109"/>
      <c r="DT43" s="147"/>
      <c r="DU43" s="147"/>
      <c r="DV43" s="147"/>
      <c r="DW43" s="147"/>
      <c r="DX43" s="147"/>
      <c r="DY43" s="147"/>
      <c r="DZ43" s="148"/>
      <c r="EA43" s="152"/>
      <c r="EB43" s="127"/>
      <c r="EC43" s="127"/>
      <c r="ED43" s="127"/>
      <c r="EE43" s="127"/>
      <c r="EF43" s="127"/>
      <c r="EG43" s="127"/>
      <c r="EH43" s="127"/>
      <c r="EI43" s="128"/>
      <c r="EJ43" s="127"/>
      <c r="EK43" s="127"/>
      <c r="EL43" s="127"/>
      <c r="EM43" s="127"/>
      <c r="EN43" s="127"/>
      <c r="EO43" s="127"/>
      <c r="EP43" s="127"/>
      <c r="EQ43" s="127"/>
      <c r="ER43" s="128"/>
      <c r="ES43" s="133"/>
      <c r="ET43" s="133"/>
      <c r="EU43" s="133"/>
      <c r="EV43" s="133"/>
      <c r="EW43" s="133"/>
      <c r="EX43" s="133"/>
      <c r="EY43" s="133"/>
      <c r="EZ43" s="133"/>
      <c r="FA43" s="134"/>
      <c r="FB43" s="164"/>
      <c r="FC43" s="127"/>
      <c r="FD43" s="127"/>
      <c r="FE43" s="127"/>
      <c r="FF43" s="127"/>
      <c r="FG43" s="127"/>
      <c r="FH43" s="127"/>
      <c r="FI43" s="127"/>
      <c r="FJ43" s="200"/>
      <c r="FK43" s="99"/>
      <c r="FL43" s="100"/>
      <c r="FM43" s="100"/>
      <c r="FN43" s="100"/>
      <c r="FO43" s="100"/>
      <c r="FP43" s="102"/>
      <c r="FQ43" s="115"/>
      <c r="FR43" s="105"/>
      <c r="FS43" s="116"/>
      <c r="FT43" s="105"/>
      <c r="FU43" s="105"/>
      <c r="FV43" s="106"/>
      <c r="FW43" s="7"/>
      <c r="FX43" s="7"/>
      <c r="FY43" s="7"/>
      <c r="FZ43" s="7"/>
      <c r="GA43" s="7"/>
      <c r="GB43" s="7"/>
    </row>
    <row r="44" spans="4:184" ht="6" customHeight="1" x14ac:dyDescent="0.2">
      <c r="D44" s="144"/>
      <c r="E44" s="109"/>
      <c r="F44" s="147"/>
      <c r="G44" s="147"/>
      <c r="H44" s="147"/>
      <c r="I44" s="147"/>
      <c r="J44" s="147"/>
      <c r="K44" s="147"/>
      <c r="L44" s="148"/>
      <c r="M44" s="152"/>
      <c r="N44" s="127"/>
      <c r="O44" s="127"/>
      <c r="P44" s="127"/>
      <c r="Q44" s="127"/>
      <c r="R44" s="127"/>
      <c r="S44" s="127"/>
      <c r="T44" s="127"/>
      <c r="U44" s="128"/>
      <c r="V44" s="127"/>
      <c r="W44" s="127"/>
      <c r="X44" s="127"/>
      <c r="Y44" s="127"/>
      <c r="Z44" s="127"/>
      <c r="AA44" s="127"/>
      <c r="AB44" s="127"/>
      <c r="AC44" s="127"/>
      <c r="AD44" s="128"/>
      <c r="AE44" s="133"/>
      <c r="AF44" s="133"/>
      <c r="AG44" s="133"/>
      <c r="AH44" s="133"/>
      <c r="AI44" s="133"/>
      <c r="AJ44" s="133"/>
      <c r="AK44" s="133"/>
      <c r="AL44" s="133"/>
      <c r="AM44" s="134"/>
      <c r="AN44" s="164"/>
      <c r="AO44" s="127"/>
      <c r="AP44" s="127"/>
      <c r="AQ44" s="127"/>
      <c r="AR44" s="127"/>
      <c r="AS44" s="127"/>
      <c r="AT44" s="127"/>
      <c r="AU44" s="127"/>
      <c r="AV44" s="200"/>
      <c r="AW44" s="99"/>
      <c r="AX44" s="100"/>
      <c r="AY44" s="100"/>
      <c r="AZ44" s="100"/>
      <c r="BA44" s="100"/>
      <c r="BB44" s="102"/>
      <c r="BC44" s="115"/>
      <c r="BD44" s="105"/>
      <c r="BE44" s="116"/>
      <c r="BF44" s="105"/>
      <c r="BG44" s="105"/>
      <c r="BH44" s="106"/>
      <c r="BI44" s="15"/>
      <c r="BJ44" s="15"/>
      <c r="BK44" s="144"/>
      <c r="BL44" s="109"/>
      <c r="BM44" s="147"/>
      <c r="BN44" s="147"/>
      <c r="BO44" s="147"/>
      <c r="BP44" s="147"/>
      <c r="BQ44" s="147"/>
      <c r="BR44" s="147"/>
      <c r="BS44" s="148"/>
      <c r="BT44" s="152"/>
      <c r="BU44" s="127"/>
      <c r="BV44" s="127"/>
      <c r="BW44" s="127"/>
      <c r="BX44" s="127"/>
      <c r="BY44" s="127"/>
      <c r="BZ44" s="127"/>
      <c r="CA44" s="127"/>
      <c r="CB44" s="128"/>
      <c r="CC44" s="127"/>
      <c r="CD44" s="127"/>
      <c r="CE44" s="127"/>
      <c r="CF44" s="127"/>
      <c r="CG44" s="127"/>
      <c r="CH44" s="127"/>
      <c r="CI44" s="127"/>
      <c r="CJ44" s="127"/>
      <c r="CK44" s="128"/>
      <c r="CL44" s="133"/>
      <c r="CM44" s="133"/>
      <c r="CN44" s="133"/>
      <c r="CO44" s="133"/>
      <c r="CP44" s="133"/>
      <c r="CQ44" s="133"/>
      <c r="CR44" s="133"/>
      <c r="CS44" s="133"/>
      <c r="CT44" s="134"/>
      <c r="CU44" s="164"/>
      <c r="CV44" s="127"/>
      <c r="CW44" s="127"/>
      <c r="CX44" s="127"/>
      <c r="CY44" s="127"/>
      <c r="CZ44" s="127"/>
      <c r="DA44" s="127"/>
      <c r="DB44" s="127"/>
      <c r="DC44" s="200"/>
      <c r="DD44" s="99"/>
      <c r="DE44" s="100"/>
      <c r="DF44" s="100"/>
      <c r="DG44" s="100"/>
      <c r="DH44" s="100"/>
      <c r="DI44" s="102"/>
      <c r="DJ44" s="115"/>
      <c r="DK44" s="105"/>
      <c r="DL44" s="116"/>
      <c r="DM44" s="105"/>
      <c r="DN44" s="105"/>
      <c r="DO44" s="106"/>
      <c r="DR44" s="144"/>
      <c r="DS44" s="109"/>
      <c r="DT44" s="147"/>
      <c r="DU44" s="147"/>
      <c r="DV44" s="147"/>
      <c r="DW44" s="147"/>
      <c r="DX44" s="147"/>
      <c r="DY44" s="147"/>
      <c r="DZ44" s="148"/>
      <c r="EA44" s="152"/>
      <c r="EB44" s="127"/>
      <c r="EC44" s="127"/>
      <c r="ED44" s="127"/>
      <c r="EE44" s="127"/>
      <c r="EF44" s="127"/>
      <c r="EG44" s="127"/>
      <c r="EH44" s="127"/>
      <c r="EI44" s="128"/>
      <c r="EJ44" s="127"/>
      <c r="EK44" s="127"/>
      <c r="EL44" s="127"/>
      <c r="EM44" s="127"/>
      <c r="EN44" s="127"/>
      <c r="EO44" s="127"/>
      <c r="EP44" s="127"/>
      <c r="EQ44" s="127"/>
      <c r="ER44" s="128"/>
      <c r="ES44" s="133"/>
      <c r="ET44" s="133"/>
      <c r="EU44" s="133"/>
      <c r="EV44" s="133"/>
      <c r="EW44" s="133"/>
      <c r="EX44" s="133"/>
      <c r="EY44" s="133"/>
      <c r="EZ44" s="133"/>
      <c r="FA44" s="134"/>
      <c r="FB44" s="164"/>
      <c r="FC44" s="127"/>
      <c r="FD44" s="127"/>
      <c r="FE44" s="127"/>
      <c r="FF44" s="127"/>
      <c r="FG44" s="127"/>
      <c r="FH44" s="127"/>
      <c r="FI44" s="127"/>
      <c r="FJ44" s="200"/>
      <c r="FK44" s="99"/>
      <c r="FL44" s="100"/>
      <c r="FM44" s="100"/>
      <c r="FN44" s="100"/>
      <c r="FO44" s="100"/>
      <c r="FP44" s="102"/>
      <c r="FQ44" s="115"/>
      <c r="FR44" s="105"/>
      <c r="FS44" s="116"/>
      <c r="FT44" s="105"/>
      <c r="FU44" s="105"/>
      <c r="FV44" s="106"/>
      <c r="FW44" s="7"/>
      <c r="FX44" s="7"/>
      <c r="FY44" s="7"/>
      <c r="FZ44" s="7"/>
      <c r="GA44" s="7"/>
      <c r="GB44" s="7"/>
    </row>
    <row r="45" spans="4:184" ht="6" customHeight="1" x14ac:dyDescent="0.2">
      <c r="D45" s="157"/>
      <c r="E45" s="158"/>
      <c r="F45" s="147"/>
      <c r="G45" s="147"/>
      <c r="H45" s="147"/>
      <c r="I45" s="147"/>
      <c r="J45" s="147"/>
      <c r="K45" s="147"/>
      <c r="L45" s="148"/>
      <c r="M45" s="159"/>
      <c r="N45" s="154"/>
      <c r="O45" s="154"/>
      <c r="P45" s="154"/>
      <c r="Q45" s="154"/>
      <c r="R45" s="154"/>
      <c r="S45" s="154"/>
      <c r="T45" s="154"/>
      <c r="U45" s="160"/>
      <c r="V45" s="154"/>
      <c r="W45" s="154"/>
      <c r="X45" s="154"/>
      <c r="Y45" s="154"/>
      <c r="Z45" s="154"/>
      <c r="AA45" s="154"/>
      <c r="AB45" s="154"/>
      <c r="AC45" s="154"/>
      <c r="AD45" s="160"/>
      <c r="AE45" s="161"/>
      <c r="AF45" s="161"/>
      <c r="AG45" s="161"/>
      <c r="AH45" s="161"/>
      <c r="AI45" s="161"/>
      <c r="AJ45" s="161"/>
      <c r="AK45" s="161"/>
      <c r="AL45" s="161"/>
      <c r="AM45" s="162"/>
      <c r="AN45" s="165"/>
      <c r="AO45" s="154"/>
      <c r="AP45" s="154"/>
      <c r="AQ45" s="154"/>
      <c r="AR45" s="154"/>
      <c r="AS45" s="154"/>
      <c r="AT45" s="154"/>
      <c r="AU45" s="154"/>
      <c r="AV45" s="201"/>
      <c r="AW45" s="99"/>
      <c r="AX45" s="100"/>
      <c r="AY45" s="100"/>
      <c r="AZ45" s="100"/>
      <c r="BA45" s="100"/>
      <c r="BB45" s="102"/>
      <c r="BC45" s="117"/>
      <c r="BD45" s="107"/>
      <c r="BE45" s="118"/>
      <c r="BF45" s="107"/>
      <c r="BG45" s="107"/>
      <c r="BH45" s="108"/>
      <c r="BI45" s="15"/>
      <c r="BJ45" s="15"/>
      <c r="BK45" s="157"/>
      <c r="BL45" s="158"/>
      <c r="BM45" s="147"/>
      <c r="BN45" s="147"/>
      <c r="BO45" s="147"/>
      <c r="BP45" s="147"/>
      <c r="BQ45" s="147"/>
      <c r="BR45" s="147"/>
      <c r="BS45" s="148"/>
      <c r="BT45" s="159"/>
      <c r="BU45" s="154"/>
      <c r="BV45" s="154"/>
      <c r="BW45" s="154"/>
      <c r="BX45" s="154"/>
      <c r="BY45" s="154"/>
      <c r="BZ45" s="154"/>
      <c r="CA45" s="154"/>
      <c r="CB45" s="160"/>
      <c r="CC45" s="154"/>
      <c r="CD45" s="154"/>
      <c r="CE45" s="154"/>
      <c r="CF45" s="154"/>
      <c r="CG45" s="154"/>
      <c r="CH45" s="154"/>
      <c r="CI45" s="154"/>
      <c r="CJ45" s="154"/>
      <c r="CK45" s="160"/>
      <c r="CL45" s="161"/>
      <c r="CM45" s="161"/>
      <c r="CN45" s="161"/>
      <c r="CO45" s="161"/>
      <c r="CP45" s="161"/>
      <c r="CQ45" s="161"/>
      <c r="CR45" s="161"/>
      <c r="CS45" s="161"/>
      <c r="CT45" s="162"/>
      <c r="CU45" s="165"/>
      <c r="CV45" s="154"/>
      <c r="CW45" s="154"/>
      <c r="CX45" s="154"/>
      <c r="CY45" s="154"/>
      <c r="CZ45" s="154"/>
      <c r="DA45" s="154"/>
      <c r="DB45" s="154"/>
      <c r="DC45" s="201"/>
      <c r="DD45" s="99"/>
      <c r="DE45" s="100"/>
      <c r="DF45" s="100"/>
      <c r="DG45" s="100"/>
      <c r="DH45" s="100"/>
      <c r="DI45" s="102"/>
      <c r="DJ45" s="117"/>
      <c r="DK45" s="107"/>
      <c r="DL45" s="118"/>
      <c r="DM45" s="107"/>
      <c r="DN45" s="107"/>
      <c r="DO45" s="108"/>
      <c r="DR45" s="157"/>
      <c r="DS45" s="158"/>
      <c r="DT45" s="147"/>
      <c r="DU45" s="147"/>
      <c r="DV45" s="147"/>
      <c r="DW45" s="147"/>
      <c r="DX45" s="147"/>
      <c r="DY45" s="147"/>
      <c r="DZ45" s="148"/>
      <c r="EA45" s="159"/>
      <c r="EB45" s="154"/>
      <c r="EC45" s="154"/>
      <c r="ED45" s="154"/>
      <c r="EE45" s="154"/>
      <c r="EF45" s="154"/>
      <c r="EG45" s="154"/>
      <c r="EH45" s="154"/>
      <c r="EI45" s="160"/>
      <c r="EJ45" s="154"/>
      <c r="EK45" s="154"/>
      <c r="EL45" s="154"/>
      <c r="EM45" s="154"/>
      <c r="EN45" s="154"/>
      <c r="EO45" s="154"/>
      <c r="EP45" s="154"/>
      <c r="EQ45" s="154"/>
      <c r="ER45" s="160"/>
      <c r="ES45" s="161"/>
      <c r="ET45" s="161"/>
      <c r="EU45" s="161"/>
      <c r="EV45" s="161"/>
      <c r="EW45" s="161"/>
      <c r="EX45" s="161"/>
      <c r="EY45" s="161"/>
      <c r="EZ45" s="161"/>
      <c r="FA45" s="162"/>
      <c r="FB45" s="165"/>
      <c r="FC45" s="154"/>
      <c r="FD45" s="154"/>
      <c r="FE45" s="154"/>
      <c r="FF45" s="154"/>
      <c r="FG45" s="154"/>
      <c r="FH45" s="154"/>
      <c r="FI45" s="154"/>
      <c r="FJ45" s="201"/>
      <c r="FK45" s="99"/>
      <c r="FL45" s="100"/>
      <c r="FM45" s="100"/>
      <c r="FN45" s="100"/>
      <c r="FO45" s="100"/>
      <c r="FP45" s="102"/>
      <c r="FQ45" s="117"/>
      <c r="FR45" s="107"/>
      <c r="FS45" s="118"/>
      <c r="FT45" s="107"/>
      <c r="FU45" s="107"/>
      <c r="FV45" s="108"/>
      <c r="FW45" s="7"/>
      <c r="FX45" s="7"/>
      <c r="FY45" s="7"/>
      <c r="FZ45" s="7"/>
      <c r="GA45" s="7"/>
      <c r="GB45" s="7"/>
    </row>
    <row r="46" spans="4:184" ht="6" customHeight="1" x14ac:dyDescent="0.2">
      <c r="D46" s="144">
        <v>4</v>
      </c>
      <c r="E46" s="109"/>
      <c r="F46" s="147"/>
      <c r="G46" s="147"/>
      <c r="H46" s="147"/>
      <c r="I46" s="147"/>
      <c r="J46" s="147"/>
      <c r="K46" s="147"/>
      <c r="L46" s="148"/>
      <c r="M46" s="151" t="str">
        <f>IF(AT34="","",AT34)</f>
        <v/>
      </c>
      <c r="N46" s="125"/>
      <c r="O46" s="125"/>
      <c r="P46" s="125" t="s">
        <v>0</v>
      </c>
      <c r="Q46" s="125"/>
      <c r="R46" s="125"/>
      <c r="S46" s="125" t="str">
        <f>IF(AN34="","",AN34)</f>
        <v/>
      </c>
      <c r="T46" s="125"/>
      <c r="U46" s="126"/>
      <c r="V46" s="163" t="str">
        <f>IF(AT38="","",AT38)</f>
        <v/>
      </c>
      <c r="W46" s="125"/>
      <c r="X46" s="125"/>
      <c r="Y46" s="125" t="s">
        <v>0</v>
      </c>
      <c r="Z46" s="125"/>
      <c r="AA46" s="125"/>
      <c r="AB46" s="125" t="str">
        <f>IF(AN38="","",AN38)</f>
        <v/>
      </c>
      <c r="AC46" s="125"/>
      <c r="AD46" s="126"/>
      <c r="AE46" s="163" t="str">
        <f>IF(AT42="","",AT42)</f>
        <v/>
      </c>
      <c r="AF46" s="125"/>
      <c r="AG46" s="125"/>
      <c r="AH46" s="125" t="s">
        <v>0</v>
      </c>
      <c r="AI46" s="125"/>
      <c r="AJ46" s="125"/>
      <c r="AK46" s="125" t="str">
        <f>IF(AN42="","",AN42)</f>
        <v/>
      </c>
      <c r="AL46" s="125"/>
      <c r="AM46" s="126"/>
      <c r="AN46" s="203"/>
      <c r="AO46" s="133"/>
      <c r="AP46" s="133"/>
      <c r="AQ46" s="133"/>
      <c r="AR46" s="133"/>
      <c r="AS46" s="133"/>
      <c r="AT46" s="133"/>
      <c r="AU46" s="133"/>
      <c r="AV46" s="204"/>
      <c r="AW46" s="99">
        <f>IF(M46=3,1,0)+IF(V46=3,1,0)+IF(AE46=3,1,0)+IF(AN46=3,1,0)</f>
        <v>0</v>
      </c>
      <c r="AX46" s="100"/>
      <c r="AY46" s="100" t="s">
        <v>24</v>
      </c>
      <c r="AZ46" s="100"/>
      <c r="BA46" s="100">
        <f>IF(S46=3,1,0)+IF(AB46=3,1,0)+IF(AK46=3,1,0)+IF(AT46=3,1,0)</f>
        <v>0</v>
      </c>
      <c r="BB46" s="102"/>
      <c r="BC46" s="113" t="str">
        <f>IF(AND(AW46=0,BA46=0),"",AW46*2+BA46)</f>
        <v/>
      </c>
      <c r="BD46" s="111"/>
      <c r="BE46" s="114"/>
      <c r="BF46" s="113" t="str">
        <f>IF(BC46="","",RANK(BC46,BC34:BE49))</f>
        <v/>
      </c>
      <c r="BG46" s="111"/>
      <c r="BH46" s="112"/>
      <c r="BI46" s="15"/>
      <c r="BJ46" s="15"/>
      <c r="BK46" s="144">
        <v>4</v>
      </c>
      <c r="BL46" s="109"/>
      <c r="BM46" s="147" t="s">
        <v>46</v>
      </c>
      <c r="BN46" s="147"/>
      <c r="BO46" s="147"/>
      <c r="BP46" s="147"/>
      <c r="BQ46" s="147"/>
      <c r="BR46" s="147"/>
      <c r="BS46" s="148"/>
      <c r="BT46" s="151">
        <f>IF(DA34="","",DA34)</f>
        <v>0</v>
      </c>
      <c r="BU46" s="125"/>
      <c r="BV46" s="125"/>
      <c r="BW46" s="125" t="s">
        <v>0</v>
      </c>
      <c r="BX46" s="125"/>
      <c r="BY46" s="125"/>
      <c r="BZ46" s="125">
        <f>IF(CU34="","",CU34)</f>
        <v>3</v>
      </c>
      <c r="CA46" s="125"/>
      <c r="CB46" s="126"/>
      <c r="CC46" s="163">
        <f>IF(DA38="","",DA38)</f>
        <v>2</v>
      </c>
      <c r="CD46" s="125"/>
      <c r="CE46" s="125"/>
      <c r="CF46" s="125" t="s">
        <v>0</v>
      </c>
      <c r="CG46" s="125"/>
      <c r="CH46" s="125"/>
      <c r="CI46" s="125">
        <f>IF(CU38="","",CU38)</f>
        <v>3</v>
      </c>
      <c r="CJ46" s="125"/>
      <c r="CK46" s="126"/>
      <c r="CL46" s="163">
        <f>IF(DA42="","",DA42)</f>
        <v>2</v>
      </c>
      <c r="CM46" s="125"/>
      <c r="CN46" s="125"/>
      <c r="CO46" s="125" t="s">
        <v>0</v>
      </c>
      <c r="CP46" s="125"/>
      <c r="CQ46" s="125"/>
      <c r="CR46" s="125">
        <f>IF(CU42="","",CU42)</f>
        <v>3</v>
      </c>
      <c r="CS46" s="125"/>
      <c r="CT46" s="126"/>
      <c r="CU46" s="203"/>
      <c r="CV46" s="133"/>
      <c r="CW46" s="133"/>
      <c r="CX46" s="133"/>
      <c r="CY46" s="133"/>
      <c r="CZ46" s="133"/>
      <c r="DA46" s="133"/>
      <c r="DB46" s="133"/>
      <c r="DC46" s="204"/>
      <c r="DD46" s="99">
        <f>IF(BT46=3,1,0)+IF(CC46=3,1,0)+IF(CL46=3,1,0)+IF(CU46=3,1,0)</f>
        <v>0</v>
      </c>
      <c r="DE46" s="100"/>
      <c r="DF46" s="100" t="s">
        <v>37</v>
      </c>
      <c r="DG46" s="100"/>
      <c r="DH46" s="100">
        <f>IF(BZ46=3,1,0)+IF(CI46=3,1,0)+IF(CR46=3,1,0)+IF(DA46=3,1,0)</f>
        <v>3</v>
      </c>
      <c r="DI46" s="102"/>
      <c r="DJ46" s="113">
        <f>IF(AND(DD46=0,DH46=0),"",DD46*2+DH46)</f>
        <v>3</v>
      </c>
      <c r="DK46" s="111"/>
      <c r="DL46" s="114"/>
      <c r="DM46" s="113">
        <f>IF(DJ46="","",RANK(DJ46,DJ34:DL49))</f>
        <v>4</v>
      </c>
      <c r="DN46" s="111"/>
      <c r="DO46" s="112"/>
      <c r="DR46" s="144">
        <v>4</v>
      </c>
      <c r="DS46" s="109"/>
      <c r="DT46" s="147" t="s">
        <v>47</v>
      </c>
      <c r="DU46" s="147"/>
      <c r="DV46" s="147"/>
      <c r="DW46" s="147"/>
      <c r="DX46" s="147"/>
      <c r="DY46" s="147"/>
      <c r="DZ46" s="148"/>
      <c r="EA46" s="151">
        <f>IF(FH34="","",FH34)</f>
        <v>2</v>
      </c>
      <c r="EB46" s="125"/>
      <c r="EC46" s="125"/>
      <c r="ED46" s="125" t="s">
        <v>0</v>
      </c>
      <c r="EE46" s="125"/>
      <c r="EF46" s="125"/>
      <c r="EG46" s="125">
        <f>IF(FB34="","",FB34)</f>
        <v>3</v>
      </c>
      <c r="EH46" s="125"/>
      <c r="EI46" s="126"/>
      <c r="EJ46" s="163">
        <f>IF(FH38="","",FH38)</f>
        <v>3</v>
      </c>
      <c r="EK46" s="125"/>
      <c r="EL46" s="125"/>
      <c r="EM46" s="125" t="s">
        <v>0</v>
      </c>
      <c r="EN46" s="125"/>
      <c r="EO46" s="125"/>
      <c r="EP46" s="125">
        <f>IF(FB38="","",FB38)</f>
        <v>2</v>
      </c>
      <c r="EQ46" s="125"/>
      <c r="ER46" s="126"/>
      <c r="ES46" s="163">
        <f>IF(FH42="","",FH42)</f>
        <v>3</v>
      </c>
      <c r="ET46" s="125"/>
      <c r="EU46" s="125"/>
      <c r="EV46" s="125" t="s">
        <v>0</v>
      </c>
      <c r="EW46" s="125"/>
      <c r="EX46" s="125"/>
      <c r="EY46" s="125">
        <f>IF(FB42="","",FB42)</f>
        <v>0</v>
      </c>
      <c r="EZ46" s="125"/>
      <c r="FA46" s="126"/>
      <c r="FB46" s="203"/>
      <c r="FC46" s="133"/>
      <c r="FD46" s="133"/>
      <c r="FE46" s="133"/>
      <c r="FF46" s="133"/>
      <c r="FG46" s="133"/>
      <c r="FH46" s="133"/>
      <c r="FI46" s="133"/>
      <c r="FJ46" s="204"/>
      <c r="FK46" s="99">
        <f>IF(EA46=3,1,0)+IF(EJ46=3,1,0)+IF(ES46=3,1,0)+IF(FB46=3,1,0)</f>
        <v>2</v>
      </c>
      <c r="FL46" s="100"/>
      <c r="FM46" s="100" t="s">
        <v>17</v>
      </c>
      <c r="FN46" s="100"/>
      <c r="FO46" s="100">
        <f>IF(EG46=3,1,0)+IF(EP46=3,1,0)+IF(EY46=3,1,0)+IF(FH46=3,1,0)</f>
        <v>1</v>
      </c>
      <c r="FP46" s="102"/>
      <c r="FQ46" s="113">
        <f>IF(AND(FK46=0,FO46=0),"",FK46*2+FO46)</f>
        <v>5</v>
      </c>
      <c r="FR46" s="111"/>
      <c r="FS46" s="114"/>
      <c r="FT46" s="113">
        <f>IF(FQ46="","",RANK(FQ46,FQ34:FS49))</f>
        <v>2</v>
      </c>
      <c r="FU46" s="111"/>
      <c r="FV46" s="112"/>
      <c r="FW46" s="7"/>
      <c r="FX46" s="7"/>
      <c r="FY46" s="7"/>
      <c r="FZ46" s="7"/>
      <c r="GA46" s="7"/>
      <c r="GB46" s="7"/>
    </row>
    <row r="47" spans="4:184" ht="6" customHeight="1" x14ac:dyDescent="0.2">
      <c r="D47" s="144"/>
      <c r="E47" s="109"/>
      <c r="F47" s="147"/>
      <c r="G47" s="147"/>
      <c r="H47" s="147"/>
      <c r="I47" s="147"/>
      <c r="J47" s="147"/>
      <c r="K47" s="147"/>
      <c r="L47" s="148"/>
      <c r="M47" s="152"/>
      <c r="N47" s="127"/>
      <c r="O47" s="127"/>
      <c r="P47" s="127"/>
      <c r="Q47" s="127"/>
      <c r="R47" s="127"/>
      <c r="S47" s="127"/>
      <c r="T47" s="127"/>
      <c r="U47" s="128"/>
      <c r="V47" s="164"/>
      <c r="W47" s="127"/>
      <c r="X47" s="127"/>
      <c r="Y47" s="127"/>
      <c r="Z47" s="127"/>
      <c r="AA47" s="127"/>
      <c r="AB47" s="127"/>
      <c r="AC47" s="127"/>
      <c r="AD47" s="128"/>
      <c r="AE47" s="164"/>
      <c r="AF47" s="127"/>
      <c r="AG47" s="127"/>
      <c r="AH47" s="127"/>
      <c r="AI47" s="127"/>
      <c r="AJ47" s="127"/>
      <c r="AK47" s="127"/>
      <c r="AL47" s="127"/>
      <c r="AM47" s="128"/>
      <c r="AN47" s="203"/>
      <c r="AO47" s="133"/>
      <c r="AP47" s="133"/>
      <c r="AQ47" s="133"/>
      <c r="AR47" s="133"/>
      <c r="AS47" s="133"/>
      <c r="AT47" s="133"/>
      <c r="AU47" s="133"/>
      <c r="AV47" s="204"/>
      <c r="AW47" s="99"/>
      <c r="AX47" s="100"/>
      <c r="AY47" s="100"/>
      <c r="AZ47" s="100"/>
      <c r="BA47" s="100"/>
      <c r="BB47" s="102"/>
      <c r="BC47" s="115"/>
      <c r="BD47" s="105"/>
      <c r="BE47" s="116"/>
      <c r="BF47" s="115"/>
      <c r="BG47" s="105"/>
      <c r="BH47" s="106"/>
      <c r="BI47" s="15"/>
      <c r="BJ47" s="15"/>
      <c r="BK47" s="144"/>
      <c r="BL47" s="109"/>
      <c r="BM47" s="147"/>
      <c r="BN47" s="147"/>
      <c r="BO47" s="147"/>
      <c r="BP47" s="147"/>
      <c r="BQ47" s="147"/>
      <c r="BR47" s="147"/>
      <c r="BS47" s="148"/>
      <c r="BT47" s="152"/>
      <c r="BU47" s="127"/>
      <c r="BV47" s="127"/>
      <c r="BW47" s="127"/>
      <c r="BX47" s="127"/>
      <c r="BY47" s="127"/>
      <c r="BZ47" s="127"/>
      <c r="CA47" s="127"/>
      <c r="CB47" s="128"/>
      <c r="CC47" s="164"/>
      <c r="CD47" s="127"/>
      <c r="CE47" s="127"/>
      <c r="CF47" s="127"/>
      <c r="CG47" s="127"/>
      <c r="CH47" s="127"/>
      <c r="CI47" s="127"/>
      <c r="CJ47" s="127"/>
      <c r="CK47" s="128"/>
      <c r="CL47" s="164"/>
      <c r="CM47" s="127"/>
      <c r="CN47" s="127"/>
      <c r="CO47" s="127"/>
      <c r="CP47" s="127"/>
      <c r="CQ47" s="127"/>
      <c r="CR47" s="127"/>
      <c r="CS47" s="127"/>
      <c r="CT47" s="128"/>
      <c r="CU47" s="203"/>
      <c r="CV47" s="133"/>
      <c r="CW47" s="133"/>
      <c r="CX47" s="133"/>
      <c r="CY47" s="133"/>
      <c r="CZ47" s="133"/>
      <c r="DA47" s="133"/>
      <c r="DB47" s="133"/>
      <c r="DC47" s="204"/>
      <c r="DD47" s="99"/>
      <c r="DE47" s="100"/>
      <c r="DF47" s="100"/>
      <c r="DG47" s="100"/>
      <c r="DH47" s="100"/>
      <c r="DI47" s="102"/>
      <c r="DJ47" s="115"/>
      <c r="DK47" s="105"/>
      <c r="DL47" s="116"/>
      <c r="DM47" s="115"/>
      <c r="DN47" s="105"/>
      <c r="DO47" s="106"/>
      <c r="DR47" s="144"/>
      <c r="DS47" s="109"/>
      <c r="DT47" s="147"/>
      <c r="DU47" s="147"/>
      <c r="DV47" s="147"/>
      <c r="DW47" s="147"/>
      <c r="DX47" s="147"/>
      <c r="DY47" s="147"/>
      <c r="DZ47" s="148"/>
      <c r="EA47" s="152"/>
      <c r="EB47" s="127"/>
      <c r="EC47" s="127"/>
      <c r="ED47" s="127"/>
      <c r="EE47" s="127"/>
      <c r="EF47" s="127"/>
      <c r="EG47" s="127"/>
      <c r="EH47" s="127"/>
      <c r="EI47" s="128"/>
      <c r="EJ47" s="164"/>
      <c r="EK47" s="127"/>
      <c r="EL47" s="127"/>
      <c r="EM47" s="127"/>
      <c r="EN47" s="127"/>
      <c r="EO47" s="127"/>
      <c r="EP47" s="127"/>
      <c r="EQ47" s="127"/>
      <c r="ER47" s="128"/>
      <c r="ES47" s="164"/>
      <c r="ET47" s="127"/>
      <c r="EU47" s="127"/>
      <c r="EV47" s="127"/>
      <c r="EW47" s="127"/>
      <c r="EX47" s="127"/>
      <c r="EY47" s="127"/>
      <c r="EZ47" s="127"/>
      <c r="FA47" s="128"/>
      <c r="FB47" s="203"/>
      <c r="FC47" s="133"/>
      <c r="FD47" s="133"/>
      <c r="FE47" s="133"/>
      <c r="FF47" s="133"/>
      <c r="FG47" s="133"/>
      <c r="FH47" s="133"/>
      <c r="FI47" s="133"/>
      <c r="FJ47" s="204"/>
      <c r="FK47" s="99"/>
      <c r="FL47" s="100"/>
      <c r="FM47" s="100"/>
      <c r="FN47" s="100"/>
      <c r="FO47" s="100"/>
      <c r="FP47" s="102"/>
      <c r="FQ47" s="115"/>
      <c r="FR47" s="105"/>
      <c r="FS47" s="116"/>
      <c r="FT47" s="115"/>
      <c r="FU47" s="105"/>
      <c r="FV47" s="106"/>
      <c r="FW47" s="7"/>
      <c r="FX47" s="7"/>
      <c r="FY47" s="7"/>
      <c r="FZ47" s="7"/>
      <c r="GA47" s="7"/>
      <c r="GB47" s="7"/>
    </row>
    <row r="48" spans="4:184" ht="6" customHeight="1" x14ac:dyDescent="0.2">
      <c r="D48" s="144"/>
      <c r="E48" s="109"/>
      <c r="F48" s="147"/>
      <c r="G48" s="147"/>
      <c r="H48" s="147"/>
      <c r="I48" s="147"/>
      <c r="J48" s="147"/>
      <c r="K48" s="147"/>
      <c r="L48" s="148"/>
      <c r="M48" s="152"/>
      <c r="N48" s="127"/>
      <c r="O48" s="127"/>
      <c r="P48" s="127"/>
      <c r="Q48" s="127"/>
      <c r="R48" s="127"/>
      <c r="S48" s="127"/>
      <c r="T48" s="127"/>
      <c r="U48" s="128"/>
      <c r="V48" s="164"/>
      <c r="W48" s="127"/>
      <c r="X48" s="127"/>
      <c r="Y48" s="127"/>
      <c r="Z48" s="127"/>
      <c r="AA48" s="127"/>
      <c r="AB48" s="127"/>
      <c r="AC48" s="127"/>
      <c r="AD48" s="128"/>
      <c r="AE48" s="164"/>
      <c r="AF48" s="127"/>
      <c r="AG48" s="127"/>
      <c r="AH48" s="127"/>
      <c r="AI48" s="127"/>
      <c r="AJ48" s="127"/>
      <c r="AK48" s="127"/>
      <c r="AL48" s="127"/>
      <c r="AM48" s="128"/>
      <c r="AN48" s="203"/>
      <c r="AO48" s="133"/>
      <c r="AP48" s="133"/>
      <c r="AQ48" s="133"/>
      <c r="AR48" s="133"/>
      <c r="AS48" s="133"/>
      <c r="AT48" s="133"/>
      <c r="AU48" s="133"/>
      <c r="AV48" s="204"/>
      <c r="AW48" s="99"/>
      <c r="AX48" s="100"/>
      <c r="AY48" s="100"/>
      <c r="AZ48" s="100"/>
      <c r="BA48" s="100"/>
      <c r="BB48" s="102"/>
      <c r="BC48" s="115"/>
      <c r="BD48" s="105"/>
      <c r="BE48" s="116"/>
      <c r="BF48" s="115"/>
      <c r="BG48" s="105"/>
      <c r="BH48" s="106"/>
      <c r="BI48" s="15"/>
      <c r="BJ48" s="15"/>
      <c r="BK48" s="144"/>
      <c r="BL48" s="109"/>
      <c r="BM48" s="147"/>
      <c r="BN48" s="147"/>
      <c r="BO48" s="147"/>
      <c r="BP48" s="147"/>
      <c r="BQ48" s="147"/>
      <c r="BR48" s="147"/>
      <c r="BS48" s="148"/>
      <c r="BT48" s="152"/>
      <c r="BU48" s="127"/>
      <c r="BV48" s="127"/>
      <c r="BW48" s="127"/>
      <c r="BX48" s="127"/>
      <c r="BY48" s="127"/>
      <c r="BZ48" s="127"/>
      <c r="CA48" s="127"/>
      <c r="CB48" s="128"/>
      <c r="CC48" s="164"/>
      <c r="CD48" s="127"/>
      <c r="CE48" s="127"/>
      <c r="CF48" s="127"/>
      <c r="CG48" s="127"/>
      <c r="CH48" s="127"/>
      <c r="CI48" s="127"/>
      <c r="CJ48" s="127"/>
      <c r="CK48" s="128"/>
      <c r="CL48" s="164"/>
      <c r="CM48" s="127"/>
      <c r="CN48" s="127"/>
      <c r="CO48" s="127"/>
      <c r="CP48" s="127"/>
      <c r="CQ48" s="127"/>
      <c r="CR48" s="127"/>
      <c r="CS48" s="127"/>
      <c r="CT48" s="128"/>
      <c r="CU48" s="203"/>
      <c r="CV48" s="133"/>
      <c r="CW48" s="133"/>
      <c r="CX48" s="133"/>
      <c r="CY48" s="133"/>
      <c r="CZ48" s="133"/>
      <c r="DA48" s="133"/>
      <c r="DB48" s="133"/>
      <c r="DC48" s="204"/>
      <c r="DD48" s="99"/>
      <c r="DE48" s="100"/>
      <c r="DF48" s="100"/>
      <c r="DG48" s="100"/>
      <c r="DH48" s="100"/>
      <c r="DI48" s="102"/>
      <c r="DJ48" s="115"/>
      <c r="DK48" s="105"/>
      <c r="DL48" s="116"/>
      <c r="DM48" s="115"/>
      <c r="DN48" s="105"/>
      <c r="DO48" s="106"/>
      <c r="DR48" s="144"/>
      <c r="DS48" s="109"/>
      <c r="DT48" s="147"/>
      <c r="DU48" s="147"/>
      <c r="DV48" s="147"/>
      <c r="DW48" s="147"/>
      <c r="DX48" s="147"/>
      <c r="DY48" s="147"/>
      <c r="DZ48" s="148"/>
      <c r="EA48" s="152"/>
      <c r="EB48" s="127"/>
      <c r="EC48" s="127"/>
      <c r="ED48" s="127"/>
      <c r="EE48" s="127"/>
      <c r="EF48" s="127"/>
      <c r="EG48" s="127"/>
      <c r="EH48" s="127"/>
      <c r="EI48" s="128"/>
      <c r="EJ48" s="164"/>
      <c r="EK48" s="127"/>
      <c r="EL48" s="127"/>
      <c r="EM48" s="127"/>
      <c r="EN48" s="127"/>
      <c r="EO48" s="127"/>
      <c r="EP48" s="127"/>
      <c r="EQ48" s="127"/>
      <c r="ER48" s="128"/>
      <c r="ES48" s="164"/>
      <c r="ET48" s="127"/>
      <c r="EU48" s="127"/>
      <c r="EV48" s="127"/>
      <c r="EW48" s="127"/>
      <c r="EX48" s="127"/>
      <c r="EY48" s="127"/>
      <c r="EZ48" s="127"/>
      <c r="FA48" s="128"/>
      <c r="FB48" s="203"/>
      <c r="FC48" s="133"/>
      <c r="FD48" s="133"/>
      <c r="FE48" s="133"/>
      <c r="FF48" s="133"/>
      <c r="FG48" s="133"/>
      <c r="FH48" s="133"/>
      <c r="FI48" s="133"/>
      <c r="FJ48" s="204"/>
      <c r="FK48" s="99"/>
      <c r="FL48" s="100"/>
      <c r="FM48" s="100"/>
      <c r="FN48" s="100"/>
      <c r="FO48" s="100"/>
      <c r="FP48" s="102"/>
      <c r="FQ48" s="115"/>
      <c r="FR48" s="105"/>
      <c r="FS48" s="116"/>
      <c r="FT48" s="115"/>
      <c r="FU48" s="105"/>
      <c r="FV48" s="106"/>
      <c r="FW48" s="7"/>
      <c r="FX48" s="7"/>
      <c r="FY48" s="7"/>
      <c r="FZ48" s="7"/>
      <c r="GA48" s="7"/>
      <c r="GB48" s="7"/>
    </row>
    <row r="49" spans="3:184" ht="6" customHeight="1" thickBot="1" x14ac:dyDescent="0.25">
      <c r="D49" s="145"/>
      <c r="E49" s="146"/>
      <c r="F49" s="149"/>
      <c r="G49" s="149"/>
      <c r="H49" s="149"/>
      <c r="I49" s="149"/>
      <c r="J49" s="149"/>
      <c r="K49" s="149"/>
      <c r="L49" s="150"/>
      <c r="M49" s="153"/>
      <c r="N49" s="129"/>
      <c r="O49" s="129"/>
      <c r="P49" s="129"/>
      <c r="Q49" s="129"/>
      <c r="R49" s="129"/>
      <c r="S49" s="129"/>
      <c r="T49" s="129"/>
      <c r="U49" s="130"/>
      <c r="V49" s="197"/>
      <c r="W49" s="129"/>
      <c r="X49" s="129"/>
      <c r="Y49" s="129"/>
      <c r="Z49" s="129"/>
      <c r="AA49" s="129"/>
      <c r="AB49" s="129"/>
      <c r="AC49" s="129"/>
      <c r="AD49" s="130"/>
      <c r="AE49" s="197"/>
      <c r="AF49" s="129"/>
      <c r="AG49" s="129"/>
      <c r="AH49" s="129"/>
      <c r="AI49" s="129"/>
      <c r="AJ49" s="129"/>
      <c r="AK49" s="129"/>
      <c r="AL49" s="129"/>
      <c r="AM49" s="130"/>
      <c r="AN49" s="205"/>
      <c r="AO49" s="135"/>
      <c r="AP49" s="135"/>
      <c r="AQ49" s="135"/>
      <c r="AR49" s="135"/>
      <c r="AS49" s="135"/>
      <c r="AT49" s="135"/>
      <c r="AU49" s="135"/>
      <c r="AV49" s="206"/>
      <c r="AW49" s="137"/>
      <c r="AX49" s="138"/>
      <c r="AY49" s="138"/>
      <c r="AZ49" s="138"/>
      <c r="BA49" s="138"/>
      <c r="BB49" s="139"/>
      <c r="BC49" s="140"/>
      <c r="BD49" s="120"/>
      <c r="BE49" s="141"/>
      <c r="BF49" s="140"/>
      <c r="BG49" s="120"/>
      <c r="BH49" s="121"/>
      <c r="BI49" s="15"/>
      <c r="BJ49" s="15"/>
      <c r="BK49" s="145"/>
      <c r="BL49" s="146"/>
      <c r="BM49" s="149"/>
      <c r="BN49" s="149"/>
      <c r="BO49" s="149"/>
      <c r="BP49" s="149"/>
      <c r="BQ49" s="149"/>
      <c r="BR49" s="149"/>
      <c r="BS49" s="150"/>
      <c r="BT49" s="153"/>
      <c r="BU49" s="129"/>
      <c r="BV49" s="129"/>
      <c r="BW49" s="129"/>
      <c r="BX49" s="129"/>
      <c r="BY49" s="129"/>
      <c r="BZ49" s="129"/>
      <c r="CA49" s="129"/>
      <c r="CB49" s="130"/>
      <c r="CC49" s="197"/>
      <c r="CD49" s="129"/>
      <c r="CE49" s="129"/>
      <c r="CF49" s="129"/>
      <c r="CG49" s="129"/>
      <c r="CH49" s="129"/>
      <c r="CI49" s="129"/>
      <c r="CJ49" s="129"/>
      <c r="CK49" s="130"/>
      <c r="CL49" s="197"/>
      <c r="CM49" s="129"/>
      <c r="CN49" s="129"/>
      <c r="CO49" s="129"/>
      <c r="CP49" s="129"/>
      <c r="CQ49" s="129"/>
      <c r="CR49" s="129"/>
      <c r="CS49" s="129"/>
      <c r="CT49" s="130"/>
      <c r="CU49" s="205"/>
      <c r="CV49" s="135"/>
      <c r="CW49" s="135"/>
      <c r="CX49" s="135"/>
      <c r="CY49" s="135"/>
      <c r="CZ49" s="135"/>
      <c r="DA49" s="135"/>
      <c r="DB49" s="135"/>
      <c r="DC49" s="206"/>
      <c r="DD49" s="137"/>
      <c r="DE49" s="138"/>
      <c r="DF49" s="138"/>
      <c r="DG49" s="138"/>
      <c r="DH49" s="138"/>
      <c r="DI49" s="139"/>
      <c r="DJ49" s="140"/>
      <c r="DK49" s="120"/>
      <c r="DL49" s="141"/>
      <c r="DM49" s="140"/>
      <c r="DN49" s="120"/>
      <c r="DO49" s="121"/>
      <c r="DR49" s="145"/>
      <c r="DS49" s="146"/>
      <c r="DT49" s="149"/>
      <c r="DU49" s="149"/>
      <c r="DV49" s="149"/>
      <c r="DW49" s="149"/>
      <c r="DX49" s="149"/>
      <c r="DY49" s="149"/>
      <c r="DZ49" s="150"/>
      <c r="EA49" s="153"/>
      <c r="EB49" s="129"/>
      <c r="EC49" s="129"/>
      <c r="ED49" s="129"/>
      <c r="EE49" s="129"/>
      <c r="EF49" s="129"/>
      <c r="EG49" s="129"/>
      <c r="EH49" s="129"/>
      <c r="EI49" s="130"/>
      <c r="EJ49" s="197"/>
      <c r="EK49" s="129"/>
      <c r="EL49" s="129"/>
      <c r="EM49" s="129"/>
      <c r="EN49" s="129"/>
      <c r="EO49" s="129"/>
      <c r="EP49" s="129"/>
      <c r="EQ49" s="129"/>
      <c r="ER49" s="130"/>
      <c r="ES49" s="197"/>
      <c r="ET49" s="129"/>
      <c r="EU49" s="129"/>
      <c r="EV49" s="129"/>
      <c r="EW49" s="129"/>
      <c r="EX49" s="129"/>
      <c r="EY49" s="129"/>
      <c r="EZ49" s="129"/>
      <c r="FA49" s="130"/>
      <c r="FB49" s="205"/>
      <c r="FC49" s="135"/>
      <c r="FD49" s="135"/>
      <c r="FE49" s="135"/>
      <c r="FF49" s="135"/>
      <c r="FG49" s="135"/>
      <c r="FH49" s="135"/>
      <c r="FI49" s="135"/>
      <c r="FJ49" s="206"/>
      <c r="FK49" s="137"/>
      <c r="FL49" s="138"/>
      <c r="FM49" s="138"/>
      <c r="FN49" s="138"/>
      <c r="FO49" s="138"/>
      <c r="FP49" s="139"/>
      <c r="FQ49" s="140"/>
      <c r="FR49" s="120"/>
      <c r="FS49" s="141"/>
      <c r="FT49" s="140"/>
      <c r="FU49" s="120"/>
      <c r="FV49" s="121"/>
      <c r="FW49" s="7"/>
      <c r="FX49" s="7"/>
      <c r="FY49" s="7"/>
      <c r="FZ49" s="7"/>
      <c r="GA49" s="7"/>
      <c r="GB49" s="7"/>
    </row>
    <row r="50" spans="3:184" ht="6" customHeight="1" x14ac:dyDescent="0.2">
      <c r="D50" s="11"/>
      <c r="E50" s="11"/>
      <c r="F50" s="12"/>
      <c r="G50" s="12"/>
      <c r="H50" s="12"/>
      <c r="I50" s="12"/>
      <c r="J50" s="12"/>
      <c r="K50" s="12"/>
      <c r="L50" s="12"/>
      <c r="M50" s="8"/>
      <c r="N50" s="8"/>
      <c r="O50" s="8"/>
      <c r="P50" s="11"/>
      <c r="Q50" s="11"/>
      <c r="R50" s="11"/>
      <c r="S50" s="20"/>
      <c r="T50" s="20"/>
      <c r="U50" s="20"/>
      <c r="V50" s="8"/>
      <c r="W50" s="8"/>
      <c r="X50" s="8"/>
      <c r="Y50" s="11"/>
      <c r="Z50" s="11"/>
      <c r="AA50" s="11"/>
      <c r="AB50" s="20"/>
      <c r="AC50" s="20"/>
      <c r="AD50" s="20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BB50" s="11"/>
      <c r="BC50" s="11"/>
      <c r="BD50" s="12"/>
      <c r="BE50" s="12"/>
      <c r="BF50" s="12"/>
      <c r="BG50" s="12"/>
      <c r="BH50" s="12"/>
      <c r="BI50" s="12"/>
      <c r="BJ50" s="12"/>
      <c r="BK50" s="8"/>
      <c r="BL50" s="8"/>
      <c r="BM50" s="8"/>
      <c r="BN50" s="11"/>
      <c r="BO50" s="11"/>
      <c r="BP50" s="11"/>
      <c r="BQ50" s="20"/>
      <c r="BR50" s="20"/>
      <c r="BS50" s="20"/>
      <c r="BT50" s="8"/>
      <c r="BU50" s="8"/>
      <c r="BV50" s="8"/>
      <c r="BW50" s="11"/>
      <c r="BX50" s="11"/>
      <c r="BY50" s="11"/>
      <c r="BZ50" s="20"/>
      <c r="CA50" s="20"/>
      <c r="CB50" s="20"/>
      <c r="CC50" s="8"/>
      <c r="CD50" s="8"/>
      <c r="CE50" s="8"/>
      <c r="CF50" s="11"/>
      <c r="CG50" s="11"/>
      <c r="CH50" s="11"/>
      <c r="CI50" s="20"/>
      <c r="CJ50" s="20"/>
      <c r="CK50" s="20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7"/>
      <c r="DH50" s="7"/>
      <c r="DI50" s="11"/>
      <c r="DJ50" s="11"/>
      <c r="DK50" s="12"/>
      <c r="DL50" s="12"/>
      <c r="DM50" s="12"/>
      <c r="DN50" s="12"/>
      <c r="DO50" s="12"/>
      <c r="DP50" s="12"/>
      <c r="DQ50" s="12"/>
    </row>
    <row r="51" spans="3:184" ht="6" customHeight="1" x14ac:dyDescent="0.2">
      <c r="D51" s="11"/>
      <c r="E51" s="11"/>
      <c r="F51" s="12"/>
      <c r="G51" s="12"/>
      <c r="H51" s="12"/>
      <c r="I51" s="12"/>
      <c r="J51" s="12"/>
      <c r="K51" s="12"/>
      <c r="L51" s="12"/>
      <c r="M51" s="8"/>
      <c r="N51" s="8"/>
      <c r="O51" s="8"/>
      <c r="P51" s="11"/>
      <c r="Q51" s="11"/>
      <c r="R51" s="11"/>
      <c r="S51" s="20"/>
      <c r="T51" s="20"/>
      <c r="U51" s="20"/>
      <c r="V51" s="8"/>
      <c r="W51" s="8"/>
      <c r="X51" s="8"/>
      <c r="Y51" s="11"/>
      <c r="Z51" s="11"/>
      <c r="AA51" s="11"/>
      <c r="AB51" s="20"/>
      <c r="AC51" s="20"/>
      <c r="AD51" s="20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BB51" s="11"/>
      <c r="BC51" s="11"/>
      <c r="BD51" s="12"/>
      <c r="BE51" s="12"/>
      <c r="BF51" s="12"/>
      <c r="BG51" s="12"/>
      <c r="BH51" s="12"/>
      <c r="BI51" s="12"/>
      <c r="BJ51" s="12"/>
      <c r="BK51" s="8"/>
      <c r="BL51" s="8"/>
      <c r="BM51" s="8"/>
      <c r="BN51" s="11"/>
      <c r="BO51" s="11"/>
      <c r="BP51" s="11"/>
      <c r="BQ51" s="20"/>
      <c r="BR51" s="20"/>
      <c r="BS51" s="20"/>
      <c r="BT51" s="8"/>
      <c r="BU51" s="8"/>
      <c r="BV51" s="8"/>
      <c r="BW51" s="11"/>
      <c r="BX51" s="11"/>
      <c r="BY51" s="11"/>
      <c r="BZ51" s="20"/>
      <c r="CA51" s="20"/>
      <c r="CB51" s="20"/>
      <c r="CC51" s="8"/>
      <c r="CD51" s="8"/>
      <c r="CE51" s="8"/>
      <c r="CF51" s="11"/>
      <c r="CG51" s="11"/>
      <c r="CH51" s="11"/>
      <c r="CI51" s="20"/>
      <c r="CJ51" s="20"/>
      <c r="CK51" s="20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7"/>
      <c r="DH51" s="7"/>
      <c r="DI51" s="11"/>
      <c r="DJ51" s="11"/>
      <c r="DK51" s="12"/>
      <c r="DL51" s="12"/>
      <c r="DM51" s="12"/>
      <c r="DN51" s="12"/>
      <c r="DO51" s="12"/>
      <c r="DP51" s="12"/>
      <c r="DQ51" s="12"/>
    </row>
    <row r="52" spans="3:184" ht="6" customHeight="1" x14ac:dyDescent="0.2">
      <c r="C52" s="21"/>
      <c r="D52" s="11"/>
      <c r="E52" s="11"/>
      <c r="F52" s="12"/>
      <c r="G52" s="12"/>
      <c r="H52" s="12"/>
      <c r="I52" s="12"/>
      <c r="J52" s="12"/>
      <c r="K52" s="12"/>
      <c r="L52" s="12"/>
      <c r="M52" s="8"/>
      <c r="N52" s="8"/>
      <c r="O52" s="8"/>
      <c r="P52" s="11"/>
      <c r="Q52" s="11"/>
      <c r="R52" s="11"/>
      <c r="S52" s="20"/>
      <c r="T52" s="20"/>
      <c r="U52" s="20"/>
      <c r="V52" s="8"/>
      <c r="W52" s="8"/>
      <c r="X52" s="8"/>
      <c r="Y52" s="11"/>
      <c r="Z52" s="11"/>
      <c r="AA52" s="11"/>
      <c r="AB52" s="20"/>
      <c r="AC52" s="20"/>
      <c r="AD52" s="20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K52" s="11"/>
      <c r="BL52" s="11"/>
      <c r="BM52" s="12"/>
      <c r="BN52" s="12"/>
      <c r="BO52" s="12"/>
      <c r="BP52" s="12"/>
      <c r="BQ52" s="12"/>
      <c r="BR52" s="12"/>
      <c r="BS52" s="12"/>
      <c r="BT52" s="8"/>
      <c r="BU52" s="8"/>
      <c r="BV52" s="8"/>
      <c r="BW52" s="11"/>
      <c r="BX52" s="11"/>
      <c r="BY52" s="11"/>
      <c r="BZ52" s="20"/>
      <c r="CA52" s="20"/>
      <c r="CB52" s="20"/>
      <c r="CC52" s="8"/>
      <c r="CD52" s="8"/>
      <c r="CE52" s="8"/>
      <c r="CF52" s="11"/>
      <c r="CG52" s="11"/>
      <c r="CH52" s="11"/>
      <c r="CI52" s="20"/>
      <c r="CJ52" s="20"/>
      <c r="CK52" s="20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R52" s="11"/>
      <c r="DS52" s="11"/>
      <c r="DT52" s="12"/>
      <c r="DU52" s="12"/>
      <c r="DV52" s="12"/>
      <c r="DW52" s="12"/>
      <c r="DX52" s="12"/>
      <c r="DY52" s="12"/>
      <c r="DZ52" s="12"/>
      <c r="EA52" s="8"/>
      <c r="EB52" s="8"/>
      <c r="EC52" s="8"/>
      <c r="ED52" s="11"/>
      <c r="EE52" s="11"/>
      <c r="EF52" s="11"/>
      <c r="EG52" s="20"/>
      <c r="EH52" s="20"/>
      <c r="EI52" s="20"/>
      <c r="EJ52" s="8"/>
      <c r="EK52" s="8"/>
      <c r="EL52" s="8"/>
      <c r="EM52" s="11"/>
      <c r="EN52" s="11"/>
      <c r="EO52" s="11"/>
      <c r="EP52" s="20"/>
      <c r="EQ52" s="20"/>
      <c r="ER52" s="20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</row>
    <row r="53" spans="3:184" ht="6" customHeight="1" x14ac:dyDescent="0.2">
      <c r="C53" s="21"/>
      <c r="D53" s="280" t="s">
        <v>48</v>
      </c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7"/>
      <c r="BC53" s="7"/>
      <c r="BD53" s="7"/>
      <c r="BE53" s="7"/>
      <c r="BF53" s="7"/>
      <c r="BG53" s="7"/>
      <c r="BH53" s="7"/>
      <c r="BK53" s="281" t="s">
        <v>49</v>
      </c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R53" s="124" t="s">
        <v>50</v>
      </c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</row>
    <row r="54" spans="3:184" ht="6" customHeight="1" x14ac:dyDescent="0.2">
      <c r="C54" s="21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9"/>
      <c r="BC54" s="10"/>
      <c r="BD54" s="10"/>
      <c r="BE54" s="10"/>
      <c r="BF54" s="10"/>
      <c r="BG54" s="10"/>
      <c r="BH54" s="10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</row>
    <row r="55" spans="3:184" ht="6" customHeight="1" x14ac:dyDescent="0.2">
      <c r="C55" s="21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9"/>
      <c r="BC55" s="10"/>
      <c r="BD55" s="10"/>
      <c r="BE55" s="10"/>
      <c r="BF55" s="10"/>
      <c r="BG55" s="10"/>
      <c r="BH55" s="10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M55" s="11"/>
    </row>
    <row r="56" spans="3:184" ht="6" customHeight="1" x14ac:dyDescent="0.2">
      <c r="C56" s="21"/>
      <c r="D56" s="119" t="s">
        <v>51</v>
      </c>
      <c r="E56" s="119"/>
      <c r="F56" s="119"/>
      <c r="G56" s="119"/>
      <c r="H56" s="119"/>
      <c r="I56" s="119"/>
      <c r="J56" s="119"/>
      <c r="K56" s="119" t="s">
        <v>23</v>
      </c>
      <c r="L56" s="119"/>
      <c r="M56" s="119"/>
      <c r="N56" s="119"/>
      <c r="O56" s="119"/>
      <c r="P56" s="119"/>
      <c r="Q56" s="119"/>
      <c r="R56" s="119" t="s">
        <v>40</v>
      </c>
      <c r="S56" s="119"/>
      <c r="T56" s="119"/>
      <c r="U56" s="119"/>
      <c r="V56" s="119"/>
      <c r="W56" s="119"/>
      <c r="X56" s="119"/>
      <c r="Y56" s="119" t="s">
        <v>45</v>
      </c>
      <c r="Z56" s="119"/>
      <c r="AA56" s="119"/>
      <c r="AB56" s="119"/>
      <c r="AC56" s="119"/>
      <c r="AD56" s="119"/>
      <c r="AE56" s="119"/>
      <c r="AF56" s="119" t="s">
        <v>52</v>
      </c>
      <c r="AG56" s="119"/>
      <c r="AH56" s="119"/>
      <c r="AI56" s="119"/>
      <c r="AJ56" s="119"/>
      <c r="AK56" s="119"/>
      <c r="AL56" s="119"/>
      <c r="AM56" s="119" t="s">
        <v>47</v>
      </c>
      <c r="AN56" s="119"/>
      <c r="AO56" s="119"/>
      <c r="AP56" s="119"/>
      <c r="AQ56" s="119"/>
      <c r="AR56" s="119"/>
      <c r="AS56" s="119"/>
      <c r="AT56" s="119" t="s">
        <v>53</v>
      </c>
      <c r="AU56" s="119"/>
      <c r="AV56" s="119"/>
      <c r="AW56" s="119"/>
      <c r="AX56" s="119"/>
      <c r="AY56" s="119"/>
      <c r="AZ56" s="119"/>
      <c r="BA56" s="5"/>
      <c r="BB56" s="5"/>
      <c r="BC56" s="5"/>
      <c r="BD56" s="5"/>
      <c r="BE56" s="5"/>
      <c r="BF56" s="5"/>
      <c r="BG56" s="5"/>
      <c r="BH56" s="10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R56" s="11"/>
      <c r="DS56" s="11"/>
      <c r="DT56" s="12"/>
      <c r="DU56" s="12"/>
      <c r="DV56" s="12"/>
      <c r="DW56" s="12"/>
      <c r="DX56" s="12"/>
      <c r="DY56" s="12"/>
      <c r="DZ56" s="12"/>
      <c r="EA56" s="8"/>
      <c r="EB56" s="8"/>
      <c r="EC56" s="8"/>
      <c r="ED56" s="11"/>
      <c r="EE56" s="11"/>
      <c r="EF56" s="11"/>
      <c r="EG56" s="20"/>
      <c r="EH56" s="20"/>
      <c r="EI56" s="20"/>
      <c r="EJ56" s="8"/>
      <c r="EK56" s="8"/>
      <c r="EL56" s="8"/>
      <c r="EM56" s="11"/>
      <c r="EN56" s="11"/>
      <c r="EO56" s="11"/>
      <c r="EP56" s="20"/>
      <c r="EQ56" s="20"/>
      <c r="ER56" s="20"/>
      <c r="FM56" s="11"/>
    </row>
    <row r="57" spans="3:184" ht="6" customHeight="1" x14ac:dyDescent="0.2">
      <c r="C57" s="21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5"/>
      <c r="BB57" s="5"/>
      <c r="BC57" s="5"/>
      <c r="BD57" s="5"/>
      <c r="BE57" s="5"/>
      <c r="BF57" s="5"/>
      <c r="BG57" s="5"/>
      <c r="BK57" s="122" t="s">
        <v>54</v>
      </c>
      <c r="BL57" s="122"/>
      <c r="BM57" s="122"/>
      <c r="BN57" s="123" t="s">
        <v>55</v>
      </c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2" t="s">
        <v>56</v>
      </c>
      <c r="CH57" s="122"/>
      <c r="CI57" s="122"/>
      <c r="CJ57" s="123" t="s">
        <v>57</v>
      </c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22"/>
    </row>
    <row r="58" spans="3:184" ht="6" customHeight="1" x14ac:dyDescent="0.2">
      <c r="C58" s="21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5"/>
      <c r="BB58" s="5"/>
      <c r="BC58" s="5"/>
      <c r="BD58" s="5"/>
      <c r="BE58" s="5"/>
      <c r="BF58" s="5"/>
      <c r="BG58" s="5"/>
      <c r="BK58" s="122"/>
      <c r="BL58" s="122"/>
      <c r="BM58" s="122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2"/>
      <c r="CH58" s="122"/>
      <c r="CI58" s="122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22"/>
      <c r="FJ58" s="23"/>
      <c r="FK58" s="23"/>
      <c r="FL58" s="23"/>
      <c r="FM58" s="23"/>
    </row>
    <row r="59" spans="3:184" ht="6" customHeight="1" x14ac:dyDescent="0.2">
      <c r="C59" s="21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3"/>
      <c r="BB59" s="13"/>
      <c r="BC59" s="13"/>
      <c r="BD59" s="13"/>
      <c r="BE59" s="13"/>
      <c r="BF59" s="13"/>
      <c r="BG59" s="13"/>
      <c r="BK59" s="122"/>
      <c r="BL59" s="122"/>
      <c r="BM59" s="122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2"/>
      <c r="CH59" s="122"/>
      <c r="CI59" s="122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22"/>
      <c r="ER59" s="5"/>
      <c r="ES59" s="5"/>
      <c r="ET59" s="5"/>
      <c r="EU59" s="5"/>
      <c r="EV59" s="5"/>
      <c r="EW59" s="5"/>
      <c r="EX59" s="15"/>
      <c r="EY59" s="15"/>
      <c r="EZ59" s="15"/>
      <c r="FA59" s="15"/>
      <c r="FB59" s="15"/>
      <c r="FC59" s="15"/>
      <c r="FD59" s="15"/>
      <c r="FE59" s="7"/>
      <c r="FF59" s="5"/>
      <c r="FJ59" s="23"/>
      <c r="FK59" s="23"/>
      <c r="FL59" s="23"/>
      <c r="FM59" s="23"/>
    </row>
    <row r="60" spans="3:184" ht="6" customHeight="1" x14ac:dyDescent="0.2">
      <c r="C60" s="21"/>
      <c r="D60" s="119" t="s">
        <v>58</v>
      </c>
      <c r="E60" s="119"/>
      <c r="F60" s="119"/>
      <c r="G60" s="119"/>
      <c r="H60" s="119"/>
      <c r="I60" s="119"/>
      <c r="J60" s="119"/>
      <c r="K60" s="119" t="s">
        <v>59</v>
      </c>
      <c r="L60" s="119"/>
      <c r="M60" s="119"/>
      <c r="N60" s="119"/>
      <c r="O60" s="119"/>
      <c r="P60" s="119"/>
      <c r="Q60" s="119"/>
      <c r="R60" s="119" t="s">
        <v>22</v>
      </c>
      <c r="S60" s="119"/>
      <c r="T60" s="119"/>
      <c r="U60" s="119"/>
      <c r="V60" s="119"/>
      <c r="W60" s="119"/>
      <c r="X60" s="119"/>
      <c r="Y60" s="119" t="s">
        <v>44</v>
      </c>
      <c r="Z60" s="119"/>
      <c r="AA60" s="119"/>
      <c r="AB60" s="119"/>
      <c r="AC60" s="119"/>
      <c r="AD60" s="119"/>
      <c r="AE60" s="119"/>
      <c r="AF60" s="119" t="s">
        <v>46</v>
      </c>
      <c r="AG60" s="119"/>
      <c r="AH60" s="119"/>
      <c r="AI60" s="119"/>
      <c r="AJ60" s="119"/>
      <c r="AK60" s="119"/>
      <c r="AL60" s="119"/>
      <c r="AM60" s="119" t="s">
        <v>60</v>
      </c>
      <c r="AN60" s="119"/>
      <c r="AO60" s="119"/>
      <c r="AP60" s="119"/>
      <c r="AQ60" s="119"/>
      <c r="AR60" s="119"/>
      <c r="AS60" s="119"/>
      <c r="AZ60" s="13"/>
      <c r="BA60" s="13"/>
      <c r="BB60" s="13"/>
      <c r="BC60" s="13"/>
      <c r="BD60" s="13"/>
      <c r="BE60" s="13"/>
      <c r="BF60" s="13"/>
      <c r="BG60" s="13"/>
      <c r="BK60" s="122"/>
      <c r="BL60" s="122"/>
      <c r="BM60" s="122"/>
      <c r="BN60" s="123" t="s">
        <v>61</v>
      </c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2"/>
      <c r="CH60" s="122"/>
      <c r="CI60" s="122"/>
      <c r="CJ60" s="123" t="s">
        <v>62</v>
      </c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ER60" s="5"/>
      <c r="ES60" s="5"/>
      <c r="ET60" s="5"/>
      <c r="EU60" s="5"/>
      <c r="EV60" s="5"/>
      <c r="EW60" s="5"/>
      <c r="EX60" s="15"/>
      <c r="EY60" s="15"/>
      <c r="EZ60" s="15"/>
      <c r="FA60" s="15"/>
      <c r="FB60" s="15"/>
      <c r="FC60" s="15"/>
      <c r="FD60" s="15"/>
      <c r="FE60" s="7"/>
      <c r="FF60" s="5"/>
      <c r="FJ60" s="10"/>
      <c r="FK60" s="10"/>
      <c r="FL60" s="10"/>
      <c r="FM60" s="10"/>
    </row>
    <row r="61" spans="3:184" ht="6" customHeight="1" x14ac:dyDescent="0.2">
      <c r="C61" s="2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Z61" s="13"/>
      <c r="BA61" s="13"/>
      <c r="BB61" s="13"/>
      <c r="BC61" s="13"/>
      <c r="BD61" s="13"/>
      <c r="BE61" s="13"/>
      <c r="BF61" s="13"/>
      <c r="BG61" s="13"/>
      <c r="BK61" s="122"/>
      <c r="BL61" s="122"/>
      <c r="BM61" s="122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2"/>
      <c r="CH61" s="122"/>
      <c r="CI61" s="122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ER61" s="5"/>
      <c r="ES61" s="5"/>
      <c r="ET61" s="5"/>
      <c r="EU61" s="5"/>
      <c r="EV61" s="5"/>
      <c r="EW61" s="5"/>
      <c r="EX61" s="15"/>
      <c r="EY61" s="15"/>
      <c r="EZ61" s="15"/>
      <c r="FA61" s="15"/>
      <c r="FB61" s="15"/>
      <c r="FC61" s="15"/>
      <c r="FD61" s="15"/>
      <c r="FE61" s="7"/>
      <c r="FF61" s="5"/>
      <c r="FG61" s="7"/>
      <c r="FH61" s="7"/>
      <c r="FI61" s="7"/>
      <c r="FJ61" s="10"/>
      <c r="FK61" s="10"/>
      <c r="FL61" s="10"/>
      <c r="FM61" s="10"/>
    </row>
    <row r="62" spans="3:184" ht="6" customHeight="1" x14ac:dyDescent="0.2">
      <c r="C62" s="21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Z62" s="13"/>
      <c r="BA62" s="13"/>
      <c r="BB62" s="13"/>
      <c r="BC62" s="13"/>
      <c r="BD62" s="13"/>
      <c r="BE62" s="13"/>
      <c r="BF62" s="13"/>
      <c r="BG62" s="13"/>
      <c r="BK62" s="122"/>
      <c r="BL62" s="122"/>
      <c r="BM62" s="122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2"/>
      <c r="CH62" s="122"/>
      <c r="CI62" s="122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ER62" s="5"/>
      <c r="ES62" s="5"/>
      <c r="ET62" s="5"/>
      <c r="EU62" s="5"/>
      <c r="EV62" s="5"/>
      <c r="EW62" s="5"/>
      <c r="EX62" s="15"/>
      <c r="EY62" s="15"/>
      <c r="EZ62" s="15"/>
      <c r="FA62" s="15"/>
      <c r="FB62" s="15"/>
      <c r="FC62" s="15"/>
      <c r="FD62" s="15"/>
      <c r="FE62" s="7"/>
      <c r="FF62" s="5"/>
      <c r="FV62" s="7"/>
      <c r="FW62" s="7"/>
      <c r="FX62" s="7"/>
      <c r="FY62" s="7"/>
    </row>
    <row r="63" spans="3:184" ht="6" customHeight="1" x14ac:dyDescent="0.2">
      <c r="C63" s="21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Z63" s="13"/>
      <c r="BA63" s="13"/>
      <c r="BB63" s="13"/>
      <c r="BC63" s="13"/>
      <c r="BD63" s="13"/>
      <c r="BE63" s="13"/>
      <c r="BF63" s="13"/>
      <c r="BG63" s="13"/>
      <c r="BK63" s="122"/>
      <c r="BL63" s="122"/>
      <c r="BM63" s="122"/>
      <c r="BN63" s="124" t="s">
        <v>63</v>
      </c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  <c r="CE63" s="124"/>
      <c r="CF63" s="24"/>
      <c r="CG63" s="122"/>
      <c r="CH63" s="122"/>
      <c r="CI63" s="122"/>
      <c r="CJ63" s="124" t="s">
        <v>64</v>
      </c>
      <c r="CK63" s="124"/>
      <c r="CL63" s="124"/>
      <c r="CM63" s="124"/>
      <c r="CN63" s="124"/>
      <c r="CO63" s="124"/>
      <c r="CP63" s="124"/>
      <c r="CQ63" s="124"/>
      <c r="CR63" s="124"/>
      <c r="CS63" s="124"/>
      <c r="CT63" s="124"/>
      <c r="CU63" s="124"/>
      <c r="CV63" s="124"/>
      <c r="CW63" s="124"/>
      <c r="CX63" s="124"/>
      <c r="CY63" s="124"/>
      <c r="CZ63" s="124"/>
      <c r="DA63" s="124"/>
      <c r="DB63" s="24"/>
      <c r="DC63" s="22"/>
      <c r="ER63" s="5"/>
      <c r="ES63" s="5"/>
      <c r="ET63" s="5"/>
      <c r="EU63" s="5"/>
      <c r="EV63" s="5"/>
      <c r="EW63" s="5"/>
      <c r="EX63" s="15"/>
      <c r="EY63" s="15"/>
      <c r="EZ63" s="15"/>
      <c r="FA63" s="15"/>
      <c r="FB63" s="15"/>
      <c r="FC63" s="15"/>
      <c r="FD63" s="15"/>
      <c r="FE63" s="7"/>
      <c r="FF63" s="5"/>
    </row>
    <row r="64" spans="3:184" ht="6" customHeight="1" x14ac:dyDescent="0.2">
      <c r="C64" s="21"/>
      <c r="D64" s="7"/>
      <c r="E64" s="7"/>
      <c r="F64" s="15"/>
      <c r="G64" s="15"/>
      <c r="H64" s="15"/>
      <c r="I64" s="15"/>
      <c r="J64" s="15"/>
      <c r="K64" s="15"/>
      <c r="L64" s="15"/>
      <c r="M64" s="13"/>
      <c r="N64" s="13"/>
      <c r="O64" s="13"/>
      <c r="P64" s="13"/>
      <c r="Q64" s="13"/>
      <c r="R64" s="13"/>
      <c r="S64" s="13"/>
      <c r="AZ64" s="13"/>
      <c r="BA64" s="13"/>
      <c r="BB64" s="13"/>
      <c r="BC64" s="13"/>
      <c r="BD64" s="13"/>
      <c r="BE64" s="13"/>
      <c r="BF64" s="13"/>
      <c r="BG64" s="13"/>
      <c r="BK64" s="122"/>
      <c r="BL64" s="122"/>
      <c r="BM64" s="122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24"/>
      <c r="CG64" s="122"/>
      <c r="CH64" s="122"/>
      <c r="CI64" s="122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24"/>
      <c r="DC64" s="22"/>
    </row>
    <row r="65" spans="1:182" ht="6" customHeight="1" x14ac:dyDescent="0.2">
      <c r="C65" s="21"/>
      <c r="D65" s="7"/>
      <c r="E65" s="7"/>
      <c r="F65" s="15"/>
      <c r="G65" s="15"/>
      <c r="H65" s="15"/>
      <c r="I65" s="15"/>
      <c r="J65" s="15"/>
      <c r="K65" s="15"/>
      <c r="L65" s="15"/>
      <c r="M65" s="13"/>
      <c r="N65" s="13"/>
      <c r="O65" s="13"/>
      <c r="P65" s="13"/>
      <c r="Q65" s="13"/>
      <c r="R65" s="13"/>
      <c r="S65" s="13"/>
      <c r="AZ65" s="13"/>
      <c r="BA65" s="13"/>
      <c r="BB65" s="13"/>
      <c r="BC65" s="13"/>
      <c r="BD65" s="13"/>
      <c r="BE65" s="13"/>
      <c r="BF65" s="13"/>
      <c r="BG65" s="13"/>
      <c r="BK65" s="122"/>
      <c r="BL65" s="122"/>
      <c r="BM65" s="122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24"/>
      <c r="CG65" s="122"/>
      <c r="CH65" s="122"/>
      <c r="CI65" s="122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4"/>
      <c r="CZ65" s="124"/>
      <c r="DA65" s="124"/>
      <c r="DB65" s="24"/>
      <c r="DC65" s="22"/>
    </row>
    <row r="66" spans="1:182" ht="6" customHeight="1" x14ac:dyDescent="0.2">
      <c r="C66" s="21"/>
      <c r="D66" s="7"/>
      <c r="E66" s="7"/>
      <c r="F66" s="15"/>
      <c r="G66" s="15"/>
      <c r="H66" s="15"/>
      <c r="I66" s="15"/>
      <c r="J66" s="15"/>
      <c r="K66" s="15"/>
      <c r="L66" s="15"/>
      <c r="M66" s="13"/>
      <c r="N66" s="13"/>
      <c r="O66" s="13"/>
      <c r="P66" s="13"/>
      <c r="Q66" s="13"/>
      <c r="R66" s="13"/>
      <c r="S66" s="13"/>
      <c r="AZ66" s="13"/>
      <c r="BA66" s="13"/>
      <c r="BB66" s="13"/>
      <c r="BC66" s="13"/>
      <c r="BD66" s="13"/>
      <c r="BE66" s="13"/>
      <c r="BF66" s="13"/>
      <c r="BG66" s="13"/>
      <c r="BH66" s="13"/>
      <c r="BI66" s="15"/>
      <c r="BJ66" s="15"/>
      <c r="BK66" s="7"/>
      <c r="BL66" s="7"/>
      <c r="BM66" s="15"/>
      <c r="BN66" s="15"/>
      <c r="BO66" s="15"/>
      <c r="BP66" s="15"/>
      <c r="BQ66" s="15"/>
      <c r="BR66" s="15"/>
      <c r="BS66" s="15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I66" s="5"/>
      <c r="DJ66" s="5"/>
      <c r="DK66" s="5"/>
      <c r="DL66" s="5"/>
      <c r="DM66" s="5"/>
      <c r="DN66" s="5"/>
      <c r="DO66" s="5"/>
      <c r="DP66" s="5"/>
      <c r="DQ66" s="5"/>
      <c r="ER66" s="5"/>
      <c r="ES66" s="5"/>
      <c r="ET66" s="5"/>
      <c r="EU66" s="5"/>
      <c r="EV66" s="5"/>
      <c r="EW66" s="5"/>
      <c r="EX66" s="15"/>
      <c r="EY66" s="15"/>
      <c r="EZ66" s="15"/>
      <c r="FA66" s="15"/>
      <c r="FB66" s="15"/>
      <c r="FC66" s="15"/>
      <c r="FD66" s="15"/>
      <c r="FE66" s="7"/>
      <c r="FF66" s="5"/>
    </row>
    <row r="67" spans="1:182" ht="6" customHeight="1" x14ac:dyDescent="0.2">
      <c r="D67" s="253" t="s">
        <v>65</v>
      </c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AZ67" s="13"/>
      <c r="BA67" s="13"/>
      <c r="BB67" s="13"/>
      <c r="BC67" s="13"/>
      <c r="BD67" s="13"/>
      <c r="BE67" s="13"/>
      <c r="BF67" s="13"/>
      <c r="BG67" s="13"/>
      <c r="BH67" s="13"/>
      <c r="BI67" s="15"/>
      <c r="BJ67" s="15"/>
      <c r="BK67" s="7"/>
      <c r="BL67" s="7"/>
      <c r="BM67" s="15"/>
      <c r="BN67" s="15"/>
      <c r="BO67" s="15"/>
      <c r="BP67" s="15"/>
      <c r="BQ67" s="15"/>
      <c r="BR67" s="15"/>
      <c r="BS67" s="15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I67" s="5"/>
      <c r="DJ67" s="5"/>
      <c r="DK67" s="5"/>
      <c r="DL67" s="5"/>
      <c r="DM67" s="5"/>
      <c r="DN67" s="5"/>
      <c r="DO67" s="5"/>
      <c r="DP67" s="5"/>
      <c r="DQ67" s="5"/>
      <c r="ER67" s="7"/>
      <c r="ES67" s="7"/>
      <c r="ET67" s="7"/>
      <c r="EU67" s="7"/>
      <c r="EV67" s="7"/>
      <c r="EW67" s="7"/>
      <c r="EX67" s="15"/>
      <c r="EY67" s="15"/>
      <c r="EZ67" s="15"/>
      <c r="FA67" s="15"/>
      <c r="FB67" s="15"/>
      <c r="FC67" s="15"/>
      <c r="FD67" s="15"/>
      <c r="FE67" s="7"/>
      <c r="FF67" s="7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</row>
    <row r="68" spans="1:182" ht="6" customHeight="1" x14ac:dyDescent="0.2"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AZ68" s="13"/>
      <c r="BA68" s="13"/>
      <c r="BB68" s="13"/>
      <c r="BC68" s="13"/>
      <c r="BD68" s="13"/>
      <c r="BE68" s="13"/>
      <c r="BF68" s="13"/>
      <c r="BG68" s="13"/>
      <c r="BH68" s="13"/>
      <c r="BI68" s="15"/>
      <c r="BJ68" s="15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I68" s="24"/>
      <c r="DJ68" s="24"/>
      <c r="DK68" s="24"/>
      <c r="DL68" s="24"/>
      <c r="DM68" s="24"/>
      <c r="DN68" s="24"/>
      <c r="DO68" s="24"/>
      <c r="DP68" s="24"/>
      <c r="DQ68" s="24"/>
      <c r="ER68" s="7"/>
      <c r="ES68" s="7"/>
      <c r="ET68" s="7"/>
      <c r="EU68" s="7"/>
      <c r="EV68" s="7"/>
      <c r="EW68" s="7"/>
      <c r="EX68" s="15"/>
      <c r="EY68" s="15"/>
      <c r="EZ68" s="15"/>
      <c r="FA68" s="15"/>
      <c r="FB68" s="15"/>
      <c r="FC68" s="15"/>
      <c r="FD68" s="15"/>
      <c r="FE68" s="7"/>
      <c r="FF68" s="7"/>
      <c r="FG68" s="21"/>
      <c r="FH68" s="21"/>
      <c r="FI68" s="21"/>
      <c r="FJ68" s="21"/>
      <c r="FK68" s="21"/>
      <c r="FL68" s="21"/>
      <c r="FM68" s="21"/>
      <c r="FN68" s="21"/>
      <c r="FO68" s="7"/>
      <c r="FP68" s="7"/>
      <c r="FQ68" s="21"/>
      <c r="FR68" s="21"/>
      <c r="FS68" s="21"/>
      <c r="FT68" s="21"/>
      <c r="FU68" s="21"/>
      <c r="FV68" s="21"/>
      <c r="FW68" s="21"/>
      <c r="FX68" s="21"/>
      <c r="FY68" s="21"/>
      <c r="FZ68" s="21"/>
    </row>
    <row r="69" spans="1:182" ht="6" customHeight="1" x14ac:dyDescent="0.2">
      <c r="AZ69" s="13"/>
      <c r="BA69" s="13"/>
      <c r="BB69" s="13"/>
      <c r="BC69" s="13"/>
      <c r="BD69" s="13"/>
      <c r="BE69" s="13"/>
      <c r="BF69" s="13"/>
      <c r="BG69" s="13"/>
      <c r="BH69" s="13"/>
      <c r="BI69" s="15"/>
      <c r="BJ69" s="15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I69" s="24"/>
      <c r="DJ69" s="24"/>
      <c r="DK69" s="24"/>
      <c r="DL69" s="24"/>
      <c r="DM69" s="24"/>
      <c r="DN69" s="24"/>
      <c r="DO69" s="24"/>
      <c r="DP69" s="24"/>
      <c r="DQ69" s="24"/>
      <c r="ER69" s="7"/>
      <c r="ES69" s="7"/>
      <c r="ET69" s="7"/>
      <c r="EU69" s="7"/>
      <c r="EV69" s="7"/>
      <c r="EW69" s="7"/>
      <c r="EX69" s="15"/>
      <c r="EY69" s="15"/>
      <c r="EZ69" s="15"/>
      <c r="FA69" s="15"/>
      <c r="FB69" s="15"/>
      <c r="FC69" s="15"/>
      <c r="FD69" s="15"/>
      <c r="FE69" s="7"/>
      <c r="FF69" s="7"/>
      <c r="FG69" s="21"/>
      <c r="FH69" s="21"/>
      <c r="FI69" s="21"/>
      <c r="FJ69" s="21"/>
      <c r="FK69" s="21"/>
      <c r="FL69" s="21"/>
      <c r="FM69" s="21"/>
      <c r="FN69" s="21"/>
      <c r="FO69" s="7"/>
      <c r="FP69" s="7"/>
      <c r="FQ69" s="21"/>
      <c r="FR69" s="21"/>
      <c r="FS69" s="21"/>
      <c r="FT69" s="21"/>
      <c r="FU69" s="21"/>
      <c r="FV69" s="21"/>
      <c r="FW69" s="21"/>
      <c r="FX69" s="21"/>
      <c r="FY69" s="21"/>
      <c r="FZ69" s="21"/>
    </row>
    <row r="70" spans="1:182" ht="6" customHeight="1" x14ac:dyDescent="0.2">
      <c r="A70" s="285" t="s">
        <v>66</v>
      </c>
      <c r="B70" s="285"/>
      <c r="C70" s="110" t="s">
        <v>67</v>
      </c>
      <c r="D70" s="110"/>
      <c r="E70" s="110">
        <v>1</v>
      </c>
      <c r="F70" s="110"/>
      <c r="G70" s="110" t="s">
        <v>68</v>
      </c>
      <c r="H70" s="110"/>
      <c r="I70" s="119" t="s">
        <v>16</v>
      </c>
      <c r="J70" s="119"/>
      <c r="K70" s="119"/>
      <c r="L70" s="119"/>
      <c r="M70" s="119"/>
      <c r="N70" s="119"/>
      <c r="O70" s="119"/>
      <c r="P70" s="109" t="s">
        <v>69</v>
      </c>
      <c r="Q70" s="110"/>
      <c r="R70" s="13"/>
      <c r="AZ70" s="13"/>
      <c r="BA70" s="13"/>
      <c r="BB70" s="13"/>
      <c r="BC70" s="13"/>
      <c r="BD70" s="13"/>
      <c r="BE70" s="13"/>
      <c r="BF70" s="13"/>
      <c r="BG70" s="13"/>
      <c r="BH70" s="13"/>
      <c r="BI70" s="15"/>
      <c r="BJ70" s="15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I70" s="24"/>
      <c r="DJ70" s="24"/>
      <c r="DK70" s="24"/>
      <c r="DL70" s="24"/>
      <c r="DM70" s="24"/>
      <c r="DN70" s="24"/>
      <c r="DO70" s="24"/>
      <c r="DP70" s="24"/>
      <c r="DQ70" s="24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E70" s="24"/>
      <c r="EF70" s="24"/>
      <c r="EG70" s="24"/>
      <c r="EH70" s="24"/>
      <c r="EI70" s="24"/>
      <c r="EJ70" s="24"/>
      <c r="EK70" s="24"/>
      <c r="EL70" s="24"/>
      <c r="EM70" s="24"/>
      <c r="ER70" s="7"/>
      <c r="ES70" s="7"/>
      <c r="ET70" s="7"/>
      <c r="EU70" s="7"/>
      <c r="EV70" s="7"/>
      <c r="EW70" s="7"/>
      <c r="EX70" s="15"/>
      <c r="EY70" s="15"/>
      <c r="EZ70" s="15"/>
      <c r="FA70" s="15"/>
      <c r="FB70" s="15"/>
      <c r="FC70" s="15"/>
      <c r="FD70" s="15"/>
      <c r="FE70" s="7"/>
      <c r="FF70" s="7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</row>
    <row r="71" spans="1:182" ht="6" customHeight="1" thickBot="1" x14ac:dyDescent="0.25">
      <c r="A71" s="285"/>
      <c r="B71" s="285"/>
      <c r="C71" s="110"/>
      <c r="D71" s="110"/>
      <c r="E71" s="110"/>
      <c r="F71" s="110"/>
      <c r="G71" s="110"/>
      <c r="H71" s="110"/>
      <c r="I71" s="119"/>
      <c r="J71" s="119"/>
      <c r="K71" s="119"/>
      <c r="L71" s="119"/>
      <c r="M71" s="119"/>
      <c r="N71" s="119"/>
      <c r="O71" s="119"/>
      <c r="P71" s="109"/>
      <c r="Q71" s="110"/>
      <c r="R71" s="13"/>
      <c r="S71" s="13"/>
      <c r="T71" s="13"/>
      <c r="U71" s="13"/>
      <c r="V71" s="25"/>
      <c r="W71" s="25"/>
      <c r="X71" s="13"/>
      <c r="Y71" s="13"/>
      <c r="Z71" s="13"/>
      <c r="AA71" s="13"/>
      <c r="AB71" s="13"/>
      <c r="AC71" s="13"/>
      <c r="AD71" s="13"/>
      <c r="AE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5"/>
      <c r="BJ71" s="15"/>
      <c r="BK71" s="7"/>
      <c r="BL71" s="7"/>
      <c r="BM71" s="15"/>
      <c r="BN71" s="15"/>
      <c r="BO71" s="15"/>
      <c r="BP71" s="15"/>
      <c r="BQ71" s="15"/>
      <c r="BR71" s="15"/>
      <c r="BS71" s="15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I71" s="7"/>
      <c r="DJ71" s="7"/>
      <c r="DK71" s="15"/>
      <c r="DL71" s="15"/>
      <c r="DM71" s="15"/>
      <c r="DN71" s="15"/>
      <c r="DO71" s="15"/>
      <c r="DP71" s="15"/>
      <c r="DQ71" s="15"/>
      <c r="DR71" s="7"/>
      <c r="DS71" s="7"/>
      <c r="DT71" s="15"/>
      <c r="DU71" s="15"/>
      <c r="DV71" s="15"/>
      <c r="DW71" s="15"/>
      <c r="DX71" s="15"/>
      <c r="DY71" s="15"/>
      <c r="DZ71" s="15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253" t="s">
        <v>70</v>
      </c>
      <c r="ES71" s="253"/>
      <c r="ET71" s="253"/>
      <c r="EU71" s="253"/>
      <c r="EV71" s="253"/>
      <c r="EW71" s="253"/>
      <c r="EX71" s="253"/>
      <c r="EY71" s="253"/>
      <c r="EZ71" s="253"/>
      <c r="FA71" s="253"/>
      <c r="FB71" s="253"/>
      <c r="FC71" s="253"/>
      <c r="FD71" s="253"/>
      <c r="FE71" s="253"/>
      <c r="FF71" s="253"/>
      <c r="FG71" s="253"/>
      <c r="FH71" s="253"/>
      <c r="FI71" s="253"/>
      <c r="FJ71" s="253"/>
      <c r="FK71" s="253"/>
      <c r="FL71" s="7"/>
      <c r="FM71" s="7"/>
      <c r="FN71" s="21"/>
      <c r="FO71" s="21"/>
      <c r="FP71" s="21"/>
      <c r="FQ71" s="21"/>
      <c r="FR71" s="21"/>
      <c r="FS71" s="7"/>
      <c r="FT71" s="7"/>
      <c r="FU71" s="21"/>
      <c r="FV71" s="21"/>
      <c r="FW71" s="21"/>
      <c r="FX71" s="21"/>
      <c r="FY71" s="21"/>
      <c r="FZ71" s="21"/>
    </row>
    <row r="72" spans="1:182" ht="6" customHeight="1" thickTop="1" x14ac:dyDescent="0.2">
      <c r="A72" s="285"/>
      <c r="B72" s="285"/>
      <c r="C72" s="110"/>
      <c r="D72" s="110"/>
      <c r="E72" s="110"/>
      <c r="F72" s="110"/>
      <c r="G72" s="110"/>
      <c r="H72" s="110"/>
      <c r="I72" s="119"/>
      <c r="J72" s="119"/>
      <c r="K72" s="119"/>
      <c r="L72" s="119"/>
      <c r="M72" s="119"/>
      <c r="N72" s="119"/>
      <c r="O72" s="119"/>
      <c r="P72" s="109"/>
      <c r="Q72" s="110"/>
      <c r="R72" s="26"/>
      <c r="S72" s="26"/>
      <c r="T72" s="26"/>
      <c r="U72" s="26"/>
      <c r="V72" s="27"/>
      <c r="W72" s="11"/>
      <c r="X72" s="13"/>
      <c r="Y72" s="13"/>
      <c r="Z72" s="13"/>
      <c r="AA72" s="13"/>
      <c r="AB72" s="13"/>
      <c r="AC72" s="13"/>
      <c r="AD72" s="13"/>
      <c r="AE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5"/>
      <c r="BJ72" s="15"/>
      <c r="BK72" s="7"/>
      <c r="BL72" s="7"/>
      <c r="BM72" s="15"/>
      <c r="BN72" s="15"/>
      <c r="BO72" s="15"/>
      <c r="BP72" s="15"/>
      <c r="BQ72" s="15"/>
      <c r="BR72" s="15"/>
      <c r="BS72" s="15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I72" s="7"/>
      <c r="DJ72" s="7"/>
      <c r="DK72" s="15"/>
      <c r="DL72" s="15"/>
      <c r="DM72" s="15"/>
      <c r="DN72" s="15"/>
      <c r="DO72" s="15"/>
      <c r="DP72" s="15"/>
      <c r="DQ72" s="15"/>
      <c r="DR72" s="7"/>
      <c r="DS72" s="7"/>
      <c r="DT72" s="15"/>
      <c r="DU72" s="15"/>
      <c r="DV72" s="15"/>
      <c r="DW72" s="15"/>
      <c r="DX72" s="15"/>
      <c r="DY72" s="15"/>
      <c r="DZ72" s="15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253"/>
      <c r="ES72" s="253"/>
      <c r="ET72" s="253"/>
      <c r="EU72" s="253"/>
      <c r="EV72" s="253"/>
      <c r="EW72" s="253"/>
      <c r="EX72" s="253"/>
      <c r="EY72" s="253"/>
      <c r="EZ72" s="253"/>
      <c r="FA72" s="253"/>
      <c r="FB72" s="253"/>
      <c r="FC72" s="253"/>
      <c r="FD72" s="253"/>
      <c r="FE72" s="253"/>
      <c r="FF72" s="253"/>
      <c r="FG72" s="253"/>
      <c r="FH72" s="253"/>
      <c r="FI72" s="253"/>
      <c r="FJ72" s="253"/>
      <c r="FK72" s="253"/>
      <c r="FL72" s="7"/>
      <c r="FM72" s="7"/>
      <c r="FN72" s="21"/>
      <c r="FO72" s="21"/>
      <c r="FP72" s="21"/>
      <c r="FQ72" s="21"/>
      <c r="FR72" s="21"/>
      <c r="FS72" s="7"/>
      <c r="FT72" s="7"/>
      <c r="FU72" s="21"/>
      <c r="FV72" s="21"/>
      <c r="FW72" s="21"/>
      <c r="FX72" s="21"/>
      <c r="FY72" s="21"/>
      <c r="FZ72" s="21"/>
    </row>
    <row r="73" spans="1:182" ht="6" customHeight="1" x14ac:dyDescent="0.2">
      <c r="A73" s="285"/>
      <c r="B73" s="285"/>
      <c r="C73" s="110"/>
      <c r="D73" s="110"/>
      <c r="E73" s="110"/>
      <c r="F73" s="110"/>
      <c r="G73" s="110"/>
      <c r="H73" s="110"/>
      <c r="I73" s="119"/>
      <c r="J73" s="119"/>
      <c r="K73" s="119"/>
      <c r="L73" s="119"/>
      <c r="M73" s="119"/>
      <c r="N73" s="119"/>
      <c r="O73" s="119"/>
      <c r="P73" s="109"/>
      <c r="Q73" s="110"/>
      <c r="R73" s="13"/>
      <c r="S73" s="13"/>
      <c r="T73" s="13"/>
      <c r="U73" s="13"/>
      <c r="V73" s="28"/>
      <c r="W73" s="13"/>
      <c r="X73" s="13"/>
      <c r="Y73" s="13"/>
      <c r="Z73" s="13"/>
      <c r="AA73" s="13"/>
      <c r="AB73" s="13"/>
      <c r="AC73" s="13"/>
      <c r="AD73" s="13"/>
      <c r="AE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5"/>
      <c r="BJ73" s="15"/>
      <c r="BK73" s="7"/>
      <c r="BL73" s="7"/>
      <c r="BM73" s="15"/>
      <c r="BN73" s="15"/>
      <c r="BO73" s="15"/>
      <c r="BP73" s="15"/>
      <c r="BQ73" s="15"/>
      <c r="BR73" s="15"/>
      <c r="BS73" s="15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I73" s="7"/>
      <c r="DJ73" s="7"/>
      <c r="DK73" s="15"/>
      <c r="DL73" s="15"/>
      <c r="DM73" s="15"/>
      <c r="DN73" s="15"/>
      <c r="DO73" s="15"/>
      <c r="DP73" s="15"/>
      <c r="DQ73" s="15"/>
      <c r="DR73" s="7"/>
      <c r="DS73" s="7"/>
      <c r="DT73" s="15"/>
      <c r="DU73" s="15"/>
      <c r="DV73" s="15"/>
      <c r="DW73" s="15"/>
      <c r="DX73" s="15"/>
      <c r="DY73" s="15"/>
      <c r="DZ73" s="15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15"/>
      <c r="EY73" s="15"/>
      <c r="EZ73" s="15"/>
      <c r="FA73" s="15"/>
      <c r="FB73" s="15"/>
      <c r="FC73" s="15"/>
      <c r="FD73" s="15"/>
      <c r="FE73" s="7"/>
      <c r="FF73" s="7"/>
      <c r="FG73" s="7"/>
      <c r="FH73" s="7"/>
      <c r="FI73" s="7"/>
      <c r="FJ73" s="7"/>
      <c r="FK73" s="7"/>
      <c r="FL73" s="7"/>
      <c r="FM73" s="7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</row>
    <row r="74" spans="1:182" ht="6" customHeight="1" thickBot="1" x14ac:dyDescent="0.25">
      <c r="A74" s="285" t="s">
        <v>71</v>
      </c>
      <c r="B74" s="285"/>
      <c r="C74" s="110" t="s">
        <v>72</v>
      </c>
      <c r="D74" s="110"/>
      <c r="E74" s="110">
        <v>2</v>
      </c>
      <c r="F74" s="110"/>
      <c r="G74" s="110" t="s">
        <v>73</v>
      </c>
      <c r="H74" s="110"/>
      <c r="I74" s="119" t="s">
        <v>26</v>
      </c>
      <c r="J74" s="119"/>
      <c r="K74" s="119"/>
      <c r="L74" s="119"/>
      <c r="M74" s="119"/>
      <c r="N74" s="119"/>
      <c r="O74" s="119"/>
      <c r="P74" s="109" t="s">
        <v>74</v>
      </c>
      <c r="Q74" s="110"/>
      <c r="R74" s="7"/>
      <c r="S74" s="7"/>
      <c r="T74" s="7"/>
      <c r="U74" s="7"/>
      <c r="V74" s="29"/>
      <c r="W74" s="30"/>
      <c r="X74" s="30"/>
      <c r="Y74" s="30"/>
      <c r="Z74" s="25"/>
      <c r="AA74" s="25"/>
      <c r="AB74" s="7"/>
      <c r="AC74" s="7"/>
      <c r="AD74" s="7"/>
      <c r="AE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BB74" s="7"/>
      <c r="BC74" s="7"/>
      <c r="BD74" s="15"/>
      <c r="BE74" s="15"/>
      <c r="BF74" s="15"/>
      <c r="BG74" s="15"/>
      <c r="BH74" s="15"/>
      <c r="BI74" s="15"/>
      <c r="BJ74" s="15"/>
      <c r="BK74" s="7"/>
      <c r="BL74" s="7"/>
      <c r="BM74" s="15"/>
      <c r="BN74" s="15"/>
      <c r="BO74" s="15"/>
      <c r="BP74" s="15"/>
      <c r="BQ74" s="15"/>
      <c r="BR74" s="15"/>
      <c r="BS74" s="15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I74" s="7"/>
      <c r="DJ74" s="7"/>
      <c r="DK74" s="15"/>
      <c r="DL74" s="15"/>
      <c r="DM74" s="15"/>
      <c r="DN74" s="15"/>
      <c r="DO74" s="15"/>
      <c r="DP74" s="15"/>
      <c r="DQ74" s="15"/>
      <c r="DR74" s="7"/>
      <c r="DS74" s="7"/>
      <c r="DT74" s="15"/>
      <c r="DU74" s="15"/>
      <c r="DV74" s="15"/>
      <c r="DW74" s="15"/>
      <c r="ER74" s="7"/>
      <c r="ES74" s="7"/>
      <c r="ET74" s="7"/>
      <c r="EU74" s="7"/>
      <c r="EV74" s="7"/>
      <c r="EW74" s="7"/>
      <c r="EX74" s="15"/>
      <c r="EY74" s="15"/>
      <c r="EZ74" s="15"/>
      <c r="FA74" s="15"/>
      <c r="FB74" s="15"/>
      <c r="FC74" s="15"/>
      <c r="FD74" s="15"/>
      <c r="FE74" s="7"/>
      <c r="FF74" s="7"/>
      <c r="FG74" s="21"/>
      <c r="FH74" s="21"/>
      <c r="FI74" s="21"/>
      <c r="FJ74" s="21"/>
      <c r="FK74" s="21"/>
      <c r="FL74" s="21"/>
      <c r="FM74" s="21"/>
      <c r="FN74" s="21"/>
      <c r="FO74" s="7"/>
      <c r="FP74" s="7"/>
      <c r="FQ74" s="21"/>
      <c r="FR74" s="21"/>
      <c r="FS74" s="21"/>
      <c r="FT74" s="21"/>
      <c r="FU74" s="21"/>
      <c r="FV74" s="21"/>
      <c r="FW74" s="21"/>
      <c r="FX74" s="21"/>
      <c r="FY74" s="21"/>
      <c r="FZ74" s="21"/>
    </row>
    <row r="75" spans="1:182" ht="6" customHeight="1" thickTop="1" thickBot="1" x14ac:dyDescent="0.25">
      <c r="A75" s="285"/>
      <c r="B75" s="285"/>
      <c r="C75" s="110"/>
      <c r="D75" s="110"/>
      <c r="E75" s="110"/>
      <c r="F75" s="110"/>
      <c r="G75" s="110"/>
      <c r="H75" s="110"/>
      <c r="I75" s="119"/>
      <c r="J75" s="119"/>
      <c r="K75" s="119"/>
      <c r="L75" s="119"/>
      <c r="M75" s="119"/>
      <c r="N75" s="119"/>
      <c r="O75" s="119"/>
      <c r="P75" s="109"/>
      <c r="Q75" s="110"/>
      <c r="R75" s="7"/>
      <c r="S75" s="7"/>
      <c r="T75" s="11"/>
      <c r="U75" s="31"/>
      <c r="V75" s="7"/>
      <c r="W75" s="7"/>
      <c r="X75" s="7"/>
      <c r="Y75" s="7"/>
      <c r="Z75" s="27"/>
      <c r="AA75" s="11"/>
      <c r="AB75" s="7"/>
      <c r="AC75" s="7"/>
      <c r="AD75" s="7"/>
      <c r="AE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BB75" s="7"/>
      <c r="BC75" s="7"/>
      <c r="BD75" s="15"/>
      <c r="BE75" s="15"/>
      <c r="BF75" s="15"/>
      <c r="BG75" s="15"/>
      <c r="BH75" s="15"/>
      <c r="BI75" s="15"/>
      <c r="BJ75" s="15"/>
      <c r="BK75" s="7"/>
      <c r="BL75" s="7"/>
      <c r="BM75" s="15"/>
      <c r="BN75" s="15"/>
      <c r="BO75" s="15"/>
      <c r="BP75" s="15"/>
      <c r="BQ75" s="15"/>
      <c r="BR75" s="15"/>
      <c r="BS75" s="15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I75" s="7"/>
      <c r="DJ75" s="7"/>
      <c r="DK75" s="15"/>
      <c r="DL75" s="15"/>
      <c r="DM75" s="15"/>
      <c r="DN75" s="15"/>
      <c r="DO75" s="15"/>
      <c r="DP75" s="15"/>
      <c r="DQ75" s="15"/>
      <c r="DR75" s="7"/>
      <c r="DS75" s="7"/>
      <c r="DT75" s="15"/>
      <c r="DU75" s="15"/>
      <c r="DV75" s="15"/>
      <c r="DW75" s="15"/>
      <c r="ER75" s="110" t="s">
        <v>75</v>
      </c>
      <c r="ES75" s="110"/>
      <c r="ET75" s="110">
        <v>3</v>
      </c>
      <c r="EU75" s="110"/>
      <c r="EV75" s="110" t="s">
        <v>73</v>
      </c>
      <c r="EW75" s="110"/>
      <c r="EX75" s="119" t="s">
        <v>25</v>
      </c>
      <c r="EY75" s="119"/>
      <c r="EZ75" s="119"/>
      <c r="FA75" s="119"/>
      <c r="FB75" s="119"/>
      <c r="FC75" s="119"/>
      <c r="FD75" s="119"/>
      <c r="FE75" s="109" t="s">
        <v>74</v>
      </c>
      <c r="FF75" s="110"/>
      <c r="FG75" s="21"/>
      <c r="FH75" s="21"/>
      <c r="FI75" s="21"/>
      <c r="FJ75" s="21"/>
      <c r="FK75" s="21"/>
      <c r="FL75" s="21"/>
      <c r="FM75" s="21"/>
      <c r="FN75" s="21"/>
      <c r="FO75" s="7"/>
      <c r="FP75" s="7"/>
      <c r="FQ75" s="21"/>
      <c r="FR75" s="21"/>
      <c r="FS75" s="21"/>
      <c r="FT75" s="21"/>
      <c r="FU75" s="21"/>
      <c r="FV75" s="21"/>
      <c r="FW75" s="21"/>
      <c r="FX75" s="21"/>
      <c r="FY75" s="21"/>
      <c r="FZ75" s="21"/>
    </row>
    <row r="76" spans="1:182" ht="6" customHeight="1" thickTop="1" thickBot="1" x14ac:dyDescent="0.25">
      <c r="A76" s="285"/>
      <c r="B76" s="285"/>
      <c r="C76" s="110"/>
      <c r="D76" s="110"/>
      <c r="E76" s="110"/>
      <c r="F76" s="110"/>
      <c r="G76" s="110"/>
      <c r="H76" s="110"/>
      <c r="I76" s="119"/>
      <c r="J76" s="119"/>
      <c r="K76" s="119"/>
      <c r="L76" s="119"/>
      <c r="M76" s="119"/>
      <c r="N76" s="119"/>
      <c r="O76" s="119"/>
      <c r="P76" s="109"/>
      <c r="Q76" s="110"/>
      <c r="R76" s="32"/>
      <c r="S76" s="32"/>
      <c r="T76" s="27"/>
      <c r="U76" s="31"/>
      <c r="V76" s="21"/>
      <c r="W76" s="21"/>
      <c r="X76" s="21"/>
      <c r="Y76" s="21"/>
      <c r="Z76" s="33"/>
      <c r="AA76" s="7"/>
      <c r="AB76" s="7"/>
      <c r="AC76" s="7"/>
      <c r="AD76" s="7"/>
      <c r="AE76" s="7"/>
      <c r="AG76" s="7"/>
      <c r="AH76" s="7"/>
      <c r="AI76" s="7"/>
      <c r="AJ76" s="7"/>
      <c r="AK76" s="7"/>
      <c r="AL76" s="7"/>
      <c r="AM76" s="7"/>
      <c r="AN76" s="208" t="s">
        <v>76</v>
      </c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34"/>
      <c r="BA76" s="34"/>
      <c r="BB76" s="34"/>
      <c r="BC76" s="34"/>
      <c r="BD76" s="34"/>
      <c r="BE76" s="34"/>
      <c r="BV76" s="202" t="s">
        <v>77</v>
      </c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ER76" s="110"/>
      <c r="ES76" s="110"/>
      <c r="ET76" s="110"/>
      <c r="EU76" s="110"/>
      <c r="EV76" s="110"/>
      <c r="EW76" s="110"/>
      <c r="EX76" s="119"/>
      <c r="EY76" s="119"/>
      <c r="EZ76" s="119"/>
      <c r="FA76" s="119"/>
      <c r="FB76" s="119"/>
      <c r="FC76" s="119"/>
      <c r="FD76" s="119"/>
      <c r="FE76" s="109"/>
      <c r="FF76" s="110"/>
      <c r="FG76" s="21"/>
      <c r="FH76" s="21"/>
      <c r="FI76" s="21"/>
      <c r="FJ76" s="21"/>
      <c r="FK76" s="7"/>
      <c r="FL76" s="7"/>
      <c r="FM76" s="23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</row>
    <row r="77" spans="1:182" ht="6" customHeight="1" thickTop="1" thickBot="1" x14ac:dyDescent="0.25">
      <c r="A77" s="285"/>
      <c r="B77" s="285"/>
      <c r="C77" s="110"/>
      <c r="D77" s="110"/>
      <c r="E77" s="110"/>
      <c r="F77" s="110"/>
      <c r="G77" s="110"/>
      <c r="H77" s="110"/>
      <c r="I77" s="119"/>
      <c r="J77" s="119"/>
      <c r="K77" s="119"/>
      <c r="L77" s="119"/>
      <c r="M77" s="119"/>
      <c r="N77" s="119"/>
      <c r="O77" s="119"/>
      <c r="P77" s="109"/>
      <c r="Q77" s="110"/>
      <c r="R77" s="21"/>
      <c r="S77" s="21"/>
      <c r="T77" s="36"/>
      <c r="U77" s="37"/>
      <c r="V77" s="11"/>
      <c r="W77" s="11"/>
      <c r="X77" s="21"/>
      <c r="Y77" s="21"/>
      <c r="Z77" s="33"/>
      <c r="AA77" s="7"/>
      <c r="AB77" s="7"/>
      <c r="AC77" s="7"/>
      <c r="AD77" s="7"/>
      <c r="AE77" s="7"/>
      <c r="AG77" s="7"/>
      <c r="AH77" s="7"/>
      <c r="AI77" s="7"/>
      <c r="AJ77" s="7"/>
      <c r="AK77" s="7"/>
      <c r="AL77" s="7"/>
      <c r="AM77" s="7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34"/>
      <c r="BA77" s="34"/>
      <c r="BB77" s="34"/>
      <c r="BC77" s="34"/>
      <c r="BD77" s="34"/>
      <c r="BE77" s="34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ER77" s="110"/>
      <c r="ES77" s="110"/>
      <c r="ET77" s="110"/>
      <c r="EU77" s="110"/>
      <c r="EV77" s="110"/>
      <c r="EW77" s="110"/>
      <c r="EX77" s="119"/>
      <c r="EY77" s="119"/>
      <c r="EZ77" s="119"/>
      <c r="FA77" s="119"/>
      <c r="FB77" s="119"/>
      <c r="FC77" s="119"/>
      <c r="FD77" s="119"/>
      <c r="FE77" s="109"/>
      <c r="FF77" s="110"/>
      <c r="FG77" s="32"/>
      <c r="FH77" s="32"/>
      <c r="FI77" s="32"/>
      <c r="FJ77" s="32"/>
      <c r="FK77" s="38"/>
      <c r="FL77" s="7"/>
      <c r="FM77" s="23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</row>
    <row r="78" spans="1:182" ht="6" customHeight="1" thickTop="1" thickBot="1" x14ac:dyDescent="0.25">
      <c r="A78" s="285"/>
      <c r="B78" s="285"/>
      <c r="C78" s="110" t="s">
        <v>78</v>
      </c>
      <c r="D78" s="110"/>
      <c r="E78" s="110">
        <v>2</v>
      </c>
      <c r="F78" s="110"/>
      <c r="G78" s="110" t="s">
        <v>68</v>
      </c>
      <c r="H78" s="110"/>
      <c r="I78" s="119" t="s">
        <v>47</v>
      </c>
      <c r="J78" s="119"/>
      <c r="K78" s="119"/>
      <c r="L78" s="119"/>
      <c r="M78" s="119"/>
      <c r="N78" s="119"/>
      <c r="O78" s="119"/>
      <c r="P78" s="109" t="s">
        <v>69</v>
      </c>
      <c r="Q78" s="110"/>
      <c r="R78" s="7"/>
      <c r="S78" s="39"/>
      <c r="T78" s="40"/>
      <c r="U78" s="7"/>
      <c r="V78" s="11"/>
      <c r="W78" s="11"/>
      <c r="X78" s="7"/>
      <c r="Y78" s="7"/>
      <c r="Z78" s="38"/>
      <c r="AA78" s="7"/>
      <c r="AB78" s="7"/>
      <c r="AC78" s="7"/>
      <c r="AD78" s="7"/>
      <c r="AE78" s="7"/>
      <c r="AG78" s="7"/>
      <c r="AH78" s="7"/>
      <c r="AI78" s="7"/>
      <c r="AJ78" s="7"/>
      <c r="AK78" s="7"/>
      <c r="AL78" s="7"/>
      <c r="AM78" s="7"/>
      <c r="ER78" s="110"/>
      <c r="ES78" s="110"/>
      <c r="ET78" s="110"/>
      <c r="EU78" s="110"/>
      <c r="EV78" s="110"/>
      <c r="EW78" s="110"/>
      <c r="EX78" s="119"/>
      <c r="EY78" s="119"/>
      <c r="EZ78" s="119"/>
      <c r="FA78" s="119"/>
      <c r="FB78" s="119"/>
      <c r="FC78" s="119"/>
      <c r="FD78" s="119"/>
      <c r="FE78" s="109"/>
      <c r="FF78" s="110"/>
      <c r="FG78" s="15"/>
      <c r="FH78" s="15"/>
      <c r="FI78" s="15"/>
      <c r="FJ78" s="15"/>
      <c r="FK78" s="41"/>
      <c r="FL78" s="23"/>
      <c r="FM78" s="23"/>
      <c r="FN78" s="21"/>
      <c r="FO78" s="21"/>
      <c r="FP78" s="21"/>
      <c r="FQ78" s="21"/>
      <c r="FR78" s="21"/>
      <c r="FS78" s="21"/>
      <c r="FT78" s="21"/>
      <c r="FU78" s="21"/>
      <c r="FV78" s="21"/>
      <c r="FW78" s="7"/>
      <c r="FX78" s="7"/>
      <c r="FY78" s="21"/>
      <c r="FZ78" s="21"/>
    </row>
    <row r="79" spans="1:182" ht="6" customHeight="1" thickBot="1" x14ac:dyDescent="0.25">
      <c r="A79" s="285"/>
      <c r="B79" s="285"/>
      <c r="C79" s="110"/>
      <c r="D79" s="110"/>
      <c r="E79" s="110"/>
      <c r="F79" s="110"/>
      <c r="G79" s="110"/>
      <c r="H79" s="110"/>
      <c r="I79" s="119"/>
      <c r="J79" s="119"/>
      <c r="K79" s="119"/>
      <c r="L79" s="119"/>
      <c r="M79" s="119"/>
      <c r="N79" s="119"/>
      <c r="O79" s="119"/>
      <c r="P79" s="109"/>
      <c r="Q79" s="110"/>
      <c r="R79" s="42"/>
      <c r="S79" s="43"/>
      <c r="T79" s="11"/>
      <c r="U79" s="11"/>
      <c r="V79" s="21"/>
      <c r="W79" s="21"/>
      <c r="X79" s="21"/>
      <c r="Y79" s="21"/>
      <c r="Z79" s="33"/>
      <c r="AA79" s="21"/>
      <c r="AB79" s="21"/>
      <c r="AC79" s="21"/>
      <c r="AE79" s="7"/>
      <c r="AF79" s="44"/>
      <c r="AG79" s="7"/>
      <c r="AH79" s="7"/>
      <c r="AI79" s="7"/>
      <c r="AJ79" s="7"/>
      <c r="AK79" s="7"/>
      <c r="AL79" s="7"/>
      <c r="AM79" s="7"/>
      <c r="AN79" s="198" t="s">
        <v>79</v>
      </c>
      <c r="AO79" s="198"/>
      <c r="AP79" s="119" t="s">
        <v>38</v>
      </c>
      <c r="AQ79" s="119"/>
      <c r="AR79" s="119"/>
      <c r="AS79" s="119"/>
      <c r="AT79" s="119"/>
      <c r="AU79" s="119"/>
      <c r="AV79" s="119"/>
      <c r="AW79" s="207" t="s">
        <v>69</v>
      </c>
      <c r="AX79" s="207"/>
      <c r="BI79" s="198" t="s">
        <v>79</v>
      </c>
      <c r="BJ79" s="198"/>
      <c r="BK79" s="119" t="s">
        <v>80</v>
      </c>
      <c r="BL79" s="119"/>
      <c r="BM79" s="119"/>
      <c r="BN79" s="119"/>
      <c r="BO79" s="119"/>
      <c r="BP79" s="119"/>
      <c r="BQ79" s="119"/>
      <c r="BR79" s="207" t="s">
        <v>81</v>
      </c>
      <c r="BS79" s="198"/>
      <c r="BV79" s="225" t="s">
        <v>82</v>
      </c>
      <c r="BW79" s="226"/>
      <c r="BX79" s="226"/>
      <c r="BY79" s="226"/>
      <c r="BZ79" s="226"/>
      <c r="CA79" s="226"/>
      <c r="CB79" s="226"/>
      <c r="CC79" s="226"/>
      <c r="CD79" s="226"/>
      <c r="CE79" s="226"/>
      <c r="CF79" s="226"/>
      <c r="CG79" s="227"/>
      <c r="CH79" s="244" t="s">
        <v>83</v>
      </c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48">
        <v>2</v>
      </c>
      <c r="CU79" s="224"/>
      <c r="CV79" s="224"/>
      <c r="CW79" s="224"/>
      <c r="CX79" s="224"/>
      <c r="CY79" s="224"/>
      <c r="CZ79" s="224"/>
      <c r="DA79" s="224"/>
      <c r="DB79" s="224"/>
      <c r="DC79" s="224"/>
      <c r="DD79" s="224"/>
      <c r="DE79" s="249"/>
      <c r="DF79" s="224" t="s">
        <v>84</v>
      </c>
      <c r="DG79" s="224"/>
      <c r="DH79" s="224"/>
      <c r="DI79" s="224"/>
      <c r="DJ79" s="224"/>
      <c r="DK79" s="224"/>
      <c r="DL79" s="224"/>
      <c r="DM79" s="224"/>
      <c r="DN79" s="224"/>
      <c r="DO79" s="224"/>
      <c r="DP79" s="224"/>
      <c r="DQ79" s="224"/>
      <c r="DR79" s="224">
        <v>4</v>
      </c>
      <c r="DS79" s="224"/>
      <c r="DT79" s="224"/>
      <c r="DU79" s="224"/>
      <c r="DV79" s="224"/>
      <c r="DW79" s="224"/>
      <c r="DX79" s="224"/>
      <c r="DY79" s="224"/>
      <c r="DZ79" s="224"/>
      <c r="EA79" s="224"/>
      <c r="EB79" s="224"/>
      <c r="EC79" s="224"/>
      <c r="ED79" s="248" t="s">
        <v>85</v>
      </c>
      <c r="EE79" s="224"/>
      <c r="EF79" s="224"/>
      <c r="EG79" s="224"/>
      <c r="EH79" s="224"/>
      <c r="EI79" s="224"/>
      <c r="EJ79" s="224"/>
      <c r="EK79" s="224"/>
      <c r="EL79" s="224"/>
      <c r="EM79" s="224"/>
      <c r="EN79" s="224"/>
      <c r="EO79" s="251"/>
      <c r="ER79" s="110" t="s">
        <v>86</v>
      </c>
      <c r="ES79" s="110"/>
      <c r="ET79" s="110">
        <v>4</v>
      </c>
      <c r="EU79" s="110"/>
      <c r="EV79" s="110" t="s">
        <v>87</v>
      </c>
      <c r="EW79" s="110"/>
      <c r="EX79" s="119" t="s">
        <v>45</v>
      </c>
      <c r="EY79" s="119"/>
      <c r="EZ79" s="119"/>
      <c r="FA79" s="119"/>
      <c r="FB79" s="119"/>
      <c r="FC79" s="119"/>
      <c r="FD79" s="119"/>
      <c r="FE79" s="109" t="s">
        <v>74</v>
      </c>
      <c r="FF79" s="110"/>
      <c r="FG79" s="44"/>
      <c r="FH79" s="44"/>
      <c r="FI79" s="44"/>
      <c r="FJ79" s="44"/>
      <c r="FK79" s="46"/>
      <c r="FL79" s="47"/>
      <c r="FM79" s="47"/>
      <c r="FN79" s="47"/>
      <c r="FO79" s="44"/>
      <c r="FP79" s="44"/>
      <c r="FQ79" s="44"/>
      <c r="FR79" s="44"/>
      <c r="FS79" s="44"/>
      <c r="FT79" s="44"/>
      <c r="FU79" s="21"/>
      <c r="FV79" s="21"/>
      <c r="FW79" s="7"/>
      <c r="FX79" s="7"/>
      <c r="FY79" s="21"/>
      <c r="FZ79" s="21"/>
    </row>
    <row r="80" spans="1:182" ht="6" customHeight="1" thickTop="1" thickBot="1" x14ac:dyDescent="0.25">
      <c r="A80" s="285"/>
      <c r="B80" s="285"/>
      <c r="C80" s="110"/>
      <c r="D80" s="110"/>
      <c r="E80" s="110"/>
      <c r="F80" s="110"/>
      <c r="G80" s="110"/>
      <c r="H80" s="110"/>
      <c r="I80" s="119"/>
      <c r="J80" s="119"/>
      <c r="K80" s="119"/>
      <c r="L80" s="119"/>
      <c r="M80" s="119"/>
      <c r="N80" s="119"/>
      <c r="O80" s="119"/>
      <c r="P80" s="109"/>
      <c r="Q80" s="110"/>
      <c r="T80" s="11"/>
      <c r="U80" s="11"/>
      <c r="V80" s="21"/>
      <c r="W80" s="21"/>
      <c r="X80" s="21"/>
      <c r="Y80" s="21"/>
      <c r="Z80" s="33"/>
      <c r="AA80" s="21"/>
      <c r="AB80" s="21"/>
      <c r="AC80" s="21"/>
      <c r="AE80" s="7"/>
      <c r="AF80" s="44"/>
      <c r="AG80" s="7"/>
      <c r="AH80" s="7"/>
      <c r="AI80" s="7"/>
      <c r="AJ80" s="7"/>
      <c r="AK80" s="7"/>
      <c r="AL80" s="7"/>
      <c r="AM80" s="7"/>
      <c r="AN80" s="198"/>
      <c r="AO80" s="198"/>
      <c r="AP80" s="119"/>
      <c r="AQ80" s="119"/>
      <c r="AR80" s="119"/>
      <c r="AS80" s="119"/>
      <c r="AT80" s="119"/>
      <c r="AU80" s="119"/>
      <c r="AV80" s="119"/>
      <c r="AW80" s="207"/>
      <c r="AX80" s="207"/>
      <c r="AZ80" s="110">
        <v>0</v>
      </c>
      <c r="BA80" s="110"/>
      <c r="BC80" s="207" t="s">
        <v>24</v>
      </c>
      <c r="BD80" s="207"/>
      <c r="BF80" s="110">
        <v>3</v>
      </c>
      <c r="BG80" s="110"/>
      <c r="BI80" s="198"/>
      <c r="BJ80" s="198"/>
      <c r="BK80" s="119"/>
      <c r="BL80" s="119"/>
      <c r="BM80" s="119"/>
      <c r="BN80" s="119"/>
      <c r="BO80" s="119"/>
      <c r="BP80" s="119"/>
      <c r="BQ80" s="119"/>
      <c r="BR80" s="207"/>
      <c r="BS80" s="198"/>
      <c r="BV80" s="212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4"/>
      <c r="CH80" s="243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1"/>
      <c r="CU80" s="222"/>
      <c r="CV80" s="222"/>
      <c r="CW80" s="222"/>
      <c r="CX80" s="222"/>
      <c r="CY80" s="222"/>
      <c r="CZ80" s="222"/>
      <c r="DA80" s="222"/>
      <c r="DB80" s="222"/>
      <c r="DC80" s="222"/>
      <c r="DD80" s="222"/>
      <c r="DE80" s="250"/>
      <c r="DF80" s="222"/>
      <c r="DG80" s="222"/>
      <c r="DH80" s="222"/>
      <c r="DI80" s="222"/>
      <c r="DJ80" s="222"/>
      <c r="DK80" s="222"/>
      <c r="DL80" s="222"/>
      <c r="DM80" s="222"/>
      <c r="DN80" s="222"/>
      <c r="DO80" s="222"/>
      <c r="DP80" s="222"/>
      <c r="DQ80" s="222"/>
      <c r="DR80" s="222"/>
      <c r="DS80" s="222"/>
      <c r="DT80" s="222"/>
      <c r="DU80" s="222"/>
      <c r="DV80" s="222"/>
      <c r="DW80" s="222"/>
      <c r="DX80" s="222"/>
      <c r="DY80" s="222"/>
      <c r="DZ80" s="222"/>
      <c r="EA80" s="222"/>
      <c r="EB80" s="222"/>
      <c r="EC80" s="222"/>
      <c r="ED80" s="221"/>
      <c r="EE80" s="222"/>
      <c r="EF80" s="222"/>
      <c r="EG80" s="222"/>
      <c r="EH80" s="222"/>
      <c r="EI80" s="222"/>
      <c r="EJ80" s="222"/>
      <c r="EK80" s="222"/>
      <c r="EL80" s="222"/>
      <c r="EM80" s="222"/>
      <c r="EN80" s="222"/>
      <c r="EO80" s="223"/>
      <c r="ER80" s="110"/>
      <c r="ES80" s="110"/>
      <c r="ET80" s="110"/>
      <c r="EU80" s="110"/>
      <c r="EV80" s="110"/>
      <c r="EW80" s="110"/>
      <c r="EX80" s="119"/>
      <c r="EY80" s="119"/>
      <c r="EZ80" s="119"/>
      <c r="FA80" s="119"/>
      <c r="FB80" s="119"/>
      <c r="FC80" s="119"/>
      <c r="FD80" s="119"/>
      <c r="FE80" s="109"/>
      <c r="FF80" s="110"/>
      <c r="FG80" s="44"/>
      <c r="FH80" s="44"/>
      <c r="FI80" s="44"/>
      <c r="FJ80" s="48"/>
      <c r="FK80" s="7"/>
      <c r="FL80" s="7"/>
      <c r="FM80" s="44"/>
      <c r="FN80" s="48"/>
      <c r="FO80" s="44"/>
      <c r="FP80" s="44"/>
      <c r="FQ80" s="44"/>
      <c r="FR80" s="44"/>
      <c r="FS80" s="44"/>
      <c r="FT80" s="44"/>
      <c r="FU80" s="21"/>
      <c r="FV80" s="21"/>
      <c r="FW80" s="21"/>
      <c r="FX80" s="21"/>
      <c r="FY80" s="21"/>
      <c r="FZ80" s="21"/>
    </row>
    <row r="81" spans="1:182" ht="6" customHeight="1" thickTop="1" thickBot="1" x14ac:dyDescent="0.25">
      <c r="A81" s="285"/>
      <c r="B81" s="285"/>
      <c r="C81" s="110"/>
      <c r="D81" s="110"/>
      <c r="E81" s="110"/>
      <c r="F81" s="110"/>
      <c r="G81" s="110"/>
      <c r="H81" s="110"/>
      <c r="I81" s="119"/>
      <c r="J81" s="119"/>
      <c r="K81" s="119"/>
      <c r="L81" s="119"/>
      <c r="M81" s="119"/>
      <c r="N81" s="119"/>
      <c r="O81" s="119"/>
      <c r="P81" s="109"/>
      <c r="Q81" s="110"/>
      <c r="V81" s="21"/>
      <c r="W81" s="21"/>
      <c r="X81" s="21"/>
      <c r="Y81" s="21"/>
      <c r="Z81" s="36"/>
      <c r="AA81" s="49"/>
      <c r="AB81" s="49"/>
      <c r="AC81" s="49"/>
      <c r="AD81" s="25"/>
      <c r="AE81" s="25"/>
      <c r="AF81" s="44"/>
      <c r="AG81" s="7"/>
      <c r="AH81" s="7"/>
      <c r="AI81" s="7"/>
      <c r="AJ81" s="7"/>
      <c r="AK81" s="7"/>
      <c r="AL81" s="7"/>
      <c r="AM81" s="7"/>
      <c r="AN81" s="198"/>
      <c r="AO81" s="198"/>
      <c r="AP81" s="119"/>
      <c r="AQ81" s="119"/>
      <c r="AR81" s="119"/>
      <c r="AS81" s="119"/>
      <c r="AT81" s="119"/>
      <c r="AU81" s="119"/>
      <c r="AV81" s="119"/>
      <c r="AW81" s="207"/>
      <c r="AX81" s="207"/>
      <c r="AZ81" s="110"/>
      <c r="BA81" s="110"/>
      <c r="BC81" s="207"/>
      <c r="BD81" s="207"/>
      <c r="BF81" s="110"/>
      <c r="BG81" s="110"/>
      <c r="BI81" s="198"/>
      <c r="BJ81" s="198"/>
      <c r="BK81" s="119"/>
      <c r="BL81" s="119"/>
      <c r="BM81" s="119"/>
      <c r="BN81" s="119"/>
      <c r="BO81" s="119"/>
      <c r="BP81" s="119"/>
      <c r="BQ81" s="119"/>
      <c r="BR81" s="207"/>
      <c r="BS81" s="198"/>
      <c r="BV81" s="212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4"/>
      <c r="CH81" s="243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1"/>
      <c r="CU81" s="222"/>
      <c r="CV81" s="222"/>
      <c r="CW81" s="222"/>
      <c r="CX81" s="222"/>
      <c r="CY81" s="222"/>
      <c r="CZ81" s="222"/>
      <c r="DA81" s="222"/>
      <c r="DB81" s="222"/>
      <c r="DC81" s="222"/>
      <c r="DD81" s="222"/>
      <c r="DE81" s="250"/>
      <c r="DF81" s="222"/>
      <c r="DG81" s="222"/>
      <c r="DH81" s="222"/>
      <c r="DI81" s="222"/>
      <c r="DJ81" s="222"/>
      <c r="DK81" s="222"/>
      <c r="DL81" s="222"/>
      <c r="DM81" s="222"/>
      <c r="DN81" s="222"/>
      <c r="DO81" s="222"/>
      <c r="DP81" s="222"/>
      <c r="DQ81" s="222"/>
      <c r="DR81" s="222"/>
      <c r="DS81" s="222"/>
      <c r="DT81" s="222"/>
      <c r="DU81" s="222"/>
      <c r="DV81" s="222"/>
      <c r="DW81" s="222"/>
      <c r="DX81" s="222"/>
      <c r="DY81" s="222"/>
      <c r="DZ81" s="222"/>
      <c r="EA81" s="222"/>
      <c r="EB81" s="222"/>
      <c r="EC81" s="222"/>
      <c r="ED81" s="221"/>
      <c r="EE81" s="222"/>
      <c r="EF81" s="222"/>
      <c r="EG81" s="222"/>
      <c r="EH81" s="222"/>
      <c r="EI81" s="222"/>
      <c r="EJ81" s="222"/>
      <c r="EK81" s="222"/>
      <c r="EL81" s="222"/>
      <c r="EM81" s="222"/>
      <c r="EN81" s="222"/>
      <c r="EO81" s="223"/>
      <c r="ER81" s="110"/>
      <c r="ES81" s="110"/>
      <c r="ET81" s="110"/>
      <c r="EU81" s="110"/>
      <c r="EV81" s="110"/>
      <c r="EW81" s="110"/>
      <c r="EX81" s="119"/>
      <c r="EY81" s="119"/>
      <c r="EZ81" s="119"/>
      <c r="FA81" s="119"/>
      <c r="FB81" s="119"/>
      <c r="FC81" s="119"/>
      <c r="FD81" s="119"/>
      <c r="FE81" s="109"/>
      <c r="FF81" s="110"/>
      <c r="FG81" s="50"/>
      <c r="FH81" s="50"/>
      <c r="FI81" s="51"/>
      <c r="FJ81" s="48"/>
      <c r="FK81" s="7"/>
      <c r="FL81" s="7"/>
      <c r="FM81" s="44"/>
      <c r="FN81" s="48"/>
      <c r="FO81" s="44"/>
      <c r="FP81" s="44"/>
      <c r="FQ81" s="44"/>
      <c r="FR81" s="44"/>
      <c r="FS81" s="44"/>
      <c r="FT81" s="44"/>
      <c r="FU81" s="21"/>
      <c r="FV81" s="21"/>
      <c r="FW81" s="21"/>
      <c r="FX81" s="21"/>
      <c r="FY81" s="21"/>
      <c r="FZ81" s="21"/>
    </row>
    <row r="82" spans="1:182" ht="6" customHeight="1" thickTop="1" thickBot="1" x14ac:dyDescent="0.25">
      <c r="A82" s="285" t="s">
        <v>88</v>
      </c>
      <c r="B82" s="285"/>
      <c r="C82" s="110" t="s">
        <v>89</v>
      </c>
      <c r="D82" s="110"/>
      <c r="E82" s="110">
        <v>1</v>
      </c>
      <c r="F82" s="110"/>
      <c r="G82" s="110" t="s">
        <v>73</v>
      </c>
      <c r="H82" s="110"/>
      <c r="I82" s="119" t="s">
        <v>38</v>
      </c>
      <c r="J82" s="119"/>
      <c r="K82" s="119"/>
      <c r="L82" s="119"/>
      <c r="M82" s="119"/>
      <c r="N82" s="119"/>
      <c r="O82" s="119"/>
      <c r="P82" s="109" t="s">
        <v>69</v>
      </c>
      <c r="Q82" s="110"/>
      <c r="V82" s="21"/>
      <c r="W82" s="21"/>
      <c r="X82" s="21"/>
      <c r="Y82" s="52"/>
      <c r="Z82" s="21"/>
      <c r="AA82" s="21"/>
      <c r="AB82" s="21"/>
      <c r="AC82" s="52"/>
      <c r="AD82" s="25"/>
      <c r="AE82" s="25"/>
      <c r="AF82" s="44"/>
      <c r="AG82" s="7"/>
      <c r="AH82" s="7"/>
      <c r="AI82" s="7"/>
      <c r="AJ82" s="7"/>
      <c r="AK82" s="7"/>
      <c r="AL82" s="7"/>
      <c r="AM82" s="7"/>
      <c r="AN82" s="198"/>
      <c r="AO82" s="198"/>
      <c r="AP82" s="119"/>
      <c r="AQ82" s="119"/>
      <c r="AR82" s="119"/>
      <c r="AS82" s="119"/>
      <c r="AT82" s="119"/>
      <c r="AU82" s="119"/>
      <c r="AV82" s="119"/>
      <c r="AW82" s="207"/>
      <c r="AX82" s="207"/>
      <c r="BI82" s="198"/>
      <c r="BJ82" s="198"/>
      <c r="BK82" s="119"/>
      <c r="BL82" s="119"/>
      <c r="BM82" s="119"/>
      <c r="BN82" s="119"/>
      <c r="BO82" s="119"/>
      <c r="BP82" s="119"/>
      <c r="BQ82" s="119"/>
      <c r="BR82" s="207"/>
      <c r="BS82" s="198"/>
      <c r="BV82" s="215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7"/>
      <c r="CH82" s="243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1"/>
      <c r="CU82" s="222"/>
      <c r="CV82" s="222"/>
      <c r="CW82" s="222"/>
      <c r="CX82" s="222"/>
      <c r="CY82" s="222"/>
      <c r="CZ82" s="222"/>
      <c r="DA82" s="222"/>
      <c r="DB82" s="222"/>
      <c r="DC82" s="222"/>
      <c r="DD82" s="222"/>
      <c r="DE82" s="250"/>
      <c r="DF82" s="222"/>
      <c r="DG82" s="222"/>
      <c r="DH82" s="222"/>
      <c r="DI82" s="222"/>
      <c r="DJ82" s="222"/>
      <c r="DK82" s="222"/>
      <c r="DL82" s="222"/>
      <c r="DM82" s="222"/>
      <c r="DN82" s="222"/>
      <c r="DO82" s="222"/>
      <c r="DP82" s="222"/>
      <c r="DQ82" s="222"/>
      <c r="DR82" s="222"/>
      <c r="DS82" s="222"/>
      <c r="DT82" s="222"/>
      <c r="DU82" s="222"/>
      <c r="DV82" s="222"/>
      <c r="DW82" s="222"/>
      <c r="DX82" s="222"/>
      <c r="DY82" s="222"/>
      <c r="DZ82" s="222"/>
      <c r="EA82" s="222"/>
      <c r="EB82" s="222"/>
      <c r="EC82" s="222"/>
      <c r="ED82" s="221"/>
      <c r="EE82" s="222"/>
      <c r="EF82" s="222"/>
      <c r="EG82" s="222"/>
      <c r="EH82" s="222"/>
      <c r="EI82" s="222"/>
      <c r="EJ82" s="222"/>
      <c r="EK82" s="222"/>
      <c r="EL82" s="222"/>
      <c r="EM82" s="222"/>
      <c r="EN82" s="222"/>
      <c r="EO82" s="223"/>
      <c r="ER82" s="110"/>
      <c r="ES82" s="110"/>
      <c r="ET82" s="110"/>
      <c r="EU82" s="110"/>
      <c r="EV82" s="110"/>
      <c r="EW82" s="110"/>
      <c r="EX82" s="119"/>
      <c r="EY82" s="119"/>
      <c r="EZ82" s="119"/>
      <c r="FA82" s="119"/>
      <c r="FB82" s="119"/>
      <c r="FC82" s="119"/>
      <c r="FD82" s="119"/>
      <c r="FE82" s="109"/>
      <c r="FF82" s="110"/>
      <c r="FG82" s="44"/>
      <c r="FH82" s="44"/>
      <c r="FI82" s="46"/>
      <c r="FJ82" s="53"/>
      <c r="FK82" s="44"/>
      <c r="FL82" s="44"/>
      <c r="FM82" s="44"/>
      <c r="FN82" s="48"/>
      <c r="FO82" s="7"/>
      <c r="FP82" s="7"/>
      <c r="FQ82" s="44"/>
      <c r="FR82" s="44"/>
      <c r="FS82" s="44"/>
      <c r="FT82" s="44"/>
      <c r="FU82" s="21"/>
      <c r="FV82" s="21"/>
      <c r="FW82" s="21"/>
      <c r="FX82" s="21"/>
      <c r="FY82" s="21"/>
      <c r="FZ82" s="21"/>
    </row>
    <row r="83" spans="1:182" ht="6" customHeight="1" thickTop="1" thickBot="1" x14ac:dyDescent="0.25">
      <c r="A83" s="285"/>
      <c r="B83" s="285"/>
      <c r="C83" s="110"/>
      <c r="D83" s="110"/>
      <c r="E83" s="110"/>
      <c r="F83" s="110"/>
      <c r="G83" s="110"/>
      <c r="H83" s="110"/>
      <c r="I83" s="119"/>
      <c r="J83" s="119"/>
      <c r="K83" s="119"/>
      <c r="L83" s="119"/>
      <c r="M83" s="119"/>
      <c r="N83" s="119"/>
      <c r="O83" s="119"/>
      <c r="P83" s="109"/>
      <c r="Q83" s="110"/>
      <c r="T83" s="25"/>
      <c r="U83" s="25"/>
      <c r="V83" s="21"/>
      <c r="W83" s="21"/>
      <c r="X83" s="21"/>
      <c r="Y83" s="52"/>
      <c r="Z83" s="21"/>
      <c r="AA83" s="21"/>
      <c r="AB83" s="21"/>
      <c r="AC83" s="52"/>
      <c r="AE83" s="7"/>
      <c r="AF83" s="44"/>
      <c r="AG83" s="7"/>
      <c r="AH83" s="7"/>
      <c r="AI83" s="7"/>
      <c r="AJ83" s="7"/>
      <c r="AK83" s="7"/>
      <c r="AL83" s="7"/>
      <c r="AM83" s="7"/>
      <c r="BV83" s="209" t="s">
        <v>16</v>
      </c>
      <c r="BW83" s="228"/>
      <c r="BX83" s="228"/>
      <c r="BY83" s="228"/>
      <c r="BZ83" s="228"/>
      <c r="CA83" s="228"/>
      <c r="CB83" s="228"/>
      <c r="CC83" s="228"/>
      <c r="CD83" s="228"/>
      <c r="CE83" s="228"/>
      <c r="CF83" s="228"/>
      <c r="CG83" s="229"/>
      <c r="CH83" s="243" t="s">
        <v>90</v>
      </c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2"/>
      <c r="CT83" s="221" t="s">
        <v>91</v>
      </c>
      <c r="CU83" s="222"/>
      <c r="CV83" s="222"/>
      <c r="CW83" s="222"/>
      <c r="CX83" s="222"/>
      <c r="CY83" s="222"/>
      <c r="CZ83" s="222"/>
      <c r="DA83" s="222"/>
      <c r="DB83" s="222"/>
      <c r="DC83" s="222"/>
      <c r="DD83" s="222"/>
      <c r="DE83" s="250"/>
      <c r="DF83" s="236" t="s">
        <v>92</v>
      </c>
      <c r="DG83" s="222"/>
      <c r="DH83" s="222"/>
      <c r="DI83" s="222"/>
      <c r="DJ83" s="222"/>
      <c r="DK83" s="222"/>
      <c r="DL83" s="222"/>
      <c r="DM83" s="222"/>
      <c r="DN83" s="222"/>
      <c r="DO83" s="222"/>
      <c r="DP83" s="222"/>
      <c r="DQ83" s="222"/>
      <c r="DR83" s="222" t="s">
        <v>93</v>
      </c>
      <c r="DS83" s="222"/>
      <c r="DT83" s="222"/>
      <c r="DU83" s="222"/>
      <c r="DV83" s="222"/>
      <c r="DW83" s="222"/>
      <c r="DX83" s="222"/>
      <c r="DY83" s="222"/>
      <c r="DZ83" s="222"/>
      <c r="EA83" s="222"/>
      <c r="EB83" s="222"/>
      <c r="EC83" s="222"/>
      <c r="ED83" s="221" t="s">
        <v>94</v>
      </c>
      <c r="EE83" s="222"/>
      <c r="EF83" s="222"/>
      <c r="EG83" s="222"/>
      <c r="EH83" s="222"/>
      <c r="EI83" s="222"/>
      <c r="EJ83" s="222"/>
      <c r="EK83" s="222"/>
      <c r="EL83" s="222"/>
      <c r="EM83" s="222"/>
      <c r="EN83" s="222"/>
      <c r="EO83" s="223"/>
      <c r="ER83" s="110" t="s">
        <v>95</v>
      </c>
      <c r="ES83" s="110"/>
      <c r="ET83" s="110">
        <v>4</v>
      </c>
      <c r="EU83" s="110"/>
      <c r="EV83" s="110" t="s">
        <v>79</v>
      </c>
      <c r="EW83" s="110"/>
      <c r="EX83" s="119"/>
      <c r="EY83" s="119"/>
      <c r="EZ83" s="119"/>
      <c r="FA83" s="119"/>
      <c r="FB83" s="119"/>
      <c r="FC83" s="119"/>
      <c r="FD83" s="119"/>
      <c r="FE83" s="109" t="s">
        <v>69</v>
      </c>
      <c r="FF83" s="109"/>
      <c r="FG83" s="44"/>
      <c r="FH83" s="48"/>
      <c r="FI83" s="55"/>
      <c r="FJ83" s="44"/>
      <c r="FK83" s="44"/>
      <c r="FL83" s="44"/>
      <c r="FM83" s="44"/>
      <c r="FN83" s="48"/>
      <c r="FO83" s="7"/>
      <c r="FP83" s="7"/>
      <c r="FQ83" s="44"/>
      <c r="FR83" s="44"/>
      <c r="FS83" s="44"/>
      <c r="FT83" s="44"/>
      <c r="FU83" s="21"/>
      <c r="FV83" s="21"/>
      <c r="FW83" s="21"/>
      <c r="FX83" s="21"/>
      <c r="FY83" s="21"/>
      <c r="FZ83" s="21"/>
    </row>
    <row r="84" spans="1:182" ht="6" customHeight="1" thickTop="1" thickBot="1" x14ac:dyDescent="0.25">
      <c r="A84" s="285"/>
      <c r="B84" s="285"/>
      <c r="C84" s="110"/>
      <c r="D84" s="110"/>
      <c r="E84" s="110"/>
      <c r="F84" s="110"/>
      <c r="G84" s="110"/>
      <c r="H84" s="110"/>
      <c r="I84" s="119"/>
      <c r="J84" s="119"/>
      <c r="K84" s="119"/>
      <c r="L84" s="119"/>
      <c r="M84" s="119"/>
      <c r="N84" s="119"/>
      <c r="O84" s="119"/>
      <c r="P84" s="109"/>
      <c r="Q84" s="110"/>
      <c r="R84" s="32"/>
      <c r="S84" s="56"/>
      <c r="T84" s="25"/>
      <c r="U84" s="25"/>
      <c r="V84" s="21"/>
      <c r="W84" s="21"/>
      <c r="X84" s="21"/>
      <c r="Y84" s="52"/>
      <c r="Z84" s="21"/>
      <c r="AA84" s="21"/>
      <c r="AB84" s="21"/>
      <c r="AC84" s="52"/>
      <c r="AE84" s="21"/>
      <c r="AF84" s="44"/>
      <c r="AG84" s="21"/>
      <c r="AH84" s="21"/>
      <c r="AI84" s="21"/>
      <c r="AJ84" s="21"/>
      <c r="AK84" s="21"/>
      <c r="AL84" s="21"/>
      <c r="AM84" s="21"/>
      <c r="AN84" s="208" t="s">
        <v>96</v>
      </c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V84" s="230"/>
      <c r="BW84" s="231"/>
      <c r="BX84" s="231"/>
      <c r="BY84" s="231"/>
      <c r="BZ84" s="231"/>
      <c r="CA84" s="231"/>
      <c r="CB84" s="231"/>
      <c r="CC84" s="231"/>
      <c r="CD84" s="231"/>
      <c r="CE84" s="231"/>
      <c r="CF84" s="231"/>
      <c r="CG84" s="232"/>
      <c r="CH84" s="243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1"/>
      <c r="CU84" s="222"/>
      <c r="CV84" s="222"/>
      <c r="CW84" s="222"/>
      <c r="CX84" s="222"/>
      <c r="CY84" s="222"/>
      <c r="CZ84" s="222"/>
      <c r="DA84" s="222"/>
      <c r="DB84" s="222"/>
      <c r="DC84" s="222"/>
      <c r="DD84" s="222"/>
      <c r="DE84" s="250"/>
      <c r="DF84" s="222"/>
      <c r="DG84" s="222"/>
      <c r="DH84" s="222"/>
      <c r="DI84" s="222"/>
      <c r="DJ84" s="222"/>
      <c r="DK84" s="222"/>
      <c r="DL84" s="222"/>
      <c r="DM84" s="222"/>
      <c r="DN84" s="222"/>
      <c r="DO84" s="222"/>
      <c r="DP84" s="222"/>
      <c r="DQ84" s="222"/>
      <c r="DR84" s="222"/>
      <c r="DS84" s="222"/>
      <c r="DT84" s="222"/>
      <c r="DU84" s="222"/>
      <c r="DV84" s="222"/>
      <c r="DW84" s="222"/>
      <c r="DX84" s="222"/>
      <c r="DY84" s="222"/>
      <c r="DZ84" s="222"/>
      <c r="EA84" s="222"/>
      <c r="EB84" s="222"/>
      <c r="EC84" s="222"/>
      <c r="ED84" s="221"/>
      <c r="EE84" s="222"/>
      <c r="EF84" s="222"/>
      <c r="EG84" s="222"/>
      <c r="EH84" s="222"/>
      <c r="EI84" s="222"/>
      <c r="EJ84" s="222"/>
      <c r="EK84" s="222"/>
      <c r="EL84" s="222"/>
      <c r="EM84" s="222"/>
      <c r="EN84" s="222"/>
      <c r="EO84" s="223"/>
      <c r="ER84" s="110"/>
      <c r="ES84" s="110"/>
      <c r="ET84" s="110"/>
      <c r="EU84" s="110"/>
      <c r="EV84" s="110"/>
      <c r="EW84" s="110"/>
      <c r="EX84" s="119"/>
      <c r="EY84" s="119"/>
      <c r="EZ84" s="119"/>
      <c r="FA84" s="119"/>
      <c r="FB84" s="119"/>
      <c r="FC84" s="119"/>
      <c r="FD84" s="119"/>
      <c r="FE84" s="109"/>
      <c r="FF84" s="109"/>
      <c r="FG84" s="57"/>
      <c r="FH84" s="58"/>
      <c r="FI84" s="44"/>
      <c r="FJ84" s="44"/>
      <c r="FK84" s="7"/>
      <c r="FL84" s="7"/>
      <c r="FM84" s="44"/>
      <c r="FN84" s="48"/>
      <c r="FO84" s="44"/>
      <c r="FP84" s="44"/>
      <c r="FQ84" s="44"/>
      <c r="FR84" s="44"/>
      <c r="FS84" s="44"/>
      <c r="FT84" s="44"/>
      <c r="FU84" s="21"/>
      <c r="FV84" s="21"/>
      <c r="FW84" s="21"/>
      <c r="FX84" s="21"/>
      <c r="FY84" s="21"/>
      <c r="FZ84" s="21"/>
    </row>
    <row r="85" spans="1:182" ht="6" customHeight="1" thickTop="1" thickBot="1" x14ac:dyDescent="0.25">
      <c r="A85" s="285"/>
      <c r="B85" s="285"/>
      <c r="C85" s="110"/>
      <c r="D85" s="110"/>
      <c r="E85" s="110"/>
      <c r="F85" s="110"/>
      <c r="G85" s="110"/>
      <c r="H85" s="110"/>
      <c r="I85" s="119"/>
      <c r="J85" s="119"/>
      <c r="K85" s="119"/>
      <c r="L85" s="119"/>
      <c r="M85" s="119"/>
      <c r="N85" s="119"/>
      <c r="O85" s="119"/>
      <c r="P85" s="109"/>
      <c r="Q85" s="110"/>
      <c r="R85" s="21"/>
      <c r="S85" s="59"/>
      <c r="V85" s="25"/>
      <c r="W85" s="25"/>
      <c r="X85" s="21"/>
      <c r="Y85" s="52"/>
      <c r="Z85" s="21"/>
      <c r="AA85" s="21"/>
      <c r="AB85" s="21"/>
      <c r="AC85" s="52"/>
      <c r="AE85" s="21"/>
      <c r="AF85" s="44"/>
      <c r="AG85" s="21"/>
      <c r="AH85" s="21"/>
      <c r="AI85" s="21"/>
      <c r="AJ85" s="21"/>
      <c r="AK85" s="21"/>
      <c r="AL85" s="21"/>
      <c r="AM85" s="21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V85" s="230"/>
      <c r="BW85" s="231"/>
      <c r="BX85" s="231"/>
      <c r="BY85" s="231"/>
      <c r="BZ85" s="231"/>
      <c r="CA85" s="231"/>
      <c r="CB85" s="231"/>
      <c r="CC85" s="231"/>
      <c r="CD85" s="231"/>
      <c r="CE85" s="231"/>
      <c r="CF85" s="231"/>
      <c r="CG85" s="232"/>
      <c r="CH85" s="243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2"/>
      <c r="CT85" s="221"/>
      <c r="CU85" s="222"/>
      <c r="CV85" s="222"/>
      <c r="CW85" s="222"/>
      <c r="CX85" s="222"/>
      <c r="CY85" s="222"/>
      <c r="CZ85" s="222"/>
      <c r="DA85" s="222"/>
      <c r="DB85" s="222"/>
      <c r="DC85" s="222"/>
      <c r="DD85" s="222"/>
      <c r="DE85" s="250"/>
      <c r="DF85" s="222"/>
      <c r="DG85" s="222"/>
      <c r="DH85" s="222"/>
      <c r="DI85" s="222"/>
      <c r="DJ85" s="222"/>
      <c r="DK85" s="222"/>
      <c r="DL85" s="222"/>
      <c r="DM85" s="222"/>
      <c r="DN85" s="222"/>
      <c r="DO85" s="222"/>
      <c r="DP85" s="222"/>
      <c r="DQ85" s="222"/>
      <c r="DR85" s="222"/>
      <c r="DS85" s="222"/>
      <c r="DT85" s="222"/>
      <c r="DU85" s="222"/>
      <c r="DV85" s="222"/>
      <c r="DW85" s="222"/>
      <c r="DX85" s="222"/>
      <c r="DY85" s="222"/>
      <c r="DZ85" s="222"/>
      <c r="EA85" s="222"/>
      <c r="EB85" s="222"/>
      <c r="EC85" s="222"/>
      <c r="ED85" s="221"/>
      <c r="EE85" s="222"/>
      <c r="EF85" s="222"/>
      <c r="EG85" s="222"/>
      <c r="EH85" s="222"/>
      <c r="EI85" s="222"/>
      <c r="EJ85" s="222"/>
      <c r="EK85" s="222"/>
      <c r="EL85" s="222"/>
      <c r="EM85" s="222"/>
      <c r="EN85" s="222"/>
      <c r="EO85" s="223"/>
      <c r="ER85" s="110"/>
      <c r="ES85" s="110"/>
      <c r="ET85" s="110"/>
      <c r="EU85" s="110"/>
      <c r="EV85" s="110"/>
      <c r="EW85" s="110"/>
      <c r="EX85" s="119"/>
      <c r="EY85" s="119"/>
      <c r="EZ85" s="119"/>
      <c r="FA85" s="119"/>
      <c r="FB85" s="119"/>
      <c r="FC85" s="119"/>
      <c r="FD85" s="119"/>
      <c r="FE85" s="109"/>
      <c r="FF85" s="109"/>
      <c r="FG85" s="44"/>
      <c r="FH85" s="44"/>
      <c r="FI85" s="44"/>
      <c r="FJ85" s="44"/>
      <c r="FK85" s="7"/>
      <c r="FL85" s="7"/>
      <c r="FM85" s="44"/>
      <c r="FN85" s="44"/>
      <c r="FO85" s="60"/>
      <c r="FP85" s="50"/>
      <c r="FQ85" s="50"/>
      <c r="FR85" s="50"/>
      <c r="FS85" s="51"/>
      <c r="FT85" s="44"/>
      <c r="FU85" s="21"/>
      <c r="FV85" s="21"/>
      <c r="FW85" s="21"/>
      <c r="FX85" s="21"/>
      <c r="FY85" s="21"/>
      <c r="FZ85" s="21"/>
    </row>
    <row r="86" spans="1:182" ht="6" customHeight="1" thickTop="1" x14ac:dyDescent="0.2">
      <c r="A86" s="285"/>
      <c r="B86" s="285"/>
      <c r="C86" s="110" t="s">
        <v>97</v>
      </c>
      <c r="D86" s="110"/>
      <c r="E86" s="110">
        <v>2</v>
      </c>
      <c r="F86" s="110"/>
      <c r="G86" s="110" t="s">
        <v>98</v>
      </c>
      <c r="H86" s="110"/>
      <c r="I86" s="119" t="s">
        <v>23</v>
      </c>
      <c r="J86" s="119"/>
      <c r="K86" s="119"/>
      <c r="L86" s="119"/>
      <c r="M86" s="119"/>
      <c r="N86" s="119"/>
      <c r="O86" s="119"/>
      <c r="P86" s="109" t="s">
        <v>74</v>
      </c>
      <c r="Q86" s="110"/>
      <c r="R86" s="21"/>
      <c r="S86" s="52"/>
      <c r="T86" s="61"/>
      <c r="U86" s="32"/>
      <c r="V86" s="27"/>
      <c r="W86" s="11"/>
      <c r="X86" s="21"/>
      <c r="Y86" s="52"/>
      <c r="Z86" s="21"/>
      <c r="AA86" s="21"/>
      <c r="AB86" s="21"/>
      <c r="AC86" s="52"/>
      <c r="AE86" s="21"/>
      <c r="AF86" s="7"/>
      <c r="AG86" s="21"/>
      <c r="AH86" s="21"/>
      <c r="AI86" s="21"/>
      <c r="AJ86" s="21"/>
      <c r="AK86" s="21"/>
      <c r="AL86" s="21"/>
      <c r="AM86" s="21"/>
      <c r="BV86" s="233"/>
      <c r="BW86" s="234"/>
      <c r="BX86" s="234"/>
      <c r="BY86" s="234"/>
      <c r="BZ86" s="234"/>
      <c r="CA86" s="234"/>
      <c r="CB86" s="234"/>
      <c r="CC86" s="234"/>
      <c r="CD86" s="234"/>
      <c r="CE86" s="234"/>
      <c r="CF86" s="234"/>
      <c r="CG86" s="235"/>
      <c r="CH86" s="243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2"/>
      <c r="CT86" s="221"/>
      <c r="CU86" s="222"/>
      <c r="CV86" s="222"/>
      <c r="CW86" s="222"/>
      <c r="CX86" s="222"/>
      <c r="CY86" s="222"/>
      <c r="CZ86" s="222"/>
      <c r="DA86" s="222"/>
      <c r="DB86" s="222"/>
      <c r="DC86" s="222"/>
      <c r="DD86" s="222"/>
      <c r="DE86" s="250"/>
      <c r="DF86" s="222"/>
      <c r="DG86" s="222"/>
      <c r="DH86" s="222"/>
      <c r="DI86" s="222"/>
      <c r="DJ86" s="222"/>
      <c r="DK86" s="222"/>
      <c r="DL86" s="222"/>
      <c r="DM86" s="222"/>
      <c r="DN86" s="222"/>
      <c r="DO86" s="222"/>
      <c r="DP86" s="222"/>
      <c r="DQ86" s="222"/>
      <c r="DR86" s="222"/>
      <c r="DS86" s="222"/>
      <c r="DT86" s="222"/>
      <c r="DU86" s="222"/>
      <c r="DV86" s="222"/>
      <c r="DW86" s="222"/>
      <c r="DX86" s="222"/>
      <c r="DY86" s="222"/>
      <c r="DZ86" s="222"/>
      <c r="EA86" s="222"/>
      <c r="EB86" s="222"/>
      <c r="EC86" s="222"/>
      <c r="ED86" s="221"/>
      <c r="EE86" s="222"/>
      <c r="EF86" s="222"/>
      <c r="EG86" s="222"/>
      <c r="EH86" s="222"/>
      <c r="EI86" s="222"/>
      <c r="EJ86" s="222"/>
      <c r="EK86" s="222"/>
      <c r="EL86" s="222"/>
      <c r="EM86" s="222"/>
      <c r="EN86" s="222"/>
      <c r="EO86" s="223"/>
      <c r="ER86" s="110"/>
      <c r="ES86" s="110"/>
      <c r="ET86" s="110"/>
      <c r="EU86" s="110"/>
      <c r="EV86" s="110"/>
      <c r="EW86" s="110"/>
      <c r="EX86" s="119"/>
      <c r="EY86" s="119"/>
      <c r="EZ86" s="119"/>
      <c r="FA86" s="119"/>
      <c r="FB86" s="119"/>
      <c r="FC86" s="119"/>
      <c r="FD86" s="119"/>
      <c r="FE86" s="109"/>
      <c r="FF86" s="109"/>
      <c r="FG86" s="44"/>
      <c r="FH86" s="44"/>
      <c r="FI86" s="44"/>
      <c r="FJ86" s="44"/>
      <c r="FK86" s="44"/>
      <c r="FL86" s="44"/>
      <c r="FM86" s="44"/>
      <c r="FN86" s="44"/>
      <c r="FO86" s="51"/>
      <c r="FP86" s="44"/>
      <c r="FQ86" s="44"/>
      <c r="FR86" s="44"/>
      <c r="FS86" s="38"/>
      <c r="FT86" s="7"/>
      <c r="FU86" s="21"/>
      <c r="FV86" s="21"/>
      <c r="FW86" s="21"/>
      <c r="FX86" s="21"/>
      <c r="FY86" s="21"/>
      <c r="FZ86" s="21"/>
    </row>
    <row r="87" spans="1:182" ht="6" customHeight="1" x14ac:dyDescent="0.2">
      <c r="A87" s="285"/>
      <c r="B87" s="285"/>
      <c r="C87" s="110"/>
      <c r="D87" s="110"/>
      <c r="E87" s="110"/>
      <c r="F87" s="110"/>
      <c r="G87" s="110"/>
      <c r="H87" s="110"/>
      <c r="I87" s="119"/>
      <c r="J87" s="119"/>
      <c r="K87" s="119"/>
      <c r="L87" s="119"/>
      <c r="M87" s="119"/>
      <c r="N87" s="119"/>
      <c r="O87" s="119"/>
      <c r="P87" s="109"/>
      <c r="Q87" s="110"/>
      <c r="R87" s="42"/>
      <c r="S87" s="43"/>
      <c r="T87" s="11"/>
      <c r="U87" s="11"/>
      <c r="V87" s="28"/>
      <c r="W87" s="13"/>
      <c r="X87" s="21"/>
      <c r="Y87" s="52"/>
      <c r="Z87" s="21"/>
      <c r="AA87" s="21"/>
      <c r="AB87" s="21"/>
      <c r="AC87" s="52"/>
      <c r="AE87" s="21"/>
      <c r="AF87" s="7"/>
      <c r="AG87" s="21"/>
      <c r="AH87" s="21"/>
      <c r="AI87" s="21"/>
      <c r="AJ87" s="21"/>
      <c r="AK87" s="21"/>
      <c r="AL87" s="21"/>
      <c r="AM87" s="21"/>
      <c r="AN87" s="198" t="s">
        <v>73</v>
      </c>
      <c r="AO87" s="198"/>
      <c r="AP87" s="119" t="s">
        <v>26</v>
      </c>
      <c r="AQ87" s="119"/>
      <c r="AR87" s="119"/>
      <c r="AS87" s="119"/>
      <c r="AT87" s="119"/>
      <c r="AU87" s="119"/>
      <c r="AV87" s="119"/>
      <c r="AW87" s="207" t="s">
        <v>74</v>
      </c>
      <c r="AX87" s="207"/>
      <c r="BV87" s="260">
        <v>1</v>
      </c>
      <c r="BW87" s="261"/>
      <c r="BX87" s="261"/>
      <c r="BY87" s="261"/>
      <c r="BZ87" s="261"/>
      <c r="CA87" s="261"/>
      <c r="CB87" s="261"/>
      <c r="CC87" s="261"/>
      <c r="CD87" s="261"/>
      <c r="CE87" s="261"/>
      <c r="CF87" s="261"/>
      <c r="CG87" s="261"/>
      <c r="CH87" s="245">
        <v>3</v>
      </c>
      <c r="CI87" s="237"/>
      <c r="CJ87" s="237"/>
      <c r="CK87" s="237"/>
      <c r="CL87" s="237"/>
      <c r="CM87" s="237"/>
      <c r="CN87" s="237"/>
      <c r="CO87" s="237"/>
      <c r="CP87" s="237"/>
      <c r="CQ87" s="237"/>
      <c r="CR87" s="237"/>
      <c r="CS87" s="237"/>
      <c r="CT87" s="237">
        <v>0</v>
      </c>
      <c r="CU87" s="237"/>
      <c r="CV87" s="237"/>
      <c r="CW87" s="237"/>
      <c r="CX87" s="237"/>
      <c r="CY87" s="237"/>
      <c r="CZ87" s="237"/>
      <c r="DA87" s="237"/>
      <c r="DB87" s="237"/>
      <c r="DC87" s="237"/>
      <c r="DD87" s="237"/>
      <c r="DE87" s="237"/>
      <c r="DF87" s="237">
        <v>1</v>
      </c>
      <c r="DG87" s="237"/>
      <c r="DH87" s="237"/>
      <c r="DI87" s="237"/>
      <c r="DJ87" s="237"/>
      <c r="DK87" s="237"/>
      <c r="DL87" s="237"/>
      <c r="DM87" s="237"/>
      <c r="DN87" s="237"/>
      <c r="DO87" s="237"/>
      <c r="DP87" s="237"/>
      <c r="DQ87" s="237"/>
      <c r="DR87" s="237">
        <v>1</v>
      </c>
      <c r="DS87" s="237"/>
      <c r="DT87" s="237"/>
      <c r="DU87" s="237"/>
      <c r="DV87" s="237"/>
      <c r="DW87" s="237"/>
      <c r="DX87" s="237"/>
      <c r="DY87" s="237"/>
      <c r="DZ87" s="237"/>
      <c r="EA87" s="237"/>
      <c r="EB87" s="237"/>
      <c r="EC87" s="237"/>
      <c r="ED87" s="237"/>
      <c r="EE87" s="237"/>
      <c r="EF87" s="237"/>
      <c r="EG87" s="237"/>
      <c r="EH87" s="237"/>
      <c r="EI87" s="237"/>
      <c r="EJ87" s="237"/>
      <c r="EK87" s="237"/>
      <c r="EL87" s="237"/>
      <c r="EM87" s="237"/>
      <c r="EN87" s="237"/>
      <c r="EO87" s="238"/>
      <c r="ER87" s="110" t="s">
        <v>89</v>
      </c>
      <c r="ES87" s="110"/>
      <c r="ET87" s="110">
        <v>3</v>
      </c>
      <c r="EU87" s="110"/>
      <c r="EV87" s="110" t="s">
        <v>73</v>
      </c>
      <c r="EW87" s="110"/>
      <c r="EX87" s="119" t="s">
        <v>44</v>
      </c>
      <c r="EY87" s="119"/>
      <c r="EZ87" s="119"/>
      <c r="FA87" s="119"/>
      <c r="FB87" s="119"/>
      <c r="FC87" s="119"/>
      <c r="FD87" s="119"/>
      <c r="FE87" s="109" t="s">
        <v>69</v>
      </c>
      <c r="FF87" s="109"/>
      <c r="FG87" s="44"/>
      <c r="FH87" s="44"/>
      <c r="FI87" s="44"/>
      <c r="FJ87" s="44"/>
      <c r="FK87" s="44"/>
      <c r="FL87" s="44"/>
      <c r="FM87" s="44"/>
      <c r="FN87" s="44"/>
      <c r="FO87" s="51"/>
      <c r="FP87" s="44"/>
      <c r="FQ87" s="44"/>
      <c r="FR87" s="44"/>
      <c r="FS87" s="38"/>
      <c r="FT87" s="7"/>
      <c r="FU87" s="21"/>
      <c r="FV87" s="21"/>
      <c r="FW87" s="21"/>
      <c r="FX87" s="21"/>
      <c r="FY87" s="21"/>
      <c r="FZ87" s="21"/>
    </row>
    <row r="88" spans="1:182" ht="6" customHeight="1" thickBot="1" x14ac:dyDescent="0.25">
      <c r="A88" s="285"/>
      <c r="B88" s="285"/>
      <c r="C88" s="110"/>
      <c r="D88" s="110"/>
      <c r="E88" s="110"/>
      <c r="F88" s="110"/>
      <c r="G88" s="110"/>
      <c r="H88" s="110"/>
      <c r="I88" s="119"/>
      <c r="J88" s="119"/>
      <c r="K88" s="119"/>
      <c r="L88" s="119"/>
      <c r="M88" s="119"/>
      <c r="N88" s="119"/>
      <c r="O88" s="119"/>
      <c r="P88" s="109"/>
      <c r="Q88" s="110"/>
      <c r="R88" s="21"/>
      <c r="S88" s="21"/>
      <c r="T88" s="11"/>
      <c r="U88" s="11"/>
      <c r="V88" s="29"/>
      <c r="W88" s="30"/>
      <c r="X88" s="49"/>
      <c r="Y88" s="37"/>
      <c r="Z88" s="11"/>
      <c r="AA88" s="11"/>
      <c r="AB88" s="21"/>
      <c r="AC88" s="52"/>
      <c r="AE88" s="21"/>
      <c r="AF88" s="44"/>
      <c r="AG88" s="21"/>
      <c r="AH88" s="21"/>
      <c r="AI88" s="21"/>
      <c r="AJ88" s="21"/>
      <c r="AK88" s="21"/>
      <c r="AL88" s="21"/>
      <c r="AM88" s="21"/>
      <c r="AN88" s="198"/>
      <c r="AO88" s="198"/>
      <c r="AP88" s="119"/>
      <c r="AQ88" s="119"/>
      <c r="AR88" s="119"/>
      <c r="AS88" s="119"/>
      <c r="AT88" s="119"/>
      <c r="AU88" s="119"/>
      <c r="AV88" s="119"/>
      <c r="AW88" s="207"/>
      <c r="AX88" s="207"/>
      <c r="AY88" s="24"/>
      <c r="AZ88" s="24"/>
      <c r="BA88" s="24"/>
      <c r="BB88" s="24"/>
      <c r="BC88" s="25"/>
      <c r="BD88" s="25"/>
      <c r="BE88" s="24"/>
      <c r="BF88" s="24"/>
      <c r="BG88" s="24"/>
      <c r="BH88" s="24"/>
      <c r="BV88" s="260"/>
      <c r="BW88" s="261"/>
      <c r="BX88" s="261"/>
      <c r="BY88" s="261"/>
      <c r="BZ88" s="261"/>
      <c r="CA88" s="261"/>
      <c r="CB88" s="261"/>
      <c r="CC88" s="261"/>
      <c r="CD88" s="261"/>
      <c r="CE88" s="261"/>
      <c r="CF88" s="261"/>
      <c r="CG88" s="261"/>
      <c r="CH88" s="246"/>
      <c r="CI88" s="239"/>
      <c r="CJ88" s="239"/>
      <c r="CK88" s="239"/>
      <c r="CL88" s="239"/>
      <c r="CM88" s="239"/>
      <c r="CN88" s="239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39"/>
      <c r="DB88" s="239"/>
      <c r="DC88" s="239"/>
      <c r="DD88" s="239"/>
      <c r="DE88" s="239"/>
      <c r="DF88" s="239"/>
      <c r="DG88" s="239"/>
      <c r="DH88" s="239"/>
      <c r="DI88" s="239"/>
      <c r="DJ88" s="239"/>
      <c r="DK88" s="239"/>
      <c r="DL88" s="239"/>
      <c r="DM88" s="239"/>
      <c r="DN88" s="239"/>
      <c r="DO88" s="239"/>
      <c r="DP88" s="239"/>
      <c r="DQ88" s="239"/>
      <c r="DR88" s="239"/>
      <c r="DS88" s="239"/>
      <c r="DT88" s="239"/>
      <c r="DU88" s="239"/>
      <c r="DV88" s="239"/>
      <c r="DW88" s="239"/>
      <c r="DX88" s="239"/>
      <c r="DY88" s="239"/>
      <c r="DZ88" s="239"/>
      <c r="EA88" s="239"/>
      <c r="EB88" s="239"/>
      <c r="EC88" s="239"/>
      <c r="ED88" s="239"/>
      <c r="EE88" s="239"/>
      <c r="EF88" s="239"/>
      <c r="EG88" s="239"/>
      <c r="EH88" s="239"/>
      <c r="EI88" s="239"/>
      <c r="EJ88" s="239"/>
      <c r="EK88" s="239"/>
      <c r="EL88" s="239"/>
      <c r="EM88" s="239"/>
      <c r="EN88" s="239"/>
      <c r="EO88" s="240"/>
      <c r="ER88" s="110"/>
      <c r="ES88" s="110"/>
      <c r="ET88" s="110"/>
      <c r="EU88" s="110"/>
      <c r="EV88" s="110"/>
      <c r="EW88" s="110"/>
      <c r="EX88" s="119"/>
      <c r="EY88" s="119"/>
      <c r="EZ88" s="119"/>
      <c r="FA88" s="119"/>
      <c r="FB88" s="119"/>
      <c r="FC88" s="119"/>
      <c r="FD88" s="119"/>
      <c r="FE88" s="109"/>
      <c r="FF88" s="109"/>
      <c r="FG88" s="44"/>
      <c r="FH88" s="44"/>
      <c r="FI88" s="44"/>
      <c r="FJ88" s="44"/>
      <c r="FK88" s="7"/>
      <c r="FL88" s="7"/>
      <c r="FM88" s="44"/>
      <c r="FN88" s="44"/>
      <c r="FO88" s="51"/>
      <c r="FP88" s="44"/>
      <c r="FQ88" s="44"/>
      <c r="FR88" s="44"/>
      <c r="FS88" s="51"/>
      <c r="FT88" s="44"/>
      <c r="FU88" s="21"/>
      <c r="FV88" s="21"/>
      <c r="FW88" s="21"/>
      <c r="FX88" s="21"/>
      <c r="FY88" s="21"/>
      <c r="FZ88" s="21"/>
    </row>
    <row r="89" spans="1:182" ht="6" customHeight="1" thickTop="1" x14ac:dyDescent="0.2">
      <c r="A89" s="285"/>
      <c r="B89" s="285"/>
      <c r="C89" s="110"/>
      <c r="D89" s="110"/>
      <c r="E89" s="110"/>
      <c r="F89" s="110"/>
      <c r="G89" s="110"/>
      <c r="H89" s="110"/>
      <c r="I89" s="119"/>
      <c r="J89" s="119"/>
      <c r="K89" s="119"/>
      <c r="L89" s="119"/>
      <c r="M89" s="119"/>
      <c r="N89" s="119"/>
      <c r="O89" s="119"/>
      <c r="P89" s="109"/>
      <c r="Q89" s="110"/>
      <c r="R89" s="21"/>
      <c r="S89" s="21"/>
      <c r="T89" s="21"/>
      <c r="U89" s="52"/>
      <c r="V89" s="7"/>
      <c r="W89" s="7"/>
      <c r="Z89" s="11"/>
      <c r="AA89" s="11"/>
      <c r="AB89" s="21"/>
      <c r="AC89" s="52"/>
      <c r="AE89" s="21"/>
      <c r="AF89" s="44"/>
      <c r="AG89" s="21"/>
      <c r="AH89" s="21"/>
      <c r="AI89" s="21"/>
      <c r="AJ89" s="21"/>
      <c r="AK89" s="21"/>
      <c r="AL89" s="21"/>
      <c r="AM89" s="21"/>
      <c r="AN89" s="198"/>
      <c r="AO89" s="198"/>
      <c r="AP89" s="119"/>
      <c r="AQ89" s="119"/>
      <c r="AR89" s="119"/>
      <c r="AS89" s="119"/>
      <c r="AT89" s="119"/>
      <c r="AU89" s="119"/>
      <c r="AV89" s="119"/>
      <c r="AW89" s="207"/>
      <c r="AX89" s="207"/>
      <c r="AY89" s="50"/>
      <c r="AZ89" s="50"/>
      <c r="BA89" s="50"/>
      <c r="BB89" s="50"/>
      <c r="BC89" s="27"/>
      <c r="BD89" s="11"/>
      <c r="BE89" s="44"/>
      <c r="BF89" s="44"/>
      <c r="BG89" s="24"/>
      <c r="BH89" s="24"/>
      <c r="BV89" s="260"/>
      <c r="BW89" s="261"/>
      <c r="BX89" s="261"/>
      <c r="BY89" s="261"/>
      <c r="BZ89" s="261"/>
      <c r="CA89" s="261"/>
      <c r="CB89" s="261"/>
      <c r="CC89" s="261"/>
      <c r="CD89" s="261"/>
      <c r="CE89" s="261"/>
      <c r="CF89" s="261"/>
      <c r="CG89" s="261"/>
      <c r="CH89" s="247"/>
      <c r="CI89" s="241"/>
      <c r="CJ89" s="241"/>
      <c r="CK89" s="241"/>
      <c r="CL89" s="241"/>
      <c r="CM89" s="241"/>
      <c r="CN89" s="241"/>
      <c r="CO89" s="241"/>
      <c r="CP89" s="241"/>
      <c r="CQ89" s="241"/>
      <c r="CR89" s="241"/>
      <c r="CS89" s="241"/>
      <c r="CT89" s="241"/>
      <c r="CU89" s="241"/>
      <c r="CV89" s="241"/>
      <c r="CW89" s="241"/>
      <c r="CX89" s="241"/>
      <c r="CY89" s="241"/>
      <c r="CZ89" s="241"/>
      <c r="DA89" s="241"/>
      <c r="DB89" s="241"/>
      <c r="DC89" s="241"/>
      <c r="DD89" s="241"/>
      <c r="DE89" s="241"/>
      <c r="DF89" s="241"/>
      <c r="DG89" s="241"/>
      <c r="DH89" s="241"/>
      <c r="DI89" s="241"/>
      <c r="DJ89" s="241"/>
      <c r="DK89" s="241"/>
      <c r="DL89" s="241"/>
      <c r="DM89" s="241"/>
      <c r="DN89" s="241"/>
      <c r="DO89" s="241"/>
      <c r="DP89" s="241"/>
      <c r="DQ89" s="241"/>
      <c r="DR89" s="241"/>
      <c r="DS89" s="241"/>
      <c r="DT89" s="241"/>
      <c r="DU89" s="241"/>
      <c r="DV89" s="241"/>
      <c r="DW89" s="241"/>
      <c r="DX89" s="241"/>
      <c r="DY89" s="241"/>
      <c r="DZ89" s="241"/>
      <c r="EA89" s="241"/>
      <c r="EB89" s="241"/>
      <c r="EC89" s="241"/>
      <c r="ED89" s="241"/>
      <c r="EE89" s="241"/>
      <c r="EF89" s="241"/>
      <c r="EG89" s="241"/>
      <c r="EH89" s="241"/>
      <c r="EI89" s="241"/>
      <c r="EJ89" s="241"/>
      <c r="EK89" s="241"/>
      <c r="EL89" s="241"/>
      <c r="EM89" s="241"/>
      <c r="EN89" s="241"/>
      <c r="EO89" s="242"/>
      <c r="ER89" s="110"/>
      <c r="ES89" s="110"/>
      <c r="ET89" s="110"/>
      <c r="EU89" s="110"/>
      <c r="EV89" s="110"/>
      <c r="EW89" s="110"/>
      <c r="EX89" s="119"/>
      <c r="EY89" s="119"/>
      <c r="EZ89" s="119"/>
      <c r="FA89" s="119"/>
      <c r="FB89" s="119"/>
      <c r="FC89" s="119"/>
      <c r="FD89" s="119"/>
      <c r="FE89" s="109"/>
      <c r="FF89" s="109"/>
      <c r="FG89" s="62"/>
      <c r="FH89" s="62"/>
      <c r="FI89" s="62"/>
      <c r="FJ89" s="63"/>
      <c r="FK89" s="7"/>
      <c r="FL89" s="7"/>
      <c r="FM89" s="44"/>
      <c r="FN89" s="44"/>
      <c r="FO89" s="51"/>
      <c r="FP89" s="44"/>
      <c r="FQ89" s="44"/>
      <c r="FR89" s="44"/>
      <c r="FS89" s="51"/>
      <c r="FT89" s="44"/>
      <c r="FU89" s="21"/>
      <c r="FV89" s="21"/>
      <c r="FW89" s="21"/>
      <c r="FX89" s="21"/>
      <c r="FY89" s="21"/>
      <c r="FZ89" s="21"/>
    </row>
    <row r="90" spans="1:182" ht="6" customHeight="1" thickBot="1" x14ac:dyDescent="0.25">
      <c r="A90" s="285" t="s">
        <v>99</v>
      </c>
      <c r="B90" s="285"/>
      <c r="C90" s="110" t="s">
        <v>95</v>
      </c>
      <c r="D90" s="110"/>
      <c r="E90" s="110">
        <v>1</v>
      </c>
      <c r="F90" s="110"/>
      <c r="G90" s="110" t="s">
        <v>79</v>
      </c>
      <c r="H90" s="110"/>
      <c r="I90" s="119" t="s">
        <v>36</v>
      </c>
      <c r="J90" s="119"/>
      <c r="K90" s="119"/>
      <c r="L90" s="119"/>
      <c r="M90" s="119"/>
      <c r="N90" s="119"/>
      <c r="O90" s="119"/>
      <c r="P90" s="109" t="s">
        <v>100</v>
      </c>
      <c r="Q90" s="110"/>
      <c r="R90" s="21"/>
      <c r="S90" s="21"/>
      <c r="T90" s="21"/>
      <c r="U90" s="52"/>
      <c r="V90" s="21"/>
      <c r="W90" s="21"/>
      <c r="Z90" s="21"/>
      <c r="AA90" s="21"/>
      <c r="AB90" s="21"/>
      <c r="AC90" s="52"/>
      <c r="AE90" s="21"/>
      <c r="AF90" s="44"/>
      <c r="AG90" s="21"/>
      <c r="AH90" s="21"/>
      <c r="AI90" s="21"/>
      <c r="AJ90" s="21"/>
      <c r="AK90" s="21"/>
      <c r="AL90" s="21"/>
      <c r="AM90" s="21"/>
      <c r="AN90" s="198"/>
      <c r="AO90" s="198"/>
      <c r="AP90" s="119"/>
      <c r="AQ90" s="119"/>
      <c r="AR90" s="119"/>
      <c r="AS90" s="119"/>
      <c r="AT90" s="119"/>
      <c r="AU90" s="119"/>
      <c r="AV90" s="119"/>
      <c r="AW90" s="207"/>
      <c r="AX90" s="207"/>
      <c r="AY90" s="44"/>
      <c r="AZ90" s="44"/>
      <c r="BA90" s="44"/>
      <c r="BB90" s="44"/>
      <c r="BC90" s="46"/>
      <c r="BD90" s="47"/>
      <c r="BE90" s="47"/>
      <c r="BF90" s="47"/>
      <c r="BG90" s="25"/>
      <c r="BH90" s="25"/>
      <c r="BV90" s="260"/>
      <c r="BW90" s="261"/>
      <c r="BX90" s="261"/>
      <c r="BY90" s="261"/>
      <c r="BZ90" s="261"/>
      <c r="CA90" s="261"/>
      <c r="CB90" s="261"/>
      <c r="CC90" s="261"/>
      <c r="CD90" s="261"/>
      <c r="CE90" s="261"/>
      <c r="CF90" s="261"/>
      <c r="CG90" s="261"/>
      <c r="CH90" s="6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8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55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8"/>
      <c r="DR90" s="55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8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65"/>
      <c r="ER90" s="110"/>
      <c r="ES90" s="110"/>
      <c r="ET90" s="110"/>
      <c r="EU90" s="110"/>
      <c r="EV90" s="110"/>
      <c r="EW90" s="110"/>
      <c r="EX90" s="119"/>
      <c r="EY90" s="119"/>
      <c r="EZ90" s="119"/>
      <c r="FA90" s="119"/>
      <c r="FB90" s="119"/>
      <c r="FC90" s="119"/>
      <c r="FD90" s="119"/>
      <c r="FE90" s="109"/>
      <c r="FF90" s="109"/>
      <c r="FG90" s="44"/>
      <c r="FH90" s="44"/>
      <c r="FI90" s="44"/>
      <c r="FJ90" s="48"/>
      <c r="FK90" s="44"/>
      <c r="FL90" s="44"/>
      <c r="FM90" s="44"/>
      <c r="FN90" s="44"/>
      <c r="FO90" s="38"/>
      <c r="FP90" s="7"/>
      <c r="FQ90" s="44"/>
      <c r="FR90" s="44"/>
      <c r="FS90" s="51"/>
      <c r="FT90" s="44"/>
      <c r="FU90" s="21"/>
      <c r="FV90" s="21"/>
      <c r="FW90" s="21"/>
      <c r="FX90" s="21"/>
      <c r="FY90" s="21"/>
      <c r="FZ90" s="21"/>
    </row>
    <row r="91" spans="1:182" ht="6" customHeight="1" thickTop="1" x14ac:dyDescent="0.2">
      <c r="A91" s="285"/>
      <c r="B91" s="285"/>
      <c r="C91" s="110"/>
      <c r="D91" s="110"/>
      <c r="E91" s="110"/>
      <c r="F91" s="110"/>
      <c r="G91" s="110"/>
      <c r="H91" s="110"/>
      <c r="I91" s="119"/>
      <c r="J91" s="119"/>
      <c r="K91" s="119"/>
      <c r="L91" s="119"/>
      <c r="M91" s="119"/>
      <c r="N91" s="119"/>
      <c r="O91" s="119"/>
      <c r="P91" s="109"/>
      <c r="Q91" s="110"/>
      <c r="R91" s="42"/>
      <c r="S91" s="42"/>
      <c r="T91" s="42"/>
      <c r="U91" s="43"/>
      <c r="V91" s="11"/>
      <c r="W91" s="11"/>
      <c r="Z91" s="21"/>
      <c r="AA91" s="21"/>
      <c r="AB91" s="21"/>
      <c r="AC91" s="52"/>
      <c r="AE91" s="21"/>
      <c r="AF91" s="44"/>
      <c r="AG91" s="21"/>
      <c r="AH91" s="21"/>
      <c r="AI91" s="21"/>
      <c r="AJ91" s="21"/>
      <c r="AK91" s="21"/>
      <c r="AL91" s="21"/>
      <c r="AM91" s="21"/>
      <c r="AN91" s="198" t="s">
        <v>101</v>
      </c>
      <c r="AO91" s="198"/>
      <c r="AP91" s="119" t="s">
        <v>36</v>
      </c>
      <c r="AQ91" s="119"/>
      <c r="AR91" s="119"/>
      <c r="AS91" s="119"/>
      <c r="AT91" s="119"/>
      <c r="AU91" s="119"/>
      <c r="AV91" s="119"/>
      <c r="AW91" s="207" t="s">
        <v>100</v>
      </c>
      <c r="AX91" s="207"/>
      <c r="AY91" s="44"/>
      <c r="AZ91" s="44"/>
      <c r="BA91" s="44"/>
      <c r="BB91" s="48"/>
      <c r="BC91" s="44"/>
      <c r="BD91" s="44"/>
      <c r="BE91" s="44"/>
      <c r="BF91" s="44"/>
      <c r="BG91" s="27"/>
      <c r="BH91" s="11"/>
      <c r="BV91" s="260"/>
      <c r="BW91" s="261"/>
      <c r="BX91" s="261"/>
      <c r="BY91" s="261"/>
      <c r="BZ91" s="261"/>
      <c r="CA91" s="261"/>
      <c r="CB91" s="261"/>
      <c r="CC91" s="261"/>
      <c r="CD91" s="261"/>
      <c r="CE91" s="261"/>
      <c r="CF91" s="261"/>
      <c r="CG91" s="261"/>
      <c r="CH91" s="64"/>
      <c r="CI91" s="89">
        <v>11</v>
      </c>
      <c r="CJ91" s="89"/>
      <c r="CK91" s="89">
        <v>11</v>
      </c>
      <c r="CL91" s="89"/>
      <c r="CM91" s="89">
        <v>13</v>
      </c>
      <c r="CN91" s="89"/>
      <c r="CO91" s="89">
        <v>11</v>
      </c>
      <c r="CP91" s="89"/>
      <c r="CQ91" s="89"/>
      <c r="CR91" s="89"/>
      <c r="CS91" s="66"/>
      <c r="CT91" s="67"/>
      <c r="CU91" s="89">
        <v>6</v>
      </c>
      <c r="CV91" s="89"/>
      <c r="CW91" s="89">
        <v>4</v>
      </c>
      <c r="CX91" s="89"/>
      <c r="CY91" s="89">
        <v>6</v>
      </c>
      <c r="CZ91" s="89"/>
      <c r="DA91" s="89"/>
      <c r="DB91" s="89"/>
      <c r="DC91" s="89"/>
      <c r="DD91" s="89"/>
      <c r="DE91" s="67"/>
      <c r="DF91" s="68"/>
      <c r="DG91" s="89">
        <v>7</v>
      </c>
      <c r="DH91" s="89"/>
      <c r="DI91" s="89">
        <v>11</v>
      </c>
      <c r="DJ91" s="89"/>
      <c r="DK91" s="89">
        <v>5</v>
      </c>
      <c r="DL91" s="89"/>
      <c r="DM91" s="89">
        <v>4</v>
      </c>
      <c r="DN91" s="89"/>
      <c r="DO91" s="89"/>
      <c r="DP91" s="89"/>
      <c r="DQ91" s="66"/>
      <c r="DR91" s="68"/>
      <c r="DS91" s="89">
        <v>11</v>
      </c>
      <c r="DT91" s="89"/>
      <c r="DU91" s="89">
        <v>6</v>
      </c>
      <c r="DV91" s="89"/>
      <c r="DW91" s="89">
        <v>9</v>
      </c>
      <c r="DX91" s="89"/>
      <c r="DY91" s="89">
        <v>5</v>
      </c>
      <c r="DZ91" s="89"/>
      <c r="EA91" s="89"/>
      <c r="EB91" s="89"/>
      <c r="EC91" s="66"/>
      <c r="ED91" s="67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65"/>
      <c r="ER91" s="110" t="s">
        <v>102</v>
      </c>
      <c r="ES91" s="110"/>
      <c r="ET91" s="110">
        <v>3</v>
      </c>
      <c r="EU91" s="110"/>
      <c r="EV91" s="110" t="s">
        <v>101</v>
      </c>
      <c r="EW91" s="110"/>
      <c r="EX91" s="119" t="s">
        <v>40</v>
      </c>
      <c r="EY91" s="119"/>
      <c r="EZ91" s="119"/>
      <c r="FA91" s="119"/>
      <c r="FB91" s="119"/>
      <c r="FC91" s="119"/>
      <c r="FD91" s="119"/>
      <c r="FE91" s="109" t="s">
        <v>74</v>
      </c>
      <c r="FF91" s="109"/>
      <c r="FG91" s="44"/>
      <c r="FH91" s="44"/>
      <c r="FI91" s="44"/>
      <c r="FJ91" s="44"/>
      <c r="FK91" s="60"/>
      <c r="FL91" s="50"/>
      <c r="FM91" s="50"/>
      <c r="FN91" s="50"/>
      <c r="FO91" s="7"/>
      <c r="FP91" s="7"/>
      <c r="FQ91" s="44"/>
      <c r="FR91" s="44"/>
      <c r="FS91" s="51"/>
      <c r="FT91" s="44"/>
      <c r="FU91" s="21"/>
      <c r="FV91" s="21"/>
      <c r="FW91" s="21"/>
      <c r="FX91" s="21"/>
      <c r="FY91" s="21"/>
      <c r="FZ91" s="21"/>
    </row>
    <row r="92" spans="1:182" ht="6" customHeight="1" thickBot="1" x14ac:dyDescent="0.25">
      <c r="A92" s="285"/>
      <c r="B92" s="285"/>
      <c r="C92" s="110"/>
      <c r="D92" s="110"/>
      <c r="E92" s="110"/>
      <c r="F92" s="110"/>
      <c r="G92" s="110"/>
      <c r="H92" s="110"/>
      <c r="I92" s="119"/>
      <c r="J92" s="119"/>
      <c r="K92" s="119"/>
      <c r="L92" s="119"/>
      <c r="M92" s="119"/>
      <c r="N92" s="119"/>
      <c r="O92" s="119"/>
      <c r="P92" s="109"/>
      <c r="Q92" s="110"/>
      <c r="V92" s="11"/>
      <c r="W92" s="11"/>
      <c r="Z92" s="21"/>
      <c r="AA92" s="21"/>
      <c r="AB92" s="21"/>
      <c r="AC92" s="52"/>
      <c r="AE92" s="21"/>
      <c r="AF92" s="44"/>
      <c r="AG92" s="21"/>
      <c r="AH92" s="21"/>
      <c r="AI92" s="21"/>
      <c r="AJ92" s="21"/>
      <c r="AK92" s="21"/>
      <c r="AL92" s="21"/>
      <c r="AM92" s="21"/>
      <c r="AN92" s="198"/>
      <c r="AO92" s="198"/>
      <c r="AP92" s="119"/>
      <c r="AQ92" s="119"/>
      <c r="AR92" s="119"/>
      <c r="AS92" s="119"/>
      <c r="AT92" s="119"/>
      <c r="AU92" s="119"/>
      <c r="AV92" s="119"/>
      <c r="AW92" s="207"/>
      <c r="AX92" s="207"/>
      <c r="AY92" s="57"/>
      <c r="AZ92" s="57"/>
      <c r="BA92" s="57"/>
      <c r="BB92" s="58"/>
      <c r="BC92" s="11"/>
      <c r="BD92" s="11"/>
      <c r="BE92" s="44"/>
      <c r="BF92" s="44"/>
      <c r="BG92" s="51"/>
      <c r="BH92" s="44"/>
      <c r="BV92" s="260"/>
      <c r="BW92" s="261"/>
      <c r="BX92" s="261"/>
      <c r="BY92" s="261"/>
      <c r="BZ92" s="261"/>
      <c r="CA92" s="261"/>
      <c r="CB92" s="261"/>
      <c r="CC92" s="261"/>
      <c r="CD92" s="261"/>
      <c r="CE92" s="261"/>
      <c r="CF92" s="261"/>
      <c r="CG92" s="261"/>
      <c r="CH92" s="64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66"/>
      <c r="CT92" s="67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67"/>
      <c r="DF92" s="68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66"/>
      <c r="DR92" s="68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66"/>
      <c r="ED92" s="67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65"/>
      <c r="ER92" s="110"/>
      <c r="ES92" s="110"/>
      <c r="ET92" s="110"/>
      <c r="EU92" s="110"/>
      <c r="EV92" s="110"/>
      <c r="EW92" s="110"/>
      <c r="EX92" s="119"/>
      <c r="EY92" s="119"/>
      <c r="EZ92" s="119"/>
      <c r="FA92" s="119"/>
      <c r="FB92" s="119"/>
      <c r="FC92" s="119"/>
      <c r="FD92" s="119"/>
      <c r="FE92" s="109"/>
      <c r="FF92" s="109"/>
      <c r="FG92" s="44"/>
      <c r="FH92" s="44"/>
      <c r="FI92" s="44"/>
      <c r="FJ92" s="44"/>
      <c r="FK92" s="38"/>
      <c r="FL92" s="7"/>
      <c r="FM92" s="44"/>
      <c r="FN92" s="44"/>
      <c r="FO92" s="44"/>
      <c r="FP92" s="44"/>
      <c r="FQ92" s="44"/>
      <c r="FR92" s="44"/>
      <c r="FS92" s="51"/>
      <c r="FT92" s="44"/>
      <c r="FU92" s="21"/>
      <c r="FV92" s="21"/>
      <c r="FW92" s="21"/>
      <c r="FX92" s="21"/>
      <c r="FY92" s="21"/>
      <c r="FZ92" s="21"/>
    </row>
    <row r="93" spans="1:182" ht="6" customHeight="1" thickTop="1" thickBot="1" x14ac:dyDescent="0.25">
      <c r="A93" s="285"/>
      <c r="B93" s="285"/>
      <c r="C93" s="110"/>
      <c r="D93" s="110"/>
      <c r="E93" s="110"/>
      <c r="F93" s="110"/>
      <c r="G93" s="110"/>
      <c r="H93" s="110"/>
      <c r="I93" s="119"/>
      <c r="J93" s="119"/>
      <c r="K93" s="119"/>
      <c r="L93" s="119"/>
      <c r="M93" s="119"/>
      <c r="N93" s="119"/>
      <c r="O93" s="119"/>
      <c r="P93" s="109"/>
      <c r="Q93" s="110"/>
      <c r="Z93" s="21"/>
      <c r="AA93" s="21"/>
      <c r="AB93" s="21"/>
      <c r="AC93" s="52"/>
      <c r="AE93" s="21"/>
      <c r="AF93" s="44"/>
      <c r="AG93" s="21"/>
      <c r="AH93" s="21"/>
      <c r="AI93" s="21"/>
      <c r="AJ93" s="21"/>
      <c r="AK93" s="21"/>
      <c r="AL93" s="21"/>
      <c r="AM93" s="21"/>
      <c r="AN93" s="198"/>
      <c r="AO93" s="198"/>
      <c r="AP93" s="119"/>
      <c r="AQ93" s="119"/>
      <c r="AR93" s="119"/>
      <c r="AS93" s="119"/>
      <c r="AT93" s="119"/>
      <c r="AU93" s="119"/>
      <c r="AV93" s="119"/>
      <c r="AW93" s="207"/>
      <c r="AX93" s="207"/>
      <c r="AY93" s="24"/>
      <c r="AZ93" s="24"/>
      <c r="BA93" s="24"/>
      <c r="BB93" s="24"/>
      <c r="BC93" s="11"/>
      <c r="BD93" s="11"/>
      <c r="BE93" s="44"/>
      <c r="BF93" s="44"/>
      <c r="BG93" s="51"/>
      <c r="BH93" s="44"/>
      <c r="BV93" s="260"/>
      <c r="BW93" s="261"/>
      <c r="BX93" s="261"/>
      <c r="BY93" s="261"/>
      <c r="BZ93" s="261"/>
      <c r="CA93" s="261"/>
      <c r="CB93" s="261"/>
      <c r="CC93" s="261"/>
      <c r="CD93" s="261"/>
      <c r="CE93" s="261"/>
      <c r="CF93" s="261"/>
      <c r="CG93" s="261"/>
      <c r="CH93" s="6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8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55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8"/>
      <c r="DR93" s="55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8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65"/>
      <c r="ER93" s="110"/>
      <c r="ES93" s="110"/>
      <c r="ET93" s="110"/>
      <c r="EU93" s="110"/>
      <c r="EV93" s="110"/>
      <c r="EW93" s="110"/>
      <c r="EX93" s="119"/>
      <c r="EY93" s="119"/>
      <c r="EZ93" s="119"/>
      <c r="FA93" s="119"/>
      <c r="FB93" s="119"/>
      <c r="FC93" s="119"/>
      <c r="FD93" s="119"/>
      <c r="FE93" s="109"/>
      <c r="FF93" s="109"/>
      <c r="FG93" s="50"/>
      <c r="FH93" s="50"/>
      <c r="FI93" s="50"/>
      <c r="FJ93" s="50"/>
      <c r="FK93" s="7"/>
      <c r="FL93" s="7"/>
      <c r="FM93" s="44"/>
      <c r="FN93" s="44"/>
      <c r="FO93" s="44"/>
      <c r="FP93" s="44"/>
      <c r="FQ93" s="44"/>
      <c r="FR93" s="44"/>
      <c r="FS93" s="51"/>
      <c r="FT93" s="44"/>
      <c r="FU93" s="21"/>
      <c r="FV93" s="21"/>
      <c r="FW93" s="21"/>
      <c r="FX93" s="21"/>
      <c r="FY93" s="21"/>
      <c r="FZ93" s="21"/>
    </row>
    <row r="94" spans="1:182" ht="6" customHeight="1" thickTop="1" thickBot="1" x14ac:dyDescent="0.25">
      <c r="A94" s="285" t="s">
        <v>103</v>
      </c>
      <c r="B94" s="285"/>
      <c r="C94" s="110" t="s">
        <v>104</v>
      </c>
      <c r="D94" s="110"/>
      <c r="E94" s="110">
        <v>1</v>
      </c>
      <c r="F94" s="110"/>
      <c r="G94" s="110" t="s">
        <v>73</v>
      </c>
      <c r="H94" s="110"/>
      <c r="I94" s="119" t="s">
        <v>105</v>
      </c>
      <c r="J94" s="119"/>
      <c r="K94" s="119"/>
      <c r="L94" s="119"/>
      <c r="M94" s="119"/>
      <c r="N94" s="119"/>
      <c r="O94" s="119"/>
      <c r="P94" s="109" t="s">
        <v>81</v>
      </c>
      <c r="Q94" s="110"/>
      <c r="R94" s="13"/>
      <c r="Z94" s="21"/>
      <c r="AA94" s="21"/>
      <c r="AB94" s="21"/>
      <c r="AC94" s="21"/>
      <c r="AD94" s="69"/>
      <c r="AE94" s="32"/>
      <c r="AF94" s="44"/>
      <c r="AG94" s="21"/>
      <c r="AH94" s="21"/>
      <c r="AI94" s="21"/>
      <c r="AJ94" s="21"/>
      <c r="AK94" s="21"/>
      <c r="AL94" s="21"/>
      <c r="AM94" s="21"/>
      <c r="AN94" s="198"/>
      <c r="AO94" s="198"/>
      <c r="AP94" s="119"/>
      <c r="AQ94" s="119"/>
      <c r="AR94" s="119"/>
      <c r="AS94" s="119"/>
      <c r="AT94" s="119"/>
      <c r="AU94" s="119"/>
      <c r="AV94" s="119"/>
      <c r="AW94" s="207"/>
      <c r="AX94" s="207"/>
      <c r="AY94" s="24"/>
      <c r="AZ94" s="24"/>
      <c r="BA94" s="24"/>
      <c r="BB94" s="24"/>
      <c r="BC94" s="44"/>
      <c r="BD94" s="44"/>
      <c r="BE94" s="44"/>
      <c r="BF94" s="44"/>
      <c r="BG94" s="46"/>
      <c r="BH94" s="47"/>
      <c r="BV94" s="64"/>
      <c r="BW94" s="44"/>
      <c r="BX94" s="44"/>
      <c r="BY94" s="44"/>
      <c r="BZ94" s="44"/>
      <c r="CA94" s="48"/>
      <c r="CB94" s="44"/>
      <c r="CC94" s="44"/>
      <c r="CD94" s="44"/>
      <c r="CE94" s="44"/>
      <c r="CF94" s="44"/>
      <c r="CG94" s="44"/>
      <c r="CH94" s="64"/>
      <c r="CI94" s="48"/>
      <c r="CJ94" s="44"/>
      <c r="CK94" s="48"/>
      <c r="CL94" s="44"/>
      <c r="CM94" s="48"/>
      <c r="CN94" s="44"/>
      <c r="CO94" s="48"/>
      <c r="CP94" s="44"/>
      <c r="CQ94" s="48"/>
      <c r="CR94" s="44"/>
      <c r="CS94" s="48"/>
      <c r="CT94" s="44"/>
      <c r="CU94" s="48"/>
      <c r="CV94" s="44"/>
      <c r="CW94" s="48"/>
      <c r="CX94" s="44"/>
      <c r="CY94" s="48"/>
      <c r="CZ94" s="44"/>
      <c r="DA94" s="48"/>
      <c r="DB94" s="44"/>
      <c r="DC94" s="48"/>
      <c r="DD94" s="44"/>
      <c r="DE94" s="44"/>
      <c r="DF94" s="55"/>
      <c r="DG94" s="48"/>
      <c r="DH94" s="44"/>
      <c r="DI94" s="48"/>
      <c r="DJ94" s="44"/>
      <c r="DK94" s="48"/>
      <c r="DL94" s="44"/>
      <c r="DM94" s="48"/>
      <c r="DN94" s="44"/>
      <c r="DO94" s="48"/>
      <c r="DP94" s="44"/>
      <c r="DQ94" s="48"/>
      <c r="DR94" s="55"/>
      <c r="DS94" s="48"/>
      <c r="DT94" s="44"/>
      <c r="DU94" s="48"/>
      <c r="DV94" s="44"/>
      <c r="DW94" s="48"/>
      <c r="DX94" s="44"/>
      <c r="DY94" s="48"/>
      <c r="DZ94" s="44"/>
      <c r="EA94" s="48"/>
      <c r="EB94" s="44"/>
      <c r="EC94" s="48"/>
      <c r="ED94" s="44"/>
      <c r="EE94" s="48"/>
      <c r="EF94" s="44"/>
      <c r="EG94" s="48"/>
      <c r="EH94" s="44"/>
      <c r="EI94" s="48"/>
      <c r="EJ94" s="44"/>
      <c r="EK94" s="48"/>
      <c r="EL94" s="44"/>
      <c r="EM94" s="48"/>
      <c r="EN94" s="44"/>
      <c r="EO94" s="65"/>
      <c r="ER94" s="110"/>
      <c r="ES94" s="110"/>
      <c r="ET94" s="110"/>
      <c r="EU94" s="110"/>
      <c r="EV94" s="110"/>
      <c r="EW94" s="110"/>
      <c r="EX94" s="119"/>
      <c r="EY94" s="119"/>
      <c r="EZ94" s="119"/>
      <c r="FA94" s="119"/>
      <c r="FB94" s="119"/>
      <c r="FC94" s="119"/>
      <c r="FD94" s="119"/>
      <c r="FE94" s="109"/>
      <c r="FF94" s="109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51"/>
      <c r="FT94" s="44"/>
      <c r="FU94" s="21"/>
      <c r="FV94" s="21"/>
      <c r="FW94" s="21"/>
      <c r="FX94" s="21"/>
      <c r="FY94" s="21"/>
      <c r="FZ94" s="21"/>
    </row>
    <row r="95" spans="1:182" ht="6" customHeight="1" thickTop="1" thickBot="1" x14ac:dyDescent="0.25">
      <c r="A95" s="285"/>
      <c r="B95" s="285"/>
      <c r="C95" s="110"/>
      <c r="D95" s="110"/>
      <c r="E95" s="110"/>
      <c r="F95" s="110"/>
      <c r="G95" s="110"/>
      <c r="H95" s="110"/>
      <c r="I95" s="119"/>
      <c r="J95" s="119"/>
      <c r="K95" s="119"/>
      <c r="L95" s="119"/>
      <c r="M95" s="119"/>
      <c r="N95" s="119"/>
      <c r="O95" s="119"/>
      <c r="P95" s="109"/>
      <c r="Q95" s="110"/>
      <c r="R95" s="13"/>
      <c r="S95" s="13"/>
      <c r="T95" s="13"/>
      <c r="U95" s="13"/>
      <c r="V95" s="25"/>
      <c r="W95" s="25"/>
      <c r="X95" s="13"/>
      <c r="Y95" s="13"/>
      <c r="Z95" s="13"/>
      <c r="AA95" s="13"/>
      <c r="AB95" s="21"/>
      <c r="AC95" s="21"/>
      <c r="AD95" s="33"/>
      <c r="AE95" s="21"/>
      <c r="AF95" s="44"/>
      <c r="AG95" s="21"/>
      <c r="AH95" s="21"/>
      <c r="AI95" s="21"/>
      <c r="AJ95" s="21"/>
      <c r="AK95" s="21"/>
      <c r="AL95" s="21"/>
      <c r="AM95" s="21"/>
      <c r="AN95" s="198" t="s">
        <v>87</v>
      </c>
      <c r="AO95" s="198"/>
      <c r="AP95" s="119" t="s">
        <v>39</v>
      </c>
      <c r="AQ95" s="119"/>
      <c r="AR95" s="119"/>
      <c r="AS95" s="119"/>
      <c r="AT95" s="119"/>
      <c r="AU95" s="119"/>
      <c r="AV95" s="119"/>
      <c r="AW95" s="207" t="s">
        <v>69</v>
      </c>
      <c r="AX95" s="207"/>
      <c r="AY95" s="24"/>
      <c r="AZ95" s="24"/>
      <c r="BA95" s="24"/>
      <c r="BB95" s="24"/>
      <c r="BC95" s="44"/>
      <c r="BD95" s="44"/>
      <c r="BE95" s="44"/>
      <c r="BF95" s="48"/>
      <c r="BG95" s="55"/>
      <c r="BH95" s="44"/>
      <c r="BV95" s="64"/>
      <c r="BW95" s="44"/>
      <c r="BX95" s="44"/>
      <c r="BY95" s="44"/>
      <c r="BZ95" s="44"/>
      <c r="CA95" s="48"/>
      <c r="CB95" s="44"/>
      <c r="CC95" s="44"/>
      <c r="CD95" s="44"/>
      <c r="CE95" s="44"/>
      <c r="CF95" s="44"/>
      <c r="CG95" s="44"/>
      <c r="CH95" s="64"/>
      <c r="CI95" s="48"/>
      <c r="CJ95" s="44"/>
      <c r="CK95" s="48"/>
      <c r="CL95" s="44"/>
      <c r="CM95" s="48"/>
      <c r="CN95" s="44"/>
      <c r="CO95" s="48"/>
      <c r="CP95" s="44"/>
      <c r="CQ95" s="48"/>
      <c r="CR95" s="44"/>
      <c r="CS95" s="48"/>
      <c r="CT95" s="44"/>
      <c r="CU95" s="48"/>
      <c r="CV95" s="44"/>
      <c r="CW95" s="48"/>
      <c r="CX95" s="44"/>
      <c r="CY95" s="48"/>
      <c r="CZ95" s="44"/>
      <c r="DA95" s="48"/>
      <c r="DB95" s="44"/>
      <c r="DC95" s="48"/>
      <c r="DD95" s="44"/>
      <c r="DE95" s="44"/>
      <c r="DF95" s="55"/>
      <c r="DG95" s="48"/>
      <c r="DH95" s="44"/>
      <c r="DI95" s="48"/>
      <c r="DJ95" s="44"/>
      <c r="DK95" s="48"/>
      <c r="DL95" s="44"/>
      <c r="DM95" s="48"/>
      <c r="DN95" s="44"/>
      <c r="DO95" s="48"/>
      <c r="DP95" s="44"/>
      <c r="DQ95" s="48"/>
      <c r="DR95" s="55"/>
      <c r="DS95" s="48"/>
      <c r="DT95" s="44"/>
      <c r="DU95" s="48"/>
      <c r="DV95" s="44"/>
      <c r="DW95" s="48"/>
      <c r="DX95" s="44"/>
      <c r="DY95" s="48"/>
      <c r="DZ95" s="44"/>
      <c r="EA95" s="48"/>
      <c r="EB95" s="44"/>
      <c r="EC95" s="48"/>
      <c r="ED95" s="44"/>
      <c r="EE95" s="48"/>
      <c r="EF95" s="44"/>
      <c r="EG95" s="48"/>
      <c r="EH95" s="44"/>
      <c r="EI95" s="48"/>
      <c r="EJ95" s="44"/>
      <c r="EK95" s="48"/>
      <c r="EL95" s="44"/>
      <c r="EM95" s="48"/>
      <c r="EN95" s="44"/>
      <c r="EO95" s="65"/>
      <c r="ER95" s="110" t="s">
        <v>15</v>
      </c>
      <c r="ES95" s="110"/>
      <c r="ET95" s="110">
        <v>3</v>
      </c>
      <c r="EU95" s="110"/>
      <c r="EV95" s="110" t="s">
        <v>79</v>
      </c>
      <c r="EW95" s="110"/>
      <c r="EX95" s="119" t="s">
        <v>106</v>
      </c>
      <c r="EY95" s="119"/>
      <c r="EZ95" s="119"/>
      <c r="FA95" s="119"/>
      <c r="FB95" s="119"/>
      <c r="FC95" s="119"/>
      <c r="FD95" s="119"/>
      <c r="FE95" s="109" t="s">
        <v>69</v>
      </c>
      <c r="FF95" s="110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44"/>
      <c r="FR95" s="48"/>
      <c r="FS95" s="70"/>
      <c r="FT95" s="50"/>
      <c r="FU95" s="32"/>
      <c r="FV95" s="21"/>
      <c r="FW95" s="21"/>
      <c r="FX95" s="21"/>
      <c r="FY95" s="21"/>
      <c r="FZ95" s="21"/>
    </row>
    <row r="96" spans="1:182" ht="6" customHeight="1" thickTop="1" thickBot="1" x14ac:dyDescent="0.25">
      <c r="A96" s="285"/>
      <c r="B96" s="285"/>
      <c r="C96" s="110"/>
      <c r="D96" s="110"/>
      <c r="E96" s="110"/>
      <c r="F96" s="110"/>
      <c r="G96" s="110"/>
      <c r="H96" s="110"/>
      <c r="I96" s="119"/>
      <c r="J96" s="119"/>
      <c r="K96" s="119"/>
      <c r="L96" s="119"/>
      <c r="M96" s="119"/>
      <c r="N96" s="119"/>
      <c r="O96" s="119"/>
      <c r="P96" s="109"/>
      <c r="Q96" s="110"/>
      <c r="R96" s="26"/>
      <c r="S96" s="26"/>
      <c r="T96" s="26"/>
      <c r="U96" s="26"/>
      <c r="V96" s="27"/>
      <c r="W96" s="11"/>
      <c r="X96" s="13"/>
      <c r="Y96" s="13"/>
      <c r="Z96" s="13"/>
      <c r="AA96" s="13"/>
      <c r="AB96" s="21"/>
      <c r="AC96" s="21"/>
      <c r="AD96" s="33"/>
      <c r="AE96" s="21"/>
      <c r="AF96" s="44"/>
      <c r="AG96" s="21"/>
      <c r="AH96" s="21"/>
      <c r="AI96" s="21"/>
      <c r="AJ96" s="21"/>
      <c r="AK96" s="21"/>
      <c r="AL96" s="21"/>
      <c r="AM96" s="21"/>
      <c r="AN96" s="198"/>
      <c r="AO96" s="198"/>
      <c r="AP96" s="119"/>
      <c r="AQ96" s="119"/>
      <c r="AR96" s="119"/>
      <c r="AS96" s="119"/>
      <c r="AT96" s="119"/>
      <c r="AU96" s="119"/>
      <c r="AV96" s="119"/>
      <c r="AW96" s="207"/>
      <c r="AX96" s="207"/>
      <c r="AY96" s="24"/>
      <c r="AZ96" s="24"/>
      <c r="BA96" s="24"/>
      <c r="BB96" s="24"/>
      <c r="BC96" s="25"/>
      <c r="BD96" s="25"/>
      <c r="BE96" s="44"/>
      <c r="BF96" s="48"/>
      <c r="BG96" s="44"/>
      <c r="BH96" s="44"/>
      <c r="BV96" s="260">
        <v>3</v>
      </c>
      <c r="BW96" s="261"/>
      <c r="BX96" s="261"/>
      <c r="BY96" s="261"/>
      <c r="BZ96" s="261"/>
      <c r="CA96" s="261"/>
      <c r="CB96" s="261"/>
      <c r="CC96" s="261"/>
      <c r="CD96" s="261"/>
      <c r="CE96" s="261"/>
      <c r="CF96" s="261"/>
      <c r="CG96" s="261"/>
      <c r="CH96" s="6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8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55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8"/>
      <c r="DR96" s="55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8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65"/>
      <c r="ER96" s="110"/>
      <c r="ES96" s="110"/>
      <c r="ET96" s="110"/>
      <c r="EU96" s="110"/>
      <c r="EV96" s="110"/>
      <c r="EW96" s="110"/>
      <c r="EX96" s="119"/>
      <c r="EY96" s="119"/>
      <c r="EZ96" s="119"/>
      <c r="FA96" s="119"/>
      <c r="FB96" s="119"/>
      <c r="FC96" s="119"/>
      <c r="FD96" s="119"/>
      <c r="FE96" s="109"/>
      <c r="FF96" s="110"/>
      <c r="FG96" s="21"/>
      <c r="FH96" s="21"/>
      <c r="FI96" s="21"/>
      <c r="FJ96" s="21"/>
      <c r="FK96" s="21"/>
      <c r="FL96" s="21"/>
      <c r="FM96" s="21"/>
      <c r="FN96" s="21"/>
      <c r="FO96" s="7"/>
      <c r="FP96" s="7"/>
      <c r="FQ96" s="44"/>
      <c r="FR96" s="48"/>
      <c r="FS96" s="44"/>
      <c r="FT96" s="44"/>
      <c r="FU96" s="21"/>
      <c r="FV96" s="21"/>
      <c r="FW96" s="21"/>
      <c r="FX96" s="21"/>
      <c r="FY96" s="21"/>
      <c r="FZ96" s="21"/>
    </row>
    <row r="97" spans="1:182" ht="6" customHeight="1" thickTop="1" x14ac:dyDescent="0.2">
      <c r="A97" s="285"/>
      <c r="B97" s="285"/>
      <c r="C97" s="110"/>
      <c r="D97" s="110"/>
      <c r="E97" s="110"/>
      <c r="F97" s="110"/>
      <c r="G97" s="110"/>
      <c r="H97" s="110"/>
      <c r="I97" s="119"/>
      <c r="J97" s="119"/>
      <c r="K97" s="119"/>
      <c r="L97" s="119"/>
      <c r="M97" s="119"/>
      <c r="N97" s="119"/>
      <c r="O97" s="119"/>
      <c r="P97" s="109"/>
      <c r="Q97" s="110"/>
      <c r="R97" s="13"/>
      <c r="S97" s="13"/>
      <c r="T97" s="13"/>
      <c r="U97" s="13"/>
      <c r="V97" s="28"/>
      <c r="W97" s="13"/>
      <c r="X97" s="13"/>
      <c r="Y97" s="13"/>
      <c r="Z97" s="13"/>
      <c r="AA97" s="13"/>
      <c r="AB97" s="21"/>
      <c r="AC97" s="21"/>
      <c r="AD97" s="33"/>
      <c r="AE97" s="21"/>
      <c r="AF97" s="44"/>
      <c r="AG97" s="21"/>
      <c r="AH97" s="21"/>
      <c r="AI97" s="21"/>
      <c r="AJ97" s="21"/>
      <c r="AK97" s="21"/>
      <c r="AL97" s="21"/>
      <c r="AM97" s="21"/>
      <c r="AN97" s="198"/>
      <c r="AO97" s="198"/>
      <c r="AP97" s="119"/>
      <c r="AQ97" s="119"/>
      <c r="AR97" s="119"/>
      <c r="AS97" s="119"/>
      <c r="AT97" s="119"/>
      <c r="AU97" s="119"/>
      <c r="AV97" s="119"/>
      <c r="AW97" s="207"/>
      <c r="AX97" s="207"/>
      <c r="AY97" s="50"/>
      <c r="AZ97" s="50"/>
      <c r="BA97" s="50"/>
      <c r="BB97" s="50"/>
      <c r="BC97" s="27"/>
      <c r="BD97" s="11"/>
      <c r="BE97" s="44"/>
      <c r="BF97" s="48"/>
      <c r="BG97" s="44"/>
      <c r="BH97" s="44"/>
      <c r="BV97" s="260"/>
      <c r="BW97" s="261"/>
      <c r="BX97" s="261"/>
      <c r="BY97" s="261"/>
      <c r="BZ97" s="261"/>
      <c r="CA97" s="261"/>
      <c r="CB97" s="261"/>
      <c r="CC97" s="261"/>
      <c r="CD97" s="261"/>
      <c r="CE97" s="261"/>
      <c r="CF97" s="261"/>
      <c r="CG97" s="261"/>
      <c r="CH97" s="64"/>
      <c r="CI97" s="89">
        <v>7</v>
      </c>
      <c r="CJ97" s="89"/>
      <c r="CK97" s="89">
        <v>8</v>
      </c>
      <c r="CL97" s="89"/>
      <c r="CM97" s="89">
        <v>15</v>
      </c>
      <c r="CN97" s="89"/>
      <c r="CO97" s="89">
        <v>8</v>
      </c>
      <c r="CP97" s="89"/>
      <c r="CQ97" s="89"/>
      <c r="CR97" s="89"/>
      <c r="CS97" s="48"/>
      <c r="CT97" s="44"/>
      <c r="CU97" s="89">
        <v>11</v>
      </c>
      <c r="CV97" s="89"/>
      <c r="CW97" s="89">
        <v>11</v>
      </c>
      <c r="CX97" s="89"/>
      <c r="CY97" s="89">
        <v>11</v>
      </c>
      <c r="CZ97" s="89"/>
      <c r="DA97" s="89"/>
      <c r="DB97" s="89"/>
      <c r="DC97" s="89"/>
      <c r="DD97" s="89"/>
      <c r="DE97" s="44"/>
      <c r="DF97" s="55"/>
      <c r="DG97" s="89">
        <v>11</v>
      </c>
      <c r="DH97" s="89"/>
      <c r="DI97" s="89">
        <v>5</v>
      </c>
      <c r="DJ97" s="89"/>
      <c r="DK97" s="89">
        <v>11</v>
      </c>
      <c r="DL97" s="89"/>
      <c r="DM97" s="89">
        <v>11</v>
      </c>
      <c r="DN97" s="89"/>
      <c r="DO97" s="89"/>
      <c r="DP97" s="89"/>
      <c r="DQ97" s="48"/>
      <c r="DR97" s="55"/>
      <c r="DS97" s="89">
        <v>8</v>
      </c>
      <c r="DT97" s="89"/>
      <c r="DU97" s="80">
        <v>11</v>
      </c>
      <c r="DV97" s="80"/>
      <c r="DW97" s="80">
        <v>11</v>
      </c>
      <c r="DX97" s="80"/>
      <c r="DY97" s="80">
        <v>11</v>
      </c>
      <c r="DZ97" s="80"/>
      <c r="EA97" s="80"/>
      <c r="EB97" s="80"/>
      <c r="EC97" s="48"/>
      <c r="ED97" s="44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65"/>
      <c r="ER97" s="110"/>
      <c r="ES97" s="110"/>
      <c r="ET97" s="110"/>
      <c r="EU97" s="110"/>
      <c r="EV97" s="110"/>
      <c r="EW97" s="110"/>
      <c r="EX97" s="119"/>
      <c r="EY97" s="119"/>
      <c r="EZ97" s="119"/>
      <c r="FA97" s="119"/>
      <c r="FB97" s="119"/>
      <c r="FC97" s="119"/>
      <c r="FD97" s="119"/>
      <c r="FE97" s="109"/>
      <c r="FF97" s="110"/>
      <c r="FG97" s="54"/>
      <c r="FH97" s="54"/>
      <c r="FI97" s="54"/>
      <c r="FJ97" s="71"/>
      <c r="FK97" s="21"/>
      <c r="FL97" s="21"/>
      <c r="FM97" s="21"/>
      <c r="FN97" s="21"/>
      <c r="FO97" s="7"/>
      <c r="FP97" s="7"/>
      <c r="FQ97" s="44"/>
      <c r="FR97" s="48"/>
      <c r="FS97" s="44"/>
      <c r="FT97" s="44"/>
      <c r="FU97" s="21"/>
      <c r="FV97" s="21"/>
      <c r="FW97" s="21"/>
      <c r="FX97" s="21"/>
      <c r="FY97" s="21"/>
      <c r="FZ97" s="21"/>
    </row>
    <row r="98" spans="1:182" ht="6" customHeight="1" thickBot="1" x14ac:dyDescent="0.25">
      <c r="A98" s="285"/>
      <c r="B98" s="285"/>
      <c r="C98" s="110" t="s">
        <v>95</v>
      </c>
      <c r="D98" s="110"/>
      <c r="E98" s="110">
        <v>2</v>
      </c>
      <c r="F98" s="110"/>
      <c r="G98" s="110" t="s">
        <v>79</v>
      </c>
      <c r="H98" s="110"/>
      <c r="I98" s="119" t="s">
        <v>43</v>
      </c>
      <c r="J98" s="119"/>
      <c r="K98" s="119"/>
      <c r="L98" s="119"/>
      <c r="M98" s="119"/>
      <c r="N98" s="119"/>
      <c r="O98" s="119"/>
      <c r="P98" s="109" t="s">
        <v>81</v>
      </c>
      <c r="Q98" s="110"/>
      <c r="R98" s="7"/>
      <c r="S98" s="7"/>
      <c r="T98" s="7"/>
      <c r="U98" s="7"/>
      <c r="V98" s="29"/>
      <c r="W98" s="30"/>
      <c r="X98" s="30"/>
      <c r="Y98" s="30"/>
      <c r="Z98" s="25"/>
      <c r="AA98" s="25"/>
      <c r="AB98" s="21"/>
      <c r="AC98" s="21"/>
      <c r="AD98" s="33"/>
      <c r="AE98" s="21"/>
      <c r="AF98" s="44"/>
      <c r="AG98" s="21"/>
      <c r="AH98" s="21"/>
      <c r="AI98" s="21"/>
      <c r="AJ98" s="21"/>
      <c r="AK98" s="21"/>
      <c r="AL98" s="21"/>
      <c r="AM98" s="21"/>
      <c r="AN98" s="198"/>
      <c r="AO98" s="198"/>
      <c r="AP98" s="119"/>
      <c r="AQ98" s="119"/>
      <c r="AR98" s="119"/>
      <c r="AS98" s="119"/>
      <c r="AT98" s="119"/>
      <c r="AU98" s="119"/>
      <c r="AV98" s="119"/>
      <c r="AW98" s="207"/>
      <c r="AX98" s="207"/>
      <c r="AY98" s="44"/>
      <c r="AZ98" s="44"/>
      <c r="BA98" s="44"/>
      <c r="BB98" s="44"/>
      <c r="BC98" s="46"/>
      <c r="BD98" s="47"/>
      <c r="BE98" s="47"/>
      <c r="BF98" s="53"/>
      <c r="BG98" s="25"/>
      <c r="BH98" s="25"/>
      <c r="BV98" s="260"/>
      <c r="BW98" s="261"/>
      <c r="BX98" s="261"/>
      <c r="BY98" s="261"/>
      <c r="BZ98" s="261"/>
      <c r="CA98" s="261"/>
      <c r="CB98" s="261"/>
      <c r="CC98" s="261"/>
      <c r="CD98" s="261"/>
      <c r="CE98" s="261"/>
      <c r="CF98" s="261"/>
      <c r="CG98" s="261"/>
      <c r="CH98" s="64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48"/>
      <c r="CT98" s="44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44"/>
      <c r="DF98" s="55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48"/>
      <c r="DR98" s="55"/>
      <c r="DS98" s="89"/>
      <c r="DT98" s="89"/>
      <c r="DU98" s="80"/>
      <c r="DV98" s="80"/>
      <c r="DW98" s="80"/>
      <c r="DX98" s="80"/>
      <c r="DY98" s="80"/>
      <c r="DZ98" s="80"/>
      <c r="EA98" s="80"/>
      <c r="EB98" s="80"/>
      <c r="EC98" s="48"/>
      <c r="ED98" s="44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65"/>
      <c r="ER98" s="110"/>
      <c r="ES98" s="110"/>
      <c r="ET98" s="110"/>
      <c r="EU98" s="110"/>
      <c r="EV98" s="110"/>
      <c r="EW98" s="110"/>
      <c r="EX98" s="119"/>
      <c r="EY98" s="119"/>
      <c r="EZ98" s="119"/>
      <c r="FA98" s="119"/>
      <c r="FB98" s="119"/>
      <c r="FC98" s="119"/>
      <c r="FD98" s="119"/>
      <c r="FE98" s="109"/>
      <c r="FF98" s="110"/>
      <c r="FG98" s="21"/>
      <c r="FH98" s="21"/>
      <c r="FI98" s="21"/>
      <c r="FJ98" s="52"/>
      <c r="FK98" s="21"/>
      <c r="FL98" s="21"/>
      <c r="FM98" s="21"/>
      <c r="FN98" s="21"/>
      <c r="FO98" s="21"/>
      <c r="FP98" s="21"/>
      <c r="FQ98" s="44"/>
      <c r="FR98" s="48"/>
      <c r="FS98" s="44"/>
      <c r="FT98" s="44"/>
      <c r="FU98" s="21"/>
      <c r="FV98" s="21"/>
      <c r="FW98" s="21"/>
      <c r="FX98" s="21"/>
      <c r="FY98" s="21"/>
      <c r="FZ98" s="21"/>
    </row>
    <row r="99" spans="1:182" ht="6" customHeight="1" thickTop="1" x14ac:dyDescent="0.2">
      <c r="A99" s="285"/>
      <c r="B99" s="285"/>
      <c r="C99" s="110"/>
      <c r="D99" s="110"/>
      <c r="E99" s="110"/>
      <c r="F99" s="110"/>
      <c r="G99" s="110"/>
      <c r="H99" s="110"/>
      <c r="I99" s="119"/>
      <c r="J99" s="119"/>
      <c r="K99" s="119"/>
      <c r="L99" s="119"/>
      <c r="M99" s="119"/>
      <c r="N99" s="119"/>
      <c r="O99" s="119"/>
      <c r="P99" s="109"/>
      <c r="Q99" s="110"/>
      <c r="R99" s="7"/>
      <c r="S99" s="7"/>
      <c r="T99" s="11"/>
      <c r="U99" s="31"/>
      <c r="V99" s="7"/>
      <c r="W99" s="7"/>
      <c r="X99" s="7"/>
      <c r="Y99" s="7"/>
      <c r="Z99" s="27"/>
      <c r="AA99" s="11"/>
      <c r="AB99" s="21"/>
      <c r="AC99" s="21"/>
      <c r="AD99" s="33"/>
      <c r="AE99" s="21"/>
      <c r="AF99" s="44"/>
      <c r="AG99" s="21"/>
      <c r="AH99" s="21"/>
      <c r="AI99" s="21"/>
      <c r="AJ99" s="21"/>
      <c r="AK99" s="21"/>
      <c r="AL99" s="21"/>
      <c r="AM99" s="21"/>
      <c r="AN99" s="198" t="s">
        <v>87</v>
      </c>
      <c r="AO99" s="198"/>
      <c r="AP99" s="119" t="s">
        <v>41</v>
      </c>
      <c r="AQ99" s="119"/>
      <c r="AR99" s="119"/>
      <c r="AS99" s="119"/>
      <c r="AT99" s="119"/>
      <c r="AU99" s="119"/>
      <c r="AV99" s="119"/>
      <c r="AW99" s="207" t="s">
        <v>81</v>
      </c>
      <c r="AX99" s="207"/>
      <c r="AY99" s="44"/>
      <c r="AZ99" s="44"/>
      <c r="BA99" s="44"/>
      <c r="BB99" s="48"/>
      <c r="BC99" s="44"/>
      <c r="BD99" s="44"/>
      <c r="BE99" s="44"/>
      <c r="BF99" s="44"/>
      <c r="BG99" s="25"/>
      <c r="BH99" s="25"/>
      <c r="BV99" s="260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6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8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55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8"/>
      <c r="DR99" s="55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8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65"/>
      <c r="ER99" s="110" t="s">
        <v>86</v>
      </c>
      <c r="ES99" s="110"/>
      <c r="ET99" s="110">
        <v>3</v>
      </c>
      <c r="EU99" s="110"/>
      <c r="EV99" s="110" t="s">
        <v>87</v>
      </c>
      <c r="EW99" s="110"/>
      <c r="EX99" s="119" t="s">
        <v>42</v>
      </c>
      <c r="EY99" s="119"/>
      <c r="EZ99" s="119"/>
      <c r="FA99" s="119"/>
      <c r="FB99" s="119"/>
      <c r="FC99" s="119"/>
      <c r="FD99" s="119"/>
      <c r="FE99" s="109" t="s">
        <v>69</v>
      </c>
      <c r="FF99" s="110"/>
      <c r="FG99" s="7"/>
      <c r="FH99" s="7"/>
      <c r="FI99" s="7"/>
      <c r="FJ99" s="7"/>
      <c r="FK99" s="72"/>
      <c r="FL99" s="73"/>
      <c r="FM99" s="73"/>
      <c r="FN99" s="74"/>
      <c r="FO99" s="21"/>
      <c r="FP99" s="21"/>
      <c r="FQ99" s="44"/>
      <c r="FR99" s="48"/>
      <c r="FS99" s="7"/>
      <c r="FT99" s="7"/>
      <c r="FU99" s="21"/>
      <c r="FV99" s="21"/>
      <c r="FW99" s="21"/>
      <c r="FX99" s="21"/>
      <c r="FY99" s="21"/>
      <c r="FZ99" s="21"/>
    </row>
    <row r="100" spans="1:182" ht="6" customHeight="1" thickBot="1" x14ac:dyDescent="0.25">
      <c r="A100" s="285"/>
      <c r="B100" s="285"/>
      <c r="C100" s="110"/>
      <c r="D100" s="110"/>
      <c r="E100" s="110"/>
      <c r="F100" s="110"/>
      <c r="G100" s="110"/>
      <c r="H100" s="110"/>
      <c r="I100" s="119"/>
      <c r="J100" s="119"/>
      <c r="K100" s="119"/>
      <c r="L100" s="119"/>
      <c r="M100" s="119"/>
      <c r="N100" s="119"/>
      <c r="O100" s="119"/>
      <c r="P100" s="109"/>
      <c r="Q100" s="110"/>
      <c r="R100" s="54"/>
      <c r="S100" s="71"/>
      <c r="T100" s="11"/>
      <c r="U100" s="31"/>
      <c r="V100" s="21"/>
      <c r="W100" s="21"/>
      <c r="X100" s="21"/>
      <c r="Y100" s="21"/>
      <c r="Z100" s="33"/>
      <c r="AA100" s="7"/>
      <c r="AB100" s="21"/>
      <c r="AC100" s="21"/>
      <c r="AD100" s="33"/>
      <c r="AE100" s="21"/>
      <c r="AF100" s="44"/>
      <c r="AG100" s="21"/>
      <c r="AH100" s="21"/>
      <c r="AI100" s="21"/>
      <c r="AJ100" s="21"/>
      <c r="AK100" s="21"/>
      <c r="AL100" s="21"/>
      <c r="AM100" s="21"/>
      <c r="AN100" s="198"/>
      <c r="AO100" s="198"/>
      <c r="AP100" s="119"/>
      <c r="AQ100" s="119"/>
      <c r="AR100" s="119"/>
      <c r="AS100" s="119"/>
      <c r="AT100" s="119"/>
      <c r="AU100" s="119"/>
      <c r="AV100" s="119"/>
      <c r="AW100" s="207"/>
      <c r="AX100" s="207"/>
      <c r="AY100" s="57"/>
      <c r="AZ100" s="57"/>
      <c r="BA100" s="57"/>
      <c r="BB100" s="58"/>
      <c r="BC100" s="11"/>
      <c r="BD100" s="11"/>
      <c r="BE100" s="44"/>
      <c r="BF100" s="44"/>
      <c r="BG100" s="44"/>
      <c r="BH100" s="44"/>
      <c r="BV100" s="260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2">
        <v>1</v>
      </c>
      <c r="CI100" s="263"/>
      <c r="CJ100" s="263"/>
      <c r="CK100" s="263"/>
      <c r="CL100" s="263"/>
      <c r="CM100" s="263"/>
      <c r="CN100" s="263"/>
      <c r="CO100" s="263"/>
      <c r="CP100" s="263"/>
      <c r="CQ100" s="263"/>
      <c r="CR100" s="263"/>
      <c r="CS100" s="264"/>
      <c r="CT100" s="263">
        <v>3</v>
      </c>
      <c r="CU100" s="263"/>
      <c r="CV100" s="263"/>
      <c r="CW100" s="263"/>
      <c r="CX100" s="263"/>
      <c r="CY100" s="263"/>
      <c r="CZ100" s="263"/>
      <c r="DA100" s="263"/>
      <c r="DB100" s="263"/>
      <c r="DC100" s="263"/>
      <c r="DD100" s="263"/>
      <c r="DE100" s="263"/>
      <c r="DF100" s="272">
        <v>3</v>
      </c>
      <c r="DG100" s="263"/>
      <c r="DH100" s="263"/>
      <c r="DI100" s="263"/>
      <c r="DJ100" s="263"/>
      <c r="DK100" s="263"/>
      <c r="DL100" s="263"/>
      <c r="DM100" s="263"/>
      <c r="DN100" s="263"/>
      <c r="DO100" s="263"/>
      <c r="DP100" s="263"/>
      <c r="DQ100" s="264"/>
      <c r="DR100" s="272">
        <v>3</v>
      </c>
      <c r="DS100" s="263"/>
      <c r="DT100" s="263"/>
      <c r="DU100" s="263"/>
      <c r="DV100" s="263"/>
      <c r="DW100" s="263"/>
      <c r="DX100" s="263"/>
      <c r="DY100" s="263"/>
      <c r="DZ100" s="263"/>
      <c r="EA100" s="263"/>
      <c r="EB100" s="263"/>
      <c r="EC100" s="264"/>
      <c r="ED100" s="263"/>
      <c r="EE100" s="263"/>
      <c r="EF100" s="263"/>
      <c r="EG100" s="263"/>
      <c r="EH100" s="263"/>
      <c r="EI100" s="263"/>
      <c r="EJ100" s="263"/>
      <c r="EK100" s="263"/>
      <c r="EL100" s="263"/>
      <c r="EM100" s="263"/>
      <c r="EN100" s="263"/>
      <c r="EO100" s="277"/>
      <c r="ER100" s="110"/>
      <c r="ES100" s="110"/>
      <c r="ET100" s="110"/>
      <c r="EU100" s="110"/>
      <c r="EV100" s="110"/>
      <c r="EW100" s="110"/>
      <c r="EX100" s="119"/>
      <c r="EY100" s="119"/>
      <c r="EZ100" s="119"/>
      <c r="FA100" s="119"/>
      <c r="FB100" s="119"/>
      <c r="FC100" s="119"/>
      <c r="FD100" s="119"/>
      <c r="FE100" s="109"/>
      <c r="FF100" s="110"/>
      <c r="FG100" s="7"/>
      <c r="FH100" s="7"/>
      <c r="FI100" s="7"/>
      <c r="FJ100" s="7"/>
      <c r="FK100" s="38"/>
      <c r="FL100" s="7"/>
      <c r="FM100" s="7"/>
      <c r="FN100" s="52"/>
      <c r="FO100" s="21"/>
      <c r="FP100" s="21"/>
      <c r="FQ100" s="44"/>
      <c r="FR100" s="48"/>
      <c r="FS100" s="7"/>
      <c r="FT100" s="7"/>
      <c r="FU100" s="21"/>
      <c r="FV100" s="21"/>
      <c r="FW100" s="21"/>
      <c r="FX100" s="21"/>
      <c r="FY100" s="21"/>
      <c r="FZ100" s="21"/>
    </row>
    <row r="101" spans="1:182" ht="6" customHeight="1" thickTop="1" thickBot="1" x14ac:dyDescent="0.25">
      <c r="A101" s="285"/>
      <c r="B101" s="285"/>
      <c r="C101" s="110"/>
      <c r="D101" s="110"/>
      <c r="E101" s="110"/>
      <c r="F101" s="110"/>
      <c r="G101" s="110"/>
      <c r="H101" s="110"/>
      <c r="I101" s="119"/>
      <c r="J101" s="119"/>
      <c r="K101" s="119"/>
      <c r="L101" s="119"/>
      <c r="M101" s="119"/>
      <c r="N101" s="119"/>
      <c r="O101" s="119"/>
      <c r="P101" s="109"/>
      <c r="Q101" s="110"/>
      <c r="R101" s="21"/>
      <c r="S101" s="52"/>
      <c r="T101" s="21"/>
      <c r="U101" s="52"/>
      <c r="V101" s="11"/>
      <c r="W101" s="11"/>
      <c r="X101" s="21"/>
      <c r="Y101" s="21"/>
      <c r="Z101" s="33"/>
      <c r="AA101" s="7"/>
      <c r="AB101" s="21"/>
      <c r="AC101" s="21"/>
      <c r="AD101" s="33"/>
      <c r="AE101" s="21"/>
      <c r="AF101" s="44"/>
      <c r="AG101" s="21"/>
      <c r="AH101" s="21"/>
      <c r="AI101" s="21"/>
      <c r="AJ101" s="21"/>
      <c r="AK101" s="21"/>
      <c r="AL101" s="21"/>
      <c r="AM101" s="21"/>
      <c r="AN101" s="198"/>
      <c r="AO101" s="198"/>
      <c r="AP101" s="119"/>
      <c r="AQ101" s="119"/>
      <c r="AR101" s="119"/>
      <c r="AS101" s="119"/>
      <c r="AT101" s="119"/>
      <c r="AU101" s="119"/>
      <c r="AV101" s="119"/>
      <c r="AW101" s="207"/>
      <c r="AX101" s="207"/>
      <c r="AY101" s="44"/>
      <c r="AZ101" s="44"/>
      <c r="BA101" s="44"/>
      <c r="BB101" s="44"/>
      <c r="BC101" s="11"/>
      <c r="BD101" s="11"/>
      <c r="BE101" s="44"/>
      <c r="BF101" s="44"/>
      <c r="BG101" s="44"/>
      <c r="BH101" s="44"/>
      <c r="BV101" s="260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5"/>
      <c r="CI101" s="266"/>
      <c r="CJ101" s="266"/>
      <c r="CK101" s="266"/>
      <c r="CL101" s="266"/>
      <c r="CM101" s="266"/>
      <c r="CN101" s="266"/>
      <c r="CO101" s="266"/>
      <c r="CP101" s="266"/>
      <c r="CQ101" s="266"/>
      <c r="CR101" s="266"/>
      <c r="CS101" s="267"/>
      <c r="CT101" s="266"/>
      <c r="CU101" s="266"/>
      <c r="CV101" s="266"/>
      <c r="CW101" s="266"/>
      <c r="CX101" s="266"/>
      <c r="CY101" s="266"/>
      <c r="CZ101" s="266"/>
      <c r="DA101" s="266"/>
      <c r="DB101" s="266"/>
      <c r="DC101" s="266"/>
      <c r="DD101" s="266"/>
      <c r="DE101" s="266"/>
      <c r="DF101" s="273"/>
      <c r="DG101" s="266"/>
      <c r="DH101" s="266"/>
      <c r="DI101" s="266"/>
      <c r="DJ101" s="266"/>
      <c r="DK101" s="266"/>
      <c r="DL101" s="266"/>
      <c r="DM101" s="266"/>
      <c r="DN101" s="266"/>
      <c r="DO101" s="266"/>
      <c r="DP101" s="266"/>
      <c r="DQ101" s="267"/>
      <c r="DR101" s="273"/>
      <c r="DS101" s="266"/>
      <c r="DT101" s="266"/>
      <c r="DU101" s="266"/>
      <c r="DV101" s="266"/>
      <c r="DW101" s="266"/>
      <c r="DX101" s="266"/>
      <c r="DY101" s="266"/>
      <c r="DZ101" s="266"/>
      <c r="EA101" s="266"/>
      <c r="EB101" s="266"/>
      <c r="EC101" s="267"/>
      <c r="ED101" s="266"/>
      <c r="EE101" s="266"/>
      <c r="EF101" s="266"/>
      <c r="EG101" s="266"/>
      <c r="EH101" s="266"/>
      <c r="EI101" s="266"/>
      <c r="EJ101" s="266"/>
      <c r="EK101" s="266"/>
      <c r="EL101" s="266"/>
      <c r="EM101" s="266"/>
      <c r="EN101" s="266"/>
      <c r="EO101" s="278"/>
      <c r="ER101" s="110"/>
      <c r="ES101" s="110"/>
      <c r="ET101" s="110"/>
      <c r="EU101" s="110"/>
      <c r="EV101" s="110"/>
      <c r="EW101" s="110"/>
      <c r="EX101" s="119"/>
      <c r="EY101" s="119"/>
      <c r="EZ101" s="119"/>
      <c r="FA101" s="119"/>
      <c r="FB101" s="119"/>
      <c r="FC101" s="119"/>
      <c r="FD101" s="119"/>
      <c r="FE101" s="109"/>
      <c r="FF101" s="110"/>
      <c r="FG101" s="73"/>
      <c r="FH101" s="73"/>
      <c r="FI101" s="73"/>
      <c r="FJ101" s="73"/>
      <c r="FK101" s="7"/>
      <c r="FL101" s="7"/>
      <c r="FM101" s="7"/>
      <c r="FN101" s="52"/>
      <c r="FO101" s="21"/>
      <c r="FP101" s="21"/>
      <c r="FQ101" s="44"/>
      <c r="FR101" s="48"/>
      <c r="FS101" s="44"/>
      <c r="FT101" s="44"/>
      <c r="FU101" s="21"/>
      <c r="FV101" s="21"/>
      <c r="FW101" s="21"/>
      <c r="FX101" s="21"/>
      <c r="FY101" s="21"/>
      <c r="FZ101" s="21"/>
    </row>
    <row r="102" spans="1:182" ht="6" customHeight="1" thickTop="1" thickBot="1" x14ac:dyDescent="0.25">
      <c r="A102" s="285" t="s">
        <v>107</v>
      </c>
      <c r="B102" s="285"/>
      <c r="C102" s="110" t="s">
        <v>35</v>
      </c>
      <c r="D102" s="110"/>
      <c r="E102" s="110">
        <v>1</v>
      </c>
      <c r="F102" s="110"/>
      <c r="G102" s="110" t="s">
        <v>79</v>
      </c>
      <c r="H102" s="110"/>
      <c r="I102" s="119" t="s">
        <v>39</v>
      </c>
      <c r="J102" s="119"/>
      <c r="K102" s="119"/>
      <c r="L102" s="119"/>
      <c r="M102" s="119"/>
      <c r="N102" s="119"/>
      <c r="O102" s="119"/>
      <c r="P102" s="109" t="s">
        <v>69</v>
      </c>
      <c r="Q102" s="110"/>
      <c r="R102" s="7"/>
      <c r="S102" s="7"/>
      <c r="T102" s="72"/>
      <c r="U102" s="73"/>
      <c r="V102" s="11"/>
      <c r="W102" s="11"/>
      <c r="X102" s="7"/>
      <c r="Y102" s="7"/>
      <c r="Z102" s="38"/>
      <c r="AA102" s="7"/>
      <c r="AB102" s="21"/>
      <c r="AC102" s="21"/>
      <c r="AD102" s="33"/>
      <c r="AE102" s="21"/>
      <c r="AF102" s="7"/>
      <c r="AG102" s="21"/>
      <c r="AH102" s="21"/>
      <c r="AI102" s="21"/>
      <c r="AJ102" s="21"/>
      <c r="AK102" s="21"/>
      <c r="AL102" s="21"/>
      <c r="AM102" s="21"/>
      <c r="AN102" s="198"/>
      <c r="AO102" s="198"/>
      <c r="AP102" s="119"/>
      <c r="AQ102" s="119"/>
      <c r="AR102" s="119"/>
      <c r="AS102" s="119"/>
      <c r="AT102" s="119"/>
      <c r="AU102" s="119"/>
      <c r="AV102" s="119"/>
      <c r="AW102" s="207"/>
      <c r="AX102" s="207"/>
      <c r="BG102" s="21"/>
      <c r="BH102" s="21"/>
      <c r="BV102" s="260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8"/>
      <c r="CI102" s="269"/>
      <c r="CJ102" s="269"/>
      <c r="CK102" s="269"/>
      <c r="CL102" s="269"/>
      <c r="CM102" s="269"/>
      <c r="CN102" s="269"/>
      <c r="CO102" s="269"/>
      <c r="CP102" s="269"/>
      <c r="CQ102" s="269"/>
      <c r="CR102" s="269"/>
      <c r="CS102" s="270"/>
      <c r="CT102" s="269"/>
      <c r="CU102" s="269"/>
      <c r="CV102" s="269"/>
      <c r="CW102" s="269"/>
      <c r="CX102" s="269"/>
      <c r="CY102" s="269"/>
      <c r="CZ102" s="269"/>
      <c r="DA102" s="269"/>
      <c r="DB102" s="269"/>
      <c r="DC102" s="269"/>
      <c r="DD102" s="269"/>
      <c r="DE102" s="269"/>
      <c r="DF102" s="274"/>
      <c r="DG102" s="269"/>
      <c r="DH102" s="269"/>
      <c r="DI102" s="269"/>
      <c r="DJ102" s="269"/>
      <c r="DK102" s="269"/>
      <c r="DL102" s="269"/>
      <c r="DM102" s="269"/>
      <c r="DN102" s="269"/>
      <c r="DO102" s="269"/>
      <c r="DP102" s="269"/>
      <c r="DQ102" s="270"/>
      <c r="DR102" s="274"/>
      <c r="DS102" s="269"/>
      <c r="DT102" s="269"/>
      <c r="DU102" s="269"/>
      <c r="DV102" s="269"/>
      <c r="DW102" s="269"/>
      <c r="DX102" s="269"/>
      <c r="DY102" s="269"/>
      <c r="DZ102" s="269"/>
      <c r="EA102" s="269"/>
      <c r="EB102" s="269"/>
      <c r="EC102" s="270"/>
      <c r="ED102" s="269"/>
      <c r="EE102" s="269"/>
      <c r="EF102" s="269"/>
      <c r="EG102" s="269"/>
      <c r="EH102" s="269"/>
      <c r="EI102" s="269"/>
      <c r="EJ102" s="269"/>
      <c r="EK102" s="269"/>
      <c r="EL102" s="269"/>
      <c r="EM102" s="269"/>
      <c r="EN102" s="269"/>
      <c r="EO102" s="279"/>
      <c r="ER102" s="110"/>
      <c r="ES102" s="110"/>
      <c r="ET102" s="110"/>
      <c r="EU102" s="110"/>
      <c r="EV102" s="110"/>
      <c r="EW102" s="110"/>
      <c r="EX102" s="119"/>
      <c r="EY102" s="119"/>
      <c r="EZ102" s="119"/>
      <c r="FA102" s="119"/>
      <c r="FB102" s="119"/>
      <c r="FC102" s="119"/>
      <c r="FD102" s="119"/>
      <c r="FE102" s="109"/>
      <c r="FF102" s="110"/>
      <c r="FG102" s="21"/>
      <c r="FH102" s="21"/>
      <c r="FI102" s="21"/>
      <c r="FJ102" s="21"/>
      <c r="FK102" s="21"/>
      <c r="FL102" s="21"/>
      <c r="FM102" s="21"/>
      <c r="FN102" s="52"/>
      <c r="FO102" s="7"/>
      <c r="FP102" s="7"/>
      <c r="FQ102" s="44"/>
      <c r="FR102" s="48"/>
      <c r="FS102" s="7"/>
      <c r="FT102" s="7"/>
      <c r="FU102" s="21"/>
      <c r="FV102" s="21"/>
      <c r="FW102" s="21"/>
      <c r="FX102" s="21"/>
      <c r="FY102" s="21"/>
      <c r="FZ102" s="21"/>
    </row>
    <row r="103" spans="1:182" ht="6" customHeight="1" thickTop="1" thickBot="1" x14ac:dyDescent="0.25">
      <c r="A103" s="285"/>
      <c r="B103" s="285"/>
      <c r="C103" s="110"/>
      <c r="D103" s="110"/>
      <c r="E103" s="110"/>
      <c r="F103" s="110"/>
      <c r="G103" s="110"/>
      <c r="H103" s="110"/>
      <c r="I103" s="119"/>
      <c r="J103" s="119"/>
      <c r="K103" s="119"/>
      <c r="L103" s="119"/>
      <c r="M103" s="119"/>
      <c r="N103" s="119"/>
      <c r="O103" s="119"/>
      <c r="P103" s="109"/>
      <c r="Q103" s="110"/>
      <c r="R103" s="21"/>
      <c r="S103" s="21"/>
      <c r="T103" s="27"/>
      <c r="U103" s="11"/>
      <c r="V103" s="21"/>
      <c r="W103" s="21"/>
      <c r="X103" s="21"/>
      <c r="Y103" s="21"/>
      <c r="Z103" s="33"/>
      <c r="AA103" s="21"/>
      <c r="AB103" s="21"/>
      <c r="AC103" s="21"/>
      <c r="AD103" s="33"/>
      <c r="AE103" s="7"/>
      <c r="AF103" s="7"/>
      <c r="AG103" s="7"/>
      <c r="AH103" s="7"/>
      <c r="AI103" s="21"/>
      <c r="AJ103" s="21"/>
      <c r="AK103" s="21"/>
      <c r="AL103" s="21"/>
      <c r="AM103" s="21"/>
      <c r="BV103" s="209" t="s">
        <v>20</v>
      </c>
      <c r="BW103" s="210"/>
      <c r="BX103" s="210"/>
      <c r="BY103" s="210"/>
      <c r="BZ103" s="210"/>
      <c r="CA103" s="210"/>
      <c r="CB103" s="210"/>
      <c r="CC103" s="210"/>
      <c r="CD103" s="210"/>
      <c r="CE103" s="210"/>
      <c r="CF103" s="210"/>
      <c r="CG103" s="211"/>
      <c r="CH103" s="255" t="s">
        <v>108</v>
      </c>
      <c r="CI103" s="256"/>
      <c r="CJ103" s="256"/>
      <c r="CK103" s="256"/>
      <c r="CL103" s="256"/>
      <c r="CM103" s="256"/>
      <c r="CN103" s="256"/>
      <c r="CO103" s="256"/>
      <c r="CP103" s="256"/>
      <c r="CQ103" s="256"/>
      <c r="CR103" s="256"/>
      <c r="CS103" s="221"/>
      <c r="CT103" s="256" t="s">
        <v>109</v>
      </c>
      <c r="CU103" s="256"/>
      <c r="CV103" s="256"/>
      <c r="CW103" s="256"/>
      <c r="CX103" s="256"/>
      <c r="CY103" s="256"/>
      <c r="CZ103" s="256"/>
      <c r="DA103" s="256"/>
      <c r="DB103" s="256"/>
      <c r="DC103" s="256"/>
      <c r="DD103" s="256"/>
      <c r="DE103" s="256"/>
      <c r="DF103" s="250" t="s">
        <v>110</v>
      </c>
      <c r="DG103" s="256"/>
      <c r="DH103" s="256"/>
      <c r="DI103" s="256"/>
      <c r="DJ103" s="256"/>
      <c r="DK103" s="256"/>
      <c r="DL103" s="256"/>
      <c r="DM103" s="256"/>
      <c r="DN103" s="256"/>
      <c r="DO103" s="256"/>
      <c r="DP103" s="256"/>
      <c r="DQ103" s="221"/>
      <c r="DR103" s="250" t="s">
        <v>111</v>
      </c>
      <c r="DS103" s="256"/>
      <c r="DT103" s="256"/>
      <c r="DU103" s="256"/>
      <c r="DV103" s="256"/>
      <c r="DW103" s="256"/>
      <c r="DX103" s="256"/>
      <c r="DY103" s="256"/>
      <c r="DZ103" s="256"/>
      <c r="EA103" s="256"/>
      <c r="EB103" s="256"/>
      <c r="EC103" s="221"/>
      <c r="ED103" s="256" t="s">
        <v>112</v>
      </c>
      <c r="EE103" s="256"/>
      <c r="EF103" s="256"/>
      <c r="EG103" s="256"/>
      <c r="EH103" s="256"/>
      <c r="EI103" s="256"/>
      <c r="EJ103" s="256"/>
      <c r="EK103" s="256"/>
      <c r="EL103" s="256"/>
      <c r="EM103" s="256"/>
      <c r="EN103" s="256"/>
      <c r="EO103" s="275"/>
      <c r="ER103" s="110" t="s">
        <v>113</v>
      </c>
      <c r="ES103" s="110"/>
      <c r="ET103" s="110">
        <v>4</v>
      </c>
      <c r="EU103" s="110"/>
      <c r="EV103" s="110" t="s">
        <v>101</v>
      </c>
      <c r="EW103" s="110"/>
      <c r="EX103" s="119" t="s">
        <v>46</v>
      </c>
      <c r="EY103" s="119"/>
      <c r="EZ103" s="119"/>
      <c r="FA103" s="119"/>
      <c r="FB103" s="119"/>
      <c r="FC103" s="119"/>
      <c r="FD103" s="119"/>
      <c r="FE103" s="109" t="s">
        <v>100</v>
      </c>
      <c r="FF103" s="110"/>
      <c r="FG103" s="21"/>
      <c r="FH103" s="21"/>
      <c r="FI103" s="21"/>
      <c r="FJ103" s="21"/>
      <c r="FK103" s="21"/>
      <c r="FL103" s="21"/>
      <c r="FM103" s="21"/>
      <c r="FN103" s="21"/>
      <c r="FO103" s="72"/>
      <c r="FP103" s="73"/>
      <c r="FQ103" s="50"/>
      <c r="FR103" s="50"/>
      <c r="FS103" s="7"/>
      <c r="FT103" s="7"/>
      <c r="FU103" s="21"/>
      <c r="FV103" s="21"/>
      <c r="FW103" s="21"/>
      <c r="FX103" s="21"/>
      <c r="FY103" s="21"/>
      <c r="FZ103" s="21"/>
    </row>
    <row r="104" spans="1:182" ht="6" customHeight="1" thickTop="1" thickBot="1" x14ac:dyDescent="0.25">
      <c r="A104" s="285"/>
      <c r="B104" s="285"/>
      <c r="C104" s="110"/>
      <c r="D104" s="110"/>
      <c r="E104" s="110"/>
      <c r="F104" s="110"/>
      <c r="G104" s="110"/>
      <c r="H104" s="110"/>
      <c r="I104" s="119"/>
      <c r="J104" s="119"/>
      <c r="K104" s="119"/>
      <c r="L104" s="119"/>
      <c r="M104" s="119"/>
      <c r="N104" s="119"/>
      <c r="O104" s="119"/>
      <c r="P104" s="109"/>
      <c r="Q104" s="110"/>
      <c r="R104" s="32"/>
      <c r="S104" s="32"/>
      <c r="T104" s="11"/>
      <c r="U104" s="11"/>
      <c r="V104" s="21"/>
      <c r="W104" s="21"/>
      <c r="X104" s="21"/>
      <c r="Y104" s="21"/>
      <c r="Z104" s="33"/>
      <c r="AA104" s="21"/>
      <c r="AB104" s="21"/>
      <c r="AC104" s="21"/>
      <c r="AD104" s="33"/>
      <c r="AE104" s="7"/>
      <c r="AF104" s="44"/>
      <c r="AG104" s="7"/>
      <c r="AH104" s="7"/>
      <c r="AI104" s="21"/>
      <c r="AJ104" s="21"/>
      <c r="AK104" s="21"/>
      <c r="AL104" s="21"/>
      <c r="AM104" s="21"/>
      <c r="AN104" s="202" t="s">
        <v>114</v>
      </c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V104" s="212"/>
      <c r="BW104" s="213"/>
      <c r="BX104" s="213"/>
      <c r="BY104" s="213"/>
      <c r="BZ104" s="213"/>
      <c r="CA104" s="213"/>
      <c r="CB104" s="213"/>
      <c r="CC104" s="213"/>
      <c r="CD104" s="213"/>
      <c r="CE104" s="213"/>
      <c r="CF104" s="213"/>
      <c r="CG104" s="214"/>
      <c r="CH104" s="255"/>
      <c r="CI104" s="256"/>
      <c r="CJ104" s="256"/>
      <c r="CK104" s="256"/>
      <c r="CL104" s="256"/>
      <c r="CM104" s="256"/>
      <c r="CN104" s="256"/>
      <c r="CO104" s="256"/>
      <c r="CP104" s="256"/>
      <c r="CQ104" s="256"/>
      <c r="CR104" s="256"/>
      <c r="CS104" s="221"/>
      <c r="CT104" s="256"/>
      <c r="CU104" s="256"/>
      <c r="CV104" s="256"/>
      <c r="CW104" s="256"/>
      <c r="CX104" s="256"/>
      <c r="CY104" s="256"/>
      <c r="CZ104" s="256"/>
      <c r="DA104" s="256"/>
      <c r="DB104" s="256"/>
      <c r="DC104" s="256"/>
      <c r="DD104" s="256"/>
      <c r="DE104" s="256"/>
      <c r="DF104" s="250"/>
      <c r="DG104" s="256"/>
      <c r="DH104" s="256"/>
      <c r="DI104" s="256"/>
      <c r="DJ104" s="256"/>
      <c r="DK104" s="256"/>
      <c r="DL104" s="256"/>
      <c r="DM104" s="256"/>
      <c r="DN104" s="256"/>
      <c r="DO104" s="256"/>
      <c r="DP104" s="256"/>
      <c r="DQ104" s="221"/>
      <c r="DR104" s="250"/>
      <c r="DS104" s="256"/>
      <c r="DT104" s="256"/>
      <c r="DU104" s="256"/>
      <c r="DV104" s="256"/>
      <c r="DW104" s="256"/>
      <c r="DX104" s="256"/>
      <c r="DY104" s="256"/>
      <c r="DZ104" s="256"/>
      <c r="EA104" s="256"/>
      <c r="EB104" s="256"/>
      <c r="EC104" s="221"/>
      <c r="ED104" s="256"/>
      <c r="EE104" s="256"/>
      <c r="EF104" s="256"/>
      <c r="EG104" s="256"/>
      <c r="EH104" s="256"/>
      <c r="EI104" s="256"/>
      <c r="EJ104" s="256"/>
      <c r="EK104" s="256"/>
      <c r="EL104" s="256"/>
      <c r="EM104" s="256"/>
      <c r="EN104" s="256"/>
      <c r="EO104" s="275"/>
      <c r="ER104" s="110"/>
      <c r="ES104" s="110"/>
      <c r="ET104" s="110"/>
      <c r="EU104" s="110"/>
      <c r="EV104" s="110"/>
      <c r="EW104" s="110"/>
      <c r="EX104" s="119"/>
      <c r="EY104" s="119"/>
      <c r="EZ104" s="119"/>
      <c r="FA104" s="119"/>
      <c r="FB104" s="119"/>
      <c r="FC104" s="119"/>
      <c r="FD104" s="119"/>
      <c r="FE104" s="109"/>
      <c r="FF104" s="110"/>
      <c r="FG104" s="21"/>
      <c r="FH104" s="21"/>
      <c r="FI104" s="21"/>
      <c r="FJ104" s="21"/>
      <c r="FK104" s="7"/>
      <c r="FL104" s="7"/>
      <c r="FM104" s="23"/>
      <c r="FN104" s="21"/>
      <c r="FO104" s="33"/>
      <c r="FP104" s="21"/>
      <c r="FQ104" s="44"/>
      <c r="FR104" s="44"/>
      <c r="FS104" s="44"/>
      <c r="FT104" s="44"/>
      <c r="FU104" s="21"/>
      <c r="FV104" s="21"/>
      <c r="FW104" s="21"/>
      <c r="FX104" s="21"/>
      <c r="FY104" s="21"/>
      <c r="FZ104" s="21"/>
    </row>
    <row r="105" spans="1:182" ht="6" customHeight="1" thickTop="1" thickBot="1" x14ac:dyDescent="0.25">
      <c r="A105" s="285"/>
      <c r="B105" s="285"/>
      <c r="C105" s="110"/>
      <c r="D105" s="110"/>
      <c r="E105" s="110"/>
      <c r="F105" s="110"/>
      <c r="G105" s="110"/>
      <c r="H105" s="110"/>
      <c r="I105" s="119"/>
      <c r="J105" s="119"/>
      <c r="K105" s="119"/>
      <c r="L105" s="119"/>
      <c r="M105" s="119"/>
      <c r="N105" s="119"/>
      <c r="O105" s="119"/>
      <c r="P105" s="109"/>
      <c r="Q105" s="110"/>
      <c r="V105" s="21"/>
      <c r="W105" s="21"/>
      <c r="X105" s="21"/>
      <c r="Y105" s="21"/>
      <c r="Z105" s="36"/>
      <c r="AA105" s="49"/>
      <c r="AB105" s="49"/>
      <c r="AC105" s="49"/>
      <c r="AD105" s="27"/>
      <c r="AE105" s="11"/>
      <c r="AF105" s="44"/>
      <c r="AG105" s="7"/>
      <c r="AH105" s="7"/>
      <c r="AI105" s="21"/>
      <c r="AJ105" s="21"/>
      <c r="AK105" s="21"/>
      <c r="AL105" s="21"/>
      <c r="AM105" s="21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V105" s="212"/>
      <c r="BW105" s="213"/>
      <c r="BX105" s="213"/>
      <c r="BY105" s="213"/>
      <c r="BZ105" s="213"/>
      <c r="CA105" s="213"/>
      <c r="CB105" s="213"/>
      <c r="CC105" s="213"/>
      <c r="CD105" s="213"/>
      <c r="CE105" s="213"/>
      <c r="CF105" s="213"/>
      <c r="CG105" s="214"/>
      <c r="CH105" s="255"/>
      <c r="CI105" s="256"/>
      <c r="CJ105" s="256"/>
      <c r="CK105" s="256"/>
      <c r="CL105" s="256"/>
      <c r="CM105" s="256"/>
      <c r="CN105" s="256"/>
      <c r="CO105" s="256"/>
      <c r="CP105" s="256"/>
      <c r="CQ105" s="256"/>
      <c r="CR105" s="256"/>
      <c r="CS105" s="221"/>
      <c r="CT105" s="256"/>
      <c r="CU105" s="256"/>
      <c r="CV105" s="256"/>
      <c r="CW105" s="256"/>
      <c r="CX105" s="256"/>
      <c r="CY105" s="256"/>
      <c r="CZ105" s="256"/>
      <c r="DA105" s="256"/>
      <c r="DB105" s="256"/>
      <c r="DC105" s="256"/>
      <c r="DD105" s="256"/>
      <c r="DE105" s="256"/>
      <c r="DF105" s="250"/>
      <c r="DG105" s="256"/>
      <c r="DH105" s="256"/>
      <c r="DI105" s="256"/>
      <c r="DJ105" s="256"/>
      <c r="DK105" s="256"/>
      <c r="DL105" s="256"/>
      <c r="DM105" s="256"/>
      <c r="DN105" s="256"/>
      <c r="DO105" s="256"/>
      <c r="DP105" s="256"/>
      <c r="DQ105" s="221"/>
      <c r="DR105" s="250"/>
      <c r="DS105" s="256"/>
      <c r="DT105" s="256"/>
      <c r="DU105" s="256"/>
      <c r="DV105" s="256"/>
      <c r="DW105" s="256"/>
      <c r="DX105" s="256"/>
      <c r="DY105" s="256"/>
      <c r="DZ105" s="256"/>
      <c r="EA105" s="256"/>
      <c r="EB105" s="256"/>
      <c r="EC105" s="221"/>
      <c r="ED105" s="256"/>
      <c r="EE105" s="256"/>
      <c r="EF105" s="256"/>
      <c r="EG105" s="256"/>
      <c r="EH105" s="256"/>
      <c r="EI105" s="256"/>
      <c r="EJ105" s="256"/>
      <c r="EK105" s="256"/>
      <c r="EL105" s="256"/>
      <c r="EM105" s="256"/>
      <c r="EN105" s="256"/>
      <c r="EO105" s="275"/>
      <c r="ER105" s="110"/>
      <c r="ES105" s="110"/>
      <c r="ET105" s="110"/>
      <c r="EU105" s="110"/>
      <c r="EV105" s="110"/>
      <c r="EW105" s="110"/>
      <c r="EX105" s="119"/>
      <c r="EY105" s="119"/>
      <c r="EZ105" s="119"/>
      <c r="FA105" s="119"/>
      <c r="FB105" s="119"/>
      <c r="FC105" s="119"/>
      <c r="FD105" s="119"/>
      <c r="FE105" s="109"/>
      <c r="FF105" s="110"/>
      <c r="FG105" s="32"/>
      <c r="FH105" s="32"/>
      <c r="FI105" s="32"/>
      <c r="FJ105" s="32"/>
      <c r="FK105" s="38"/>
      <c r="FL105" s="7"/>
      <c r="FM105" s="23"/>
      <c r="FN105" s="21"/>
      <c r="FO105" s="33"/>
      <c r="FP105" s="21"/>
      <c r="FQ105" s="44"/>
      <c r="FR105" s="44"/>
      <c r="FS105" s="44"/>
      <c r="FT105" s="44"/>
      <c r="FU105" s="21"/>
      <c r="FV105" s="21"/>
      <c r="FW105" s="21"/>
      <c r="FX105" s="21"/>
      <c r="FY105" s="21"/>
      <c r="FZ105" s="21"/>
    </row>
    <row r="106" spans="1:182" ht="6" customHeight="1" thickTop="1" thickBot="1" x14ac:dyDescent="0.25">
      <c r="A106" s="285" t="s">
        <v>115</v>
      </c>
      <c r="B106" s="285"/>
      <c r="C106" s="110" t="s">
        <v>116</v>
      </c>
      <c r="D106" s="110"/>
      <c r="E106" s="110">
        <v>2</v>
      </c>
      <c r="F106" s="110"/>
      <c r="G106" s="110" t="s">
        <v>98</v>
      </c>
      <c r="H106" s="110"/>
      <c r="I106" s="119" t="s">
        <v>41</v>
      </c>
      <c r="J106" s="119"/>
      <c r="K106" s="119"/>
      <c r="L106" s="119"/>
      <c r="M106" s="119"/>
      <c r="N106" s="119"/>
      <c r="O106" s="119"/>
      <c r="P106" s="109" t="s">
        <v>117</v>
      </c>
      <c r="Q106" s="110"/>
      <c r="V106" s="21"/>
      <c r="W106" s="21"/>
      <c r="X106" s="21"/>
      <c r="Y106" s="52"/>
      <c r="AD106" s="11"/>
      <c r="AE106" s="11"/>
      <c r="AF106" s="44"/>
      <c r="AG106" s="7"/>
      <c r="AH106" s="7"/>
      <c r="AI106" s="21"/>
      <c r="AJ106" s="21"/>
      <c r="AK106" s="21"/>
      <c r="AL106" s="21"/>
      <c r="AM106" s="21"/>
      <c r="BV106" s="215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7"/>
      <c r="CH106" s="255"/>
      <c r="CI106" s="256"/>
      <c r="CJ106" s="256"/>
      <c r="CK106" s="256"/>
      <c r="CL106" s="256"/>
      <c r="CM106" s="256"/>
      <c r="CN106" s="256"/>
      <c r="CO106" s="256"/>
      <c r="CP106" s="256"/>
      <c r="CQ106" s="256"/>
      <c r="CR106" s="256"/>
      <c r="CS106" s="221"/>
      <c r="CT106" s="256"/>
      <c r="CU106" s="256"/>
      <c r="CV106" s="256"/>
      <c r="CW106" s="256"/>
      <c r="CX106" s="256"/>
      <c r="CY106" s="256"/>
      <c r="CZ106" s="256"/>
      <c r="DA106" s="256"/>
      <c r="DB106" s="256"/>
      <c r="DC106" s="256"/>
      <c r="DD106" s="256"/>
      <c r="DE106" s="256"/>
      <c r="DF106" s="250"/>
      <c r="DG106" s="256"/>
      <c r="DH106" s="256"/>
      <c r="DI106" s="256"/>
      <c r="DJ106" s="256"/>
      <c r="DK106" s="256"/>
      <c r="DL106" s="256"/>
      <c r="DM106" s="256"/>
      <c r="DN106" s="256"/>
      <c r="DO106" s="256"/>
      <c r="DP106" s="256"/>
      <c r="DQ106" s="221"/>
      <c r="DR106" s="250"/>
      <c r="DS106" s="256"/>
      <c r="DT106" s="256"/>
      <c r="DU106" s="256"/>
      <c r="DV106" s="256"/>
      <c r="DW106" s="256"/>
      <c r="DX106" s="256"/>
      <c r="DY106" s="256"/>
      <c r="DZ106" s="256"/>
      <c r="EA106" s="256"/>
      <c r="EB106" s="256"/>
      <c r="EC106" s="221"/>
      <c r="ED106" s="256"/>
      <c r="EE106" s="256"/>
      <c r="EF106" s="256"/>
      <c r="EG106" s="256"/>
      <c r="EH106" s="256"/>
      <c r="EI106" s="256"/>
      <c r="EJ106" s="256"/>
      <c r="EK106" s="256"/>
      <c r="EL106" s="256"/>
      <c r="EM106" s="256"/>
      <c r="EN106" s="256"/>
      <c r="EO106" s="275"/>
      <c r="ER106" s="110"/>
      <c r="ES106" s="110"/>
      <c r="ET106" s="110"/>
      <c r="EU106" s="110"/>
      <c r="EV106" s="110"/>
      <c r="EW106" s="110"/>
      <c r="EX106" s="119"/>
      <c r="EY106" s="119"/>
      <c r="EZ106" s="119"/>
      <c r="FA106" s="119"/>
      <c r="FB106" s="119"/>
      <c r="FC106" s="119"/>
      <c r="FD106" s="119"/>
      <c r="FE106" s="109"/>
      <c r="FF106" s="110"/>
      <c r="FG106" s="44"/>
      <c r="FH106" s="44"/>
      <c r="FI106" s="44"/>
      <c r="FJ106" s="44"/>
      <c r="FK106" s="46"/>
      <c r="FL106" s="47"/>
      <c r="FM106" s="47"/>
      <c r="FN106" s="47"/>
      <c r="FO106" s="38"/>
      <c r="FP106" s="7"/>
      <c r="FQ106" s="44"/>
      <c r="FR106" s="44"/>
      <c r="FS106" s="44"/>
      <c r="FT106" s="44"/>
      <c r="FU106" s="21"/>
      <c r="FV106" s="21"/>
      <c r="FW106" s="7"/>
      <c r="FX106" s="7"/>
      <c r="FY106" s="21"/>
      <c r="FZ106" s="21"/>
    </row>
    <row r="107" spans="1:182" ht="6" customHeight="1" thickTop="1" thickBot="1" x14ac:dyDescent="0.25">
      <c r="A107" s="285"/>
      <c r="B107" s="285"/>
      <c r="C107" s="110"/>
      <c r="D107" s="110"/>
      <c r="E107" s="110"/>
      <c r="F107" s="110"/>
      <c r="G107" s="110"/>
      <c r="H107" s="110"/>
      <c r="I107" s="119"/>
      <c r="J107" s="119"/>
      <c r="K107" s="119"/>
      <c r="L107" s="119"/>
      <c r="M107" s="119"/>
      <c r="N107" s="119"/>
      <c r="O107" s="119"/>
      <c r="P107" s="109"/>
      <c r="Q107" s="110"/>
      <c r="T107" s="25"/>
      <c r="U107" s="25"/>
      <c r="V107" s="21"/>
      <c r="W107" s="21"/>
      <c r="X107" s="21"/>
      <c r="Y107" s="52"/>
      <c r="AE107" s="7"/>
      <c r="AF107" s="44"/>
      <c r="AG107" s="7"/>
      <c r="AH107" s="7"/>
      <c r="AI107" s="21"/>
      <c r="AJ107" s="21"/>
      <c r="AK107" s="21"/>
      <c r="AL107" s="21"/>
      <c r="AM107" s="21"/>
      <c r="AN107" s="198" t="s">
        <v>98</v>
      </c>
      <c r="AO107" s="198"/>
      <c r="AP107" s="119" t="s">
        <v>36</v>
      </c>
      <c r="AQ107" s="119"/>
      <c r="AR107" s="119"/>
      <c r="AS107" s="119"/>
      <c r="AT107" s="119"/>
      <c r="AU107" s="119"/>
      <c r="AV107" s="119"/>
      <c r="AW107" s="207" t="s">
        <v>100</v>
      </c>
      <c r="AX107" s="198"/>
      <c r="BI107" s="198" t="s">
        <v>101</v>
      </c>
      <c r="BJ107" s="198"/>
      <c r="BK107" s="119" t="s">
        <v>41</v>
      </c>
      <c r="BL107" s="119"/>
      <c r="BM107" s="119"/>
      <c r="BN107" s="119"/>
      <c r="BO107" s="119"/>
      <c r="BP107" s="119"/>
      <c r="BQ107" s="119"/>
      <c r="BR107" s="207" t="s">
        <v>100</v>
      </c>
      <c r="BS107" s="198"/>
      <c r="BV107" s="209" t="s">
        <v>82</v>
      </c>
      <c r="BW107" s="210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1"/>
      <c r="CH107" s="255" t="s">
        <v>118</v>
      </c>
      <c r="CI107" s="256"/>
      <c r="CJ107" s="256"/>
      <c r="CK107" s="256"/>
      <c r="CL107" s="256"/>
      <c r="CM107" s="256"/>
      <c r="CN107" s="256"/>
      <c r="CO107" s="256"/>
      <c r="CP107" s="256"/>
      <c r="CQ107" s="256"/>
      <c r="CR107" s="256"/>
      <c r="CS107" s="221"/>
      <c r="CT107" s="256">
        <v>2</v>
      </c>
      <c r="CU107" s="256"/>
      <c r="CV107" s="256"/>
      <c r="CW107" s="256"/>
      <c r="CX107" s="256"/>
      <c r="CY107" s="256"/>
      <c r="CZ107" s="256"/>
      <c r="DA107" s="256"/>
      <c r="DB107" s="256"/>
      <c r="DC107" s="256"/>
      <c r="DD107" s="256"/>
      <c r="DE107" s="256"/>
      <c r="DF107" s="250" t="s">
        <v>119</v>
      </c>
      <c r="DG107" s="256"/>
      <c r="DH107" s="256"/>
      <c r="DI107" s="256"/>
      <c r="DJ107" s="256"/>
      <c r="DK107" s="256"/>
      <c r="DL107" s="256"/>
      <c r="DM107" s="256"/>
      <c r="DN107" s="256"/>
      <c r="DO107" s="256"/>
      <c r="DP107" s="256"/>
      <c r="DQ107" s="221"/>
      <c r="DR107" s="250">
        <v>4</v>
      </c>
      <c r="DS107" s="256"/>
      <c r="DT107" s="256"/>
      <c r="DU107" s="256"/>
      <c r="DV107" s="256"/>
      <c r="DW107" s="256"/>
      <c r="DX107" s="256"/>
      <c r="DY107" s="256"/>
      <c r="DZ107" s="256"/>
      <c r="EA107" s="256"/>
      <c r="EB107" s="256"/>
      <c r="EC107" s="221"/>
      <c r="ED107" s="256" t="s">
        <v>120</v>
      </c>
      <c r="EE107" s="256"/>
      <c r="EF107" s="256"/>
      <c r="EG107" s="256"/>
      <c r="EH107" s="256"/>
      <c r="EI107" s="256"/>
      <c r="EJ107" s="256"/>
      <c r="EK107" s="256"/>
      <c r="EL107" s="256"/>
      <c r="EM107" s="256"/>
      <c r="EN107" s="256"/>
      <c r="EO107" s="275"/>
      <c r="ER107" s="110" t="s">
        <v>121</v>
      </c>
      <c r="ES107" s="110"/>
      <c r="ET107" s="110">
        <v>3</v>
      </c>
      <c r="EU107" s="110"/>
      <c r="EV107" s="110" t="s">
        <v>101</v>
      </c>
      <c r="EW107" s="110"/>
      <c r="EX107" s="119" t="s">
        <v>22</v>
      </c>
      <c r="EY107" s="119"/>
      <c r="EZ107" s="119"/>
      <c r="FA107" s="119"/>
      <c r="FB107" s="119"/>
      <c r="FC107" s="119"/>
      <c r="FD107" s="119"/>
      <c r="FE107" s="109" t="s">
        <v>69</v>
      </c>
      <c r="FF107" s="110"/>
      <c r="FG107" s="44"/>
      <c r="FH107" s="44"/>
      <c r="FI107" s="44"/>
      <c r="FJ107" s="48"/>
      <c r="FK107" s="44"/>
      <c r="FL107" s="44"/>
      <c r="FM107" s="44"/>
      <c r="FN107" s="44"/>
      <c r="FO107" s="7"/>
      <c r="FP107" s="7"/>
      <c r="FQ107" s="44"/>
      <c r="FR107" s="44"/>
      <c r="FS107" s="44"/>
      <c r="FT107" s="44"/>
      <c r="FU107" s="21"/>
      <c r="FV107" s="21"/>
      <c r="FW107" s="7"/>
      <c r="FX107" s="7"/>
      <c r="FY107" s="21"/>
      <c r="FZ107" s="21"/>
    </row>
    <row r="108" spans="1:182" ht="6" customHeight="1" thickTop="1" x14ac:dyDescent="0.2">
      <c r="A108" s="285"/>
      <c r="B108" s="285"/>
      <c r="C108" s="110"/>
      <c r="D108" s="110"/>
      <c r="E108" s="110"/>
      <c r="F108" s="110"/>
      <c r="G108" s="110"/>
      <c r="H108" s="110"/>
      <c r="I108" s="119"/>
      <c r="J108" s="119"/>
      <c r="K108" s="119"/>
      <c r="L108" s="119"/>
      <c r="M108" s="119"/>
      <c r="N108" s="119"/>
      <c r="O108" s="119"/>
      <c r="P108" s="109"/>
      <c r="Q108" s="110"/>
      <c r="R108" s="32"/>
      <c r="S108" s="56"/>
      <c r="T108" s="25"/>
      <c r="U108" s="25"/>
      <c r="V108" s="21"/>
      <c r="W108" s="21"/>
      <c r="X108" s="21"/>
      <c r="Y108" s="52"/>
      <c r="AE108" s="21"/>
      <c r="AF108" s="44"/>
      <c r="AG108" s="21"/>
      <c r="AH108" s="21"/>
      <c r="AI108" s="21"/>
      <c r="AJ108" s="21"/>
      <c r="AK108" s="21"/>
      <c r="AL108" s="21"/>
      <c r="AM108" s="21"/>
      <c r="AN108" s="198"/>
      <c r="AO108" s="198"/>
      <c r="AP108" s="119"/>
      <c r="AQ108" s="119"/>
      <c r="AR108" s="119"/>
      <c r="AS108" s="119"/>
      <c r="AT108" s="119"/>
      <c r="AU108" s="119"/>
      <c r="AV108" s="119"/>
      <c r="AW108" s="207"/>
      <c r="AX108" s="198"/>
      <c r="AZ108" s="110">
        <v>3</v>
      </c>
      <c r="BA108" s="110"/>
      <c r="BC108" s="207" t="s">
        <v>17</v>
      </c>
      <c r="BD108" s="207"/>
      <c r="BF108" s="110">
        <v>1</v>
      </c>
      <c r="BG108" s="110"/>
      <c r="BI108" s="198"/>
      <c r="BJ108" s="198"/>
      <c r="BK108" s="119"/>
      <c r="BL108" s="119"/>
      <c r="BM108" s="119"/>
      <c r="BN108" s="119"/>
      <c r="BO108" s="119"/>
      <c r="BP108" s="119"/>
      <c r="BQ108" s="119"/>
      <c r="BR108" s="207"/>
      <c r="BS108" s="198"/>
      <c r="BV108" s="212"/>
      <c r="BW108" s="213"/>
      <c r="BX108" s="213"/>
      <c r="BY108" s="213"/>
      <c r="BZ108" s="213"/>
      <c r="CA108" s="213"/>
      <c r="CB108" s="213"/>
      <c r="CC108" s="213"/>
      <c r="CD108" s="213"/>
      <c r="CE108" s="213"/>
      <c r="CF108" s="213"/>
      <c r="CG108" s="214"/>
      <c r="CH108" s="255"/>
      <c r="CI108" s="256"/>
      <c r="CJ108" s="256"/>
      <c r="CK108" s="256"/>
      <c r="CL108" s="256"/>
      <c r="CM108" s="256"/>
      <c r="CN108" s="256"/>
      <c r="CO108" s="256"/>
      <c r="CP108" s="256"/>
      <c r="CQ108" s="256"/>
      <c r="CR108" s="256"/>
      <c r="CS108" s="221"/>
      <c r="CT108" s="256"/>
      <c r="CU108" s="256"/>
      <c r="CV108" s="256"/>
      <c r="CW108" s="256"/>
      <c r="CX108" s="256"/>
      <c r="CY108" s="256"/>
      <c r="CZ108" s="256"/>
      <c r="DA108" s="256"/>
      <c r="DB108" s="256"/>
      <c r="DC108" s="256"/>
      <c r="DD108" s="256"/>
      <c r="DE108" s="256"/>
      <c r="DF108" s="250"/>
      <c r="DG108" s="256"/>
      <c r="DH108" s="256"/>
      <c r="DI108" s="256"/>
      <c r="DJ108" s="256"/>
      <c r="DK108" s="256"/>
      <c r="DL108" s="256"/>
      <c r="DM108" s="256"/>
      <c r="DN108" s="256"/>
      <c r="DO108" s="256"/>
      <c r="DP108" s="256"/>
      <c r="DQ108" s="221"/>
      <c r="DR108" s="250"/>
      <c r="DS108" s="256"/>
      <c r="DT108" s="256"/>
      <c r="DU108" s="256"/>
      <c r="DV108" s="256"/>
      <c r="DW108" s="256"/>
      <c r="DX108" s="256"/>
      <c r="DY108" s="256"/>
      <c r="DZ108" s="256"/>
      <c r="EA108" s="256"/>
      <c r="EB108" s="256"/>
      <c r="EC108" s="221"/>
      <c r="ED108" s="256"/>
      <c r="EE108" s="256"/>
      <c r="EF108" s="256"/>
      <c r="EG108" s="256"/>
      <c r="EH108" s="256"/>
      <c r="EI108" s="256"/>
      <c r="EJ108" s="256"/>
      <c r="EK108" s="256"/>
      <c r="EL108" s="256"/>
      <c r="EM108" s="256"/>
      <c r="EN108" s="256"/>
      <c r="EO108" s="275"/>
      <c r="ER108" s="110"/>
      <c r="ES108" s="110"/>
      <c r="ET108" s="110"/>
      <c r="EU108" s="110"/>
      <c r="EV108" s="110"/>
      <c r="EW108" s="110"/>
      <c r="EX108" s="119"/>
      <c r="EY108" s="119"/>
      <c r="EZ108" s="119"/>
      <c r="FA108" s="119"/>
      <c r="FB108" s="119"/>
      <c r="FC108" s="119"/>
      <c r="FD108" s="119"/>
      <c r="FE108" s="109"/>
      <c r="FF108" s="110"/>
      <c r="FG108" s="57"/>
      <c r="FH108" s="57"/>
      <c r="FI108" s="57"/>
      <c r="FJ108" s="58"/>
      <c r="FK108" s="7"/>
      <c r="FL108" s="7"/>
      <c r="FM108" s="44"/>
      <c r="FN108" s="44"/>
      <c r="FO108" s="44"/>
      <c r="FP108" s="44"/>
      <c r="FQ108" s="44"/>
      <c r="FR108" s="44"/>
      <c r="FS108" s="44"/>
      <c r="FT108" s="44"/>
      <c r="FU108" s="21"/>
      <c r="FV108" s="21"/>
      <c r="FW108" s="21"/>
      <c r="FX108" s="21"/>
      <c r="FY108" s="21"/>
      <c r="FZ108" s="21"/>
    </row>
    <row r="109" spans="1:182" ht="6" customHeight="1" thickBot="1" x14ac:dyDescent="0.25">
      <c r="A109" s="285"/>
      <c r="B109" s="285"/>
      <c r="C109" s="110"/>
      <c r="D109" s="110"/>
      <c r="E109" s="110"/>
      <c r="F109" s="110"/>
      <c r="G109" s="110"/>
      <c r="H109" s="110"/>
      <c r="I109" s="119"/>
      <c r="J109" s="119"/>
      <c r="K109" s="119"/>
      <c r="L109" s="119"/>
      <c r="M109" s="119"/>
      <c r="N109" s="119"/>
      <c r="O109" s="119"/>
      <c r="P109" s="109"/>
      <c r="Q109" s="110"/>
      <c r="R109" s="21"/>
      <c r="S109" s="59"/>
      <c r="V109" s="25"/>
      <c r="W109" s="25"/>
      <c r="X109" s="21"/>
      <c r="Y109" s="52"/>
      <c r="AE109" s="21"/>
      <c r="AF109" s="44"/>
      <c r="AG109" s="21"/>
      <c r="AH109" s="21"/>
      <c r="AI109" s="21"/>
      <c r="AJ109" s="21"/>
      <c r="AK109" s="21"/>
      <c r="AL109" s="21"/>
      <c r="AM109" s="21"/>
      <c r="AN109" s="198"/>
      <c r="AO109" s="198"/>
      <c r="AP109" s="119"/>
      <c r="AQ109" s="119"/>
      <c r="AR109" s="119"/>
      <c r="AS109" s="119"/>
      <c r="AT109" s="119"/>
      <c r="AU109" s="119"/>
      <c r="AV109" s="119"/>
      <c r="AW109" s="207"/>
      <c r="AX109" s="198"/>
      <c r="AZ109" s="110"/>
      <c r="BA109" s="110"/>
      <c r="BC109" s="207"/>
      <c r="BD109" s="207"/>
      <c r="BF109" s="110"/>
      <c r="BG109" s="110"/>
      <c r="BI109" s="198"/>
      <c r="BJ109" s="198"/>
      <c r="BK109" s="119"/>
      <c r="BL109" s="119"/>
      <c r="BM109" s="119"/>
      <c r="BN109" s="119"/>
      <c r="BO109" s="119"/>
      <c r="BP109" s="119"/>
      <c r="BQ109" s="119"/>
      <c r="BR109" s="207"/>
      <c r="BS109" s="198"/>
      <c r="BV109" s="212"/>
      <c r="BW109" s="213"/>
      <c r="BX109" s="213"/>
      <c r="BY109" s="213"/>
      <c r="BZ109" s="213"/>
      <c r="CA109" s="213"/>
      <c r="CB109" s="213"/>
      <c r="CC109" s="213"/>
      <c r="CD109" s="213"/>
      <c r="CE109" s="213"/>
      <c r="CF109" s="213"/>
      <c r="CG109" s="214"/>
      <c r="CH109" s="255"/>
      <c r="CI109" s="256"/>
      <c r="CJ109" s="256"/>
      <c r="CK109" s="256"/>
      <c r="CL109" s="256"/>
      <c r="CM109" s="256"/>
      <c r="CN109" s="256"/>
      <c r="CO109" s="256"/>
      <c r="CP109" s="256"/>
      <c r="CQ109" s="256"/>
      <c r="CR109" s="256"/>
      <c r="CS109" s="221"/>
      <c r="CT109" s="256"/>
      <c r="CU109" s="256"/>
      <c r="CV109" s="256"/>
      <c r="CW109" s="256"/>
      <c r="CX109" s="256"/>
      <c r="CY109" s="256"/>
      <c r="CZ109" s="256"/>
      <c r="DA109" s="256"/>
      <c r="DB109" s="256"/>
      <c r="DC109" s="256"/>
      <c r="DD109" s="256"/>
      <c r="DE109" s="256"/>
      <c r="DF109" s="250"/>
      <c r="DG109" s="256"/>
      <c r="DH109" s="256"/>
      <c r="DI109" s="256"/>
      <c r="DJ109" s="256"/>
      <c r="DK109" s="256"/>
      <c r="DL109" s="256"/>
      <c r="DM109" s="256"/>
      <c r="DN109" s="256"/>
      <c r="DO109" s="256"/>
      <c r="DP109" s="256"/>
      <c r="DQ109" s="221"/>
      <c r="DR109" s="250"/>
      <c r="DS109" s="256"/>
      <c r="DT109" s="256"/>
      <c r="DU109" s="256"/>
      <c r="DV109" s="256"/>
      <c r="DW109" s="256"/>
      <c r="DX109" s="256"/>
      <c r="DY109" s="256"/>
      <c r="DZ109" s="256"/>
      <c r="EA109" s="256"/>
      <c r="EB109" s="256"/>
      <c r="EC109" s="221"/>
      <c r="ED109" s="256"/>
      <c r="EE109" s="256"/>
      <c r="EF109" s="256"/>
      <c r="EG109" s="256"/>
      <c r="EH109" s="256"/>
      <c r="EI109" s="256"/>
      <c r="EJ109" s="256"/>
      <c r="EK109" s="256"/>
      <c r="EL109" s="256"/>
      <c r="EM109" s="256"/>
      <c r="EN109" s="256"/>
      <c r="EO109" s="275"/>
      <c r="ER109" s="110"/>
      <c r="ES109" s="110"/>
      <c r="ET109" s="110"/>
      <c r="EU109" s="110"/>
      <c r="EV109" s="110"/>
      <c r="EW109" s="110"/>
      <c r="EX109" s="119"/>
      <c r="EY109" s="119"/>
      <c r="EZ109" s="119"/>
      <c r="FA109" s="119"/>
      <c r="FB109" s="119"/>
      <c r="FC109" s="119"/>
      <c r="FD109" s="119"/>
      <c r="FE109" s="109"/>
      <c r="FF109" s="110"/>
      <c r="FG109" s="44"/>
      <c r="FH109" s="44"/>
      <c r="FI109" s="44"/>
      <c r="FJ109" s="44"/>
      <c r="FK109" s="7"/>
      <c r="FL109" s="7"/>
      <c r="FM109" s="44"/>
      <c r="FN109" s="44"/>
      <c r="FO109" s="44"/>
      <c r="FP109" s="44"/>
      <c r="FQ109" s="44"/>
      <c r="FR109" s="44"/>
      <c r="FS109" s="44"/>
      <c r="FT109" s="44"/>
      <c r="FU109" s="21"/>
      <c r="FV109" s="21"/>
      <c r="FW109" s="21"/>
      <c r="FX109" s="21"/>
      <c r="FY109" s="21"/>
      <c r="FZ109" s="21"/>
    </row>
    <row r="110" spans="1:182" ht="6" customHeight="1" thickTop="1" thickBot="1" x14ac:dyDescent="0.25">
      <c r="A110" s="285"/>
      <c r="B110" s="285"/>
      <c r="C110" s="110" t="s">
        <v>122</v>
      </c>
      <c r="D110" s="110"/>
      <c r="E110" s="110">
        <v>2</v>
      </c>
      <c r="F110" s="110"/>
      <c r="G110" s="110" t="s">
        <v>79</v>
      </c>
      <c r="H110" s="110"/>
      <c r="I110" s="119" t="s">
        <v>21</v>
      </c>
      <c r="J110" s="119"/>
      <c r="K110" s="119"/>
      <c r="L110" s="119"/>
      <c r="M110" s="119"/>
      <c r="N110" s="119"/>
      <c r="O110" s="119"/>
      <c r="P110" s="109" t="s">
        <v>69</v>
      </c>
      <c r="Q110" s="110"/>
      <c r="R110" s="21"/>
      <c r="S110" s="52"/>
      <c r="T110" s="61"/>
      <c r="U110" s="74"/>
      <c r="V110" s="25"/>
      <c r="W110" s="25"/>
      <c r="X110" s="21"/>
      <c r="Y110" s="52"/>
      <c r="AE110" s="21"/>
      <c r="AF110" s="44"/>
      <c r="AG110" s="21"/>
      <c r="AH110" s="21"/>
      <c r="AI110" s="21"/>
      <c r="AJ110" s="21"/>
      <c r="AK110" s="21"/>
      <c r="AL110" s="21"/>
      <c r="AM110" s="21"/>
      <c r="AN110" s="198"/>
      <c r="AO110" s="198"/>
      <c r="AP110" s="119"/>
      <c r="AQ110" s="119"/>
      <c r="AR110" s="119"/>
      <c r="AS110" s="119"/>
      <c r="AT110" s="119"/>
      <c r="AU110" s="119"/>
      <c r="AV110" s="119"/>
      <c r="AW110" s="207"/>
      <c r="AX110" s="198"/>
      <c r="BI110" s="198"/>
      <c r="BJ110" s="198"/>
      <c r="BK110" s="119"/>
      <c r="BL110" s="119"/>
      <c r="BM110" s="119"/>
      <c r="BN110" s="119"/>
      <c r="BO110" s="119"/>
      <c r="BP110" s="119"/>
      <c r="BQ110" s="119"/>
      <c r="BR110" s="207"/>
      <c r="BS110" s="198"/>
      <c r="BV110" s="218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20"/>
      <c r="CH110" s="257"/>
      <c r="CI110" s="258"/>
      <c r="CJ110" s="258"/>
      <c r="CK110" s="258"/>
      <c r="CL110" s="258"/>
      <c r="CM110" s="258"/>
      <c r="CN110" s="258"/>
      <c r="CO110" s="258"/>
      <c r="CP110" s="258"/>
      <c r="CQ110" s="258"/>
      <c r="CR110" s="258"/>
      <c r="CS110" s="259"/>
      <c r="CT110" s="258"/>
      <c r="CU110" s="258"/>
      <c r="CV110" s="258"/>
      <c r="CW110" s="258"/>
      <c r="CX110" s="258"/>
      <c r="CY110" s="258"/>
      <c r="CZ110" s="258"/>
      <c r="DA110" s="258"/>
      <c r="DB110" s="258"/>
      <c r="DC110" s="258"/>
      <c r="DD110" s="258"/>
      <c r="DE110" s="258"/>
      <c r="DF110" s="271"/>
      <c r="DG110" s="258"/>
      <c r="DH110" s="258"/>
      <c r="DI110" s="258"/>
      <c r="DJ110" s="258"/>
      <c r="DK110" s="258"/>
      <c r="DL110" s="258"/>
      <c r="DM110" s="258"/>
      <c r="DN110" s="258"/>
      <c r="DO110" s="258"/>
      <c r="DP110" s="258"/>
      <c r="DQ110" s="259"/>
      <c r="DR110" s="271"/>
      <c r="DS110" s="258"/>
      <c r="DT110" s="258"/>
      <c r="DU110" s="258"/>
      <c r="DV110" s="258"/>
      <c r="DW110" s="258"/>
      <c r="DX110" s="258"/>
      <c r="DY110" s="258"/>
      <c r="DZ110" s="258"/>
      <c r="EA110" s="258"/>
      <c r="EB110" s="258"/>
      <c r="EC110" s="259"/>
      <c r="ED110" s="258"/>
      <c r="EE110" s="258"/>
      <c r="EF110" s="258"/>
      <c r="EG110" s="258"/>
      <c r="EH110" s="258"/>
      <c r="EI110" s="258"/>
      <c r="EJ110" s="258"/>
      <c r="EK110" s="258"/>
      <c r="EL110" s="258"/>
      <c r="EM110" s="258"/>
      <c r="EN110" s="258"/>
      <c r="EO110" s="276"/>
      <c r="ER110" s="110"/>
      <c r="ES110" s="110"/>
      <c r="ET110" s="110"/>
      <c r="EU110" s="110"/>
      <c r="EV110" s="110"/>
      <c r="EW110" s="110"/>
      <c r="EX110" s="119"/>
      <c r="EY110" s="119"/>
      <c r="EZ110" s="119"/>
      <c r="FA110" s="119"/>
      <c r="FB110" s="119"/>
      <c r="FC110" s="119"/>
      <c r="FD110" s="119"/>
      <c r="FE110" s="109"/>
      <c r="FF110" s="110"/>
      <c r="FG110" s="44"/>
      <c r="FH110" s="44"/>
      <c r="FI110" s="44"/>
      <c r="FJ110" s="44"/>
      <c r="FK110" s="44"/>
      <c r="FL110" s="44"/>
      <c r="FM110" s="44"/>
      <c r="FN110" s="44"/>
      <c r="FO110" s="7"/>
      <c r="FP110" s="7"/>
      <c r="FQ110" s="44"/>
      <c r="FR110" s="44"/>
      <c r="FS110" s="44"/>
      <c r="FT110" s="44"/>
      <c r="FU110" s="21"/>
      <c r="FV110" s="21"/>
      <c r="FW110" s="21"/>
      <c r="FX110" s="21"/>
      <c r="FY110" s="21"/>
      <c r="FZ110" s="21"/>
    </row>
    <row r="111" spans="1:182" ht="6" customHeight="1" x14ac:dyDescent="0.2">
      <c r="A111" s="285"/>
      <c r="B111" s="285"/>
      <c r="C111" s="110"/>
      <c r="D111" s="110"/>
      <c r="E111" s="110"/>
      <c r="F111" s="110"/>
      <c r="G111" s="110"/>
      <c r="H111" s="110"/>
      <c r="I111" s="119"/>
      <c r="J111" s="119"/>
      <c r="K111" s="119"/>
      <c r="L111" s="119"/>
      <c r="M111" s="119"/>
      <c r="N111" s="119"/>
      <c r="O111" s="119"/>
      <c r="P111" s="109"/>
      <c r="Q111" s="110"/>
      <c r="R111" s="42"/>
      <c r="S111" s="43"/>
      <c r="T111" s="11"/>
      <c r="U111" s="31"/>
      <c r="V111" s="13"/>
      <c r="W111" s="13"/>
      <c r="X111" s="21"/>
      <c r="Y111" s="52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ER111" s="7"/>
      <c r="ES111" s="7"/>
      <c r="ET111" s="7"/>
      <c r="EU111" s="7"/>
      <c r="EV111" s="7"/>
      <c r="EW111" s="7"/>
      <c r="EX111" s="15"/>
      <c r="EY111" s="15"/>
      <c r="EZ111" s="15"/>
      <c r="FA111" s="15"/>
      <c r="FB111" s="15"/>
      <c r="FC111" s="15"/>
      <c r="FD111" s="15"/>
      <c r="FE111" s="7"/>
      <c r="FF111" s="7"/>
      <c r="FG111" s="21"/>
      <c r="FH111" s="21"/>
      <c r="FI111" s="21"/>
      <c r="FJ111" s="21"/>
      <c r="FK111" s="21"/>
      <c r="FL111" s="21"/>
      <c r="FM111" s="21"/>
      <c r="FN111" s="21"/>
      <c r="FO111" s="7"/>
      <c r="FP111" s="7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</row>
    <row r="112" spans="1:182" ht="6" customHeight="1" thickBot="1" x14ac:dyDescent="0.25">
      <c r="A112" s="285"/>
      <c r="B112" s="285"/>
      <c r="C112" s="110"/>
      <c r="D112" s="110"/>
      <c r="E112" s="110"/>
      <c r="F112" s="110"/>
      <c r="G112" s="110"/>
      <c r="H112" s="110"/>
      <c r="I112" s="119"/>
      <c r="J112" s="119"/>
      <c r="K112" s="119"/>
      <c r="L112" s="119"/>
      <c r="M112" s="119"/>
      <c r="N112" s="119"/>
      <c r="O112" s="119"/>
      <c r="P112" s="109"/>
      <c r="Q112" s="110"/>
      <c r="R112" s="21"/>
      <c r="S112" s="21"/>
      <c r="T112" s="11"/>
      <c r="U112" s="31"/>
      <c r="V112" s="7"/>
      <c r="W112" s="7"/>
      <c r="X112" s="21"/>
      <c r="Y112" s="52"/>
      <c r="Z112" s="11"/>
      <c r="AA112" s="1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ER112" s="7"/>
      <c r="ES112" s="7"/>
      <c r="ET112" s="7"/>
      <c r="EU112" s="7"/>
      <c r="EV112" s="7"/>
      <c r="EW112" s="7"/>
      <c r="EX112" s="15"/>
      <c r="EY112" s="15"/>
      <c r="EZ112" s="15"/>
      <c r="FA112" s="15"/>
      <c r="FB112" s="15"/>
      <c r="FC112" s="15"/>
      <c r="FD112" s="15"/>
      <c r="FE112" s="7"/>
      <c r="FF112" s="7"/>
      <c r="FG112" s="21"/>
      <c r="FH112" s="21"/>
      <c r="FI112" s="21"/>
      <c r="FJ112" s="21"/>
      <c r="FK112" s="7"/>
      <c r="FL112" s="7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</row>
    <row r="113" spans="1:182" ht="6" customHeight="1" thickTop="1" x14ac:dyDescent="0.2">
      <c r="A113" s="285"/>
      <c r="B113" s="285"/>
      <c r="C113" s="110"/>
      <c r="D113" s="110"/>
      <c r="E113" s="110"/>
      <c r="F113" s="110"/>
      <c r="G113" s="110"/>
      <c r="H113" s="110"/>
      <c r="I113" s="119"/>
      <c r="J113" s="119"/>
      <c r="K113" s="119"/>
      <c r="L113" s="119"/>
      <c r="M113" s="119"/>
      <c r="N113" s="119"/>
      <c r="O113" s="119"/>
      <c r="P113" s="109"/>
      <c r="Q113" s="110"/>
      <c r="R113" s="21"/>
      <c r="S113" s="21"/>
      <c r="T113" s="21"/>
      <c r="U113" s="21"/>
      <c r="V113" s="72"/>
      <c r="W113" s="73"/>
      <c r="X113" s="32"/>
      <c r="Y113" s="32"/>
      <c r="Z113" s="11"/>
      <c r="AA113" s="11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23"/>
      <c r="BI113" s="21"/>
      <c r="BJ113" s="21"/>
      <c r="BK113" s="21"/>
      <c r="BL113" s="21"/>
      <c r="BM113" s="21"/>
      <c r="ER113" s="7"/>
      <c r="ES113" s="7"/>
      <c r="ET113" s="7"/>
      <c r="EU113" s="7"/>
      <c r="EV113" s="7"/>
      <c r="EW113" s="7"/>
      <c r="EX113" s="15"/>
      <c r="EY113" s="15"/>
      <c r="EZ113" s="15"/>
      <c r="FA113" s="15"/>
      <c r="FB113" s="15"/>
      <c r="FC113" s="15"/>
      <c r="FD113" s="15"/>
      <c r="FE113" s="7"/>
      <c r="FF113" s="7"/>
      <c r="FG113" s="21"/>
      <c r="FH113" s="21"/>
      <c r="FI113" s="21"/>
      <c r="FJ113" s="21"/>
      <c r="FK113" s="7"/>
      <c r="FL113" s="7"/>
      <c r="FM113" s="21"/>
      <c r="FN113" s="21"/>
      <c r="FO113" s="21"/>
      <c r="FP113" s="21"/>
      <c r="FQ113" s="21"/>
      <c r="FR113" s="21"/>
      <c r="FS113" s="7"/>
      <c r="FT113" s="7"/>
      <c r="FU113" s="21"/>
      <c r="FV113" s="21"/>
      <c r="FW113" s="21"/>
      <c r="FX113" s="21"/>
      <c r="FY113" s="21"/>
      <c r="FZ113" s="21"/>
    </row>
    <row r="114" spans="1:182" ht="6" customHeight="1" x14ac:dyDescent="0.2">
      <c r="A114" s="285" t="s">
        <v>123</v>
      </c>
      <c r="B114" s="285"/>
      <c r="C114" s="110" t="s">
        <v>13</v>
      </c>
      <c r="D114" s="110"/>
      <c r="E114" s="110">
        <v>1</v>
      </c>
      <c r="F114" s="110"/>
      <c r="G114" s="110" t="s">
        <v>79</v>
      </c>
      <c r="H114" s="110"/>
      <c r="I114" s="119" t="s">
        <v>80</v>
      </c>
      <c r="J114" s="119"/>
      <c r="K114" s="119"/>
      <c r="L114" s="119"/>
      <c r="M114" s="119"/>
      <c r="N114" s="119"/>
      <c r="O114" s="119"/>
      <c r="P114" s="109" t="s">
        <v>81</v>
      </c>
      <c r="Q114" s="110"/>
      <c r="R114" s="21"/>
      <c r="S114" s="21"/>
      <c r="T114" s="21"/>
      <c r="U114" s="21"/>
      <c r="V114" s="33"/>
      <c r="W114" s="21"/>
      <c r="X114" s="21"/>
      <c r="Y114" s="21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75"/>
      <c r="BH114" s="23"/>
      <c r="BI114" s="21"/>
      <c r="BJ114" s="21"/>
      <c r="BK114" s="21"/>
      <c r="BL114" s="21"/>
      <c r="BM114" s="21"/>
      <c r="ER114" s="7"/>
      <c r="ES114" s="7"/>
      <c r="ET114" s="7"/>
      <c r="EU114" s="7"/>
      <c r="EV114" s="7"/>
      <c r="EW114" s="7"/>
      <c r="EX114" s="15"/>
      <c r="EY114" s="15"/>
      <c r="EZ114" s="15"/>
      <c r="FA114" s="15"/>
      <c r="FB114" s="15"/>
      <c r="FC114" s="15"/>
      <c r="FD114" s="15"/>
      <c r="FE114" s="7"/>
      <c r="FF114" s="7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7"/>
      <c r="FT114" s="7"/>
      <c r="FU114" s="21"/>
      <c r="FV114" s="21"/>
      <c r="FW114" s="21"/>
      <c r="FX114" s="21"/>
      <c r="FY114" s="21"/>
      <c r="FZ114" s="21"/>
    </row>
    <row r="115" spans="1:182" ht="6" customHeight="1" thickBot="1" x14ac:dyDescent="0.25">
      <c r="A115" s="285"/>
      <c r="B115" s="285"/>
      <c r="C115" s="110"/>
      <c r="D115" s="110"/>
      <c r="E115" s="110"/>
      <c r="F115" s="110"/>
      <c r="G115" s="110"/>
      <c r="H115" s="110"/>
      <c r="I115" s="119"/>
      <c r="J115" s="119"/>
      <c r="K115" s="119"/>
      <c r="L115" s="119"/>
      <c r="M115" s="119"/>
      <c r="N115" s="119"/>
      <c r="O115" s="119"/>
      <c r="P115" s="109"/>
      <c r="Q115" s="110"/>
      <c r="R115" s="21"/>
      <c r="S115" s="21"/>
      <c r="T115" s="21"/>
      <c r="U115" s="21"/>
      <c r="V115" s="27"/>
      <c r="W115" s="11"/>
      <c r="X115" s="21"/>
      <c r="Y115" s="21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21"/>
      <c r="AQ115" s="21"/>
      <c r="AR115" s="21"/>
      <c r="AS115" s="23"/>
      <c r="AT115" s="23"/>
      <c r="AU115" s="23"/>
      <c r="AV115" s="23"/>
      <c r="AW115" s="23"/>
      <c r="AX115" s="23"/>
      <c r="AY115" s="23"/>
      <c r="AZ115" s="15"/>
      <c r="BA115" s="15"/>
      <c r="BB115" s="15"/>
      <c r="BC115" s="15"/>
      <c r="BD115" s="15"/>
      <c r="BE115" s="15"/>
      <c r="BF115" s="15"/>
      <c r="BG115" s="23"/>
      <c r="BH115" s="23"/>
      <c r="BI115" s="21"/>
      <c r="BJ115" s="21"/>
      <c r="BK115" s="21"/>
      <c r="BL115" s="21"/>
      <c r="BM115" s="21"/>
      <c r="ER115" s="7"/>
      <c r="ES115" s="7"/>
      <c r="ET115" s="7"/>
      <c r="EU115" s="7"/>
      <c r="EV115" s="7"/>
      <c r="EW115" s="7"/>
      <c r="EX115" s="15"/>
      <c r="EY115" s="15"/>
      <c r="EZ115" s="15"/>
      <c r="FA115" s="15"/>
      <c r="FB115" s="15"/>
      <c r="FC115" s="15"/>
      <c r="FD115" s="15"/>
      <c r="FE115" s="7"/>
      <c r="FF115" s="7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</row>
    <row r="116" spans="1:182" ht="6" customHeight="1" thickTop="1" x14ac:dyDescent="0.2">
      <c r="A116" s="285"/>
      <c r="B116" s="285"/>
      <c r="C116" s="110"/>
      <c r="D116" s="110"/>
      <c r="E116" s="110"/>
      <c r="F116" s="110"/>
      <c r="G116" s="110"/>
      <c r="H116" s="110"/>
      <c r="I116" s="119"/>
      <c r="J116" s="119"/>
      <c r="K116" s="119"/>
      <c r="L116" s="119"/>
      <c r="M116" s="119"/>
      <c r="N116" s="119"/>
      <c r="O116" s="119"/>
      <c r="P116" s="109"/>
      <c r="Q116" s="110"/>
      <c r="R116" s="32"/>
      <c r="S116" s="32"/>
      <c r="T116" s="32"/>
      <c r="U116" s="32"/>
      <c r="V116" s="11"/>
      <c r="W116" s="11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7"/>
      <c r="AQ116" s="7"/>
      <c r="AR116" s="7"/>
      <c r="AS116" s="7"/>
      <c r="AT116" s="15"/>
      <c r="AU116" s="15"/>
      <c r="AV116" s="15"/>
      <c r="AW116" s="15"/>
      <c r="AX116" s="15"/>
      <c r="AY116" s="15"/>
      <c r="AZ116" s="15"/>
      <c r="BA116" s="7"/>
      <c r="BB116" s="7"/>
      <c r="BC116" s="15"/>
      <c r="BD116" s="15"/>
      <c r="BE116" s="15"/>
      <c r="BF116" s="15"/>
      <c r="BG116" s="23"/>
      <c r="BH116" s="23"/>
      <c r="BI116" s="21"/>
      <c r="BJ116" s="21"/>
      <c r="BK116" s="21"/>
      <c r="BL116" s="21"/>
      <c r="BM116" s="21"/>
      <c r="ER116" s="7"/>
      <c r="ES116" s="7"/>
      <c r="ET116" s="7"/>
      <c r="EU116" s="7"/>
      <c r="EV116" s="7"/>
      <c r="EW116" s="7"/>
      <c r="EX116" s="15"/>
      <c r="EY116" s="15"/>
      <c r="EZ116" s="15"/>
      <c r="FA116" s="15"/>
      <c r="FB116" s="15"/>
      <c r="FC116" s="15"/>
      <c r="FD116" s="15"/>
      <c r="FE116" s="7"/>
      <c r="FF116" s="7"/>
      <c r="FG116" s="21"/>
      <c r="FH116" s="21"/>
      <c r="FI116" s="21"/>
      <c r="FJ116" s="21"/>
      <c r="FK116" s="21"/>
      <c r="FL116" s="21"/>
      <c r="FM116" s="21"/>
      <c r="FN116" s="21"/>
      <c r="FO116" s="7"/>
      <c r="FP116" s="7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</row>
    <row r="117" spans="1:182" ht="6" customHeight="1" x14ac:dyDescent="0.2">
      <c r="A117" s="285"/>
      <c r="B117" s="285"/>
      <c r="C117" s="110"/>
      <c r="D117" s="110"/>
      <c r="E117" s="110"/>
      <c r="F117" s="110"/>
      <c r="G117" s="110"/>
      <c r="H117" s="110"/>
      <c r="I117" s="119"/>
      <c r="J117" s="119"/>
      <c r="K117" s="119"/>
      <c r="L117" s="119"/>
      <c r="M117" s="119"/>
      <c r="N117" s="119"/>
      <c r="O117" s="119"/>
      <c r="P117" s="109"/>
      <c r="Q117" s="110"/>
      <c r="AE117" s="21"/>
      <c r="AG117" s="21"/>
      <c r="AH117" s="21"/>
      <c r="AI117" s="21"/>
      <c r="AJ117" s="21"/>
      <c r="AK117" s="21"/>
      <c r="AL117" s="21"/>
      <c r="ER117" s="7"/>
      <c r="ES117" s="7"/>
      <c r="ET117" s="7"/>
      <c r="EU117" s="7"/>
      <c r="EV117" s="7"/>
      <c r="EW117" s="7"/>
      <c r="EX117" s="15"/>
      <c r="EY117" s="15"/>
      <c r="EZ117" s="15"/>
      <c r="FA117" s="15"/>
      <c r="FB117" s="15"/>
      <c r="FC117" s="15"/>
      <c r="FD117" s="15"/>
      <c r="FE117" s="7"/>
      <c r="FF117" s="7"/>
      <c r="FG117" s="21"/>
      <c r="FH117" s="21"/>
      <c r="FI117" s="21"/>
      <c r="FJ117" s="21"/>
      <c r="FK117" s="21"/>
      <c r="FL117" s="21"/>
      <c r="FM117" s="21"/>
      <c r="FN117" s="21"/>
      <c r="FO117" s="7"/>
      <c r="FP117" s="7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</row>
    <row r="118" spans="1:182" ht="6" customHeight="1" x14ac:dyDescent="0.2">
      <c r="A118" s="198" t="s">
        <v>124</v>
      </c>
      <c r="B118" s="198"/>
      <c r="C118" s="45"/>
      <c r="I118" s="4"/>
      <c r="J118" s="23"/>
      <c r="K118" s="23"/>
      <c r="L118" s="23"/>
      <c r="M118" s="23"/>
      <c r="N118" s="23"/>
      <c r="O118" s="23"/>
      <c r="P118" s="15"/>
      <c r="Q118" s="15"/>
      <c r="R118" s="15"/>
      <c r="S118" s="15"/>
      <c r="T118" s="15"/>
      <c r="U118" s="15"/>
      <c r="V118" s="15"/>
      <c r="W118" s="23"/>
      <c r="X118" s="23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ER118" s="7"/>
      <c r="ES118" s="7"/>
      <c r="ET118" s="7"/>
      <c r="EU118" s="7"/>
      <c r="EV118" s="7"/>
      <c r="EW118" s="7"/>
      <c r="EX118" s="15"/>
      <c r="EY118" s="15"/>
      <c r="EZ118" s="15"/>
      <c r="FA118" s="15"/>
      <c r="FB118" s="15"/>
      <c r="FC118" s="15"/>
      <c r="FD118" s="15"/>
      <c r="FE118" s="7"/>
      <c r="FF118" s="7"/>
    </row>
    <row r="119" spans="1:182" ht="6" customHeight="1" x14ac:dyDescent="0.2">
      <c r="A119" s="198"/>
      <c r="B119" s="198"/>
      <c r="C119" s="45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CQ119" s="15"/>
      <c r="CR119" s="15"/>
      <c r="CS119" s="15"/>
      <c r="CT119" s="15"/>
      <c r="CU119" s="15"/>
      <c r="CV119" s="23"/>
      <c r="CW119" s="4"/>
    </row>
    <row r="120" spans="1:182" ht="6" customHeight="1" x14ac:dyDescent="0.2">
      <c r="A120" s="198"/>
      <c r="B120" s="198"/>
      <c r="C120" s="45"/>
    </row>
    <row r="121" spans="1:182" ht="6" customHeight="1" x14ac:dyDescent="0.2">
      <c r="A121" s="286" t="s">
        <v>125</v>
      </c>
      <c r="B121" s="286"/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6"/>
      <c r="N121" s="286"/>
      <c r="O121" s="286"/>
      <c r="P121" s="286"/>
      <c r="Q121" s="286"/>
      <c r="R121" s="286"/>
      <c r="S121" s="286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6"/>
      <c r="AI121" s="286"/>
      <c r="AJ121" s="286"/>
      <c r="AK121" s="286"/>
      <c r="AL121" s="286"/>
      <c r="AM121" s="286"/>
      <c r="AN121" s="286"/>
      <c r="AO121" s="286"/>
    </row>
    <row r="122" spans="1:182" ht="6" customHeight="1" x14ac:dyDescent="0.2">
      <c r="A122" s="286"/>
      <c r="B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6"/>
      <c r="N122" s="286"/>
      <c r="O122" s="286"/>
      <c r="P122" s="286"/>
      <c r="Q122" s="286"/>
      <c r="R122" s="286"/>
      <c r="S122" s="286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  <c r="AK122" s="286"/>
      <c r="AL122" s="286"/>
      <c r="AM122" s="286"/>
      <c r="AN122" s="286"/>
      <c r="AO122" s="286"/>
    </row>
    <row r="123" spans="1:182" ht="6" customHeight="1" x14ac:dyDescent="0.2">
      <c r="A123" s="286"/>
      <c r="B123" s="286"/>
      <c r="C123" s="286"/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  <c r="X123" s="286"/>
      <c r="Y123" s="286"/>
      <c r="Z123" s="286"/>
      <c r="AA123" s="286"/>
      <c r="AB123" s="286"/>
      <c r="AC123" s="286"/>
      <c r="AD123" s="286"/>
      <c r="AE123" s="286"/>
      <c r="AF123" s="286"/>
      <c r="AG123" s="286"/>
      <c r="AH123" s="286"/>
      <c r="AI123" s="286"/>
      <c r="AJ123" s="286"/>
      <c r="AK123" s="286"/>
      <c r="AL123" s="286"/>
      <c r="AM123" s="286"/>
      <c r="AN123" s="286"/>
      <c r="AO123" s="286"/>
    </row>
    <row r="124" spans="1:182" ht="6" customHeight="1" x14ac:dyDescent="0.2">
      <c r="AF124" s="21"/>
      <c r="AG124" s="21"/>
      <c r="AH124" s="21"/>
      <c r="AI124" s="21"/>
      <c r="AJ124" s="21"/>
      <c r="AK124" s="21"/>
      <c r="AL124" s="21"/>
    </row>
    <row r="144" spans="72:85" ht="6" customHeight="1" x14ac:dyDescent="0.2">
      <c r="BT144" s="15"/>
      <c r="BU144" s="23"/>
      <c r="BV144" s="23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72:85" ht="6" customHeight="1" x14ac:dyDescent="0.2">
      <c r="BT145" s="15"/>
      <c r="BU145" s="23"/>
      <c r="BV145" s="23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72:85" ht="6" customHeight="1" x14ac:dyDescent="0.2">
      <c r="BT146" s="15"/>
      <c r="BU146" s="23"/>
      <c r="BV146" s="23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72:85" ht="6" customHeight="1" x14ac:dyDescent="0.2">
      <c r="BT147" s="15"/>
      <c r="BU147" s="23"/>
      <c r="BV147" s="23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72:85" ht="6" customHeight="1" x14ac:dyDescent="0.2">
      <c r="BT148" s="15"/>
      <c r="BU148" s="23"/>
      <c r="BV148" s="23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72:85" ht="6" customHeight="1" x14ac:dyDescent="0.2">
      <c r="BT149" s="15"/>
      <c r="BU149" s="23"/>
      <c r="BV149" s="23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72:85" ht="6" customHeight="1" x14ac:dyDescent="0.2">
      <c r="BT150" s="15"/>
      <c r="BU150" s="23"/>
      <c r="BV150" s="23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72:85" ht="6" customHeight="1" x14ac:dyDescent="0.2">
      <c r="BT151" s="15"/>
      <c r="BU151" s="23"/>
      <c r="BV151" s="23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</sheetData>
  <mergeCells count="678">
    <mergeCell ref="A118:B120"/>
    <mergeCell ref="A121:AO123"/>
    <mergeCell ref="A70:B73"/>
    <mergeCell ref="A74:B77"/>
    <mergeCell ref="A78:B81"/>
    <mergeCell ref="A82:B85"/>
    <mergeCell ref="A86:B89"/>
    <mergeCell ref="A90:B93"/>
    <mergeCell ref="A94:B97"/>
    <mergeCell ref="A98:B101"/>
    <mergeCell ref="FB28:FV29"/>
    <mergeCell ref="A102:B105"/>
    <mergeCell ref="A106:B109"/>
    <mergeCell ref="FE75:FF78"/>
    <mergeCell ref="ER75:ES78"/>
    <mergeCell ref="ET75:EU78"/>
    <mergeCell ref="EV75:EW78"/>
    <mergeCell ref="EX75:FD78"/>
    <mergeCell ref="D56:J59"/>
    <mergeCell ref="BF108:BG109"/>
    <mergeCell ref="A110:B113"/>
    <mergeCell ref="A114:B117"/>
    <mergeCell ref="D60:J63"/>
    <mergeCell ref="K60:Q63"/>
    <mergeCell ref="C70:D73"/>
    <mergeCell ref="E70:F73"/>
    <mergeCell ref="G70:H73"/>
    <mergeCell ref="C78:D81"/>
    <mergeCell ref="E78:F81"/>
    <mergeCell ref="G78:H81"/>
    <mergeCell ref="CP7:DF8"/>
    <mergeCell ref="AR28:BH29"/>
    <mergeCell ref="BW38:BY41"/>
    <mergeCell ref="BZ38:CB41"/>
    <mergeCell ref="CC38:CK41"/>
    <mergeCell ref="CL38:CN41"/>
    <mergeCell ref="CO38:CQ41"/>
    <mergeCell ref="CU28:DO29"/>
    <mergeCell ref="DM30:DO33"/>
    <mergeCell ref="CR38:CT41"/>
    <mergeCell ref="EW7:FM8"/>
    <mergeCell ref="AI7:AY8"/>
    <mergeCell ref="R60:X63"/>
    <mergeCell ref="Y60:AE63"/>
    <mergeCell ref="AF60:AL63"/>
    <mergeCell ref="AM60:AS63"/>
    <mergeCell ref="DR53:EZ55"/>
    <mergeCell ref="AF56:AL59"/>
    <mergeCell ref="AM56:AS59"/>
    <mergeCell ref="ES42:FA45"/>
    <mergeCell ref="BC80:BD81"/>
    <mergeCell ref="AZ80:BA81"/>
    <mergeCell ref="AN107:AO110"/>
    <mergeCell ref="AN95:AO98"/>
    <mergeCell ref="AN87:AO90"/>
    <mergeCell ref="AN99:AO102"/>
    <mergeCell ref="AN91:AO94"/>
    <mergeCell ref="AP91:AV94"/>
    <mergeCell ref="AP107:AV110"/>
    <mergeCell ref="AW107:AX110"/>
    <mergeCell ref="FE107:FF110"/>
    <mergeCell ref="ER103:ES106"/>
    <mergeCell ref="ET103:EU106"/>
    <mergeCell ref="EV103:EW106"/>
    <mergeCell ref="EX103:FD106"/>
    <mergeCell ref="FE103:FF106"/>
    <mergeCell ref="ER107:ES110"/>
    <mergeCell ref="ET107:EU110"/>
    <mergeCell ref="FE79:FF82"/>
    <mergeCell ref="ET83:EU86"/>
    <mergeCell ref="EV83:EW86"/>
    <mergeCell ref="EX83:FD86"/>
    <mergeCell ref="FE83:FF86"/>
    <mergeCell ref="EX79:FD82"/>
    <mergeCell ref="ET79:EU82"/>
    <mergeCell ref="EV79:EW82"/>
    <mergeCell ref="EX107:FD110"/>
    <mergeCell ref="EV95:EW98"/>
    <mergeCell ref="EX95:FD98"/>
    <mergeCell ref="EV107:EW110"/>
    <mergeCell ref="ET95:EU98"/>
    <mergeCell ref="ER95:ES98"/>
    <mergeCell ref="FE95:FF98"/>
    <mergeCell ref="EV99:EW102"/>
    <mergeCell ref="EX99:FD102"/>
    <mergeCell ref="FE99:FF102"/>
    <mergeCell ref="ER99:ES102"/>
    <mergeCell ref="ET99:EU102"/>
    <mergeCell ref="EX91:FD94"/>
    <mergeCell ref="FE91:FF94"/>
    <mergeCell ref="ER87:ES90"/>
    <mergeCell ref="ET87:EU90"/>
    <mergeCell ref="EV87:EW90"/>
    <mergeCell ref="EX87:FD90"/>
    <mergeCell ref="FE87:FF90"/>
    <mergeCell ref="ER91:ES94"/>
    <mergeCell ref="ET91:EU94"/>
    <mergeCell ref="EV91:EW94"/>
    <mergeCell ref="ER79:ES82"/>
    <mergeCell ref="ER83:ES86"/>
    <mergeCell ref="DR30:DS33"/>
    <mergeCell ref="DT30:DZ33"/>
    <mergeCell ref="EA30:EB33"/>
    <mergeCell ref="EC30:EI33"/>
    <mergeCell ref="EJ46:EL49"/>
    <mergeCell ref="ES34:EU37"/>
    <mergeCell ref="DR34:DS37"/>
    <mergeCell ref="EJ30:EK33"/>
    <mergeCell ref="DM42:DO45"/>
    <mergeCell ref="DJ42:DL45"/>
    <mergeCell ref="CU38:CW41"/>
    <mergeCell ref="DM34:DO37"/>
    <mergeCell ref="DM38:DO41"/>
    <mergeCell ref="DH38:DI41"/>
    <mergeCell ref="DA34:DC37"/>
    <mergeCell ref="DD34:DE37"/>
    <mergeCell ref="DF34:DG37"/>
    <mergeCell ref="DH34:DI37"/>
    <mergeCell ref="EM34:EO37"/>
    <mergeCell ref="DT46:DZ49"/>
    <mergeCell ref="DR46:DS49"/>
    <mergeCell ref="DR38:DS41"/>
    <mergeCell ref="DT38:DZ41"/>
    <mergeCell ref="DT34:DZ37"/>
    <mergeCell ref="EA34:EI37"/>
    <mergeCell ref="EJ34:EL37"/>
    <mergeCell ref="EG46:EI49"/>
    <mergeCell ref="FQ46:FS49"/>
    <mergeCell ref="FT46:FV49"/>
    <mergeCell ref="DJ46:DL49"/>
    <mergeCell ref="DM46:DO49"/>
    <mergeCell ref="ED46:EF49"/>
    <mergeCell ref="FK46:FL49"/>
    <mergeCell ref="ES46:EU49"/>
    <mergeCell ref="EV46:EX49"/>
    <mergeCell ref="EY46:FA49"/>
    <mergeCell ref="EA46:EC49"/>
    <mergeCell ref="FQ38:FS41"/>
    <mergeCell ref="FT38:FV41"/>
    <mergeCell ref="DR42:DS45"/>
    <mergeCell ref="DT42:DZ45"/>
    <mergeCell ref="EA42:EC45"/>
    <mergeCell ref="ED42:EF45"/>
    <mergeCell ref="EG42:EI45"/>
    <mergeCell ref="EJ42:EL45"/>
    <mergeCell ref="FB42:FD45"/>
    <mergeCell ref="FE42:FG45"/>
    <mergeCell ref="FO38:FP41"/>
    <mergeCell ref="EM46:EO49"/>
    <mergeCell ref="EP46:ER49"/>
    <mergeCell ref="FO46:FP49"/>
    <mergeCell ref="EM42:EO45"/>
    <mergeCell ref="EP42:ER45"/>
    <mergeCell ref="FH38:FJ41"/>
    <mergeCell ref="FK38:FL41"/>
    <mergeCell ref="FM46:FN49"/>
    <mergeCell ref="FB46:FJ49"/>
    <mergeCell ref="FM38:FN41"/>
    <mergeCell ref="EV34:EX37"/>
    <mergeCell ref="EA38:EC41"/>
    <mergeCell ref="ED38:EF41"/>
    <mergeCell ref="EP34:ER37"/>
    <mergeCell ref="EG38:EI41"/>
    <mergeCell ref="EJ38:ER41"/>
    <mergeCell ref="ES38:EU41"/>
    <mergeCell ref="FE38:FG41"/>
    <mergeCell ref="FB38:FD41"/>
    <mergeCell ref="EL30:ER33"/>
    <mergeCell ref="ES30:ET33"/>
    <mergeCell ref="EU30:FA33"/>
    <mergeCell ref="FQ30:FS33"/>
    <mergeCell ref="FB30:FC33"/>
    <mergeCell ref="FD30:FJ33"/>
    <mergeCell ref="FK30:FP33"/>
    <mergeCell ref="FT30:FV33"/>
    <mergeCell ref="DF46:DG49"/>
    <mergeCell ref="DH46:DI49"/>
    <mergeCell ref="CF46:CH49"/>
    <mergeCell ref="CI46:CK49"/>
    <mergeCell ref="CU46:DC49"/>
    <mergeCell ref="DD46:DE49"/>
    <mergeCell ref="CI42:CK45"/>
    <mergeCell ref="DJ38:DL41"/>
    <mergeCell ref="CX38:CZ41"/>
    <mergeCell ref="DA38:DC41"/>
    <mergeCell ref="DD38:DE41"/>
    <mergeCell ref="DF38:DG41"/>
    <mergeCell ref="CW30:DC33"/>
    <mergeCell ref="DD30:DI33"/>
    <mergeCell ref="CX34:CZ37"/>
    <mergeCell ref="DJ30:DL33"/>
    <mergeCell ref="CC30:CD33"/>
    <mergeCell ref="CE30:CK33"/>
    <mergeCell ref="CL30:CM33"/>
    <mergeCell ref="CN30:CT33"/>
    <mergeCell ref="CU30:CV33"/>
    <mergeCell ref="BK30:BL33"/>
    <mergeCell ref="BM30:BS33"/>
    <mergeCell ref="BT30:BU33"/>
    <mergeCell ref="BK34:BL37"/>
    <mergeCell ref="BM34:BS37"/>
    <mergeCell ref="BT34:CB37"/>
    <mergeCell ref="BV30:CB33"/>
    <mergeCell ref="D46:E49"/>
    <mergeCell ref="F46:L49"/>
    <mergeCell ref="M46:O49"/>
    <mergeCell ref="P46:R49"/>
    <mergeCell ref="BM38:BS41"/>
    <mergeCell ref="BT38:BV41"/>
    <mergeCell ref="AW34:AX37"/>
    <mergeCell ref="AY34:AZ37"/>
    <mergeCell ref="BF38:BH41"/>
    <mergeCell ref="AW42:AX45"/>
    <mergeCell ref="AY42:AZ45"/>
    <mergeCell ref="BA42:BB45"/>
    <mergeCell ref="AW38:AX41"/>
    <mergeCell ref="AY38:AZ41"/>
    <mergeCell ref="BA38:BB41"/>
    <mergeCell ref="BC38:BE41"/>
    <mergeCell ref="P70:Q73"/>
    <mergeCell ref="BN60:CF62"/>
    <mergeCell ref="BN63:CE65"/>
    <mergeCell ref="BF46:BH49"/>
    <mergeCell ref="AW46:AX49"/>
    <mergeCell ref="AT56:AZ59"/>
    <mergeCell ref="BK53:CV55"/>
    <mergeCell ref="AE46:AG49"/>
    <mergeCell ref="AH46:AJ49"/>
    <mergeCell ref="CO46:CQ49"/>
    <mergeCell ref="CR46:CT49"/>
    <mergeCell ref="BK42:BL45"/>
    <mergeCell ref="BM42:BS45"/>
    <mergeCell ref="CL46:CN49"/>
    <mergeCell ref="S46:U49"/>
    <mergeCell ref="R56:X59"/>
    <mergeCell ref="Y56:AE59"/>
    <mergeCell ref="FT42:FV45"/>
    <mergeCell ref="FH42:FJ45"/>
    <mergeCell ref="FK42:FL45"/>
    <mergeCell ref="FM42:FN45"/>
    <mergeCell ref="FO42:FP45"/>
    <mergeCell ref="FQ42:FS45"/>
    <mergeCell ref="DF42:DG45"/>
    <mergeCell ref="BK46:BL49"/>
    <mergeCell ref="Y42:AA45"/>
    <mergeCell ref="AB42:AD45"/>
    <mergeCell ref="BV87:CG93"/>
    <mergeCell ref="AW91:AX94"/>
    <mergeCell ref="D53:BA55"/>
    <mergeCell ref="AN76:AY77"/>
    <mergeCell ref="D67:W68"/>
    <mergeCell ref="P74:Q77"/>
    <mergeCell ref="I70:O73"/>
    <mergeCell ref="K56:Q59"/>
    <mergeCell ref="D42:E45"/>
    <mergeCell ref="F42:L45"/>
    <mergeCell ref="M42:O45"/>
    <mergeCell ref="P42:R45"/>
    <mergeCell ref="S42:U45"/>
    <mergeCell ref="V42:X45"/>
    <mergeCell ref="D38:E41"/>
    <mergeCell ref="F38:L41"/>
    <mergeCell ref="AT34:AV37"/>
    <mergeCell ref="M38:O41"/>
    <mergeCell ref="P38:R41"/>
    <mergeCell ref="S38:U41"/>
    <mergeCell ref="D34:E37"/>
    <mergeCell ref="AN34:AP37"/>
    <mergeCell ref="AQ34:AS37"/>
    <mergeCell ref="AB34:AD37"/>
    <mergeCell ref="DF107:DQ110"/>
    <mergeCell ref="ED107:EO110"/>
    <mergeCell ref="EM91:EN92"/>
    <mergeCell ref="EE97:EF98"/>
    <mergeCell ref="EG97:EH98"/>
    <mergeCell ref="EI97:EJ98"/>
    <mergeCell ref="ED100:EO102"/>
    <mergeCell ref="ED103:EO106"/>
    <mergeCell ref="EM97:EN98"/>
    <mergeCell ref="EI91:EJ92"/>
    <mergeCell ref="DM97:DN98"/>
    <mergeCell ref="DR107:EC110"/>
    <mergeCell ref="DR100:EC102"/>
    <mergeCell ref="CT103:DE106"/>
    <mergeCell ref="DU97:DV98"/>
    <mergeCell ref="DA97:DB98"/>
    <mergeCell ref="CT107:DE110"/>
    <mergeCell ref="DF100:DQ102"/>
    <mergeCell ref="DF103:DQ106"/>
    <mergeCell ref="CT100:DE102"/>
    <mergeCell ref="DR103:EC106"/>
    <mergeCell ref="EA97:EB98"/>
    <mergeCell ref="DS97:DT98"/>
    <mergeCell ref="EA91:EB92"/>
    <mergeCell ref="DS91:DT92"/>
    <mergeCell ref="DU91:DV92"/>
    <mergeCell ref="DW91:DX92"/>
    <mergeCell ref="DY91:DZ92"/>
    <mergeCell ref="EV1:FW3"/>
    <mergeCell ref="CQ91:CR92"/>
    <mergeCell ref="CI97:CJ98"/>
    <mergeCell ref="CK97:CL98"/>
    <mergeCell ref="CM97:CN98"/>
    <mergeCell ref="CO97:CP98"/>
    <mergeCell ref="CQ97:CR98"/>
    <mergeCell ref="CT83:DE86"/>
    <mergeCell ref="DW97:DX98"/>
    <mergeCell ref="DC97:DD98"/>
    <mergeCell ref="CH107:CS110"/>
    <mergeCell ref="BV96:CG102"/>
    <mergeCell ref="CU91:CV92"/>
    <mergeCell ref="CU97:CV98"/>
    <mergeCell ref="CH100:CS102"/>
    <mergeCell ref="CH103:CS106"/>
    <mergeCell ref="CO91:CP92"/>
    <mergeCell ref="CM91:CN92"/>
    <mergeCell ref="CI91:CJ92"/>
    <mergeCell ref="CK91:CL92"/>
    <mergeCell ref="AZ1:DM3"/>
    <mergeCell ref="BS4:CW5"/>
    <mergeCell ref="AE42:AM45"/>
    <mergeCell ref="D27:W28"/>
    <mergeCell ref="F34:L37"/>
    <mergeCell ref="AK38:AM41"/>
    <mergeCell ref="AE38:AG41"/>
    <mergeCell ref="DJ34:DL37"/>
    <mergeCell ref="BT42:BV45"/>
    <mergeCell ref="CL34:CN37"/>
    <mergeCell ref="EV4:FW5"/>
    <mergeCell ref="CT79:DE82"/>
    <mergeCell ref="ED79:EO82"/>
    <mergeCell ref="EY34:FA37"/>
    <mergeCell ref="FB34:FD37"/>
    <mergeCell ref="FE34:FG37"/>
    <mergeCell ref="FH34:FJ37"/>
    <mergeCell ref="ER71:FK72"/>
    <mergeCell ref="DD42:DE45"/>
    <mergeCell ref="CU42:CW45"/>
    <mergeCell ref="FQ34:FS37"/>
    <mergeCell ref="CH83:CS86"/>
    <mergeCell ref="CH79:CS82"/>
    <mergeCell ref="CH87:CS89"/>
    <mergeCell ref="CT87:DE89"/>
    <mergeCell ref="DF87:DQ89"/>
    <mergeCell ref="CF42:CH45"/>
    <mergeCell ref="CX42:CZ45"/>
    <mergeCell ref="CL42:CT45"/>
    <mergeCell ref="DA42:DC45"/>
    <mergeCell ref="DO97:DP98"/>
    <mergeCell ref="FK34:FL37"/>
    <mergeCell ref="FM34:FN37"/>
    <mergeCell ref="EV38:EX41"/>
    <mergeCell ref="EY38:FA41"/>
    <mergeCell ref="EG91:EH92"/>
    <mergeCell ref="DO91:DP92"/>
    <mergeCell ref="EK97:EL98"/>
    <mergeCell ref="EE91:EF92"/>
    <mergeCell ref="EK91:EL92"/>
    <mergeCell ref="DM91:DN92"/>
    <mergeCell ref="DI97:DJ98"/>
    <mergeCell ref="CU34:CW37"/>
    <mergeCell ref="FT34:FV37"/>
    <mergeCell ref="CY97:CZ98"/>
    <mergeCell ref="ED87:EO89"/>
    <mergeCell ref="DR87:EC89"/>
    <mergeCell ref="DY97:DZ98"/>
    <mergeCell ref="DC91:DD92"/>
    <mergeCell ref="DK97:DL98"/>
    <mergeCell ref="CW97:CX98"/>
    <mergeCell ref="DG91:DH92"/>
    <mergeCell ref="DI91:DJ92"/>
    <mergeCell ref="DK91:DL92"/>
    <mergeCell ref="CW91:CX92"/>
    <mergeCell ref="CY91:CZ92"/>
    <mergeCell ref="DA91:DB92"/>
    <mergeCell ref="DG97:DH98"/>
    <mergeCell ref="FO34:FP37"/>
    <mergeCell ref="BN57:CF59"/>
    <mergeCell ref="BZ42:CB45"/>
    <mergeCell ref="CC42:CE45"/>
    <mergeCell ref="DH42:DI45"/>
    <mergeCell ref="BW42:BY45"/>
    <mergeCell ref="CO34:CQ37"/>
    <mergeCell ref="CR34:CT37"/>
    <mergeCell ref="CC34:CE37"/>
    <mergeCell ref="CF34:CH37"/>
    <mergeCell ref="ED83:EO86"/>
    <mergeCell ref="DR79:EC82"/>
    <mergeCell ref="BV79:CG82"/>
    <mergeCell ref="BK79:BQ82"/>
    <mergeCell ref="BR79:BS82"/>
    <mergeCell ref="DF79:DQ82"/>
    <mergeCell ref="BV83:CG86"/>
    <mergeCell ref="DF83:DQ86"/>
    <mergeCell ref="DR83:EC86"/>
    <mergeCell ref="AW99:AX102"/>
    <mergeCell ref="AP95:AV98"/>
    <mergeCell ref="AW95:AX98"/>
    <mergeCell ref="BI107:BJ110"/>
    <mergeCell ref="BK107:BQ110"/>
    <mergeCell ref="BV103:CG106"/>
    <mergeCell ref="BR107:BS110"/>
    <mergeCell ref="BV107:CG110"/>
    <mergeCell ref="CI34:CK37"/>
    <mergeCell ref="AN38:AP41"/>
    <mergeCell ref="AN84:AZ85"/>
    <mergeCell ref="AN79:AO82"/>
    <mergeCell ref="AW79:AX82"/>
    <mergeCell ref="AP79:AV82"/>
    <mergeCell ref="AT42:AV45"/>
    <mergeCell ref="BM46:BS49"/>
    <mergeCell ref="BT46:BV49"/>
    <mergeCell ref="BW46:BY49"/>
    <mergeCell ref="M30:N33"/>
    <mergeCell ref="M34:U37"/>
    <mergeCell ref="V30:W33"/>
    <mergeCell ref="AG30:AM33"/>
    <mergeCell ref="AN104:BE105"/>
    <mergeCell ref="BC108:BD109"/>
    <mergeCell ref="AZ108:BA109"/>
    <mergeCell ref="AP87:AV90"/>
    <mergeCell ref="AW87:AX90"/>
    <mergeCell ref="AP99:AV102"/>
    <mergeCell ref="BC42:BE45"/>
    <mergeCell ref="BF42:BH45"/>
    <mergeCell ref="AN46:AV49"/>
    <mergeCell ref="BK38:BL41"/>
    <mergeCell ref="D30:E33"/>
    <mergeCell ref="F30:L33"/>
    <mergeCell ref="AH34:AJ37"/>
    <mergeCell ref="AK34:AM37"/>
    <mergeCell ref="AE30:AF33"/>
    <mergeCell ref="O30:U33"/>
    <mergeCell ref="BI79:BJ82"/>
    <mergeCell ref="BF80:BG81"/>
    <mergeCell ref="CC46:CE49"/>
    <mergeCell ref="BZ46:CB49"/>
    <mergeCell ref="AQ38:AS41"/>
    <mergeCell ref="AT38:AV41"/>
    <mergeCell ref="AY46:AZ49"/>
    <mergeCell ref="BV76:CM77"/>
    <mergeCell ref="BA46:BB49"/>
    <mergeCell ref="BC46:BE49"/>
    <mergeCell ref="AK46:AM49"/>
    <mergeCell ref="V38:AD41"/>
    <mergeCell ref="Y34:AA37"/>
    <mergeCell ref="X30:AD33"/>
    <mergeCell ref="AE34:AG37"/>
    <mergeCell ref="AH38:AJ41"/>
    <mergeCell ref="V34:X37"/>
    <mergeCell ref="V46:X49"/>
    <mergeCell ref="Y46:AA49"/>
    <mergeCell ref="AB46:AD49"/>
    <mergeCell ref="AW30:BB33"/>
    <mergeCell ref="BC30:BE33"/>
    <mergeCell ref="BF30:BH33"/>
    <mergeCell ref="AN42:AP45"/>
    <mergeCell ref="AQ42:AS45"/>
    <mergeCell ref="BA34:BB37"/>
    <mergeCell ref="BC34:BE37"/>
    <mergeCell ref="BF34:BH37"/>
    <mergeCell ref="AN30:AO33"/>
    <mergeCell ref="AP30:AV33"/>
    <mergeCell ref="DA9:DC12"/>
    <mergeCell ref="CC9:CD12"/>
    <mergeCell ref="CE9:CK12"/>
    <mergeCell ref="CL9:CM12"/>
    <mergeCell ref="CN9:CT12"/>
    <mergeCell ref="BK9:BL12"/>
    <mergeCell ref="BM9:BS12"/>
    <mergeCell ref="BT9:BU12"/>
    <mergeCell ref="BV9:CB12"/>
    <mergeCell ref="CL13:CN16"/>
    <mergeCell ref="CO13:CQ16"/>
    <mergeCell ref="CR13:CT16"/>
    <mergeCell ref="CU9:CZ12"/>
    <mergeCell ref="CU13:CV16"/>
    <mergeCell ref="CY13:CZ16"/>
    <mergeCell ref="AK13:AM16"/>
    <mergeCell ref="AT13:AV16"/>
    <mergeCell ref="DD9:DF12"/>
    <mergeCell ref="BK13:BL16"/>
    <mergeCell ref="BM13:BS16"/>
    <mergeCell ref="BT13:CB16"/>
    <mergeCell ref="CC13:CE16"/>
    <mergeCell ref="CF13:CH16"/>
    <mergeCell ref="CI13:CK16"/>
    <mergeCell ref="CW13:CX16"/>
    <mergeCell ref="DA13:DC16"/>
    <mergeCell ref="DD13:DF16"/>
    <mergeCell ref="BK17:BL20"/>
    <mergeCell ref="BM17:BS20"/>
    <mergeCell ref="BT17:BV20"/>
    <mergeCell ref="BW17:BY20"/>
    <mergeCell ref="CR17:CT20"/>
    <mergeCell ref="BZ17:CB20"/>
    <mergeCell ref="CC17:CK20"/>
    <mergeCell ref="CL17:CN20"/>
    <mergeCell ref="DD17:DF20"/>
    <mergeCell ref="BK21:BL24"/>
    <mergeCell ref="BM21:BS24"/>
    <mergeCell ref="BT21:BV24"/>
    <mergeCell ref="BW21:BY24"/>
    <mergeCell ref="BZ21:CB24"/>
    <mergeCell ref="CC21:CE24"/>
    <mergeCell ref="CF21:CH24"/>
    <mergeCell ref="DD21:DF24"/>
    <mergeCell ref="CU21:CV24"/>
    <mergeCell ref="CI21:CK24"/>
    <mergeCell ref="CL21:CT24"/>
    <mergeCell ref="AT21:AV24"/>
    <mergeCell ref="AW21:AY24"/>
    <mergeCell ref="AE9:AF12"/>
    <mergeCell ref="AG9:AM12"/>
    <mergeCell ref="CO17:CQ20"/>
    <mergeCell ref="CW21:CX24"/>
    <mergeCell ref="CY21:CZ24"/>
    <mergeCell ref="DA21:DC24"/>
    <mergeCell ref="CU17:CV20"/>
    <mergeCell ref="CW17:CX20"/>
    <mergeCell ref="CY17:CZ20"/>
    <mergeCell ref="DA17:DC20"/>
    <mergeCell ref="D9:E12"/>
    <mergeCell ref="F9:L12"/>
    <mergeCell ref="M9:N12"/>
    <mergeCell ref="O9:U12"/>
    <mergeCell ref="V9:W12"/>
    <mergeCell ref="X9:AD12"/>
    <mergeCell ref="Y13:AA16"/>
    <mergeCell ref="AB13:AD16"/>
    <mergeCell ref="AE13:AG16"/>
    <mergeCell ref="AH13:AJ16"/>
    <mergeCell ref="D13:E16"/>
    <mergeCell ref="F13:L16"/>
    <mergeCell ref="M13:U16"/>
    <mergeCell ref="V13:X16"/>
    <mergeCell ref="S17:U20"/>
    <mergeCell ref="V17:AD20"/>
    <mergeCell ref="AE17:AG20"/>
    <mergeCell ref="AH17:AJ20"/>
    <mergeCell ref="D17:E20"/>
    <mergeCell ref="F17:L20"/>
    <mergeCell ref="M17:O20"/>
    <mergeCell ref="P17:R20"/>
    <mergeCell ref="Y21:AA24"/>
    <mergeCell ref="AB21:AD24"/>
    <mergeCell ref="AN21:AO24"/>
    <mergeCell ref="AK17:AM20"/>
    <mergeCell ref="AP21:AQ24"/>
    <mergeCell ref="AR21:AS24"/>
    <mergeCell ref="AE21:AM24"/>
    <mergeCell ref="AN17:AO20"/>
    <mergeCell ref="AP17:AQ20"/>
    <mergeCell ref="AR17:AS20"/>
    <mergeCell ref="D21:E24"/>
    <mergeCell ref="F21:L24"/>
    <mergeCell ref="M21:O24"/>
    <mergeCell ref="P21:R24"/>
    <mergeCell ref="S21:U24"/>
    <mergeCell ref="V21:X24"/>
    <mergeCell ref="EJ9:EK12"/>
    <mergeCell ref="EL9:ER12"/>
    <mergeCell ref="ES9:ET12"/>
    <mergeCell ref="EU9:FA12"/>
    <mergeCell ref="DR9:DS12"/>
    <mergeCell ref="DT9:DZ12"/>
    <mergeCell ref="EA9:EB12"/>
    <mergeCell ref="EC9:EI12"/>
    <mergeCell ref="FB9:FG12"/>
    <mergeCell ref="FH9:FJ12"/>
    <mergeCell ref="FK9:FM12"/>
    <mergeCell ref="DR13:DS16"/>
    <mergeCell ref="DT13:DZ16"/>
    <mergeCell ref="EA13:EI16"/>
    <mergeCell ref="EJ13:EL16"/>
    <mergeCell ref="EM13:EO16"/>
    <mergeCell ref="EP13:ER16"/>
    <mergeCell ref="ES13:EU16"/>
    <mergeCell ref="FK13:FM16"/>
    <mergeCell ref="DR17:DS20"/>
    <mergeCell ref="DT17:DZ20"/>
    <mergeCell ref="EA17:EC20"/>
    <mergeCell ref="ED17:EF20"/>
    <mergeCell ref="EG17:EI20"/>
    <mergeCell ref="EJ17:ER20"/>
    <mergeCell ref="ES17:EU20"/>
    <mergeCell ref="EV13:EX16"/>
    <mergeCell ref="EY13:FA16"/>
    <mergeCell ref="EV17:EX20"/>
    <mergeCell ref="EY17:FA20"/>
    <mergeCell ref="FF13:FG16"/>
    <mergeCell ref="FH13:FJ16"/>
    <mergeCell ref="FB13:FC16"/>
    <mergeCell ref="FD13:FE16"/>
    <mergeCell ref="FF17:FG20"/>
    <mergeCell ref="FH17:FJ20"/>
    <mergeCell ref="FB17:FC20"/>
    <mergeCell ref="FD17:FE20"/>
    <mergeCell ref="FF21:FG24"/>
    <mergeCell ref="FH21:FJ24"/>
    <mergeCell ref="FK17:FM20"/>
    <mergeCell ref="DR21:DS24"/>
    <mergeCell ref="DT21:DZ24"/>
    <mergeCell ref="EA21:EC24"/>
    <mergeCell ref="ED21:EF24"/>
    <mergeCell ref="EG21:EI24"/>
    <mergeCell ref="EJ21:EL24"/>
    <mergeCell ref="EM21:EO24"/>
    <mergeCell ref="FK21:FM24"/>
    <mergeCell ref="BK57:BM65"/>
    <mergeCell ref="CG57:CI65"/>
    <mergeCell ref="CJ57:DB59"/>
    <mergeCell ref="CJ60:DB62"/>
    <mergeCell ref="CJ63:DA65"/>
    <mergeCell ref="EP21:ER24"/>
    <mergeCell ref="ES21:FA24"/>
    <mergeCell ref="FB21:FC24"/>
    <mergeCell ref="FD21:FE24"/>
    <mergeCell ref="E86:F89"/>
    <mergeCell ref="G86:H89"/>
    <mergeCell ref="I86:O89"/>
    <mergeCell ref="I78:O81"/>
    <mergeCell ref="P78:Q81"/>
    <mergeCell ref="C74:D77"/>
    <mergeCell ref="E74:F77"/>
    <mergeCell ref="G74:H77"/>
    <mergeCell ref="I74:O77"/>
    <mergeCell ref="C90:D93"/>
    <mergeCell ref="E90:F93"/>
    <mergeCell ref="G90:H93"/>
    <mergeCell ref="I90:O93"/>
    <mergeCell ref="P86:Q89"/>
    <mergeCell ref="C82:D85"/>
    <mergeCell ref="E82:F85"/>
    <mergeCell ref="G82:H85"/>
    <mergeCell ref="I82:O85"/>
    <mergeCell ref="C86:D89"/>
    <mergeCell ref="C98:D101"/>
    <mergeCell ref="E98:F101"/>
    <mergeCell ref="G98:H101"/>
    <mergeCell ref="I98:O101"/>
    <mergeCell ref="C94:D97"/>
    <mergeCell ref="E94:F97"/>
    <mergeCell ref="G94:H97"/>
    <mergeCell ref="I94:O97"/>
    <mergeCell ref="G110:H113"/>
    <mergeCell ref="I110:O113"/>
    <mergeCell ref="C102:D105"/>
    <mergeCell ref="E102:F105"/>
    <mergeCell ref="G102:H105"/>
    <mergeCell ref="I102:O105"/>
    <mergeCell ref="C114:D117"/>
    <mergeCell ref="E114:F117"/>
    <mergeCell ref="G114:H117"/>
    <mergeCell ref="I114:O117"/>
    <mergeCell ref="C106:D109"/>
    <mergeCell ref="E106:F109"/>
    <mergeCell ref="G106:H109"/>
    <mergeCell ref="I106:O109"/>
    <mergeCell ref="C110:D113"/>
    <mergeCell ref="E110:F113"/>
    <mergeCell ref="P114:Q117"/>
    <mergeCell ref="P106:Q109"/>
    <mergeCell ref="AW17:AY20"/>
    <mergeCell ref="AT17:AV20"/>
    <mergeCell ref="P110:Q113"/>
    <mergeCell ref="P98:Q101"/>
    <mergeCell ref="P102:Q105"/>
    <mergeCell ref="P90:Q93"/>
    <mergeCell ref="P94:Q97"/>
    <mergeCell ref="P82:Q85"/>
    <mergeCell ref="AN9:AS12"/>
    <mergeCell ref="AT9:AV12"/>
    <mergeCell ref="AW9:AY12"/>
    <mergeCell ref="AN13:AO16"/>
    <mergeCell ref="AP13:AQ16"/>
    <mergeCell ref="AR13:AS16"/>
    <mergeCell ref="AW13:AY16"/>
  </mergeCells>
  <phoneticPr fontId="19"/>
  <conditionalFormatting sqref="DD34:DE49 FK34:FL49 AW34:AX49 CU13:CV24 AW25:AX25 AN13:AO24 AW71:AX73 FB13:FC24">
    <cfRule type="expression" dxfId="3" priority="1" stopIfTrue="1">
      <formula>AN13+AR13=0</formula>
    </cfRule>
  </conditionalFormatting>
  <conditionalFormatting sqref="DH34:DI49 FO34:FP49 CY13:CZ24 BA13:BB25 AR13:AS24 BA34:BB49 FF13:FG24">
    <cfRule type="expression" dxfId="2" priority="2" stopIfTrue="1">
      <formula>AN13+AR13=0</formula>
    </cfRule>
  </conditionalFormatting>
  <conditionalFormatting sqref="BA59:BB73">
    <cfRule type="expression" dxfId="1" priority="3" stopIfTrue="1">
      <formula>#REF!+BA59=0</formula>
    </cfRule>
  </conditionalFormatting>
  <conditionalFormatting sqref="V34:X37 AB34:AG37 AE38:AG41 AK34:AM41 AE17:AG20 AK13:AM20 CC34:CE37 CI34:CN37 CL38:CN41 CR34:CT41 CU34:CW45 DA34:DC45 EJ34:EL37 EP34:EU37 ES38:EU41 EY34:FA41 FB34:FD45 FH34:FJ45 EJ13:EL16 EP13:EU16 ES17:EU20 EY13:FA20 CC13:CE16 CI13:CN16 CL17:CN20 CR13:CT20 V13:X16 AB13:AG16">
    <cfRule type="cellIs" dxfId="0" priority="4" stopIfTrue="1" operator="equal">
      <formula>""</formula>
    </cfRule>
  </conditionalFormatting>
  <pageMargins left="0.2" right="0.2" top="0.31" bottom="0.2" header="0.2" footer="0.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61C8-668C-43C2-8E21-9DFA4740FD04}">
  <sheetPr codeName="Sheet22">
    <pageSetUpPr fitToPage="1"/>
  </sheetPr>
  <dimension ref="B1:BU70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287" customWidth="1"/>
    <col min="2" max="2" width="4.109375" style="288" customWidth="1"/>
    <col min="3" max="3" width="0" style="287" hidden="1" customWidth="1"/>
    <col min="4" max="4" width="14.6640625" style="289" customWidth="1"/>
    <col min="5" max="5" width="1.6640625" style="287" customWidth="1"/>
    <col min="6" max="6" width="6.6640625" style="287" customWidth="1"/>
    <col min="7" max="7" width="1.6640625" style="287" customWidth="1"/>
    <col min="8" max="30" width="2" style="287" customWidth="1"/>
    <col min="31" max="31" width="0" style="287" hidden="1" customWidth="1"/>
    <col min="32" max="32" width="14.6640625" style="289" customWidth="1"/>
    <col min="33" max="33" width="1.6640625" style="287" customWidth="1"/>
    <col min="34" max="34" width="6.6640625" style="287" customWidth="1"/>
    <col min="35" max="35" width="1.6640625" style="287" customWidth="1"/>
    <col min="36" max="36" width="4.109375" style="288" customWidth="1"/>
    <col min="37" max="38" width="2.6640625" style="287" customWidth="1"/>
    <col min="39" max="39" width="4.109375" style="288" customWidth="1"/>
    <col min="40" max="40" width="0" style="287" hidden="1" customWidth="1"/>
    <col min="41" max="41" width="14.6640625" style="289" customWidth="1"/>
    <col min="42" max="42" width="1.6640625" style="287" customWidth="1"/>
    <col min="43" max="43" width="6.6640625" style="287" customWidth="1"/>
    <col min="44" max="44" width="1.6640625" style="287" customWidth="1"/>
    <col min="45" max="67" width="2" style="287" customWidth="1"/>
    <col min="68" max="68" width="0" style="287" hidden="1" customWidth="1"/>
    <col min="69" max="69" width="14.6640625" style="289" customWidth="1"/>
    <col min="70" max="70" width="1.6640625" style="287" customWidth="1"/>
    <col min="71" max="71" width="6.6640625" style="287" customWidth="1"/>
    <col min="72" max="72" width="1.6640625" style="287" customWidth="1"/>
    <col min="73" max="73" width="4.109375" style="288" customWidth="1"/>
    <col min="74" max="74" width="2.6640625" style="287" customWidth="1"/>
    <col min="75" max="16384" width="9" style="287"/>
  </cols>
  <sheetData>
    <row r="1" spans="2:73" ht="30" customHeight="1" x14ac:dyDescent="0.2">
      <c r="D1" s="346" t="s">
        <v>291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</row>
    <row r="3" spans="2:73" ht="24.9" customHeight="1" x14ac:dyDescent="0.2">
      <c r="AE3" s="345" t="s">
        <v>290</v>
      </c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BM3" s="344" t="s">
        <v>289</v>
      </c>
      <c r="BN3" s="343"/>
      <c r="BO3" s="343"/>
      <c r="BP3" s="343"/>
      <c r="BQ3" s="343"/>
      <c r="BR3" s="343"/>
      <c r="BS3" s="343"/>
      <c r="BT3" s="343"/>
      <c r="BU3" s="343"/>
    </row>
    <row r="4" spans="2:73" x14ac:dyDescent="0.2">
      <c r="BM4" s="344" t="s">
        <v>288</v>
      </c>
      <c r="BN4" s="343"/>
      <c r="BO4" s="343"/>
      <c r="BP4" s="343"/>
      <c r="BQ4" s="343"/>
      <c r="BR4" s="343"/>
      <c r="BS4" s="343"/>
      <c r="BT4" s="343"/>
      <c r="BU4" s="343"/>
    </row>
    <row r="6" spans="2:73" ht="12.9" customHeight="1" thickBot="1" x14ac:dyDescent="0.25">
      <c r="B6" s="299">
        <v>1</v>
      </c>
      <c r="D6" s="298" t="s">
        <v>287</v>
      </c>
      <c r="E6" s="297" t="s">
        <v>128</v>
      </c>
      <c r="F6" s="297" t="s">
        <v>130</v>
      </c>
      <c r="G6" s="297" t="s">
        <v>126</v>
      </c>
      <c r="H6" s="301"/>
      <c r="I6" s="301"/>
      <c r="J6" s="296"/>
      <c r="K6" s="296"/>
      <c r="L6" s="296"/>
      <c r="M6" s="296"/>
      <c r="R6" s="341" t="s">
        <v>286</v>
      </c>
      <c r="S6" s="341"/>
      <c r="T6" s="341"/>
      <c r="Y6" s="296"/>
      <c r="Z6" s="296"/>
      <c r="AA6" s="296"/>
      <c r="AB6" s="296"/>
      <c r="AC6" s="301"/>
      <c r="AD6" s="301"/>
      <c r="AF6" s="298" t="s">
        <v>285</v>
      </c>
      <c r="AG6" s="297" t="s">
        <v>128</v>
      </c>
      <c r="AH6" s="297" t="s">
        <v>179</v>
      </c>
      <c r="AI6" s="297" t="s">
        <v>126</v>
      </c>
      <c r="AJ6" s="299">
        <v>32</v>
      </c>
      <c r="AM6" s="299">
        <v>62</v>
      </c>
      <c r="AO6" s="298" t="s">
        <v>284</v>
      </c>
      <c r="AP6" s="297" t="s">
        <v>128</v>
      </c>
      <c r="AQ6" s="297" t="s">
        <v>164</v>
      </c>
      <c r="AR6" s="297" t="s">
        <v>126</v>
      </c>
      <c r="AS6" s="301"/>
      <c r="AT6" s="301"/>
      <c r="AU6" s="296"/>
      <c r="AV6" s="296"/>
      <c r="AW6" s="296"/>
      <c r="AX6" s="296"/>
      <c r="BJ6" s="296"/>
      <c r="BK6" s="296"/>
      <c r="BL6" s="296"/>
      <c r="BM6" s="296"/>
      <c r="BN6" s="301"/>
      <c r="BO6" s="301"/>
      <c r="BQ6" s="298" t="s">
        <v>283</v>
      </c>
      <c r="BR6" s="297" t="s">
        <v>128</v>
      </c>
      <c r="BS6" s="297" t="s">
        <v>127</v>
      </c>
      <c r="BT6" s="297" t="s">
        <v>126</v>
      </c>
      <c r="BU6" s="299">
        <v>92</v>
      </c>
    </row>
    <row r="7" spans="2:73" ht="12.9" customHeight="1" thickTop="1" thickBot="1" x14ac:dyDescent="0.25">
      <c r="B7" s="299"/>
      <c r="D7" s="298"/>
      <c r="E7" s="297"/>
      <c r="F7" s="297"/>
      <c r="G7" s="297"/>
      <c r="H7" s="296"/>
      <c r="I7" s="296"/>
      <c r="J7" s="337"/>
      <c r="K7" s="296"/>
      <c r="L7" s="296"/>
      <c r="M7" s="296"/>
      <c r="R7" s="341"/>
      <c r="S7" s="341"/>
      <c r="T7" s="341"/>
      <c r="Y7" s="296"/>
      <c r="Z7" s="296"/>
      <c r="AA7" s="296"/>
      <c r="AB7" s="334"/>
      <c r="AC7" s="296"/>
      <c r="AD7" s="296"/>
      <c r="AF7" s="298"/>
      <c r="AG7" s="297"/>
      <c r="AH7" s="297"/>
      <c r="AI7" s="297"/>
      <c r="AJ7" s="299"/>
      <c r="AM7" s="299"/>
      <c r="AO7" s="298"/>
      <c r="AP7" s="297"/>
      <c r="AQ7" s="297"/>
      <c r="AR7" s="297"/>
      <c r="AS7" s="296"/>
      <c r="AT7" s="296"/>
      <c r="AU7" s="337"/>
      <c r="AV7" s="296"/>
      <c r="AW7" s="296"/>
      <c r="AX7" s="296"/>
      <c r="BJ7" s="296"/>
      <c r="BK7" s="296"/>
      <c r="BL7" s="296"/>
      <c r="BM7" s="334"/>
      <c r="BN7" s="296"/>
      <c r="BO7" s="296"/>
      <c r="BQ7" s="298"/>
      <c r="BR7" s="297"/>
      <c r="BS7" s="297"/>
      <c r="BT7" s="297"/>
      <c r="BU7" s="299"/>
    </row>
    <row r="8" spans="2:73" ht="12.9" customHeight="1" thickTop="1" thickBot="1" x14ac:dyDescent="0.25">
      <c r="B8" s="299">
        <v>2</v>
      </c>
      <c r="D8" s="298" t="s">
        <v>282</v>
      </c>
      <c r="E8" s="297" t="s">
        <v>128</v>
      </c>
      <c r="F8" s="297" t="s">
        <v>187</v>
      </c>
      <c r="G8" s="297" t="s">
        <v>126</v>
      </c>
      <c r="H8" s="301"/>
      <c r="I8" s="311"/>
      <c r="J8" s="308"/>
      <c r="K8" s="304"/>
      <c r="L8" s="296"/>
      <c r="M8" s="296"/>
      <c r="R8" s="341"/>
      <c r="S8" s="341"/>
      <c r="T8" s="341"/>
      <c r="Y8" s="296"/>
      <c r="Z8" s="296"/>
      <c r="AA8" s="296"/>
      <c r="AB8" s="331"/>
      <c r="AC8" s="308"/>
      <c r="AD8" s="324"/>
      <c r="AF8" s="298" t="s">
        <v>281</v>
      </c>
      <c r="AG8" s="297" t="s">
        <v>128</v>
      </c>
      <c r="AH8" s="297" t="s">
        <v>150</v>
      </c>
      <c r="AI8" s="297" t="s">
        <v>126</v>
      </c>
      <c r="AJ8" s="299">
        <v>33</v>
      </c>
      <c r="AM8" s="299">
        <v>63</v>
      </c>
      <c r="AO8" s="298" t="s">
        <v>280</v>
      </c>
      <c r="AP8" s="297" t="s">
        <v>128</v>
      </c>
      <c r="AQ8" s="297" t="s">
        <v>156</v>
      </c>
      <c r="AR8" s="297" t="s">
        <v>126</v>
      </c>
      <c r="AS8" s="301"/>
      <c r="AT8" s="311"/>
      <c r="AU8" s="308"/>
      <c r="AV8" s="304"/>
      <c r="AW8" s="296"/>
      <c r="AX8" s="296"/>
      <c r="BJ8" s="296"/>
      <c r="BK8" s="296"/>
      <c r="BL8" s="296"/>
      <c r="BM8" s="331"/>
      <c r="BN8" s="308"/>
      <c r="BO8" s="301"/>
      <c r="BQ8" s="298" t="s">
        <v>279</v>
      </c>
      <c r="BR8" s="297" t="s">
        <v>128</v>
      </c>
      <c r="BS8" s="297" t="s">
        <v>130</v>
      </c>
      <c r="BT8" s="297" t="s">
        <v>126</v>
      </c>
      <c r="BU8" s="299">
        <v>93</v>
      </c>
    </row>
    <row r="9" spans="2:73" ht="12.9" customHeight="1" thickTop="1" thickBot="1" x14ac:dyDescent="0.25">
      <c r="B9" s="299"/>
      <c r="D9" s="298"/>
      <c r="E9" s="297"/>
      <c r="F9" s="297"/>
      <c r="G9" s="297"/>
      <c r="H9" s="296"/>
      <c r="I9" s="336"/>
      <c r="J9" s="308"/>
      <c r="K9" s="304"/>
      <c r="L9" s="296"/>
      <c r="M9" s="296"/>
      <c r="R9" s="341"/>
      <c r="S9" s="341"/>
      <c r="T9" s="341"/>
      <c r="Y9" s="296"/>
      <c r="Z9" s="296"/>
      <c r="AA9" s="296"/>
      <c r="AB9" s="331"/>
      <c r="AC9" s="329"/>
      <c r="AD9" s="321"/>
      <c r="AF9" s="298"/>
      <c r="AG9" s="297"/>
      <c r="AH9" s="297"/>
      <c r="AI9" s="297"/>
      <c r="AJ9" s="299"/>
      <c r="AM9" s="299"/>
      <c r="AO9" s="298"/>
      <c r="AP9" s="297"/>
      <c r="AQ9" s="297"/>
      <c r="AR9" s="297"/>
      <c r="AS9" s="296"/>
      <c r="AT9" s="336"/>
      <c r="AU9" s="308"/>
      <c r="AV9" s="304"/>
      <c r="AW9" s="296"/>
      <c r="AX9" s="296"/>
      <c r="BJ9" s="296"/>
      <c r="BK9" s="296"/>
      <c r="BL9" s="296"/>
      <c r="BM9" s="331"/>
      <c r="BN9" s="333"/>
      <c r="BO9" s="296"/>
      <c r="BQ9" s="298"/>
      <c r="BR9" s="297"/>
      <c r="BS9" s="297"/>
      <c r="BT9" s="297"/>
      <c r="BU9" s="299"/>
    </row>
    <row r="10" spans="2:73" ht="12.9" customHeight="1" thickTop="1" thickBot="1" x14ac:dyDescent="0.25">
      <c r="B10" s="299">
        <v>3</v>
      </c>
      <c r="D10" s="298" t="s">
        <v>278</v>
      </c>
      <c r="E10" s="297" t="s">
        <v>128</v>
      </c>
      <c r="F10" s="297" t="s">
        <v>203</v>
      </c>
      <c r="G10" s="297" t="s">
        <v>126</v>
      </c>
      <c r="H10" s="332"/>
      <c r="I10" s="296"/>
      <c r="J10" s="296"/>
      <c r="K10" s="304"/>
      <c r="L10" s="296"/>
      <c r="M10" s="296"/>
      <c r="R10" s="341"/>
      <c r="S10" s="341"/>
      <c r="T10" s="341"/>
      <c r="Y10" s="296"/>
      <c r="Z10" s="296"/>
      <c r="AA10" s="296"/>
      <c r="AB10" s="308"/>
      <c r="AC10" s="307"/>
      <c r="AD10" s="301"/>
      <c r="AF10" s="298" t="s">
        <v>277</v>
      </c>
      <c r="AG10" s="297" t="s">
        <v>128</v>
      </c>
      <c r="AH10" s="297" t="s">
        <v>192</v>
      </c>
      <c r="AI10" s="297" t="s">
        <v>126</v>
      </c>
      <c r="AJ10" s="299">
        <v>34</v>
      </c>
      <c r="AM10" s="299">
        <v>64</v>
      </c>
      <c r="AO10" s="298" t="s">
        <v>276</v>
      </c>
      <c r="AP10" s="297" t="s">
        <v>128</v>
      </c>
      <c r="AQ10" s="297" t="s">
        <v>192</v>
      </c>
      <c r="AR10" s="297" t="s">
        <v>126</v>
      </c>
      <c r="AS10" s="332"/>
      <c r="AT10" s="296"/>
      <c r="AU10" s="296"/>
      <c r="AV10" s="304"/>
      <c r="AW10" s="296"/>
      <c r="AX10" s="296"/>
      <c r="BJ10" s="296"/>
      <c r="BK10" s="296"/>
      <c r="BL10" s="296"/>
      <c r="BM10" s="308"/>
      <c r="BN10" s="311"/>
      <c r="BO10" s="330"/>
      <c r="BQ10" s="298" t="s">
        <v>275</v>
      </c>
      <c r="BR10" s="297" t="s">
        <v>128</v>
      </c>
      <c r="BS10" s="297" t="s">
        <v>205</v>
      </c>
      <c r="BT10" s="297" t="s">
        <v>126</v>
      </c>
      <c r="BU10" s="299">
        <v>94</v>
      </c>
    </row>
    <row r="11" spans="2:73" ht="12.9" customHeight="1" thickTop="1" thickBot="1" x14ac:dyDescent="0.25">
      <c r="B11" s="299"/>
      <c r="D11" s="298"/>
      <c r="E11" s="297"/>
      <c r="F11" s="297"/>
      <c r="G11" s="297"/>
      <c r="H11" s="296"/>
      <c r="I11" s="296"/>
      <c r="J11" s="296"/>
      <c r="K11" s="337"/>
      <c r="L11" s="296"/>
      <c r="M11" s="296"/>
      <c r="R11" s="342" t="s">
        <v>274</v>
      </c>
      <c r="S11" s="342"/>
      <c r="T11" s="342"/>
      <c r="Y11" s="296"/>
      <c r="Z11" s="296"/>
      <c r="AA11" s="309"/>
      <c r="AB11" s="308"/>
      <c r="AC11" s="296"/>
      <c r="AD11" s="296"/>
      <c r="AF11" s="298"/>
      <c r="AG11" s="297"/>
      <c r="AH11" s="297"/>
      <c r="AI11" s="297"/>
      <c r="AJ11" s="299"/>
      <c r="AM11" s="299"/>
      <c r="AO11" s="298"/>
      <c r="AP11" s="297"/>
      <c r="AQ11" s="297"/>
      <c r="AR11" s="297"/>
      <c r="AS11" s="296"/>
      <c r="AT11" s="296"/>
      <c r="AU11" s="296"/>
      <c r="AV11" s="337"/>
      <c r="AW11" s="296"/>
      <c r="AX11" s="296"/>
      <c r="BJ11" s="296"/>
      <c r="BK11" s="296"/>
      <c r="BL11" s="309"/>
      <c r="BM11" s="308"/>
      <c r="BN11" s="296"/>
      <c r="BO11" s="328"/>
      <c r="BQ11" s="298"/>
      <c r="BR11" s="297"/>
      <c r="BS11" s="297"/>
      <c r="BT11" s="297"/>
      <c r="BU11" s="299"/>
    </row>
    <row r="12" spans="2:73" ht="12.9" customHeight="1" thickTop="1" thickBot="1" x14ac:dyDescent="0.25">
      <c r="B12" s="299">
        <v>4</v>
      </c>
      <c r="D12" s="298" t="s">
        <v>273</v>
      </c>
      <c r="E12" s="297" t="s">
        <v>128</v>
      </c>
      <c r="F12" s="297" t="s">
        <v>192</v>
      </c>
      <c r="G12" s="297" t="s">
        <v>126</v>
      </c>
      <c r="H12" s="296"/>
      <c r="I12" s="296"/>
      <c r="J12" s="311"/>
      <c r="K12" s="308"/>
      <c r="L12" s="304"/>
      <c r="M12" s="296"/>
      <c r="R12" s="342"/>
      <c r="S12" s="342"/>
      <c r="T12" s="342"/>
      <c r="Y12" s="296"/>
      <c r="Z12" s="296"/>
      <c r="AA12" s="313"/>
      <c r="AB12" s="296"/>
      <c r="AC12" s="296"/>
      <c r="AD12" s="301"/>
      <c r="AF12" s="298" t="s">
        <v>272</v>
      </c>
      <c r="AG12" s="297" t="s">
        <v>128</v>
      </c>
      <c r="AH12" s="297" t="s">
        <v>145</v>
      </c>
      <c r="AI12" s="297" t="s">
        <v>126</v>
      </c>
      <c r="AJ12" s="299">
        <v>35</v>
      </c>
      <c r="AM12" s="299">
        <v>65</v>
      </c>
      <c r="AO12" s="298" t="s">
        <v>271</v>
      </c>
      <c r="AP12" s="297" t="s">
        <v>128</v>
      </c>
      <c r="AQ12" s="297" t="s">
        <v>212</v>
      </c>
      <c r="AR12" s="297" t="s">
        <v>126</v>
      </c>
      <c r="AS12" s="296"/>
      <c r="AT12" s="296"/>
      <c r="AU12" s="311"/>
      <c r="AV12" s="308"/>
      <c r="AW12" s="304"/>
      <c r="AX12" s="296"/>
      <c r="BJ12" s="296"/>
      <c r="BK12" s="296"/>
      <c r="BL12" s="313"/>
      <c r="BM12" s="296"/>
      <c r="BN12" s="296"/>
      <c r="BO12" s="324"/>
      <c r="BQ12" s="298" t="s">
        <v>270</v>
      </c>
      <c r="BR12" s="297" t="s">
        <v>128</v>
      </c>
      <c r="BS12" s="297" t="s">
        <v>140</v>
      </c>
      <c r="BT12" s="297" t="s">
        <v>126</v>
      </c>
      <c r="BU12" s="299">
        <v>95</v>
      </c>
    </row>
    <row r="13" spans="2:73" ht="12.9" customHeight="1" thickTop="1" thickBot="1" x14ac:dyDescent="0.25">
      <c r="B13" s="299"/>
      <c r="D13" s="298"/>
      <c r="E13" s="297"/>
      <c r="F13" s="297"/>
      <c r="G13" s="297"/>
      <c r="H13" s="306"/>
      <c r="I13" s="305"/>
      <c r="J13" s="311"/>
      <c r="K13" s="308"/>
      <c r="L13" s="304"/>
      <c r="M13" s="296"/>
      <c r="R13" s="342"/>
      <c r="S13" s="342"/>
      <c r="T13" s="342"/>
      <c r="Y13" s="296"/>
      <c r="Z13" s="296"/>
      <c r="AA13" s="335"/>
      <c r="AB13" s="296"/>
      <c r="AC13" s="334"/>
      <c r="AD13" s="296"/>
      <c r="AF13" s="298"/>
      <c r="AG13" s="297"/>
      <c r="AH13" s="297"/>
      <c r="AI13" s="297"/>
      <c r="AJ13" s="299"/>
      <c r="AM13" s="299"/>
      <c r="AO13" s="298"/>
      <c r="AP13" s="297"/>
      <c r="AQ13" s="297"/>
      <c r="AR13" s="297"/>
      <c r="AS13" s="306"/>
      <c r="AT13" s="305"/>
      <c r="AU13" s="311"/>
      <c r="AV13" s="308"/>
      <c r="AW13" s="304"/>
      <c r="AX13" s="296"/>
      <c r="BJ13" s="296"/>
      <c r="BK13" s="296"/>
      <c r="BL13" s="335"/>
      <c r="BM13" s="296"/>
      <c r="BN13" s="309"/>
      <c r="BO13" s="321"/>
      <c r="BQ13" s="298"/>
      <c r="BR13" s="297"/>
      <c r="BS13" s="297"/>
      <c r="BT13" s="297"/>
      <c r="BU13" s="299"/>
    </row>
    <row r="14" spans="2:73" ht="12.9" customHeight="1" thickTop="1" thickBot="1" x14ac:dyDescent="0.25">
      <c r="B14" s="299">
        <v>5</v>
      </c>
      <c r="D14" s="298" t="s">
        <v>269</v>
      </c>
      <c r="E14" s="297" t="s">
        <v>128</v>
      </c>
      <c r="F14" s="297" t="s">
        <v>249</v>
      </c>
      <c r="G14" s="297" t="s">
        <v>126</v>
      </c>
      <c r="H14" s="301"/>
      <c r="I14" s="314"/>
      <c r="J14" s="331"/>
      <c r="K14" s="308"/>
      <c r="L14" s="304"/>
      <c r="M14" s="296"/>
      <c r="R14" s="342"/>
      <c r="S14" s="342"/>
      <c r="T14" s="342"/>
      <c r="Y14" s="296"/>
      <c r="Z14" s="296"/>
      <c r="AA14" s="335"/>
      <c r="AB14" s="311"/>
      <c r="AC14" s="331"/>
      <c r="AD14" s="330"/>
      <c r="AF14" s="298" t="s">
        <v>268</v>
      </c>
      <c r="AG14" s="297" t="s">
        <v>128</v>
      </c>
      <c r="AH14" s="297" t="s">
        <v>205</v>
      </c>
      <c r="AI14" s="297" t="s">
        <v>126</v>
      </c>
      <c r="AJ14" s="299">
        <v>36</v>
      </c>
      <c r="AM14" s="299">
        <v>66</v>
      </c>
      <c r="AO14" s="298" t="s">
        <v>267</v>
      </c>
      <c r="AP14" s="297" t="s">
        <v>128</v>
      </c>
      <c r="AQ14" s="297" t="s">
        <v>138</v>
      </c>
      <c r="AR14" s="297" t="s">
        <v>126</v>
      </c>
      <c r="AS14" s="301"/>
      <c r="AT14" s="300"/>
      <c r="AU14" s="338"/>
      <c r="AV14" s="308"/>
      <c r="AW14" s="304"/>
      <c r="AX14" s="296"/>
      <c r="BJ14" s="296"/>
      <c r="BK14" s="296"/>
      <c r="BL14" s="335"/>
      <c r="BM14" s="310"/>
      <c r="BN14" s="307"/>
      <c r="BO14" s="301"/>
      <c r="BQ14" s="298" t="s">
        <v>266</v>
      </c>
      <c r="BR14" s="297" t="s">
        <v>128</v>
      </c>
      <c r="BS14" s="297" t="s">
        <v>164</v>
      </c>
      <c r="BT14" s="297" t="s">
        <v>126</v>
      </c>
      <c r="BU14" s="299">
        <v>96</v>
      </c>
    </row>
    <row r="15" spans="2:73" ht="12.9" customHeight="1" thickTop="1" thickBot="1" x14ac:dyDescent="0.25">
      <c r="B15" s="299"/>
      <c r="D15" s="298"/>
      <c r="E15" s="297"/>
      <c r="F15" s="297"/>
      <c r="G15" s="297"/>
      <c r="H15" s="296"/>
      <c r="I15" s="311"/>
      <c r="J15" s="329"/>
      <c r="K15" s="308"/>
      <c r="L15" s="304"/>
      <c r="M15" s="296"/>
      <c r="R15" s="342"/>
      <c r="S15" s="342"/>
      <c r="T15" s="342"/>
      <c r="Y15" s="296"/>
      <c r="Z15" s="296"/>
      <c r="AA15" s="335"/>
      <c r="AB15" s="309"/>
      <c r="AC15" s="308"/>
      <c r="AD15" s="328"/>
      <c r="AF15" s="298"/>
      <c r="AG15" s="297"/>
      <c r="AH15" s="297"/>
      <c r="AI15" s="297"/>
      <c r="AJ15" s="299"/>
      <c r="AM15" s="299"/>
      <c r="AO15" s="298"/>
      <c r="AP15" s="297"/>
      <c r="AQ15" s="297"/>
      <c r="AR15" s="297"/>
      <c r="AS15" s="296"/>
      <c r="AT15" s="296"/>
      <c r="AU15" s="336"/>
      <c r="AV15" s="308"/>
      <c r="AW15" s="304"/>
      <c r="AX15" s="296"/>
      <c r="BJ15" s="296"/>
      <c r="BK15" s="296"/>
      <c r="BL15" s="335"/>
      <c r="BM15" s="334"/>
      <c r="BN15" s="296"/>
      <c r="BO15" s="296"/>
      <c r="BQ15" s="298"/>
      <c r="BR15" s="297"/>
      <c r="BS15" s="297"/>
      <c r="BT15" s="297"/>
      <c r="BU15" s="299"/>
    </row>
    <row r="16" spans="2:73" ht="12.9" customHeight="1" thickTop="1" x14ac:dyDescent="0.2">
      <c r="B16" s="299">
        <v>6</v>
      </c>
      <c r="D16" s="298" t="s">
        <v>265</v>
      </c>
      <c r="E16" s="297" t="s">
        <v>128</v>
      </c>
      <c r="F16" s="297" t="s">
        <v>214</v>
      </c>
      <c r="G16" s="297" t="s">
        <v>126</v>
      </c>
      <c r="H16" s="296"/>
      <c r="I16" s="296"/>
      <c r="J16" s="300"/>
      <c r="K16" s="296"/>
      <c r="L16" s="304"/>
      <c r="M16" s="296"/>
      <c r="R16" s="342"/>
      <c r="S16" s="342"/>
      <c r="T16" s="342"/>
      <c r="Y16" s="296"/>
      <c r="Z16" s="296"/>
      <c r="AA16" s="308"/>
      <c r="AB16" s="307"/>
      <c r="AC16" s="296"/>
      <c r="AD16" s="324"/>
      <c r="AF16" s="298" t="s">
        <v>264</v>
      </c>
      <c r="AG16" s="297" t="s">
        <v>128</v>
      </c>
      <c r="AH16" s="297" t="s">
        <v>223</v>
      </c>
      <c r="AI16" s="297" t="s">
        <v>126</v>
      </c>
      <c r="AJ16" s="299">
        <v>37</v>
      </c>
      <c r="AM16" s="299">
        <v>67</v>
      </c>
      <c r="AO16" s="298" t="s">
        <v>263</v>
      </c>
      <c r="AP16" s="297" t="s">
        <v>128</v>
      </c>
      <c r="AQ16" s="297" t="s">
        <v>172</v>
      </c>
      <c r="AR16" s="297" t="s">
        <v>126</v>
      </c>
      <c r="AS16" s="296"/>
      <c r="AT16" s="311"/>
      <c r="AU16" s="296"/>
      <c r="AV16" s="296"/>
      <c r="AW16" s="304"/>
      <c r="AX16" s="296"/>
      <c r="BJ16" s="296"/>
      <c r="BK16" s="296"/>
      <c r="BL16" s="308"/>
      <c r="BM16" s="311"/>
      <c r="BN16" s="308"/>
      <c r="BO16" s="324"/>
      <c r="BQ16" s="298" t="s">
        <v>262</v>
      </c>
      <c r="BR16" s="297" t="s">
        <v>128</v>
      </c>
      <c r="BS16" s="297" t="s">
        <v>183</v>
      </c>
      <c r="BT16" s="297" t="s">
        <v>126</v>
      </c>
      <c r="BU16" s="299">
        <v>97</v>
      </c>
    </row>
    <row r="17" spans="2:73" ht="12.9" customHeight="1" thickBot="1" x14ac:dyDescent="0.25">
      <c r="B17" s="299"/>
      <c r="D17" s="298"/>
      <c r="E17" s="297"/>
      <c r="F17" s="297"/>
      <c r="G17" s="297"/>
      <c r="H17" s="306"/>
      <c r="I17" s="305"/>
      <c r="J17" s="304"/>
      <c r="K17" s="296"/>
      <c r="L17" s="304"/>
      <c r="M17" s="296"/>
      <c r="R17" s="342"/>
      <c r="S17" s="342"/>
      <c r="T17" s="342"/>
      <c r="Y17" s="296"/>
      <c r="Z17" s="296"/>
      <c r="AA17" s="308"/>
      <c r="AB17" s="310"/>
      <c r="AC17" s="309"/>
      <c r="AD17" s="321"/>
      <c r="AF17" s="298"/>
      <c r="AG17" s="297"/>
      <c r="AH17" s="297"/>
      <c r="AI17" s="297"/>
      <c r="AJ17" s="299"/>
      <c r="AM17" s="299"/>
      <c r="AO17" s="298"/>
      <c r="AP17" s="297"/>
      <c r="AQ17" s="297"/>
      <c r="AR17" s="297"/>
      <c r="AS17" s="306"/>
      <c r="AT17" s="329"/>
      <c r="AU17" s="296"/>
      <c r="AV17" s="296"/>
      <c r="AW17" s="304"/>
      <c r="AX17" s="296"/>
      <c r="BJ17" s="296"/>
      <c r="BK17" s="296"/>
      <c r="BL17" s="308"/>
      <c r="BM17" s="296"/>
      <c r="BN17" s="329"/>
      <c r="BO17" s="321"/>
      <c r="BQ17" s="298"/>
      <c r="BR17" s="297"/>
      <c r="BS17" s="297"/>
      <c r="BT17" s="297"/>
      <c r="BU17" s="299"/>
    </row>
    <row r="18" spans="2:73" ht="12.9" customHeight="1" thickTop="1" thickBot="1" x14ac:dyDescent="0.25">
      <c r="B18" s="299">
        <v>7</v>
      </c>
      <c r="D18" s="298" t="s">
        <v>261</v>
      </c>
      <c r="E18" s="297" t="s">
        <v>128</v>
      </c>
      <c r="F18" s="297" t="s">
        <v>223</v>
      </c>
      <c r="G18" s="297" t="s">
        <v>126</v>
      </c>
      <c r="H18" s="301"/>
      <c r="I18" s="300"/>
      <c r="J18" s="296"/>
      <c r="K18" s="296"/>
      <c r="L18" s="304"/>
      <c r="M18" s="296"/>
      <c r="R18" s="342"/>
      <c r="S18" s="342"/>
      <c r="T18" s="342"/>
      <c r="Y18" s="296"/>
      <c r="Z18" s="296"/>
      <c r="AA18" s="308"/>
      <c r="AB18" s="296"/>
      <c r="AC18" s="307"/>
      <c r="AD18" s="301"/>
      <c r="AF18" s="298" t="s">
        <v>260</v>
      </c>
      <c r="AG18" s="297" t="s">
        <v>128</v>
      </c>
      <c r="AH18" s="297" t="s">
        <v>174</v>
      </c>
      <c r="AI18" s="297" t="s">
        <v>126</v>
      </c>
      <c r="AJ18" s="299">
        <v>38</v>
      </c>
      <c r="AM18" s="299">
        <v>68</v>
      </c>
      <c r="AO18" s="298" t="s">
        <v>259</v>
      </c>
      <c r="AP18" s="297" t="s">
        <v>128</v>
      </c>
      <c r="AQ18" s="297" t="s">
        <v>136</v>
      </c>
      <c r="AR18" s="297" t="s">
        <v>126</v>
      </c>
      <c r="AS18" s="301"/>
      <c r="AT18" s="300"/>
      <c r="AU18" s="296"/>
      <c r="AV18" s="296"/>
      <c r="AW18" s="304"/>
      <c r="AX18" s="296"/>
      <c r="BJ18" s="296"/>
      <c r="BK18" s="296"/>
      <c r="BL18" s="308"/>
      <c r="BM18" s="296"/>
      <c r="BN18" s="307"/>
      <c r="BO18" s="301"/>
      <c r="BQ18" s="298" t="s">
        <v>258</v>
      </c>
      <c r="BR18" s="297" t="s">
        <v>128</v>
      </c>
      <c r="BS18" s="297" t="s">
        <v>136</v>
      </c>
      <c r="BT18" s="297" t="s">
        <v>126</v>
      </c>
      <c r="BU18" s="299">
        <v>98</v>
      </c>
    </row>
    <row r="19" spans="2:73" ht="12.9" customHeight="1" thickTop="1" thickBot="1" x14ac:dyDescent="0.25">
      <c r="B19" s="299"/>
      <c r="D19" s="298"/>
      <c r="E19" s="297"/>
      <c r="F19" s="297"/>
      <c r="G19" s="297"/>
      <c r="H19" s="296"/>
      <c r="I19" s="296"/>
      <c r="J19" s="296"/>
      <c r="K19" s="296"/>
      <c r="L19" s="337"/>
      <c r="M19" s="296"/>
      <c r="R19" s="342"/>
      <c r="S19" s="342"/>
      <c r="T19" s="342"/>
      <c r="Y19" s="296"/>
      <c r="Z19" s="309"/>
      <c r="AA19" s="308"/>
      <c r="AB19" s="296"/>
      <c r="AC19" s="296"/>
      <c r="AD19" s="296"/>
      <c r="AF19" s="298"/>
      <c r="AG19" s="297"/>
      <c r="AH19" s="297"/>
      <c r="AI19" s="297"/>
      <c r="AJ19" s="299"/>
      <c r="AM19" s="299"/>
      <c r="AO19" s="298"/>
      <c r="AP19" s="297"/>
      <c r="AQ19" s="297"/>
      <c r="AR19" s="297"/>
      <c r="AS19" s="296"/>
      <c r="AT19" s="296"/>
      <c r="AU19" s="296"/>
      <c r="AV19" s="296"/>
      <c r="AW19" s="337"/>
      <c r="AX19" s="296"/>
      <c r="BJ19" s="296"/>
      <c r="BK19" s="309"/>
      <c r="BL19" s="308"/>
      <c r="BM19" s="296"/>
      <c r="BN19" s="296"/>
      <c r="BO19" s="296"/>
      <c r="BQ19" s="298"/>
      <c r="BR19" s="297"/>
      <c r="BS19" s="297"/>
      <c r="BT19" s="297"/>
      <c r="BU19" s="299"/>
    </row>
    <row r="20" spans="2:73" ht="12.9" customHeight="1" thickTop="1" thickBot="1" x14ac:dyDescent="0.25">
      <c r="B20" s="299">
        <v>8</v>
      </c>
      <c r="D20" s="298" t="s">
        <v>257</v>
      </c>
      <c r="E20" s="297" t="s">
        <v>128</v>
      </c>
      <c r="F20" s="297" t="s">
        <v>145</v>
      </c>
      <c r="G20" s="297" t="s">
        <v>126</v>
      </c>
      <c r="H20" s="301"/>
      <c r="I20" s="296"/>
      <c r="J20" s="296"/>
      <c r="K20" s="311"/>
      <c r="L20" s="308"/>
      <c r="M20" s="304"/>
      <c r="R20" s="342"/>
      <c r="S20" s="342"/>
      <c r="T20" s="342"/>
      <c r="Y20" s="310"/>
      <c r="Z20" s="307"/>
      <c r="AA20" s="296"/>
      <c r="AB20" s="296"/>
      <c r="AC20" s="296"/>
      <c r="AD20" s="301"/>
      <c r="AF20" s="298" t="s">
        <v>256</v>
      </c>
      <c r="AG20" s="297" t="s">
        <v>128</v>
      </c>
      <c r="AH20" s="297" t="s">
        <v>214</v>
      </c>
      <c r="AI20" s="297" t="s">
        <v>126</v>
      </c>
      <c r="AJ20" s="299">
        <v>39</v>
      </c>
      <c r="AM20" s="299">
        <v>69</v>
      </c>
      <c r="AO20" s="298" t="s">
        <v>255</v>
      </c>
      <c r="AP20" s="297" t="s">
        <v>128</v>
      </c>
      <c r="AQ20" s="297" t="s">
        <v>189</v>
      </c>
      <c r="AR20" s="297" t="s">
        <v>126</v>
      </c>
      <c r="AS20" s="301"/>
      <c r="AT20" s="296"/>
      <c r="AU20" s="296"/>
      <c r="AV20" s="311"/>
      <c r="AW20" s="308"/>
      <c r="AX20" s="304"/>
      <c r="BJ20" s="311"/>
      <c r="BK20" s="313"/>
      <c r="BL20" s="296"/>
      <c r="BM20" s="296"/>
      <c r="BN20" s="296"/>
      <c r="BO20" s="301"/>
      <c r="BQ20" s="298" t="s">
        <v>254</v>
      </c>
      <c r="BR20" s="297" t="s">
        <v>128</v>
      </c>
      <c r="BS20" s="297" t="s">
        <v>187</v>
      </c>
      <c r="BT20" s="297" t="s">
        <v>126</v>
      </c>
      <c r="BU20" s="299">
        <v>99</v>
      </c>
    </row>
    <row r="21" spans="2:73" ht="12.9" customHeight="1" thickTop="1" thickBot="1" x14ac:dyDescent="0.25">
      <c r="B21" s="299"/>
      <c r="D21" s="298"/>
      <c r="E21" s="297"/>
      <c r="F21" s="297"/>
      <c r="G21" s="297"/>
      <c r="H21" s="296"/>
      <c r="I21" s="337"/>
      <c r="J21" s="296"/>
      <c r="K21" s="311"/>
      <c r="L21" s="308"/>
      <c r="M21" s="304"/>
      <c r="R21" s="342"/>
      <c r="S21" s="342"/>
      <c r="T21" s="342"/>
      <c r="Y21" s="310"/>
      <c r="Z21" s="310"/>
      <c r="AA21" s="296"/>
      <c r="AB21" s="296"/>
      <c r="AC21" s="334"/>
      <c r="AD21" s="296"/>
      <c r="AF21" s="298"/>
      <c r="AG21" s="297"/>
      <c r="AH21" s="297"/>
      <c r="AI21" s="297"/>
      <c r="AJ21" s="299"/>
      <c r="AM21" s="299"/>
      <c r="AO21" s="298"/>
      <c r="AP21" s="297"/>
      <c r="AQ21" s="297"/>
      <c r="AR21" s="297"/>
      <c r="AS21" s="296"/>
      <c r="AT21" s="337"/>
      <c r="AU21" s="296"/>
      <c r="AV21" s="311"/>
      <c r="AW21" s="308"/>
      <c r="AX21" s="304"/>
      <c r="BJ21" s="311"/>
      <c r="BK21" s="335"/>
      <c r="BL21" s="296"/>
      <c r="BM21" s="296"/>
      <c r="BN21" s="334"/>
      <c r="BO21" s="296"/>
      <c r="BQ21" s="298"/>
      <c r="BR21" s="297"/>
      <c r="BS21" s="297"/>
      <c r="BT21" s="297"/>
      <c r="BU21" s="299"/>
    </row>
    <row r="22" spans="2:73" ht="12.9" customHeight="1" thickTop="1" x14ac:dyDescent="0.2">
      <c r="B22" s="299">
        <v>9</v>
      </c>
      <c r="D22" s="298" t="s">
        <v>253</v>
      </c>
      <c r="E22" s="297" t="s">
        <v>128</v>
      </c>
      <c r="F22" s="297" t="s">
        <v>189</v>
      </c>
      <c r="G22" s="297" t="s">
        <v>126</v>
      </c>
      <c r="H22" s="332"/>
      <c r="I22" s="308"/>
      <c r="J22" s="304"/>
      <c r="K22" s="311"/>
      <c r="L22" s="308"/>
      <c r="M22" s="304"/>
      <c r="R22" s="342"/>
      <c r="S22" s="342"/>
      <c r="T22" s="342"/>
      <c r="Y22" s="310"/>
      <c r="Z22" s="310"/>
      <c r="AA22" s="296"/>
      <c r="AB22" s="296"/>
      <c r="AC22" s="331"/>
      <c r="AD22" s="330"/>
      <c r="AF22" s="298" t="s">
        <v>252</v>
      </c>
      <c r="AG22" s="297" t="s">
        <v>128</v>
      </c>
      <c r="AH22" s="297" t="s">
        <v>138</v>
      </c>
      <c r="AI22" s="297" t="s">
        <v>126</v>
      </c>
      <c r="AJ22" s="299">
        <v>40</v>
      </c>
      <c r="AM22" s="299">
        <v>70</v>
      </c>
      <c r="AO22" s="298" t="s">
        <v>251</v>
      </c>
      <c r="AP22" s="297" t="s">
        <v>128</v>
      </c>
      <c r="AQ22" s="297" t="s">
        <v>127</v>
      </c>
      <c r="AR22" s="297" t="s">
        <v>126</v>
      </c>
      <c r="AS22" s="332"/>
      <c r="AT22" s="308"/>
      <c r="AU22" s="304"/>
      <c r="AV22" s="311"/>
      <c r="AW22" s="308"/>
      <c r="AX22" s="304"/>
      <c r="BJ22" s="311"/>
      <c r="BK22" s="335"/>
      <c r="BL22" s="296"/>
      <c r="BM22" s="310"/>
      <c r="BN22" s="311"/>
      <c r="BO22" s="330"/>
      <c r="BQ22" s="298" t="s">
        <v>250</v>
      </c>
      <c r="BR22" s="297" t="s">
        <v>128</v>
      </c>
      <c r="BS22" s="297" t="s">
        <v>249</v>
      </c>
      <c r="BT22" s="297" t="s">
        <v>126</v>
      </c>
      <c r="BU22" s="299">
        <v>100</v>
      </c>
    </row>
    <row r="23" spans="2:73" ht="12.9" customHeight="1" thickBot="1" x14ac:dyDescent="0.25">
      <c r="B23" s="299"/>
      <c r="D23" s="298"/>
      <c r="E23" s="297"/>
      <c r="F23" s="297"/>
      <c r="G23" s="297"/>
      <c r="H23" s="296"/>
      <c r="I23" s="296"/>
      <c r="J23" s="337"/>
      <c r="K23" s="311"/>
      <c r="L23" s="308"/>
      <c r="M23" s="304"/>
      <c r="R23" s="341" t="s">
        <v>248</v>
      </c>
      <c r="S23" s="341"/>
      <c r="T23" s="341"/>
      <c r="Y23" s="310"/>
      <c r="Z23" s="310"/>
      <c r="AA23" s="296"/>
      <c r="AB23" s="309"/>
      <c r="AC23" s="308"/>
      <c r="AD23" s="328"/>
      <c r="AF23" s="298"/>
      <c r="AG23" s="297"/>
      <c r="AH23" s="297"/>
      <c r="AI23" s="297"/>
      <c r="AJ23" s="299"/>
      <c r="AM23" s="299"/>
      <c r="AO23" s="298"/>
      <c r="AP23" s="297"/>
      <c r="AQ23" s="297"/>
      <c r="AR23" s="297"/>
      <c r="AS23" s="296"/>
      <c r="AT23" s="296"/>
      <c r="AU23" s="337"/>
      <c r="AV23" s="311"/>
      <c r="AW23" s="308"/>
      <c r="AX23" s="304"/>
      <c r="BJ23" s="311"/>
      <c r="BK23" s="335"/>
      <c r="BL23" s="296"/>
      <c r="BM23" s="334"/>
      <c r="BN23" s="296"/>
      <c r="BO23" s="328"/>
      <c r="BQ23" s="298"/>
      <c r="BR23" s="297"/>
      <c r="BS23" s="297"/>
      <c r="BT23" s="297"/>
      <c r="BU23" s="299"/>
    </row>
    <row r="24" spans="2:73" ht="12.9" customHeight="1" thickTop="1" thickBot="1" x14ac:dyDescent="0.25">
      <c r="B24" s="299">
        <v>10</v>
      </c>
      <c r="D24" s="298" t="s">
        <v>247</v>
      </c>
      <c r="E24" s="297" t="s">
        <v>128</v>
      </c>
      <c r="F24" s="297" t="s">
        <v>205</v>
      </c>
      <c r="G24" s="297" t="s">
        <v>126</v>
      </c>
      <c r="H24" s="301"/>
      <c r="I24" s="311"/>
      <c r="J24" s="331"/>
      <c r="K24" s="331"/>
      <c r="L24" s="308"/>
      <c r="M24" s="304"/>
      <c r="R24" s="341"/>
      <c r="S24" s="341"/>
      <c r="T24" s="341"/>
      <c r="Y24" s="310"/>
      <c r="Z24" s="310"/>
      <c r="AA24" s="311"/>
      <c r="AB24" s="313"/>
      <c r="AC24" s="296"/>
      <c r="AD24" s="301"/>
      <c r="AF24" s="298" t="s">
        <v>246</v>
      </c>
      <c r="AG24" s="297" t="s">
        <v>128</v>
      </c>
      <c r="AH24" s="297" t="s">
        <v>127</v>
      </c>
      <c r="AI24" s="297" t="s">
        <v>126</v>
      </c>
      <c r="AJ24" s="299">
        <v>41</v>
      </c>
      <c r="AM24" s="299">
        <v>71</v>
      </c>
      <c r="AO24" s="298" t="s">
        <v>245</v>
      </c>
      <c r="AP24" s="297" t="s">
        <v>128</v>
      </c>
      <c r="AQ24" s="297" t="s">
        <v>150</v>
      </c>
      <c r="AR24" s="297" t="s">
        <v>126</v>
      </c>
      <c r="AS24" s="296"/>
      <c r="AT24" s="311"/>
      <c r="AU24" s="308"/>
      <c r="AV24" s="338"/>
      <c r="AW24" s="308"/>
      <c r="AX24" s="304"/>
      <c r="BJ24" s="311"/>
      <c r="BK24" s="335"/>
      <c r="BL24" s="311"/>
      <c r="BM24" s="331"/>
      <c r="BN24" s="308"/>
      <c r="BO24" s="301"/>
      <c r="BQ24" s="298" t="s">
        <v>244</v>
      </c>
      <c r="BR24" s="297" t="s">
        <v>128</v>
      </c>
      <c r="BS24" s="297" t="s">
        <v>160</v>
      </c>
      <c r="BT24" s="297" t="s">
        <v>126</v>
      </c>
      <c r="BU24" s="299">
        <v>101</v>
      </c>
    </row>
    <row r="25" spans="2:73" ht="12.9" customHeight="1" thickTop="1" thickBot="1" x14ac:dyDescent="0.25">
      <c r="B25" s="299"/>
      <c r="D25" s="298"/>
      <c r="E25" s="297"/>
      <c r="F25" s="297"/>
      <c r="G25" s="297"/>
      <c r="H25" s="296"/>
      <c r="I25" s="336"/>
      <c r="J25" s="331"/>
      <c r="K25" s="331"/>
      <c r="L25" s="308"/>
      <c r="M25" s="304"/>
      <c r="R25" s="341"/>
      <c r="S25" s="341"/>
      <c r="T25" s="341"/>
      <c r="Y25" s="310"/>
      <c r="Z25" s="310"/>
      <c r="AA25" s="311"/>
      <c r="AB25" s="335"/>
      <c r="AC25" s="334"/>
      <c r="AD25" s="296"/>
      <c r="AF25" s="298"/>
      <c r="AG25" s="297"/>
      <c r="AH25" s="297"/>
      <c r="AI25" s="297"/>
      <c r="AJ25" s="299"/>
      <c r="AM25" s="299"/>
      <c r="AO25" s="298"/>
      <c r="AP25" s="297"/>
      <c r="AQ25" s="297"/>
      <c r="AR25" s="297"/>
      <c r="AS25" s="306"/>
      <c r="AT25" s="329"/>
      <c r="AU25" s="308"/>
      <c r="AV25" s="338"/>
      <c r="AW25" s="308"/>
      <c r="AX25" s="304"/>
      <c r="BJ25" s="311"/>
      <c r="BK25" s="335"/>
      <c r="BL25" s="311"/>
      <c r="BM25" s="331"/>
      <c r="BN25" s="333"/>
      <c r="BO25" s="296"/>
      <c r="BQ25" s="298"/>
      <c r="BR25" s="297"/>
      <c r="BS25" s="297"/>
      <c r="BT25" s="297"/>
      <c r="BU25" s="299"/>
    </row>
    <row r="26" spans="2:73" ht="12.9" customHeight="1" thickTop="1" thickBot="1" x14ac:dyDescent="0.25">
      <c r="B26" s="299">
        <v>11</v>
      </c>
      <c r="D26" s="298" t="s">
        <v>243</v>
      </c>
      <c r="E26" s="297" t="s">
        <v>128</v>
      </c>
      <c r="F26" s="297" t="s">
        <v>147</v>
      </c>
      <c r="G26" s="297" t="s">
        <v>126</v>
      </c>
      <c r="H26" s="332"/>
      <c r="I26" s="296"/>
      <c r="J26" s="311"/>
      <c r="K26" s="331"/>
      <c r="L26" s="308"/>
      <c r="M26" s="304"/>
      <c r="R26" s="341"/>
      <c r="S26" s="341"/>
      <c r="T26" s="341"/>
      <c r="Y26" s="310"/>
      <c r="Z26" s="310"/>
      <c r="AA26" s="311"/>
      <c r="AB26" s="308"/>
      <c r="AC26" s="311"/>
      <c r="AD26" s="330"/>
      <c r="AF26" s="298" t="s">
        <v>242</v>
      </c>
      <c r="AG26" s="297" t="s">
        <v>128</v>
      </c>
      <c r="AH26" s="297" t="s">
        <v>198</v>
      </c>
      <c r="AI26" s="297" t="s">
        <v>126</v>
      </c>
      <c r="AJ26" s="299">
        <v>42</v>
      </c>
      <c r="AM26" s="299">
        <v>72</v>
      </c>
      <c r="AO26" s="298" t="s">
        <v>241</v>
      </c>
      <c r="AP26" s="297" t="s">
        <v>128</v>
      </c>
      <c r="AQ26" s="297" t="s">
        <v>203</v>
      </c>
      <c r="AR26" s="297" t="s">
        <v>126</v>
      </c>
      <c r="AS26" s="301"/>
      <c r="AT26" s="300"/>
      <c r="AU26" s="296"/>
      <c r="AV26" s="338"/>
      <c r="AW26" s="308"/>
      <c r="AX26" s="304"/>
      <c r="BJ26" s="311"/>
      <c r="BK26" s="335"/>
      <c r="BL26" s="311"/>
      <c r="BM26" s="308"/>
      <c r="BN26" s="311"/>
      <c r="BO26" s="330"/>
      <c r="BQ26" s="298" t="s">
        <v>240</v>
      </c>
      <c r="BR26" s="297" t="s">
        <v>128</v>
      </c>
      <c r="BS26" s="297" t="s">
        <v>156</v>
      </c>
      <c r="BT26" s="297" t="s">
        <v>126</v>
      </c>
      <c r="BU26" s="299">
        <v>102</v>
      </c>
    </row>
    <row r="27" spans="2:73" ht="12.9" customHeight="1" thickTop="1" thickBot="1" x14ac:dyDescent="0.25">
      <c r="B27" s="299"/>
      <c r="D27" s="298"/>
      <c r="E27" s="297"/>
      <c r="F27" s="297"/>
      <c r="G27" s="297"/>
      <c r="H27" s="296"/>
      <c r="I27" s="296"/>
      <c r="J27" s="311"/>
      <c r="K27" s="329"/>
      <c r="L27" s="308"/>
      <c r="M27" s="304"/>
      <c r="R27" s="341"/>
      <c r="S27" s="341"/>
      <c r="T27" s="341"/>
      <c r="Y27" s="310"/>
      <c r="Z27" s="310"/>
      <c r="AA27" s="309"/>
      <c r="AB27" s="308"/>
      <c r="AC27" s="296"/>
      <c r="AD27" s="328"/>
      <c r="AF27" s="298"/>
      <c r="AG27" s="297"/>
      <c r="AH27" s="297"/>
      <c r="AI27" s="297"/>
      <c r="AJ27" s="299"/>
      <c r="AM27" s="299"/>
      <c r="AO27" s="298"/>
      <c r="AP27" s="297"/>
      <c r="AQ27" s="297"/>
      <c r="AR27" s="297"/>
      <c r="AS27" s="296"/>
      <c r="AT27" s="296"/>
      <c r="AU27" s="296"/>
      <c r="AV27" s="336"/>
      <c r="AW27" s="308"/>
      <c r="AX27" s="304"/>
      <c r="BJ27" s="311"/>
      <c r="BK27" s="335"/>
      <c r="BL27" s="309"/>
      <c r="BM27" s="308"/>
      <c r="BN27" s="296"/>
      <c r="BO27" s="328"/>
      <c r="BQ27" s="298"/>
      <c r="BR27" s="297"/>
      <c r="BS27" s="297"/>
      <c r="BT27" s="297"/>
      <c r="BU27" s="299"/>
    </row>
    <row r="28" spans="2:73" ht="12.9" customHeight="1" thickTop="1" thickBot="1" x14ac:dyDescent="0.25">
      <c r="B28" s="299">
        <v>12</v>
      </c>
      <c r="D28" s="298" t="s">
        <v>239</v>
      </c>
      <c r="E28" s="297" t="s">
        <v>128</v>
      </c>
      <c r="F28" s="297" t="s">
        <v>172</v>
      </c>
      <c r="G28" s="297" t="s">
        <v>126</v>
      </c>
      <c r="H28" s="296"/>
      <c r="I28" s="296"/>
      <c r="J28" s="296"/>
      <c r="K28" s="300"/>
      <c r="L28" s="296"/>
      <c r="M28" s="304"/>
      <c r="R28" s="341"/>
      <c r="S28" s="341"/>
      <c r="T28" s="341"/>
      <c r="Y28" s="310"/>
      <c r="Z28" s="296"/>
      <c r="AA28" s="307"/>
      <c r="AB28" s="296"/>
      <c r="AC28" s="296"/>
      <c r="AD28" s="301"/>
      <c r="AF28" s="298" t="s">
        <v>238</v>
      </c>
      <c r="AG28" s="297" t="s">
        <v>128</v>
      </c>
      <c r="AH28" s="297" t="s">
        <v>203</v>
      </c>
      <c r="AI28" s="297" t="s">
        <v>126</v>
      </c>
      <c r="AJ28" s="299">
        <v>43</v>
      </c>
      <c r="AM28" s="299">
        <v>73</v>
      </c>
      <c r="AO28" s="298" t="s">
        <v>237</v>
      </c>
      <c r="AP28" s="297" t="s">
        <v>128</v>
      </c>
      <c r="AQ28" s="297" t="s">
        <v>214</v>
      </c>
      <c r="AR28" s="297" t="s">
        <v>126</v>
      </c>
      <c r="AS28" s="301"/>
      <c r="AT28" s="296"/>
      <c r="AU28" s="311"/>
      <c r="AV28" s="296"/>
      <c r="AW28" s="296"/>
      <c r="AX28" s="304"/>
      <c r="BJ28" s="311"/>
      <c r="BK28" s="308"/>
      <c r="BL28" s="307"/>
      <c r="BM28" s="296"/>
      <c r="BN28" s="296"/>
      <c r="BO28" s="301"/>
      <c r="BQ28" s="298" t="s">
        <v>236</v>
      </c>
      <c r="BR28" s="297" t="s">
        <v>128</v>
      </c>
      <c r="BS28" s="297" t="s">
        <v>132</v>
      </c>
      <c r="BT28" s="297" t="s">
        <v>126</v>
      </c>
      <c r="BU28" s="299">
        <v>103</v>
      </c>
    </row>
    <row r="29" spans="2:73" ht="12.9" customHeight="1" thickTop="1" thickBot="1" x14ac:dyDescent="0.25">
      <c r="B29" s="299"/>
      <c r="D29" s="298"/>
      <c r="E29" s="297"/>
      <c r="F29" s="297"/>
      <c r="G29" s="297"/>
      <c r="H29" s="306"/>
      <c r="I29" s="305"/>
      <c r="J29" s="296"/>
      <c r="K29" s="304"/>
      <c r="L29" s="296"/>
      <c r="M29" s="304"/>
      <c r="R29" s="341"/>
      <c r="S29" s="341"/>
      <c r="T29" s="341"/>
      <c r="Y29" s="310"/>
      <c r="Z29" s="296"/>
      <c r="AA29" s="310"/>
      <c r="AB29" s="296"/>
      <c r="AC29" s="334"/>
      <c r="AD29" s="296"/>
      <c r="AF29" s="298"/>
      <c r="AG29" s="297"/>
      <c r="AH29" s="297"/>
      <c r="AI29" s="297"/>
      <c r="AJ29" s="299"/>
      <c r="AM29" s="299"/>
      <c r="AO29" s="298"/>
      <c r="AP29" s="297"/>
      <c r="AQ29" s="297"/>
      <c r="AR29" s="297"/>
      <c r="AS29" s="296"/>
      <c r="AT29" s="337"/>
      <c r="AU29" s="311"/>
      <c r="AV29" s="296"/>
      <c r="AW29" s="296"/>
      <c r="AX29" s="304"/>
      <c r="BJ29" s="311"/>
      <c r="BK29" s="308"/>
      <c r="BL29" s="310"/>
      <c r="BM29" s="296"/>
      <c r="BN29" s="334"/>
      <c r="BO29" s="296"/>
      <c r="BQ29" s="298"/>
      <c r="BR29" s="297"/>
      <c r="BS29" s="297"/>
      <c r="BT29" s="297"/>
      <c r="BU29" s="299"/>
    </row>
    <row r="30" spans="2:73" ht="12.9" customHeight="1" thickTop="1" thickBot="1" x14ac:dyDescent="0.25">
      <c r="B30" s="299">
        <v>13</v>
      </c>
      <c r="D30" s="298" t="s">
        <v>235</v>
      </c>
      <c r="E30" s="297" t="s">
        <v>128</v>
      </c>
      <c r="F30" s="297" t="s">
        <v>174</v>
      </c>
      <c r="G30" s="297" t="s">
        <v>126</v>
      </c>
      <c r="H30" s="301"/>
      <c r="I30" s="300"/>
      <c r="J30" s="304"/>
      <c r="K30" s="304"/>
      <c r="L30" s="296"/>
      <c r="M30" s="304"/>
      <c r="R30" s="340"/>
      <c r="S30" s="340"/>
      <c r="T30" s="340"/>
      <c r="Y30" s="310"/>
      <c r="Z30" s="296"/>
      <c r="AA30" s="310"/>
      <c r="AB30" s="311"/>
      <c r="AC30" s="331"/>
      <c r="AD30" s="330"/>
      <c r="AF30" s="298" t="s">
        <v>234</v>
      </c>
      <c r="AG30" s="297" t="s">
        <v>128</v>
      </c>
      <c r="AH30" s="297" t="s">
        <v>196</v>
      </c>
      <c r="AI30" s="297" t="s">
        <v>126</v>
      </c>
      <c r="AJ30" s="299">
        <v>44</v>
      </c>
      <c r="AM30" s="299">
        <v>74</v>
      </c>
      <c r="AO30" s="298" t="s">
        <v>233</v>
      </c>
      <c r="AP30" s="297" t="s">
        <v>128</v>
      </c>
      <c r="AQ30" s="297" t="s">
        <v>167</v>
      </c>
      <c r="AR30" s="297" t="s">
        <v>126</v>
      </c>
      <c r="AS30" s="332"/>
      <c r="AT30" s="331"/>
      <c r="AU30" s="331"/>
      <c r="AV30" s="296"/>
      <c r="AW30" s="296"/>
      <c r="AX30" s="304"/>
      <c r="BJ30" s="311"/>
      <c r="BK30" s="308"/>
      <c r="BL30" s="310"/>
      <c r="BM30" s="311"/>
      <c r="BN30" s="331"/>
      <c r="BO30" s="330"/>
      <c r="BQ30" s="298" t="s">
        <v>232</v>
      </c>
      <c r="BR30" s="297" t="s">
        <v>128</v>
      </c>
      <c r="BS30" s="297" t="s">
        <v>179</v>
      </c>
      <c r="BT30" s="297" t="s">
        <v>126</v>
      </c>
      <c r="BU30" s="299">
        <v>104</v>
      </c>
    </row>
    <row r="31" spans="2:73" ht="12.9" customHeight="1" thickTop="1" thickBot="1" x14ac:dyDescent="0.25">
      <c r="B31" s="299"/>
      <c r="D31" s="298"/>
      <c r="E31" s="297"/>
      <c r="F31" s="297"/>
      <c r="G31" s="297"/>
      <c r="H31" s="296"/>
      <c r="I31" s="296"/>
      <c r="J31" s="337"/>
      <c r="K31" s="304"/>
      <c r="L31" s="296"/>
      <c r="M31" s="304"/>
      <c r="Q31" s="291"/>
      <c r="U31" s="291"/>
      <c r="Y31" s="310"/>
      <c r="Z31" s="296"/>
      <c r="AA31" s="310"/>
      <c r="AB31" s="309"/>
      <c r="AC31" s="308"/>
      <c r="AD31" s="328"/>
      <c r="AF31" s="298"/>
      <c r="AG31" s="297"/>
      <c r="AH31" s="297"/>
      <c r="AI31" s="297"/>
      <c r="AJ31" s="299"/>
      <c r="AM31" s="299"/>
      <c r="AO31" s="298"/>
      <c r="AP31" s="297"/>
      <c r="AQ31" s="297"/>
      <c r="AR31" s="297"/>
      <c r="AS31" s="296"/>
      <c r="AT31" s="311"/>
      <c r="AU31" s="329"/>
      <c r="AV31" s="296"/>
      <c r="AW31" s="296"/>
      <c r="AX31" s="304"/>
      <c r="BB31" s="291"/>
      <c r="BF31" s="291"/>
      <c r="BJ31" s="311"/>
      <c r="BK31" s="308"/>
      <c r="BL31" s="310"/>
      <c r="BM31" s="309"/>
      <c r="BN31" s="308"/>
      <c r="BO31" s="328"/>
      <c r="BQ31" s="298"/>
      <c r="BR31" s="297"/>
      <c r="BS31" s="297"/>
      <c r="BT31" s="297"/>
      <c r="BU31" s="299"/>
    </row>
    <row r="32" spans="2:73" ht="12.9" customHeight="1" thickTop="1" x14ac:dyDescent="0.2">
      <c r="B32" s="299">
        <v>14</v>
      </c>
      <c r="D32" s="298" t="s">
        <v>231</v>
      </c>
      <c r="E32" s="297" t="s">
        <v>128</v>
      </c>
      <c r="F32" s="297" t="s">
        <v>154</v>
      </c>
      <c r="G32" s="297" t="s">
        <v>126</v>
      </c>
      <c r="H32" s="296"/>
      <c r="I32" s="311"/>
      <c r="J32" s="296"/>
      <c r="K32" s="296"/>
      <c r="L32" s="296"/>
      <c r="M32" s="304"/>
      <c r="Q32" s="323">
        <v>11</v>
      </c>
      <c r="R32" s="318"/>
      <c r="T32" s="322">
        <v>9</v>
      </c>
      <c r="U32" s="317"/>
      <c r="Y32" s="310"/>
      <c r="Z32" s="296"/>
      <c r="AA32" s="296"/>
      <c r="AB32" s="307"/>
      <c r="AC32" s="296"/>
      <c r="AD32" s="324"/>
      <c r="AF32" s="298" t="s">
        <v>230</v>
      </c>
      <c r="AG32" s="297" t="s">
        <v>128</v>
      </c>
      <c r="AH32" s="297" t="s">
        <v>172</v>
      </c>
      <c r="AI32" s="297" t="s">
        <v>126</v>
      </c>
      <c r="AJ32" s="299">
        <v>45</v>
      </c>
      <c r="AM32" s="299">
        <v>75</v>
      </c>
      <c r="AO32" s="298" t="s">
        <v>229</v>
      </c>
      <c r="AP32" s="297" t="s">
        <v>128</v>
      </c>
      <c r="AQ32" s="297" t="s">
        <v>176</v>
      </c>
      <c r="AR32" s="297" t="s">
        <v>126</v>
      </c>
      <c r="AS32" s="296"/>
      <c r="AT32" s="296"/>
      <c r="AU32" s="300"/>
      <c r="AV32" s="296"/>
      <c r="AW32" s="296"/>
      <c r="AX32" s="304"/>
      <c r="BB32" s="323">
        <v>12</v>
      </c>
      <c r="BC32" s="318"/>
      <c r="BE32" s="322">
        <v>10</v>
      </c>
      <c r="BF32" s="317"/>
      <c r="BJ32" s="311"/>
      <c r="BK32" s="308"/>
      <c r="BL32" s="296"/>
      <c r="BM32" s="307"/>
      <c r="BN32" s="296"/>
      <c r="BO32" s="324"/>
      <c r="BQ32" s="298" t="s">
        <v>228</v>
      </c>
      <c r="BR32" s="297" t="s">
        <v>128</v>
      </c>
      <c r="BS32" s="297" t="s">
        <v>196</v>
      </c>
      <c r="BT32" s="297" t="s">
        <v>126</v>
      </c>
      <c r="BU32" s="299">
        <v>105</v>
      </c>
    </row>
    <row r="33" spans="2:73" ht="12.9" customHeight="1" thickBot="1" x14ac:dyDescent="0.25">
      <c r="B33" s="299"/>
      <c r="D33" s="298"/>
      <c r="E33" s="297"/>
      <c r="F33" s="297"/>
      <c r="G33" s="297"/>
      <c r="H33" s="306"/>
      <c r="I33" s="329"/>
      <c r="J33" s="296"/>
      <c r="K33" s="296"/>
      <c r="L33" s="296"/>
      <c r="M33" s="304"/>
      <c r="Q33" s="319"/>
      <c r="R33" s="318"/>
      <c r="S33" s="312"/>
      <c r="T33" s="318"/>
      <c r="U33" s="317"/>
      <c r="Y33" s="310"/>
      <c r="Z33" s="296"/>
      <c r="AA33" s="296"/>
      <c r="AB33" s="310"/>
      <c r="AC33" s="309"/>
      <c r="AD33" s="321"/>
      <c r="AF33" s="298"/>
      <c r="AG33" s="297"/>
      <c r="AH33" s="297"/>
      <c r="AI33" s="297"/>
      <c r="AJ33" s="299"/>
      <c r="AM33" s="299"/>
      <c r="AO33" s="298"/>
      <c r="AP33" s="297"/>
      <c r="AQ33" s="297"/>
      <c r="AR33" s="297"/>
      <c r="AS33" s="306"/>
      <c r="AT33" s="305"/>
      <c r="AU33" s="304"/>
      <c r="AV33" s="296"/>
      <c r="AW33" s="296"/>
      <c r="AX33" s="304"/>
      <c r="BB33" s="319"/>
      <c r="BC33" s="318"/>
      <c r="BD33" s="312"/>
      <c r="BE33" s="318"/>
      <c r="BF33" s="317"/>
      <c r="BJ33" s="311"/>
      <c r="BK33" s="308"/>
      <c r="BL33" s="296"/>
      <c r="BM33" s="310"/>
      <c r="BN33" s="309"/>
      <c r="BO33" s="321"/>
      <c r="BQ33" s="298"/>
      <c r="BR33" s="297"/>
      <c r="BS33" s="297"/>
      <c r="BT33" s="297"/>
      <c r="BU33" s="299"/>
    </row>
    <row r="34" spans="2:73" ht="12.9" customHeight="1" thickTop="1" thickBot="1" x14ac:dyDescent="0.25">
      <c r="B34" s="299">
        <v>15</v>
      </c>
      <c r="D34" s="298" t="s">
        <v>227</v>
      </c>
      <c r="E34" s="297" t="s">
        <v>128</v>
      </c>
      <c r="F34" s="297" t="s">
        <v>138</v>
      </c>
      <c r="G34" s="297" t="s">
        <v>126</v>
      </c>
      <c r="H34" s="301"/>
      <c r="I34" s="300"/>
      <c r="J34" s="296"/>
      <c r="K34" s="296"/>
      <c r="L34" s="296"/>
      <c r="M34" s="304"/>
      <c r="Q34" s="323">
        <v>5</v>
      </c>
      <c r="R34" s="318"/>
      <c r="T34" s="322">
        <v>11</v>
      </c>
      <c r="U34" s="317"/>
      <c r="Y34" s="310"/>
      <c r="Z34" s="296"/>
      <c r="AA34" s="296"/>
      <c r="AB34" s="296"/>
      <c r="AC34" s="307"/>
      <c r="AD34" s="301"/>
      <c r="AF34" s="298" t="s">
        <v>226</v>
      </c>
      <c r="AG34" s="297" t="s">
        <v>128</v>
      </c>
      <c r="AH34" s="297" t="s">
        <v>130</v>
      </c>
      <c r="AI34" s="297" t="s">
        <v>126</v>
      </c>
      <c r="AJ34" s="299">
        <v>46</v>
      </c>
      <c r="AM34" s="299">
        <v>76</v>
      </c>
      <c r="AO34" s="298" t="s">
        <v>225</v>
      </c>
      <c r="AP34" s="297" t="s">
        <v>128</v>
      </c>
      <c r="AQ34" s="297" t="s">
        <v>160</v>
      </c>
      <c r="AR34" s="297" t="s">
        <v>126</v>
      </c>
      <c r="AS34" s="301"/>
      <c r="AT34" s="300"/>
      <c r="AU34" s="296"/>
      <c r="AV34" s="296"/>
      <c r="AW34" s="296"/>
      <c r="AX34" s="304"/>
      <c r="BB34" s="323">
        <v>13</v>
      </c>
      <c r="BC34" s="318"/>
      <c r="BE34" s="322">
        <v>11</v>
      </c>
      <c r="BF34" s="317"/>
      <c r="BJ34" s="311"/>
      <c r="BK34" s="308"/>
      <c r="BL34" s="296"/>
      <c r="BM34" s="296"/>
      <c r="BN34" s="307"/>
      <c r="BO34" s="301"/>
      <c r="BQ34" s="298" t="s">
        <v>224</v>
      </c>
      <c r="BR34" s="297" t="s">
        <v>128</v>
      </c>
      <c r="BS34" s="297" t="s">
        <v>223</v>
      </c>
      <c r="BT34" s="297" t="s">
        <v>126</v>
      </c>
      <c r="BU34" s="299">
        <v>106</v>
      </c>
    </row>
    <row r="35" spans="2:73" ht="12.9" customHeight="1" thickTop="1" x14ac:dyDescent="0.2">
      <c r="B35" s="299"/>
      <c r="D35" s="298"/>
      <c r="E35" s="297"/>
      <c r="F35" s="297"/>
      <c r="G35" s="297"/>
      <c r="H35" s="296"/>
      <c r="I35" s="296"/>
      <c r="J35" s="296"/>
      <c r="K35" s="296"/>
      <c r="L35" s="296"/>
      <c r="M35" s="304"/>
      <c r="O35" s="315">
        <f>IF(Q32="","",IF(Q32&gt;T32,1,0)+IF(Q34&gt;T34,1,0)+IF(Q36&gt;T36,1,0)+IF(Q38&gt;T38,1,0)+IF(Q40&gt;T40,1,0))</f>
        <v>1</v>
      </c>
      <c r="P35" s="320"/>
      <c r="Q35" s="319"/>
      <c r="R35" s="318"/>
      <c r="S35" s="312"/>
      <c r="T35" s="318"/>
      <c r="U35" s="317"/>
      <c r="V35" s="316">
        <f>IF(Q32="","",IF(Q32&lt;T32,1,0)+IF(Q34&lt;T34,1,0)+IF(Q36&lt;T36,1,0)+IF(Q38&lt;T38,1,0)+IF(Q40&lt;T40,1,0))</f>
        <v>3</v>
      </c>
      <c r="W35" s="315"/>
      <c r="Y35" s="310"/>
      <c r="Z35" s="296"/>
      <c r="AA35" s="296"/>
      <c r="AB35" s="296"/>
      <c r="AC35" s="296"/>
      <c r="AD35" s="296"/>
      <c r="AF35" s="298"/>
      <c r="AG35" s="297"/>
      <c r="AH35" s="297"/>
      <c r="AI35" s="297"/>
      <c r="AJ35" s="299"/>
      <c r="AM35" s="299"/>
      <c r="AO35" s="298"/>
      <c r="AP35" s="297"/>
      <c r="AQ35" s="297"/>
      <c r="AR35" s="297"/>
      <c r="AS35" s="296"/>
      <c r="AT35" s="296"/>
      <c r="AU35" s="296"/>
      <c r="AV35" s="296"/>
      <c r="AW35" s="296"/>
      <c r="AX35" s="304"/>
      <c r="AZ35" s="315">
        <f>IF(BB32="","",IF(BB32&gt;BE32,1,0)+IF(BB34&gt;BE34,1,0)+IF(BB36&gt;BE36,1,0)+IF(BB38&gt;BE38,1,0)+IF(BB40&gt;BE40,1,0))</f>
        <v>2</v>
      </c>
      <c r="BA35" s="320"/>
      <c r="BB35" s="319"/>
      <c r="BC35" s="318"/>
      <c r="BD35" s="312"/>
      <c r="BE35" s="318"/>
      <c r="BF35" s="317"/>
      <c r="BG35" s="316">
        <f>IF(BB32="","",IF(BB32&lt;BE32,1,0)+IF(BB34&lt;BE34,1,0)+IF(BB36&lt;BE36,1,0)+IF(BB38&lt;BE38,1,0)+IF(BB40&lt;BE40,1,0))</f>
        <v>3</v>
      </c>
      <c r="BH35" s="315"/>
      <c r="BJ35" s="311"/>
      <c r="BK35" s="308"/>
      <c r="BL35" s="296"/>
      <c r="BM35" s="296"/>
      <c r="BN35" s="296"/>
      <c r="BO35" s="296"/>
      <c r="BQ35" s="298"/>
      <c r="BR35" s="297"/>
      <c r="BS35" s="297"/>
      <c r="BT35" s="297"/>
      <c r="BU35" s="299"/>
    </row>
    <row r="36" spans="2:73" ht="12.9" customHeight="1" thickBot="1" x14ac:dyDescent="0.25">
      <c r="B36" s="299">
        <v>16</v>
      </c>
      <c r="D36" s="298" t="s">
        <v>222</v>
      </c>
      <c r="E36" s="297" t="s">
        <v>128</v>
      </c>
      <c r="F36" s="297" t="s">
        <v>130</v>
      </c>
      <c r="G36" s="297" t="s">
        <v>126</v>
      </c>
      <c r="H36" s="301"/>
      <c r="I36" s="296"/>
      <c r="J36" s="296"/>
      <c r="K36" s="296"/>
      <c r="L36" s="296"/>
      <c r="M36" s="339"/>
      <c r="O36" s="315"/>
      <c r="P36" s="320"/>
      <c r="Q36" s="323">
        <v>8</v>
      </c>
      <c r="R36" s="318"/>
      <c r="T36" s="322">
        <v>11</v>
      </c>
      <c r="U36" s="317"/>
      <c r="V36" s="316"/>
      <c r="W36" s="315"/>
      <c r="Y36" s="334"/>
      <c r="Z36" s="296"/>
      <c r="AA36" s="296"/>
      <c r="AB36" s="296"/>
      <c r="AC36" s="296"/>
      <c r="AD36" s="301"/>
      <c r="AF36" s="298" t="s">
        <v>221</v>
      </c>
      <c r="AG36" s="297" t="s">
        <v>128</v>
      </c>
      <c r="AH36" s="297" t="s">
        <v>164</v>
      </c>
      <c r="AI36" s="297" t="s">
        <v>126</v>
      </c>
      <c r="AJ36" s="299">
        <v>47</v>
      </c>
      <c r="AM36" s="299">
        <v>77</v>
      </c>
      <c r="AO36" s="298" t="s">
        <v>220</v>
      </c>
      <c r="AP36" s="297" t="s">
        <v>128</v>
      </c>
      <c r="AQ36" s="297" t="s">
        <v>130</v>
      </c>
      <c r="AR36" s="297" t="s">
        <v>126</v>
      </c>
      <c r="AS36" s="301"/>
      <c r="AT36" s="296"/>
      <c r="AU36" s="296"/>
      <c r="AV36" s="296"/>
      <c r="AW36" s="296"/>
      <c r="AX36" s="339"/>
      <c r="AZ36" s="315"/>
      <c r="BA36" s="320"/>
      <c r="BB36" s="323">
        <v>4</v>
      </c>
      <c r="BC36" s="318"/>
      <c r="BE36" s="322">
        <v>11</v>
      </c>
      <c r="BF36" s="317"/>
      <c r="BG36" s="316"/>
      <c r="BH36" s="315"/>
      <c r="BJ36" s="309"/>
      <c r="BK36" s="308"/>
      <c r="BL36" s="296"/>
      <c r="BM36" s="296"/>
      <c r="BN36" s="296"/>
      <c r="BO36" s="301"/>
      <c r="BQ36" s="298" t="s">
        <v>219</v>
      </c>
      <c r="BR36" s="297" t="s">
        <v>128</v>
      </c>
      <c r="BS36" s="297" t="s">
        <v>174</v>
      </c>
      <c r="BT36" s="297" t="s">
        <v>126</v>
      </c>
      <c r="BU36" s="299">
        <v>107</v>
      </c>
    </row>
    <row r="37" spans="2:73" ht="12.9" customHeight="1" thickTop="1" thickBot="1" x14ac:dyDescent="0.25">
      <c r="B37" s="299"/>
      <c r="D37" s="298"/>
      <c r="E37" s="297"/>
      <c r="F37" s="297"/>
      <c r="G37" s="297"/>
      <c r="H37" s="296"/>
      <c r="I37" s="337"/>
      <c r="J37" s="296"/>
      <c r="K37" s="296"/>
      <c r="L37" s="311"/>
      <c r="M37" s="308"/>
      <c r="O37" s="315"/>
      <c r="P37" s="320"/>
      <c r="Q37" s="319"/>
      <c r="R37" s="318"/>
      <c r="S37" s="312"/>
      <c r="T37" s="318"/>
      <c r="U37" s="317"/>
      <c r="V37" s="316"/>
      <c r="W37" s="315"/>
      <c r="Y37" s="311"/>
      <c r="Z37" s="296"/>
      <c r="AA37" s="296"/>
      <c r="AB37" s="296"/>
      <c r="AC37" s="334"/>
      <c r="AD37" s="296"/>
      <c r="AF37" s="298"/>
      <c r="AG37" s="297"/>
      <c r="AH37" s="297"/>
      <c r="AI37" s="297"/>
      <c r="AJ37" s="299"/>
      <c r="AM37" s="299"/>
      <c r="AO37" s="298"/>
      <c r="AP37" s="297"/>
      <c r="AQ37" s="297"/>
      <c r="AR37" s="297"/>
      <c r="AS37" s="296"/>
      <c r="AT37" s="337"/>
      <c r="AU37" s="296"/>
      <c r="AV37" s="296"/>
      <c r="AW37" s="311"/>
      <c r="AX37" s="308"/>
      <c r="AZ37" s="315"/>
      <c r="BA37" s="320"/>
      <c r="BB37" s="319"/>
      <c r="BC37" s="318"/>
      <c r="BD37" s="312"/>
      <c r="BE37" s="318"/>
      <c r="BF37" s="317"/>
      <c r="BG37" s="316"/>
      <c r="BH37" s="315"/>
      <c r="BJ37" s="307"/>
      <c r="BK37" s="296"/>
      <c r="BL37" s="296"/>
      <c r="BM37" s="296"/>
      <c r="BN37" s="334"/>
      <c r="BO37" s="296"/>
      <c r="BQ37" s="298"/>
      <c r="BR37" s="297"/>
      <c r="BS37" s="297"/>
      <c r="BT37" s="297"/>
      <c r="BU37" s="299"/>
    </row>
    <row r="38" spans="2:73" ht="12.9" customHeight="1" thickTop="1" x14ac:dyDescent="0.2">
      <c r="B38" s="299">
        <v>17</v>
      </c>
      <c r="D38" s="298" t="s">
        <v>218</v>
      </c>
      <c r="E38" s="297" t="s">
        <v>128</v>
      </c>
      <c r="F38" s="297" t="s">
        <v>164</v>
      </c>
      <c r="G38" s="297" t="s">
        <v>126</v>
      </c>
      <c r="H38" s="332"/>
      <c r="I38" s="308"/>
      <c r="J38" s="304"/>
      <c r="K38" s="296"/>
      <c r="L38" s="311"/>
      <c r="M38" s="308"/>
      <c r="O38" s="315"/>
      <c r="P38" s="320"/>
      <c r="Q38" s="323">
        <v>3</v>
      </c>
      <c r="R38" s="318"/>
      <c r="T38" s="322">
        <v>11</v>
      </c>
      <c r="U38" s="317"/>
      <c r="V38" s="316"/>
      <c r="W38" s="315"/>
      <c r="Y38" s="311"/>
      <c r="Z38" s="296"/>
      <c r="AA38" s="296"/>
      <c r="AB38" s="310"/>
      <c r="AC38" s="311"/>
      <c r="AD38" s="330"/>
      <c r="AF38" s="298" t="s">
        <v>217</v>
      </c>
      <c r="AG38" s="297" t="s">
        <v>128</v>
      </c>
      <c r="AH38" s="297" t="s">
        <v>127</v>
      </c>
      <c r="AI38" s="297" t="s">
        <v>126</v>
      </c>
      <c r="AJ38" s="299">
        <v>48</v>
      </c>
      <c r="AM38" s="299">
        <v>78</v>
      </c>
      <c r="AO38" s="298" t="s">
        <v>216</v>
      </c>
      <c r="AP38" s="297" t="s">
        <v>128</v>
      </c>
      <c r="AQ38" s="297" t="s">
        <v>179</v>
      </c>
      <c r="AR38" s="297" t="s">
        <v>126</v>
      </c>
      <c r="AS38" s="332"/>
      <c r="AT38" s="308"/>
      <c r="AU38" s="304"/>
      <c r="AV38" s="296"/>
      <c r="AW38" s="311"/>
      <c r="AX38" s="308"/>
      <c r="AZ38" s="315"/>
      <c r="BA38" s="320"/>
      <c r="BB38" s="323">
        <v>9</v>
      </c>
      <c r="BC38" s="318"/>
      <c r="BE38" s="322">
        <v>11</v>
      </c>
      <c r="BF38" s="317"/>
      <c r="BG38" s="316"/>
      <c r="BH38" s="315"/>
      <c r="BJ38" s="310"/>
      <c r="BK38" s="296"/>
      <c r="BL38" s="296"/>
      <c r="BM38" s="310"/>
      <c r="BN38" s="311"/>
      <c r="BO38" s="330"/>
      <c r="BQ38" s="298" t="s">
        <v>215</v>
      </c>
      <c r="BR38" s="297" t="s">
        <v>128</v>
      </c>
      <c r="BS38" s="297" t="s">
        <v>214</v>
      </c>
      <c r="BT38" s="297" t="s">
        <v>126</v>
      </c>
      <c r="BU38" s="299">
        <v>108</v>
      </c>
    </row>
    <row r="39" spans="2:73" ht="12.9" customHeight="1" thickBot="1" x14ac:dyDescent="0.25">
      <c r="B39" s="299"/>
      <c r="D39" s="298"/>
      <c r="E39" s="297"/>
      <c r="F39" s="297"/>
      <c r="G39" s="297"/>
      <c r="H39" s="296"/>
      <c r="I39" s="296"/>
      <c r="J39" s="337"/>
      <c r="K39" s="296"/>
      <c r="L39" s="311"/>
      <c r="M39" s="308"/>
      <c r="Q39" s="319"/>
      <c r="R39" s="318"/>
      <c r="S39" s="312"/>
      <c r="T39" s="318"/>
      <c r="U39" s="317"/>
      <c r="Y39" s="311"/>
      <c r="Z39" s="296"/>
      <c r="AA39" s="296"/>
      <c r="AB39" s="334"/>
      <c r="AC39" s="296"/>
      <c r="AD39" s="328"/>
      <c r="AF39" s="298"/>
      <c r="AG39" s="297"/>
      <c r="AH39" s="297"/>
      <c r="AI39" s="297"/>
      <c r="AJ39" s="299"/>
      <c r="AM39" s="299"/>
      <c r="AO39" s="298"/>
      <c r="AP39" s="297"/>
      <c r="AQ39" s="297"/>
      <c r="AR39" s="297"/>
      <c r="AS39" s="296"/>
      <c r="AT39" s="296"/>
      <c r="AU39" s="337"/>
      <c r="AV39" s="296"/>
      <c r="AW39" s="311"/>
      <c r="AX39" s="308"/>
      <c r="BB39" s="319"/>
      <c r="BC39" s="318"/>
      <c r="BD39" s="312"/>
      <c r="BE39" s="318"/>
      <c r="BF39" s="317"/>
      <c r="BJ39" s="310"/>
      <c r="BK39" s="296"/>
      <c r="BL39" s="296"/>
      <c r="BM39" s="334"/>
      <c r="BN39" s="296"/>
      <c r="BO39" s="328"/>
      <c r="BQ39" s="298"/>
      <c r="BR39" s="297"/>
      <c r="BS39" s="297"/>
      <c r="BT39" s="297"/>
      <c r="BU39" s="299"/>
    </row>
    <row r="40" spans="2:73" ht="12.9" customHeight="1" thickTop="1" thickBot="1" x14ac:dyDescent="0.25">
      <c r="B40" s="299">
        <v>18</v>
      </c>
      <c r="D40" s="298" t="s">
        <v>213</v>
      </c>
      <c r="E40" s="297" t="s">
        <v>128</v>
      </c>
      <c r="F40" s="297" t="s">
        <v>212</v>
      </c>
      <c r="G40" s="297" t="s">
        <v>126</v>
      </c>
      <c r="H40" s="296"/>
      <c r="I40" s="311"/>
      <c r="J40" s="308"/>
      <c r="K40" s="304"/>
      <c r="L40" s="311"/>
      <c r="M40" s="308"/>
      <c r="Q40" s="323"/>
      <c r="R40" s="318"/>
      <c r="T40" s="322"/>
      <c r="U40" s="317"/>
      <c r="Y40" s="311"/>
      <c r="Z40" s="296"/>
      <c r="AA40" s="296"/>
      <c r="AB40" s="331"/>
      <c r="AC40" s="308"/>
      <c r="AD40" s="301"/>
      <c r="AF40" s="298" t="s">
        <v>211</v>
      </c>
      <c r="AG40" s="297" t="s">
        <v>128</v>
      </c>
      <c r="AH40" s="297" t="s">
        <v>136</v>
      </c>
      <c r="AI40" s="297" t="s">
        <v>126</v>
      </c>
      <c r="AJ40" s="299">
        <v>49</v>
      </c>
      <c r="AM40" s="299">
        <v>79</v>
      </c>
      <c r="AO40" s="298" t="s">
        <v>210</v>
      </c>
      <c r="AP40" s="297" t="s">
        <v>128</v>
      </c>
      <c r="AQ40" s="297" t="s">
        <v>196</v>
      </c>
      <c r="AR40" s="297" t="s">
        <v>126</v>
      </c>
      <c r="AS40" s="301"/>
      <c r="AT40" s="311"/>
      <c r="AU40" s="308"/>
      <c r="AV40" s="304"/>
      <c r="AW40" s="311"/>
      <c r="AX40" s="308"/>
      <c r="BB40" s="323">
        <v>7</v>
      </c>
      <c r="BC40" s="318"/>
      <c r="BE40" s="322">
        <v>11</v>
      </c>
      <c r="BF40" s="317"/>
      <c r="BJ40" s="310"/>
      <c r="BK40" s="296"/>
      <c r="BL40" s="310"/>
      <c r="BM40" s="311"/>
      <c r="BN40" s="308"/>
      <c r="BO40" s="324"/>
      <c r="BQ40" s="298" t="s">
        <v>209</v>
      </c>
      <c r="BR40" s="297" t="s">
        <v>128</v>
      </c>
      <c r="BS40" s="297" t="s">
        <v>189</v>
      </c>
      <c r="BT40" s="297" t="s">
        <v>126</v>
      </c>
      <c r="BU40" s="299">
        <v>109</v>
      </c>
    </row>
    <row r="41" spans="2:73" ht="12.9" customHeight="1" thickTop="1" thickBot="1" x14ac:dyDescent="0.25">
      <c r="B41" s="299"/>
      <c r="D41" s="298"/>
      <c r="E41" s="297"/>
      <c r="F41" s="297"/>
      <c r="G41" s="297"/>
      <c r="H41" s="306"/>
      <c r="I41" s="329"/>
      <c r="J41" s="308"/>
      <c r="K41" s="304"/>
      <c r="L41" s="311"/>
      <c r="M41" s="308"/>
      <c r="Q41" s="319"/>
      <c r="R41" s="318"/>
      <c r="S41" s="312"/>
      <c r="T41" s="318"/>
      <c r="U41" s="317"/>
      <c r="Y41" s="311"/>
      <c r="Z41" s="296"/>
      <c r="AA41" s="296"/>
      <c r="AB41" s="331"/>
      <c r="AC41" s="333"/>
      <c r="AD41" s="296"/>
      <c r="AF41" s="298"/>
      <c r="AG41" s="297"/>
      <c r="AH41" s="297"/>
      <c r="AI41" s="297"/>
      <c r="AJ41" s="299"/>
      <c r="AM41" s="299"/>
      <c r="AO41" s="298"/>
      <c r="AP41" s="297"/>
      <c r="AQ41" s="297"/>
      <c r="AR41" s="297"/>
      <c r="AS41" s="296"/>
      <c r="AT41" s="336"/>
      <c r="AU41" s="308"/>
      <c r="AV41" s="304"/>
      <c r="AW41" s="311"/>
      <c r="AX41" s="308"/>
      <c r="BB41" s="319"/>
      <c r="BC41" s="318"/>
      <c r="BD41" s="312"/>
      <c r="BE41" s="318"/>
      <c r="BF41" s="317"/>
      <c r="BJ41" s="310"/>
      <c r="BK41" s="296"/>
      <c r="BL41" s="310"/>
      <c r="BM41" s="311"/>
      <c r="BN41" s="329"/>
      <c r="BO41" s="321"/>
      <c r="BQ41" s="298"/>
      <c r="BR41" s="297"/>
      <c r="BS41" s="297"/>
      <c r="BT41" s="297"/>
      <c r="BU41" s="299"/>
    </row>
    <row r="42" spans="2:73" ht="12.9" customHeight="1" thickTop="1" thickBot="1" x14ac:dyDescent="0.25">
      <c r="B42" s="299">
        <v>19</v>
      </c>
      <c r="D42" s="298" t="s">
        <v>208</v>
      </c>
      <c r="E42" s="297" t="s">
        <v>128</v>
      </c>
      <c r="F42" s="297" t="s">
        <v>179</v>
      </c>
      <c r="G42" s="297" t="s">
        <v>126</v>
      </c>
      <c r="H42" s="301"/>
      <c r="I42" s="300"/>
      <c r="J42" s="296"/>
      <c r="K42" s="304"/>
      <c r="L42" s="311"/>
      <c r="M42" s="308"/>
      <c r="Q42" s="312"/>
      <c r="U42" s="312"/>
      <c r="Y42" s="311"/>
      <c r="Z42" s="296"/>
      <c r="AA42" s="296"/>
      <c r="AB42" s="308"/>
      <c r="AC42" s="311"/>
      <c r="AD42" s="330"/>
      <c r="AF42" s="298" t="s">
        <v>207</v>
      </c>
      <c r="AG42" s="297" t="s">
        <v>128</v>
      </c>
      <c r="AH42" s="297" t="s">
        <v>185</v>
      </c>
      <c r="AI42" s="297" t="s">
        <v>126</v>
      </c>
      <c r="AJ42" s="299">
        <v>50</v>
      </c>
      <c r="AM42" s="299">
        <v>80</v>
      </c>
      <c r="AO42" s="298" t="s">
        <v>206</v>
      </c>
      <c r="AP42" s="297" t="s">
        <v>128</v>
      </c>
      <c r="AQ42" s="297" t="s">
        <v>205</v>
      </c>
      <c r="AR42" s="297" t="s">
        <v>126</v>
      </c>
      <c r="AS42" s="332"/>
      <c r="AT42" s="296"/>
      <c r="AU42" s="296"/>
      <c r="AV42" s="304"/>
      <c r="AW42" s="311"/>
      <c r="AX42" s="308"/>
      <c r="BB42" s="312"/>
      <c r="BF42" s="312"/>
      <c r="BJ42" s="310"/>
      <c r="BK42" s="296"/>
      <c r="BL42" s="310"/>
      <c r="BM42" s="296"/>
      <c r="BN42" s="307"/>
      <c r="BO42" s="301"/>
      <c r="BQ42" s="298" t="s">
        <v>204</v>
      </c>
      <c r="BR42" s="297" t="s">
        <v>128</v>
      </c>
      <c r="BS42" s="297" t="s">
        <v>203</v>
      </c>
      <c r="BT42" s="297" t="s">
        <v>126</v>
      </c>
      <c r="BU42" s="299">
        <v>110</v>
      </c>
    </row>
    <row r="43" spans="2:73" ht="12.9" customHeight="1" thickTop="1" thickBot="1" x14ac:dyDescent="0.25">
      <c r="B43" s="299"/>
      <c r="D43" s="298"/>
      <c r="E43" s="297"/>
      <c r="F43" s="297"/>
      <c r="G43" s="297"/>
      <c r="H43" s="296"/>
      <c r="I43" s="296"/>
      <c r="J43" s="296"/>
      <c r="K43" s="337"/>
      <c r="L43" s="311"/>
      <c r="M43" s="308"/>
      <c r="S43" s="295"/>
      <c r="Y43" s="311"/>
      <c r="Z43" s="296"/>
      <c r="AA43" s="309"/>
      <c r="AB43" s="308"/>
      <c r="AC43" s="296"/>
      <c r="AD43" s="328"/>
      <c r="AF43" s="298"/>
      <c r="AG43" s="297"/>
      <c r="AH43" s="297"/>
      <c r="AI43" s="297"/>
      <c r="AJ43" s="299"/>
      <c r="AM43" s="299"/>
      <c r="AO43" s="298"/>
      <c r="AP43" s="297"/>
      <c r="AQ43" s="297"/>
      <c r="AR43" s="297"/>
      <c r="AS43" s="296"/>
      <c r="AT43" s="296"/>
      <c r="AU43" s="296"/>
      <c r="AV43" s="337"/>
      <c r="AW43" s="311"/>
      <c r="AX43" s="308"/>
      <c r="BD43" s="295"/>
      <c r="BJ43" s="310"/>
      <c r="BK43" s="296"/>
      <c r="BL43" s="334"/>
      <c r="BM43" s="296"/>
      <c r="BN43" s="296"/>
      <c r="BO43" s="296"/>
      <c r="BQ43" s="298"/>
      <c r="BR43" s="297"/>
      <c r="BS43" s="297"/>
      <c r="BT43" s="297"/>
      <c r="BU43" s="299"/>
    </row>
    <row r="44" spans="2:73" ht="12.9" customHeight="1" thickTop="1" thickBot="1" x14ac:dyDescent="0.25">
      <c r="B44" s="299">
        <v>20</v>
      </c>
      <c r="D44" s="298" t="s">
        <v>202</v>
      </c>
      <c r="E44" s="297" t="s">
        <v>128</v>
      </c>
      <c r="F44" s="297" t="s">
        <v>176</v>
      </c>
      <c r="G44" s="297" t="s">
        <v>126</v>
      </c>
      <c r="H44" s="296"/>
      <c r="I44" s="296"/>
      <c r="J44" s="311"/>
      <c r="K44" s="308"/>
      <c r="L44" s="338"/>
      <c r="M44" s="308"/>
      <c r="S44" s="295"/>
      <c r="Y44" s="311"/>
      <c r="Z44" s="311"/>
      <c r="AA44" s="313"/>
      <c r="AB44" s="296"/>
      <c r="AC44" s="296"/>
      <c r="AD44" s="324"/>
      <c r="AF44" s="298" t="s">
        <v>201</v>
      </c>
      <c r="AG44" s="297" t="s">
        <v>128</v>
      </c>
      <c r="AH44" s="297" t="s">
        <v>156</v>
      </c>
      <c r="AI44" s="297" t="s">
        <v>126</v>
      </c>
      <c r="AJ44" s="299">
        <v>51</v>
      </c>
      <c r="AM44" s="299">
        <v>81</v>
      </c>
      <c r="AO44" s="298" t="s">
        <v>200</v>
      </c>
      <c r="AP44" s="297" t="s">
        <v>128</v>
      </c>
      <c r="AQ44" s="297" t="s">
        <v>198</v>
      </c>
      <c r="AR44" s="297" t="s">
        <v>126</v>
      </c>
      <c r="AS44" s="301"/>
      <c r="AT44" s="296"/>
      <c r="AU44" s="311"/>
      <c r="AV44" s="331"/>
      <c r="AW44" s="331"/>
      <c r="AX44" s="308"/>
      <c r="BD44" s="295"/>
      <c r="BJ44" s="310"/>
      <c r="BK44" s="311"/>
      <c r="BL44" s="311"/>
      <c r="BM44" s="308"/>
      <c r="BN44" s="296"/>
      <c r="BO44" s="301"/>
      <c r="BQ44" s="298" t="s">
        <v>199</v>
      </c>
      <c r="BR44" s="297" t="s">
        <v>128</v>
      </c>
      <c r="BS44" s="297" t="s">
        <v>198</v>
      </c>
      <c r="BT44" s="297" t="s">
        <v>126</v>
      </c>
      <c r="BU44" s="299">
        <v>111</v>
      </c>
    </row>
    <row r="45" spans="2:73" ht="12.9" customHeight="1" thickTop="1" thickBot="1" x14ac:dyDescent="0.25">
      <c r="B45" s="299"/>
      <c r="D45" s="298"/>
      <c r="E45" s="297"/>
      <c r="F45" s="297"/>
      <c r="G45" s="297"/>
      <c r="H45" s="306"/>
      <c r="I45" s="305"/>
      <c r="J45" s="311"/>
      <c r="K45" s="308"/>
      <c r="L45" s="338"/>
      <c r="M45" s="308"/>
      <c r="S45" s="295"/>
      <c r="Y45" s="311"/>
      <c r="Z45" s="311"/>
      <c r="AA45" s="335"/>
      <c r="AB45" s="296"/>
      <c r="AC45" s="309"/>
      <c r="AD45" s="321"/>
      <c r="AF45" s="298"/>
      <c r="AG45" s="297"/>
      <c r="AH45" s="297"/>
      <c r="AI45" s="297"/>
      <c r="AJ45" s="299"/>
      <c r="AM45" s="299"/>
      <c r="AO45" s="298"/>
      <c r="AP45" s="297"/>
      <c r="AQ45" s="297"/>
      <c r="AR45" s="297"/>
      <c r="AS45" s="296"/>
      <c r="AT45" s="337"/>
      <c r="AU45" s="311"/>
      <c r="AV45" s="331"/>
      <c r="AW45" s="331"/>
      <c r="AX45" s="308"/>
      <c r="BD45" s="295"/>
      <c r="BJ45" s="310"/>
      <c r="BK45" s="311"/>
      <c r="BL45" s="311"/>
      <c r="BM45" s="308"/>
      <c r="BN45" s="334"/>
      <c r="BO45" s="296"/>
      <c r="BQ45" s="298"/>
      <c r="BR45" s="297"/>
      <c r="BS45" s="297"/>
      <c r="BT45" s="297"/>
      <c r="BU45" s="299"/>
    </row>
    <row r="46" spans="2:73" ht="12.9" customHeight="1" thickTop="1" thickBot="1" x14ac:dyDescent="0.25">
      <c r="B46" s="299">
        <v>21</v>
      </c>
      <c r="D46" s="298" t="s">
        <v>197</v>
      </c>
      <c r="E46" s="297" t="s">
        <v>128</v>
      </c>
      <c r="F46" s="297" t="s">
        <v>196</v>
      </c>
      <c r="G46" s="297" t="s">
        <v>126</v>
      </c>
      <c r="H46" s="301"/>
      <c r="I46" s="314"/>
      <c r="J46" s="331"/>
      <c r="K46" s="308"/>
      <c r="L46" s="338"/>
      <c r="M46" s="308"/>
      <c r="S46" s="295"/>
      <c r="Y46" s="311"/>
      <c r="Z46" s="311"/>
      <c r="AA46" s="335"/>
      <c r="AB46" s="311"/>
      <c r="AC46" s="313"/>
      <c r="AD46" s="301"/>
      <c r="AF46" s="298" t="s">
        <v>195</v>
      </c>
      <c r="AG46" s="297" t="s">
        <v>128</v>
      </c>
      <c r="AH46" s="297" t="s">
        <v>187</v>
      </c>
      <c r="AI46" s="297" t="s">
        <v>126</v>
      </c>
      <c r="AJ46" s="299">
        <v>52</v>
      </c>
      <c r="AM46" s="299">
        <v>82</v>
      </c>
      <c r="AO46" s="298" t="s">
        <v>194</v>
      </c>
      <c r="AP46" s="297" t="s">
        <v>128</v>
      </c>
      <c r="AQ46" s="297" t="s">
        <v>185</v>
      </c>
      <c r="AR46" s="297" t="s">
        <v>126</v>
      </c>
      <c r="AS46" s="332"/>
      <c r="AT46" s="331"/>
      <c r="AU46" s="331"/>
      <c r="AV46" s="331"/>
      <c r="AW46" s="331"/>
      <c r="AX46" s="308"/>
      <c r="BD46" s="295"/>
      <c r="BJ46" s="310"/>
      <c r="BK46" s="311"/>
      <c r="BL46" s="311"/>
      <c r="BM46" s="331"/>
      <c r="BN46" s="331"/>
      <c r="BO46" s="330"/>
      <c r="BQ46" s="298" t="s">
        <v>193</v>
      </c>
      <c r="BR46" s="297" t="s">
        <v>128</v>
      </c>
      <c r="BS46" s="297" t="s">
        <v>192</v>
      </c>
      <c r="BT46" s="297" t="s">
        <v>126</v>
      </c>
      <c r="BU46" s="299">
        <v>112</v>
      </c>
    </row>
    <row r="47" spans="2:73" ht="12.9" customHeight="1" thickTop="1" thickBot="1" x14ac:dyDescent="0.25">
      <c r="B47" s="299"/>
      <c r="D47" s="298"/>
      <c r="E47" s="297"/>
      <c r="F47" s="297"/>
      <c r="G47" s="297"/>
      <c r="H47" s="296"/>
      <c r="I47" s="311"/>
      <c r="J47" s="329"/>
      <c r="K47" s="308"/>
      <c r="L47" s="338"/>
      <c r="M47" s="308"/>
      <c r="S47" s="295"/>
      <c r="Y47" s="311"/>
      <c r="Z47" s="311"/>
      <c r="AA47" s="335"/>
      <c r="AB47" s="309"/>
      <c r="AC47" s="308"/>
      <c r="AD47" s="296"/>
      <c r="AF47" s="298"/>
      <c r="AG47" s="297"/>
      <c r="AH47" s="297"/>
      <c r="AI47" s="297"/>
      <c r="AJ47" s="299"/>
      <c r="AM47" s="299"/>
      <c r="AO47" s="298"/>
      <c r="AP47" s="297"/>
      <c r="AQ47" s="297"/>
      <c r="AR47" s="297"/>
      <c r="AS47" s="296"/>
      <c r="AT47" s="311"/>
      <c r="AU47" s="329"/>
      <c r="AV47" s="331"/>
      <c r="AW47" s="331"/>
      <c r="AX47" s="308"/>
      <c r="BD47" s="295"/>
      <c r="BJ47" s="310"/>
      <c r="BK47" s="311"/>
      <c r="BL47" s="311"/>
      <c r="BM47" s="329"/>
      <c r="BN47" s="308"/>
      <c r="BO47" s="328"/>
      <c r="BQ47" s="298"/>
      <c r="BR47" s="297"/>
      <c r="BS47" s="297"/>
      <c r="BT47" s="297"/>
      <c r="BU47" s="299"/>
    </row>
    <row r="48" spans="2:73" ht="12.9" customHeight="1" thickTop="1" thickBot="1" x14ac:dyDescent="0.25">
      <c r="B48" s="299">
        <v>22</v>
      </c>
      <c r="D48" s="298" t="s">
        <v>191</v>
      </c>
      <c r="E48" s="297" t="s">
        <v>128</v>
      </c>
      <c r="F48" s="297" t="s">
        <v>142</v>
      </c>
      <c r="G48" s="297" t="s">
        <v>126</v>
      </c>
      <c r="H48" s="301"/>
      <c r="I48" s="296"/>
      <c r="J48" s="300"/>
      <c r="K48" s="296"/>
      <c r="L48" s="338"/>
      <c r="M48" s="308"/>
      <c r="S48" s="295"/>
      <c r="Y48" s="311"/>
      <c r="Z48" s="311"/>
      <c r="AA48" s="308"/>
      <c r="AB48" s="307"/>
      <c r="AC48" s="296"/>
      <c r="AD48" s="324"/>
      <c r="AF48" s="298" t="s">
        <v>190</v>
      </c>
      <c r="AG48" s="297" t="s">
        <v>128</v>
      </c>
      <c r="AH48" s="297" t="s">
        <v>189</v>
      </c>
      <c r="AI48" s="297" t="s">
        <v>126</v>
      </c>
      <c r="AJ48" s="299">
        <v>53</v>
      </c>
      <c r="AM48" s="299">
        <v>83</v>
      </c>
      <c r="AO48" s="298" t="s">
        <v>188</v>
      </c>
      <c r="AP48" s="297" t="s">
        <v>128</v>
      </c>
      <c r="AQ48" s="297" t="s">
        <v>187</v>
      </c>
      <c r="AR48" s="297" t="s">
        <v>126</v>
      </c>
      <c r="AS48" s="296"/>
      <c r="AT48" s="296"/>
      <c r="AU48" s="300"/>
      <c r="AV48" s="311"/>
      <c r="AW48" s="331"/>
      <c r="AX48" s="308"/>
      <c r="BD48" s="295"/>
      <c r="BJ48" s="310"/>
      <c r="BK48" s="311"/>
      <c r="BL48" s="296"/>
      <c r="BM48" s="307"/>
      <c r="BN48" s="296"/>
      <c r="BO48" s="324"/>
      <c r="BQ48" s="298" t="s">
        <v>186</v>
      </c>
      <c r="BR48" s="297" t="s">
        <v>128</v>
      </c>
      <c r="BS48" s="297" t="s">
        <v>185</v>
      </c>
      <c r="BT48" s="297" t="s">
        <v>126</v>
      </c>
      <c r="BU48" s="299">
        <v>113</v>
      </c>
    </row>
    <row r="49" spans="2:73" ht="12.9" customHeight="1" thickTop="1" thickBot="1" x14ac:dyDescent="0.25">
      <c r="B49" s="299"/>
      <c r="D49" s="298"/>
      <c r="E49" s="297"/>
      <c r="F49" s="297"/>
      <c r="G49" s="297"/>
      <c r="H49" s="296"/>
      <c r="I49" s="337"/>
      <c r="J49" s="304"/>
      <c r="K49" s="296"/>
      <c r="L49" s="338"/>
      <c r="M49" s="308"/>
      <c r="S49" s="295"/>
      <c r="Y49" s="311"/>
      <c r="Z49" s="311"/>
      <c r="AA49" s="308"/>
      <c r="AB49" s="310"/>
      <c r="AC49" s="309"/>
      <c r="AD49" s="321"/>
      <c r="AF49" s="298"/>
      <c r="AG49" s="297"/>
      <c r="AH49" s="297"/>
      <c r="AI49" s="297"/>
      <c r="AJ49" s="299"/>
      <c r="AM49" s="299"/>
      <c r="AO49" s="298"/>
      <c r="AP49" s="297"/>
      <c r="AQ49" s="297"/>
      <c r="AR49" s="297"/>
      <c r="AS49" s="306"/>
      <c r="AT49" s="305"/>
      <c r="AU49" s="304"/>
      <c r="AV49" s="311"/>
      <c r="AW49" s="331"/>
      <c r="AX49" s="308"/>
      <c r="BD49" s="295"/>
      <c r="BJ49" s="310"/>
      <c r="BK49" s="311"/>
      <c r="BL49" s="296"/>
      <c r="BM49" s="310"/>
      <c r="BN49" s="309"/>
      <c r="BO49" s="321"/>
      <c r="BQ49" s="298"/>
      <c r="BR49" s="297"/>
      <c r="BS49" s="297"/>
      <c r="BT49" s="297"/>
      <c r="BU49" s="299"/>
    </row>
    <row r="50" spans="2:73" ht="12.9" customHeight="1" thickTop="1" thickBot="1" x14ac:dyDescent="0.25">
      <c r="B50" s="299">
        <v>23</v>
      </c>
      <c r="D50" s="298" t="s">
        <v>184</v>
      </c>
      <c r="E50" s="297" t="s">
        <v>128</v>
      </c>
      <c r="F50" s="297" t="s">
        <v>183</v>
      </c>
      <c r="G50" s="297" t="s">
        <v>126</v>
      </c>
      <c r="H50" s="332"/>
      <c r="I50" s="296"/>
      <c r="J50" s="296"/>
      <c r="K50" s="296"/>
      <c r="L50" s="338"/>
      <c r="M50" s="308"/>
      <c r="S50" s="295"/>
      <c r="Y50" s="311"/>
      <c r="Z50" s="311"/>
      <c r="AA50" s="308"/>
      <c r="AB50" s="296"/>
      <c r="AC50" s="307"/>
      <c r="AD50" s="301"/>
      <c r="AF50" s="298" t="s">
        <v>182</v>
      </c>
      <c r="AG50" s="297" t="s">
        <v>128</v>
      </c>
      <c r="AH50" s="297" t="s">
        <v>132</v>
      </c>
      <c r="AI50" s="297" t="s">
        <v>126</v>
      </c>
      <c r="AJ50" s="299">
        <v>54</v>
      </c>
      <c r="AM50" s="299">
        <v>84</v>
      </c>
      <c r="AO50" s="298" t="s">
        <v>181</v>
      </c>
      <c r="AP50" s="297" t="s">
        <v>128</v>
      </c>
      <c r="AQ50" s="297" t="s">
        <v>142</v>
      </c>
      <c r="AR50" s="297" t="s">
        <v>126</v>
      </c>
      <c r="AS50" s="301"/>
      <c r="AT50" s="300"/>
      <c r="AU50" s="296"/>
      <c r="AV50" s="311"/>
      <c r="AW50" s="331"/>
      <c r="AX50" s="308"/>
      <c r="BD50" s="295"/>
      <c r="BJ50" s="310"/>
      <c r="BK50" s="311"/>
      <c r="BL50" s="296"/>
      <c r="BM50" s="296"/>
      <c r="BN50" s="307"/>
      <c r="BO50" s="301"/>
      <c r="BQ50" s="298" t="s">
        <v>180</v>
      </c>
      <c r="BR50" s="297" t="s">
        <v>128</v>
      </c>
      <c r="BS50" s="297" t="s">
        <v>179</v>
      </c>
      <c r="BT50" s="297" t="s">
        <v>126</v>
      </c>
      <c r="BU50" s="299">
        <v>114</v>
      </c>
    </row>
    <row r="51" spans="2:73" ht="12.9" customHeight="1" thickTop="1" thickBot="1" x14ac:dyDescent="0.25">
      <c r="B51" s="299"/>
      <c r="D51" s="298"/>
      <c r="E51" s="297"/>
      <c r="F51" s="297"/>
      <c r="G51" s="297"/>
      <c r="H51" s="296"/>
      <c r="I51" s="296"/>
      <c r="J51" s="296"/>
      <c r="K51" s="296"/>
      <c r="L51" s="336"/>
      <c r="M51" s="308"/>
      <c r="S51" s="295"/>
      <c r="Y51" s="311"/>
      <c r="Z51" s="329"/>
      <c r="AA51" s="308"/>
      <c r="AB51" s="296"/>
      <c r="AC51" s="296"/>
      <c r="AD51" s="296"/>
      <c r="AF51" s="298"/>
      <c r="AG51" s="297"/>
      <c r="AH51" s="297"/>
      <c r="AI51" s="297"/>
      <c r="AJ51" s="299"/>
      <c r="AM51" s="299"/>
      <c r="AO51" s="298"/>
      <c r="AP51" s="297"/>
      <c r="AQ51" s="297"/>
      <c r="AR51" s="297"/>
      <c r="AS51" s="296"/>
      <c r="AT51" s="296"/>
      <c r="AU51" s="296"/>
      <c r="AV51" s="311"/>
      <c r="AW51" s="329"/>
      <c r="AX51" s="308"/>
      <c r="BD51" s="295"/>
      <c r="BJ51" s="310"/>
      <c r="BK51" s="336"/>
      <c r="BL51" s="296"/>
      <c r="BM51" s="296"/>
      <c r="BN51" s="296"/>
      <c r="BO51" s="296"/>
      <c r="BQ51" s="298"/>
      <c r="BR51" s="297"/>
      <c r="BS51" s="297"/>
      <c r="BT51" s="297"/>
      <c r="BU51" s="299"/>
    </row>
    <row r="52" spans="2:73" ht="12.9" customHeight="1" thickTop="1" thickBot="1" x14ac:dyDescent="0.25">
      <c r="B52" s="299">
        <v>24</v>
      </c>
      <c r="D52" s="298" t="s">
        <v>178</v>
      </c>
      <c r="E52" s="297" t="s">
        <v>128</v>
      </c>
      <c r="F52" s="297" t="s">
        <v>160</v>
      </c>
      <c r="G52" s="297" t="s">
        <v>126</v>
      </c>
      <c r="H52" s="301"/>
      <c r="I52" s="296"/>
      <c r="J52" s="296"/>
      <c r="K52" s="311"/>
      <c r="L52" s="296"/>
      <c r="M52" s="296"/>
      <c r="Q52" s="291"/>
      <c r="U52" s="291"/>
      <c r="Y52" s="296"/>
      <c r="Z52" s="307"/>
      <c r="AA52" s="296"/>
      <c r="AB52" s="296"/>
      <c r="AC52" s="296"/>
      <c r="AD52" s="324"/>
      <c r="AF52" s="298" t="s">
        <v>177</v>
      </c>
      <c r="AG52" s="297" t="s">
        <v>128</v>
      </c>
      <c r="AH52" s="297" t="s">
        <v>176</v>
      </c>
      <c r="AI52" s="297" t="s">
        <v>126</v>
      </c>
      <c r="AJ52" s="299">
        <v>55</v>
      </c>
      <c r="AM52" s="299">
        <v>85</v>
      </c>
      <c r="AO52" s="298" t="s">
        <v>175</v>
      </c>
      <c r="AP52" s="297" t="s">
        <v>128</v>
      </c>
      <c r="AQ52" s="297" t="s">
        <v>174</v>
      </c>
      <c r="AR52" s="297" t="s">
        <v>126</v>
      </c>
      <c r="AS52" s="301"/>
      <c r="AT52" s="296"/>
      <c r="AU52" s="296"/>
      <c r="AV52" s="296"/>
      <c r="AW52" s="300"/>
      <c r="AX52" s="296"/>
      <c r="BD52" s="295"/>
      <c r="BJ52" s="296"/>
      <c r="BK52" s="307"/>
      <c r="BL52" s="296"/>
      <c r="BM52" s="296"/>
      <c r="BN52" s="296"/>
      <c r="BO52" s="324"/>
      <c r="BQ52" s="298" t="s">
        <v>173</v>
      </c>
      <c r="BR52" s="297" t="s">
        <v>128</v>
      </c>
      <c r="BS52" s="297" t="s">
        <v>172</v>
      </c>
      <c r="BT52" s="297" t="s">
        <v>126</v>
      </c>
      <c r="BU52" s="299">
        <v>115</v>
      </c>
    </row>
    <row r="53" spans="2:73" ht="12.9" customHeight="1" thickTop="1" thickBot="1" x14ac:dyDescent="0.25">
      <c r="B53" s="299"/>
      <c r="D53" s="298"/>
      <c r="E53" s="297"/>
      <c r="F53" s="297"/>
      <c r="G53" s="297"/>
      <c r="H53" s="296"/>
      <c r="I53" s="337"/>
      <c r="J53" s="296"/>
      <c r="K53" s="311"/>
      <c r="L53" s="296"/>
      <c r="M53" s="296"/>
      <c r="O53" s="325" t="s">
        <v>171</v>
      </c>
      <c r="P53" s="327"/>
      <c r="Q53" s="323">
        <v>12</v>
      </c>
      <c r="R53" s="318"/>
      <c r="T53" s="322">
        <v>10</v>
      </c>
      <c r="U53" s="317"/>
      <c r="V53" s="326" t="s">
        <v>170</v>
      </c>
      <c r="W53" s="325"/>
      <c r="Y53" s="296"/>
      <c r="Z53" s="310"/>
      <c r="AA53" s="296"/>
      <c r="AB53" s="296"/>
      <c r="AC53" s="309"/>
      <c r="AD53" s="321"/>
      <c r="AF53" s="298"/>
      <c r="AG53" s="297"/>
      <c r="AH53" s="297"/>
      <c r="AI53" s="297"/>
      <c r="AJ53" s="299"/>
      <c r="AM53" s="299"/>
      <c r="AO53" s="298"/>
      <c r="AP53" s="297"/>
      <c r="AQ53" s="297"/>
      <c r="AR53" s="297"/>
      <c r="AS53" s="296"/>
      <c r="AT53" s="337"/>
      <c r="AU53" s="296"/>
      <c r="AV53" s="296"/>
      <c r="AW53" s="304"/>
      <c r="AX53" s="296"/>
      <c r="BD53" s="295"/>
      <c r="BJ53" s="296"/>
      <c r="BK53" s="310"/>
      <c r="BL53" s="296"/>
      <c r="BM53" s="296"/>
      <c r="BN53" s="309"/>
      <c r="BO53" s="321"/>
      <c r="BQ53" s="298"/>
      <c r="BR53" s="297"/>
      <c r="BS53" s="297"/>
      <c r="BT53" s="297"/>
      <c r="BU53" s="299"/>
    </row>
    <row r="54" spans="2:73" ht="12.9" customHeight="1" thickTop="1" thickBot="1" x14ac:dyDescent="0.25">
      <c r="B54" s="299">
        <v>25</v>
      </c>
      <c r="D54" s="298" t="s">
        <v>169</v>
      </c>
      <c r="E54" s="297" t="s">
        <v>128</v>
      </c>
      <c r="F54" s="297" t="s">
        <v>140</v>
      </c>
      <c r="G54" s="297" t="s">
        <v>126</v>
      </c>
      <c r="H54" s="332"/>
      <c r="I54" s="308"/>
      <c r="J54" s="304"/>
      <c r="K54" s="311"/>
      <c r="L54" s="296"/>
      <c r="M54" s="296"/>
      <c r="O54" s="325"/>
      <c r="P54" s="327"/>
      <c r="Q54" s="319"/>
      <c r="R54" s="318"/>
      <c r="S54" s="312"/>
      <c r="T54" s="318"/>
      <c r="U54" s="317"/>
      <c r="V54" s="326"/>
      <c r="W54" s="325"/>
      <c r="Y54" s="296"/>
      <c r="Z54" s="310"/>
      <c r="AA54" s="296"/>
      <c r="AB54" s="296"/>
      <c r="AC54" s="313"/>
      <c r="AD54" s="301"/>
      <c r="AF54" s="298" t="s">
        <v>168</v>
      </c>
      <c r="AG54" s="297" t="s">
        <v>128</v>
      </c>
      <c r="AH54" s="297" t="s">
        <v>167</v>
      </c>
      <c r="AI54" s="297" t="s">
        <v>126</v>
      </c>
      <c r="AJ54" s="299">
        <v>56</v>
      </c>
      <c r="AM54" s="299">
        <v>86</v>
      </c>
      <c r="AO54" s="298" t="s">
        <v>166</v>
      </c>
      <c r="AP54" s="297" t="s">
        <v>128</v>
      </c>
      <c r="AQ54" s="297" t="s">
        <v>162</v>
      </c>
      <c r="AR54" s="297" t="s">
        <v>126</v>
      </c>
      <c r="AS54" s="332"/>
      <c r="AT54" s="308"/>
      <c r="AU54" s="304"/>
      <c r="AV54" s="296"/>
      <c r="AW54" s="304"/>
      <c r="AX54" s="296"/>
      <c r="BD54" s="295"/>
      <c r="BJ54" s="296"/>
      <c r="BK54" s="310"/>
      <c r="BL54" s="296"/>
      <c r="BM54" s="310"/>
      <c r="BN54" s="307"/>
      <c r="BO54" s="301"/>
      <c r="BQ54" s="298" t="s">
        <v>165</v>
      </c>
      <c r="BR54" s="297" t="s">
        <v>128</v>
      </c>
      <c r="BS54" s="297" t="s">
        <v>164</v>
      </c>
      <c r="BT54" s="297" t="s">
        <v>126</v>
      </c>
      <c r="BU54" s="299">
        <v>116</v>
      </c>
    </row>
    <row r="55" spans="2:73" ht="12.9" customHeight="1" thickTop="1" thickBot="1" x14ac:dyDescent="0.25">
      <c r="B55" s="299"/>
      <c r="D55" s="298"/>
      <c r="E55" s="297"/>
      <c r="F55" s="297"/>
      <c r="G55" s="297"/>
      <c r="H55" s="296"/>
      <c r="I55" s="296"/>
      <c r="J55" s="337"/>
      <c r="K55" s="311"/>
      <c r="L55" s="296"/>
      <c r="M55" s="296"/>
      <c r="O55" s="325"/>
      <c r="P55" s="327"/>
      <c r="Q55" s="323">
        <v>2</v>
      </c>
      <c r="R55" s="318"/>
      <c r="T55" s="322">
        <v>11</v>
      </c>
      <c r="U55" s="317"/>
      <c r="V55" s="326"/>
      <c r="W55" s="325"/>
      <c r="Y55" s="296"/>
      <c r="Z55" s="310"/>
      <c r="AA55" s="296"/>
      <c r="AB55" s="309"/>
      <c r="AC55" s="308"/>
      <c r="AD55" s="296"/>
      <c r="AF55" s="298"/>
      <c r="AG55" s="297"/>
      <c r="AH55" s="297"/>
      <c r="AI55" s="297"/>
      <c r="AJ55" s="299"/>
      <c r="AM55" s="299"/>
      <c r="AO55" s="298"/>
      <c r="AP55" s="297"/>
      <c r="AQ55" s="297"/>
      <c r="AR55" s="297"/>
      <c r="AS55" s="296"/>
      <c r="AT55" s="296"/>
      <c r="AU55" s="337"/>
      <c r="AV55" s="296"/>
      <c r="AW55" s="304"/>
      <c r="AX55" s="296"/>
      <c r="BD55" s="295"/>
      <c r="BJ55" s="296"/>
      <c r="BK55" s="310"/>
      <c r="BL55" s="296"/>
      <c r="BM55" s="334"/>
      <c r="BN55" s="296"/>
      <c r="BO55" s="296"/>
      <c r="BQ55" s="298"/>
      <c r="BR55" s="297"/>
      <c r="BS55" s="297"/>
      <c r="BT55" s="297"/>
      <c r="BU55" s="299"/>
    </row>
    <row r="56" spans="2:73" ht="12.9" customHeight="1" thickTop="1" thickBot="1" x14ac:dyDescent="0.25">
      <c r="B56" s="299">
        <v>26</v>
      </c>
      <c r="D56" s="298" t="s">
        <v>163</v>
      </c>
      <c r="E56" s="297" t="s">
        <v>128</v>
      </c>
      <c r="F56" s="297" t="s">
        <v>162</v>
      </c>
      <c r="G56" s="297" t="s">
        <v>126</v>
      </c>
      <c r="H56" s="301"/>
      <c r="I56" s="311"/>
      <c r="J56" s="331"/>
      <c r="K56" s="331"/>
      <c r="L56" s="296"/>
      <c r="M56" s="296"/>
      <c r="O56" s="325"/>
      <c r="P56" s="327"/>
      <c r="Q56" s="319"/>
      <c r="R56" s="318"/>
      <c r="S56" s="312"/>
      <c r="T56" s="318"/>
      <c r="U56" s="317"/>
      <c r="V56" s="326"/>
      <c r="W56" s="325"/>
      <c r="Y56" s="296"/>
      <c r="Z56" s="310"/>
      <c r="AA56" s="311"/>
      <c r="AB56" s="313"/>
      <c r="AC56" s="296"/>
      <c r="AD56" s="301"/>
      <c r="AF56" s="298" t="s">
        <v>161</v>
      </c>
      <c r="AG56" s="297" t="s">
        <v>128</v>
      </c>
      <c r="AH56" s="297" t="s">
        <v>160</v>
      </c>
      <c r="AI56" s="297" t="s">
        <v>126</v>
      </c>
      <c r="AJ56" s="299">
        <v>57</v>
      </c>
      <c r="AM56" s="299">
        <v>87</v>
      </c>
      <c r="AO56" s="298" t="s">
        <v>159</v>
      </c>
      <c r="AP56" s="297" t="s">
        <v>128</v>
      </c>
      <c r="AQ56" s="297" t="s">
        <v>154</v>
      </c>
      <c r="AR56" s="297" t="s">
        <v>126</v>
      </c>
      <c r="AS56" s="296"/>
      <c r="AT56" s="311"/>
      <c r="AU56" s="331"/>
      <c r="AV56" s="308"/>
      <c r="AW56" s="304"/>
      <c r="AX56" s="296"/>
      <c r="BD56" s="295"/>
      <c r="BJ56" s="296"/>
      <c r="BK56" s="310"/>
      <c r="BL56" s="311"/>
      <c r="BM56" s="331"/>
      <c r="BN56" s="308"/>
      <c r="BO56" s="301"/>
      <c r="BQ56" s="298" t="s">
        <v>158</v>
      </c>
      <c r="BR56" s="297" t="s">
        <v>128</v>
      </c>
      <c r="BS56" s="297" t="s">
        <v>142</v>
      </c>
      <c r="BT56" s="297" t="s">
        <v>126</v>
      </c>
      <c r="BU56" s="299">
        <v>117</v>
      </c>
    </row>
    <row r="57" spans="2:73" ht="12.9" customHeight="1" thickTop="1" thickBot="1" x14ac:dyDescent="0.25">
      <c r="B57" s="299"/>
      <c r="D57" s="298"/>
      <c r="E57" s="297"/>
      <c r="F57" s="297"/>
      <c r="G57" s="297"/>
      <c r="H57" s="296"/>
      <c r="I57" s="336"/>
      <c r="J57" s="331"/>
      <c r="K57" s="331"/>
      <c r="L57" s="296"/>
      <c r="M57" s="296"/>
      <c r="O57" s="325"/>
      <c r="P57" s="327"/>
      <c r="Q57" s="323">
        <v>4</v>
      </c>
      <c r="R57" s="318"/>
      <c r="T57" s="322">
        <v>11</v>
      </c>
      <c r="U57" s="317"/>
      <c r="V57" s="326"/>
      <c r="W57" s="325"/>
      <c r="Y57" s="296"/>
      <c r="Z57" s="310"/>
      <c r="AA57" s="311"/>
      <c r="AB57" s="335"/>
      <c r="AC57" s="334"/>
      <c r="AD57" s="296"/>
      <c r="AF57" s="298"/>
      <c r="AG57" s="297"/>
      <c r="AH57" s="297"/>
      <c r="AI57" s="297"/>
      <c r="AJ57" s="299"/>
      <c r="AM57" s="299"/>
      <c r="AO57" s="298"/>
      <c r="AP57" s="297"/>
      <c r="AQ57" s="297"/>
      <c r="AR57" s="297"/>
      <c r="AS57" s="306"/>
      <c r="AT57" s="329"/>
      <c r="AU57" s="331"/>
      <c r="AV57" s="308"/>
      <c r="AW57" s="304"/>
      <c r="AX57" s="296"/>
      <c r="BD57" s="295"/>
      <c r="BJ57" s="296"/>
      <c r="BK57" s="310"/>
      <c r="BL57" s="311"/>
      <c r="BM57" s="331"/>
      <c r="BN57" s="333"/>
      <c r="BO57" s="296"/>
      <c r="BQ57" s="298"/>
      <c r="BR57" s="297"/>
      <c r="BS57" s="297"/>
      <c r="BT57" s="297"/>
      <c r="BU57" s="299"/>
    </row>
    <row r="58" spans="2:73" ht="12.9" customHeight="1" thickTop="1" thickBot="1" x14ac:dyDescent="0.25">
      <c r="B58" s="299">
        <v>27</v>
      </c>
      <c r="D58" s="298" t="s">
        <v>157</v>
      </c>
      <c r="E58" s="297" t="s">
        <v>128</v>
      </c>
      <c r="F58" s="297" t="s">
        <v>156</v>
      </c>
      <c r="G58" s="297" t="s">
        <v>126</v>
      </c>
      <c r="H58" s="332"/>
      <c r="I58" s="296"/>
      <c r="J58" s="311"/>
      <c r="K58" s="331"/>
      <c r="L58" s="296"/>
      <c r="M58" s="296"/>
      <c r="O58" s="325"/>
      <c r="P58" s="327"/>
      <c r="Q58" s="319"/>
      <c r="R58" s="318"/>
      <c r="S58" s="312"/>
      <c r="T58" s="318"/>
      <c r="U58" s="317"/>
      <c r="V58" s="326"/>
      <c r="W58" s="325"/>
      <c r="Y58" s="296"/>
      <c r="Z58" s="310"/>
      <c r="AA58" s="311"/>
      <c r="AB58" s="308"/>
      <c r="AC58" s="311"/>
      <c r="AD58" s="330"/>
      <c r="AF58" s="298" t="s">
        <v>155</v>
      </c>
      <c r="AG58" s="297" t="s">
        <v>128</v>
      </c>
      <c r="AH58" s="297" t="s">
        <v>154</v>
      </c>
      <c r="AI58" s="297" t="s">
        <v>126</v>
      </c>
      <c r="AJ58" s="299">
        <v>58</v>
      </c>
      <c r="AM58" s="299">
        <v>88</v>
      </c>
      <c r="AO58" s="298" t="s">
        <v>153</v>
      </c>
      <c r="AP58" s="297" t="s">
        <v>128</v>
      </c>
      <c r="AQ58" s="297" t="s">
        <v>145</v>
      </c>
      <c r="AR58" s="297" t="s">
        <v>126</v>
      </c>
      <c r="AS58" s="301"/>
      <c r="AT58" s="300"/>
      <c r="AU58" s="311"/>
      <c r="AV58" s="308"/>
      <c r="AW58" s="304"/>
      <c r="AX58" s="296"/>
      <c r="BD58" s="295"/>
      <c r="BJ58" s="296"/>
      <c r="BK58" s="310"/>
      <c r="BL58" s="311"/>
      <c r="BM58" s="308"/>
      <c r="BN58" s="311"/>
      <c r="BO58" s="330"/>
      <c r="BQ58" s="298" t="s">
        <v>152</v>
      </c>
      <c r="BR58" s="297" t="s">
        <v>128</v>
      </c>
      <c r="BS58" s="297" t="s">
        <v>147</v>
      </c>
      <c r="BT58" s="297" t="s">
        <v>126</v>
      </c>
      <c r="BU58" s="299">
        <v>118</v>
      </c>
    </row>
    <row r="59" spans="2:73" ht="12.9" customHeight="1" thickTop="1" thickBot="1" x14ac:dyDescent="0.25">
      <c r="B59" s="299"/>
      <c r="D59" s="298"/>
      <c r="E59" s="297"/>
      <c r="F59" s="297"/>
      <c r="G59" s="297"/>
      <c r="H59" s="296"/>
      <c r="I59" s="296"/>
      <c r="J59" s="311"/>
      <c r="K59" s="329"/>
      <c r="L59" s="296"/>
      <c r="M59" s="296"/>
      <c r="O59" s="325"/>
      <c r="P59" s="327"/>
      <c r="Q59" s="323">
        <v>11</v>
      </c>
      <c r="R59" s="318"/>
      <c r="T59" s="322">
        <v>8</v>
      </c>
      <c r="U59" s="317"/>
      <c r="V59" s="326"/>
      <c r="W59" s="325"/>
      <c r="Y59" s="296"/>
      <c r="Z59" s="310"/>
      <c r="AA59" s="309"/>
      <c r="AB59" s="308"/>
      <c r="AC59" s="296"/>
      <c r="AD59" s="328"/>
      <c r="AF59" s="298"/>
      <c r="AG59" s="297"/>
      <c r="AH59" s="297"/>
      <c r="AI59" s="297"/>
      <c r="AJ59" s="299"/>
      <c r="AM59" s="299"/>
      <c r="AO59" s="298"/>
      <c r="AP59" s="297"/>
      <c r="AQ59" s="297"/>
      <c r="AR59" s="297"/>
      <c r="AS59" s="296"/>
      <c r="AT59" s="296"/>
      <c r="AU59" s="311"/>
      <c r="AV59" s="305"/>
      <c r="AW59" s="304"/>
      <c r="AX59" s="296"/>
      <c r="BD59" s="295"/>
      <c r="BJ59" s="296"/>
      <c r="BK59" s="310"/>
      <c r="BL59" s="309"/>
      <c r="BM59" s="308"/>
      <c r="BN59" s="296"/>
      <c r="BO59" s="328"/>
      <c r="BQ59" s="298"/>
      <c r="BR59" s="297"/>
      <c r="BS59" s="297"/>
      <c r="BT59" s="297"/>
      <c r="BU59" s="299"/>
    </row>
    <row r="60" spans="2:73" ht="12.9" customHeight="1" thickTop="1" x14ac:dyDescent="0.2">
      <c r="B60" s="299">
        <v>28</v>
      </c>
      <c r="D60" s="298" t="s">
        <v>151</v>
      </c>
      <c r="E60" s="297" t="s">
        <v>128</v>
      </c>
      <c r="F60" s="297" t="s">
        <v>150</v>
      </c>
      <c r="G60" s="297" t="s">
        <v>126</v>
      </c>
      <c r="H60" s="296"/>
      <c r="I60" s="296"/>
      <c r="J60" s="296"/>
      <c r="K60" s="300"/>
      <c r="L60" s="296"/>
      <c r="M60" s="296"/>
      <c r="O60" s="325"/>
      <c r="P60" s="327"/>
      <c r="Q60" s="319"/>
      <c r="R60" s="318"/>
      <c r="S60" s="312"/>
      <c r="T60" s="318"/>
      <c r="U60" s="317"/>
      <c r="V60" s="326"/>
      <c r="W60" s="325"/>
      <c r="Y60" s="296"/>
      <c r="Z60" s="296"/>
      <c r="AA60" s="307"/>
      <c r="AB60" s="296"/>
      <c r="AC60" s="296"/>
      <c r="AD60" s="324"/>
      <c r="AF60" s="298" t="s">
        <v>149</v>
      </c>
      <c r="AG60" s="297" t="s">
        <v>128</v>
      </c>
      <c r="AH60" s="297" t="s">
        <v>140</v>
      </c>
      <c r="AI60" s="297" t="s">
        <v>126</v>
      </c>
      <c r="AJ60" s="299">
        <v>59</v>
      </c>
      <c r="AM60" s="299">
        <v>89</v>
      </c>
      <c r="AO60" s="298" t="s">
        <v>148</v>
      </c>
      <c r="AP60" s="297" t="s">
        <v>128</v>
      </c>
      <c r="AQ60" s="297" t="s">
        <v>147</v>
      </c>
      <c r="AR60" s="297" t="s">
        <v>126</v>
      </c>
      <c r="AS60" s="296"/>
      <c r="AT60" s="296"/>
      <c r="AU60" s="296"/>
      <c r="AV60" s="300"/>
      <c r="AW60" s="296"/>
      <c r="AX60" s="296"/>
      <c r="BD60" s="295"/>
      <c r="BJ60" s="296"/>
      <c r="BK60" s="296"/>
      <c r="BL60" s="307"/>
      <c r="BM60" s="296"/>
      <c r="BN60" s="296"/>
      <c r="BO60" s="324"/>
      <c r="BQ60" s="298" t="s">
        <v>146</v>
      </c>
      <c r="BR60" s="297" t="s">
        <v>128</v>
      </c>
      <c r="BS60" s="297" t="s">
        <v>145</v>
      </c>
      <c r="BT60" s="297" t="s">
        <v>126</v>
      </c>
      <c r="BU60" s="299">
        <v>119</v>
      </c>
    </row>
    <row r="61" spans="2:73" ht="12.9" customHeight="1" thickBot="1" x14ac:dyDescent="0.25">
      <c r="B61" s="299"/>
      <c r="D61" s="298"/>
      <c r="E61" s="297"/>
      <c r="F61" s="297"/>
      <c r="G61" s="297"/>
      <c r="H61" s="306"/>
      <c r="I61" s="305"/>
      <c r="J61" s="296"/>
      <c r="K61" s="304"/>
      <c r="L61" s="296"/>
      <c r="M61" s="296"/>
      <c r="O61" s="315">
        <f>IF(Q53="","",IF(Q53&gt;T53,1,0)+IF(Q55&gt;T55,1,0)+IF(Q57&gt;T57,1,0)+IF(Q59&gt;T59,1,0)+IF(Q61&gt;T61,1,0))</f>
        <v>2</v>
      </c>
      <c r="P61" s="320"/>
      <c r="Q61" s="323">
        <v>9</v>
      </c>
      <c r="R61" s="318"/>
      <c r="T61" s="322">
        <v>11</v>
      </c>
      <c r="U61" s="317"/>
      <c r="V61" s="316">
        <f>IF(Q53="","",IF(Q53&lt;T53,1,0)+IF(Q55&lt;T55,1,0)+IF(Q57&lt;T57,1,0)+IF(Q59&lt;T59,1,0)+IF(Q61&lt;T61,1,0))</f>
        <v>3</v>
      </c>
      <c r="W61" s="315"/>
      <c r="Y61" s="296"/>
      <c r="Z61" s="296"/>
      <c r="AA61" s="310"/>
      <c r="AB61" s="296"/>
      <c r="AC61" s="309"/>
      <c r="AD61" s="321"/>
      <c r="AF61" s="298"/>
      <c r="AG61" s="297"/>
      <c r="AH61" s="297"/>
      <c r="AI61" s="297"/>
      <c r="AJ61" s="299"/>
      <c r="AM61" s="299"/>
      <c r="AO61" s="298"/>
      <c r="AP61" s="297"/>
      <c r="AQ61" s="297"/>
      <c r="AR61" s="297"/>
      <c r="AS61" s="306"/>
      <c r="AT61" s="305"/>
      <c r="AU61" s="296"/>
      <c r="AV61" s="304"/>
      <c r="AW61" s="296"/>
      <c r="AX61" s="296"/>
      <c r="BD61" s="295"/>
      <c r="BJ61" s="296"/>
      <c r="BK61" s="296"/>
      <c r="BL61" s="310"/>
      <c r="BM61" s="296"/>
      <c r="BN61" s="309"/>
      <c r="BO61" s="321"/>
      <c r="BQ61" s="298"/>
      <c r="BR61" s="297"/>
      <c r="BS61" s="297"/>
      <c r="BT61" s="297"/>
      <c r="BU61" s="299"/>
    </row>
    <row r="62" spans="2:73" ht="12.9" customHeight="1" thickTop="1" thickBot="1" x14ac:dyDescent="0.25">
      <c r="B62" s="299">
        <v>29</v>
      </c>
      <c r="D62" s="298" t="s">
        <v>144</v>
      </c>
      <c r="E62" s="297" t="s">
        <v>128</v>
      </c>
      <c r="F62" s="297" t="s">
        <v>132</v>
      </c>
      <c r="G62" s="297" t="s">
        <v>126</v>
      </c>
      <c r="H62" s="301"/>
      <c r="I62" s="314"/>
      <c r="J62" s="308"/>
      <c r="K62" s="304"/>
      <c r="L62" s="296"/>
      <c r="M62" s="296"/>
      <c r="O62" s="315"/>
      <c r="P62" s="320"/>
      <c r="Q62" s="319"/>
      <c r="R62" s="318"/>
      <c r="S62" s="312"/>
      <c r="T62" s="318"/>
      <c r="U62" s="317"/>
      <c r="V62" s="316"/>
      <c r="W62" s="315"/>
      <c r="Y62" s="296"/>
      <c r="Z62" s="296"/>
      <c r="AA62" s="310"/>
      <c r="AB62" s="311"/>
      <c r="AC62" s="313"/>
      <c r="AD62" s="301"/>
      <c r="AF62" s="298" t="s">
        <v>143</v>
      </c>
      <c r="AG62" s="297" t="s">
        <v>128</v>
      </c>
      <c r="AH62" s="297" t="s">
        <v>142</v>
      </c>
      <c r="AI62" s="297" t="s">
        <v>126</v>
      </c>
      <c r="AJ62" s="299">
        <v>60</v>
      </c>
      <c r="AM62" s="299">
        <v>90</v>
      </c>
      <c r="AO62" s="298" t="s">
        <v>141</v>
      </c>
      <c r="AP62" s="297" t="s">
        <v>128</v>
      </c>
      <c r="AQ62" s="297" t="s">
        <v>140</v>
      </c>
      <c r="AR62" s="297" t="s">
        <v>126</v>
      </c>
      <c r="AS62" s="301"/>
      <c r="AT62" s="314"/>
      <c r="AU62" s="308"/>
      <c r="AV62" s="304"/>
      <c r="AW62" s="296"/>
      <c r="AX62" s="296"/>
      <c r="BD62" s="295"/>
      <c r="BJ62" s="296"/>
      <c r="BK62" s="296"/>
      <c r="BL62" s="310"/>
      <c r="BM62" s="311"/>
      <c r="BN62" s="313"/>
      <c r="BO62" s="301"/>
      <c r="BQ62" s="298" t="s">
        <v>139</v>
      </c>
      <c r="BR62" s="297" t="s">
        <v>128</v>
      </c>
      <c r="BS62" s="297" t="s">
        <v>138</v>
      </c>
      <c r="BT62" s="297" t="s">
        <v>126</v>
      </c>
      <c r="BU62" s="299">
        <v>120</v>
      </c>
    </row>
    <row r="63" spans="2:73" ht="12.9" customHeight="1" thickTop="1" thickBot="1" x14ac:dyDescent="0.25">
      <c r="B63" s="299"/>
      <c r="D63" s="298"/>
      <c r="E63" s="297"/>
      <c r="F63" s="297"/>
      <c r="G63" s="297"/>
      <c r="H63" s="296"/>
      <c r="I63" s="311"/>
      <c r="J63" s="305"/>
      <c r="K63" s="304"/>
      <c r="L63" s="296"/>
      <c r="M63" s="296"/>
      <c r="Q63" s="312"/>
      <c r="U63" s="312"/>
      <c r="Y63" s="296"/>
      <c r="Z63" s="296"/>
      <c r="AA63" s="310"/>
      <c r="AB63" s="309"/>
      <c r="AC63" s="308"/>
      <c r="AD63" s="296"/>
      <c r="AF63" s="298"/>
      <c r="AG63" s="297"/>
      <c r="AH63" s="297"/>
      <c r="AI63" s="297"/>
      <c r="AJ63" s="299"/>
      <c r="AM63" s="299"/>
      <c r="AO63" s="298"/>
      <c r="AP63" s="297"/>
      <c r="AQ63" s="297"/>
      <c r="AR63" s="297"/>
      <c r="AS63" s="296"/>
      <c r="AT63" s="311"/>
      <c r="AU63" s="305"/>
      <c r="AV63" s="304"/>
      <c r="AW63" s="296"/>
      <c r="AX63" s="296"/>
      <c r="BD63" s="295"/>
      <c r="BJ63" s="296"/>
      <c r="BK63" s="296"/>
      <c r="BL63" s="310"/>
      <c r="BM63" s="309"/>
      <c r="BN63" s="308"/>
      <c r="BO63" s="296"/>
      <c r="BQ63" s="298"/>
      <c r="BR63" s="297"/>
      <c r="BS63" s="297"/>
      <c r="BT63" s="297"/>
      <c r="BU63" s="299"/>
    </row>
    <row r="64" spans="2:73" ht="12.9" customHeight="1" thickTop="1" thickBot="1" x14ac:dyDescent="0.25">
      <c r="B64" s="299">
        <v>30</v>
      </c>
      <c r="D64" s="298" t="s">
        <v>137</v>
      </c>
      <c r="E64" s="297" t="s">
        <v>128</v>
      </c>
      <c r="F64" s="297" t="s">
        <v>136</v>
      </c>
      <c r="G64" s="297" t="s">
        <v>126</v>
      </c>
      <c r="H64" s="296"/>
      <c r="I64" s="296"/>
      <c r="J64" s="300"/>
      <c r="K64" s="296"/>
      <c r="L64" s="296"/>
      <c r="M64" s="296"/>
      <c r="O64" s="302"/>
      <c r="P64" s="303" t="s">
        <v>135</v>
      </c>
      <c r="Q64" s="303"/>
      <c r="R64" s="303"/>
      <c r="S64" s="303"/>
      <c r="T64" s="303"/>
      <c r="U64" s="303"/>
      <c r="V64" s="303"/>
      <c r="W64" s="302"/>
      <c r="Y64" s="296"/>
      <c r="Z64" s="296"/>
      <c r="AA64" s="296"/>
      <c r="AB64" s="307"/>
      <c r="AC64" s="301"/>
      <c r="AD64" s="301"/>
      <c r="AF64" s="298" t="s">
        <v>134</v>
      </c>
      <c r="AG64" s="297" t="s">
        <v>128</v>
      </c>
      <c r="AH64" s="297" t="s">
        <v>130</v>
      </c>
      <c r="AI64" s="297" t="s">
        <v>126</v>
      </c>
      <c r="AJ64" s="299">
        <v>61</v>
      </c>
      <c r="AM64" s="299">
        <v>91</v>
      </c>
      <c r="AO64" s="298" t="s">
        <v>133</v>
      </c>
      <c r="AP64" s="297" t="s">
        <v>128</v>
      </c>
      <c r="AQ64" s="297" t="s">
        <v>132</v>
      </c>
      <c r="AR64" s="297" t="s">
        <v>126</v>
      </c>
      <c r="AS64" s="301"/>
      <c r="AT64" s="301"/>
      <c r="AU64" s="300"/>
      <c r="AV64" s="296"/>
      <c r="AW64" s="296"/>
      <c r="AX64" s="296"/>
      <c r="BD64" s="295"/>
      <c r="BJ64" s="296"/>
      <c r="BK64" s="296"/>
      <c r="BL64" s="296"/>
      <c r="BM64" s="307"/>
      <c r="BN64" s="301"/>
      <c r="BO64" s="301"/>
      <c r="BQ64" s="298" t="s">
        <v>131</v>
      </c>
      <c r="BR64" s="297" t="s">
        <v>128</v>
      </c>
      <c r="BS64" s="297" t="s">
        <v>130</v>
      </c>
      <c r="BT64" s="297" t="s">
        <v>126</v>
      </c>
      <c r="BU64" s="299">
        <v>121</v>
      </c>
    </row>
    <row r="65" spans="2:73" ht="12.9" customHeight="1" thickTop="1" thickBot="1" x14ac:dyDescent="0.25">
      <c r="B65" s="299"/>
      <c r="D65" s="298"/>
      <c r="E65" s="297"/>
      <c r="F65" s="297"/>
      <c r="G65" s="297"/>
      <c r="H65" s="306"/>
      <c r="I65" s="305"/>
      <c r="J65" s="304"/>
      <c r="K65" s="296"/>
      <c r="L65" s="296"/>
      <c r="M65" s="296"/>
      <c r="O65" s="302"/>
      <c r="P65" s="303"/>
      <c r="Q65" s="303"/>
      <c r="R65" s="303"/>
      <c r="S65" s="303"/>
      <c r="T65" s="303"/>
      <c r="U65" s="303"/>
      <c r="V65" s="303"/>
      <c r="W65" s="302"/>
      <c r="Y65" s="296"/>
      <c r="Z65" s="296"/>
      <c r="AA65" s="296"/>
      <c r="AB65" s="296"/>
      <c r="AC65" s="296"/>
      <c r="AD65" s="296"/>
      <c r="AF65" s="298"/>
      <c r="AG65" s="297"/>
      <c r="AH65" s="297"/>
      <c r="AI65" s="297"/>
      <c r="AJ65" s="299"/>
      <c r="AM65" s="299"/>
      <c r="AO65" s="298"/>
      <c r="AP65" s="297"/>
      <c r="AQ65" s="297"/>
      <c r="AR65" s="297"/>
      <c r="AS65" s="296"/>
      <c r="AT65" s="296"/>
      <c r="AU65" s="296"/>
      <c r="AV65" s="296"/>
      <c r="AW65" s="296"/>
      <c r="AX65" s="296"/>
      <c r="BD65" s="295"/>
      <c r="BJ65" s="296"/>
      <c r="BK65" s="296"/>
      <c r="BL65" s="296"/>
      <c r="BM65" s="296"/>
      <c r="BN65" s="296"/>
      <c r="BO65" s="296"/>
      <c r="BQ65" s="298"/>
      <c r="BR65" s="297"/>
      <c r="BS65" s="297"/>
      <c r="BT65" s="297"/>
      <c r="BU65" s="299"/>
    </row>
    <row r="66" spans="2:73" ht="12.9" customHeight="1" thickTop="1" thickBot="1" x14ac:dyDescent="0.25">
      <c r="B66" s="299">
        <v>31</v>
      </c>
      <c r="D66" s="298" t="s">
        <v>129</v>
      </c>
      <c r="E66" s="297" t="s">
        <v>128</v>
      </c>
      <c r="F66" s="297" t="s">
        <v>127</v>
      </c>
      <c r="G66" s="297" t="s">
        <v>126</v>
      </c>
      <c r="H66" s="301"/>
      <c r="I66" s="300"/>
      <c r="J66" s="296"/>
      <c r="K66" s="296"/>
      <c r="L66" s="296"/>
      <c r="M66" s="296"/>
      <c r="BD66" s="295"/>
    </row>
    <row r="67" spans="2:73" ht="12.9" customHeight="1" thickTop="1" x14ac:dyDescent="0.2">
      <c r="B67" s="299"/>
      <c r="D67" s="298"/>
      <c r="E67" s="297"/>
      <c r="F67" s="297"/>
      <c r="G67" s="297"/>
      <c r="H67" s="296"/>
      <c r="I67" s="296"/>
      <c r="J67" s="296"/>
      <c r="K67" s="296"/>
      <c r="L67" s="296"/>
      <c r="M67" s="296"/>
      <c r="S67" s="295"/>
      <c r="BD67" s="295"/>
    </row>
    <row r="68" spans="2:73" ht="12.9" customHeight="1" x14ac:dyDescent="0.2">
      <c r="S68" s="295"/>
      <c r="T68" s="294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2"/>
      <c r="AG68" s="291"/>
      <c r="AH68" s="291"/>
      <c r="AI68" s="291"/>
      <c r="AJ68" s="293"/>
      <c r="AK68" s="291"/>
      <c r="AL68" s="291"/>
      <c r="AM68" s="293"/>
      <c r="AN68" s="291"/>
      <c r="AO68" s="292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0"/>
    </row>
    <row r="69" spans="2:73" ht="12.9" customHeight="1" x14ac:dyDescent="0.2"/>
    <row r="70" spans="2:73" ht="12.9" customHeight="1" x14ac:dyDescent="0.2"/>
  </sheetData>
  <mergeCells count="651">
    <mergeCell ref="O53:P60"/>
    <mergeCell ref="Q53:R54"/>
    <mergeCell ref="Q59:R60"/>
    <mergeCell ref="T59:U60"/>
    <mergeCell ref="Q57:R58"/>
    <mergeCell ref="T57:U58"/>
    <mergeCell ref="P64:V65"/>
    <mergeCell ref="R6:T10"/>
    <mergeCell ref="R11:T22"/>
    <mergeCell ref="R23:T29"/>
    <mergeCell ref="O61:P62"/>
    <mergeCell ref="Q61:R62"/>
    <mergeCell ref="T61:U62"/>
    <mergeCell ref="V61:W62"/>
    <mergeCell ref="Q55:R56"/>
    <mergeCell ref="T55:U56"/>
    <mergeCell ref="AI40:AI41"/>
    <mergeCell ref="AF40:AF41"/>
    <mergeCell ref="T53:U54"/>
    <mergeCell ref="V53:W60"/>
    <mergeCell ref="AF50:AF51"/>
    <mergeCell ref="AF52:AF53"/>
    <mergeCell ref="AG52:AG53"/>
    <mergeCell ref="AI52:AI53"/>
    <mergeCell ref="AH52:AH53"/>
    <mergeCell ref="AZ35:BA38"/>
    <mergeCell ref="BB40:BC41"/>
    <mergeCell ref="BE40:BF41"/>
    <mergeCell ref="BG35:BH38"/>
    <mergeCell ref="BB36:BC37"/>
    <mergeCell ref="BE36:BF37"/>
    <mergeCell ref="BB38:BC39"/>
    <mergeCell ref="BE38:BF39"/>
    <mergeCell ref="BB32:BC33"/>
    <mergeCell ref="BE32:BF33"/>
    <mergeCell ref="BB34:BC35"/>
    <mergeCell ref="BE34:BF35"/>
    <mergeCell ref="Q32:R33"/>
    <mergeCell ref="O35:P38"/>
    <mergeCell ref="V35:W38"/>
    <mergeCell ref="Q36:R37"/>
    <mergeCell ref="T36:U37"/>
    <mergeCell ref="Q38:R39"/>
    <mergeCell ref="T38:U39"/>
    <mergeCell ref="T32:U33"/>
    <mergeCell ref="Q34:R35"/>
    <mergeCell ref="T34:U35"/>
    <mergeCell ref="AI36:AI37"/>
    <mergeCell ref="AH38:AH39"/>
    <mergeCell ref="AH36:AH37"/>
    <mergeCell ref="AG34:AG35"/>
    <mergeCell ref="AI32:AI33"/>
    <mergeCell ref="AG36:AG37"/>
    <mergeCell ref="AO36:AO37"/>
    <mergeCell ref="AJ38:AJ39"/>
    <mergeCell ref="AO38:AO39"/>
    <mergeCell ref="AR52:AR53"/>
    <mergeCell ref="AO52:AO53"/>
    <mergeCell ref="AP52:AP53"/>
    <mergeCell ref="AJ52:AJ53"/>
    <mergeCell ref="AM48:AM49"/>
    <mergeCell ref="AM50:AM51"/>
    <mergeCell ref="AM52:AM53"/>
    <mergeCell ref="AO32:AO33"/>
    <mergeCell ref="AP32:AP33"/>
    <mergeCell ref="AQ32:AQ33"/>
    <mergeCell ref="AR32:AR33"/>
    <mergeCell ref="AO34:AO35"/>
    <mergeCell ref="AP34:AP35"/>
    <mergeCell ref="AQ34:AQ35"/>
    <mergeCell ref="AJ50:AJ51"/>
    <mergeCell ref="AM46:AM47"/>
    <mergeCell ref="AG50:AG51"/>
    <mergeCell ref="AH48:AH49"/>
    <mergeCell ref="AG46:AG47"/>
    <mergeCell ref="AH50:AH51"/>
    <mergeCell ref="AI46:AI47"/>
    <mergeCell ref="AH46:AH47"/>
    <mergeCell ref="AI50:AI51"/>
    <mergeCell ref="AG40:AG41"/>
    <mergeCell ref="AH40:AH41"/>
    <mergeCell ref="AH42:AH43"/>
    <mergeCell ref="AM14:AM15"/>
    <mergeCell ref="AM16:AM17"/>
    <mergeCell ref="AM18:AM19"/>
    <mergeCell ref="AJ24:AJ25"/>
    <mergeCell ref="AJ26:AJ27"/>
    <mergeCell ref="AJ14:AJ15"/>
    <mergeCell ref="AH34:AH35"/>
    <mergeCell ref="AJ40:AJ41"/>
    <mergeCell ref="AM6:AM7"/>
    <mergeCell ref="AM8:AM9"/>
    <mergeCell ref="AM10:AM11"/>
    <mergeCell ref="AM12:AM13"/>
    <mergeCell ref="AM36:AM37"/>
    <mergeCell ref="AM38:AM39"/>
    <mergeCell ref="AM20:AM21"/>
    <mergeCell ref="AM22:AM23"/>
    <mergeCell ref="AJ16:AJ17"/>
    <mergeCell ref="AJ18:AJ19"/>
    <mergeCell ref="AJ22:AJ23"/>
    <mergeCell ref="AF16:AF17"/>
    <mergeCell ref="AF18:AF19"/>
    <mergeCell ref="AF20:AF21"/>
    <mergeCell ref="AG20:AG21"/>
    <mergeCell ref="AI20:AI21"/>
    <mergeCell ref="AH20:AH21"/>
    <mergeCell ref="AH18:AH19"/>
    <mergeCell ref="AJ20:AJ21"/>
    <mergeCell ref="B32:B33"/>
    <mergeCell ref="AF6:AF7"/>
    <mergeCell ref="AF8:AF9"/>
    <mergeCell ref="AF10:AF11"/>
    <mergeCell ref="AF12:AF13"/>
    <mergeCell ref="AF14:AF15"/>
    <mergeCell ref="B6:B7"/>
    <mergeCell ref="G10:G11"/>
    <mergeCell ref="E12:E13"/>
    <mergeCell ref="F12:F13"/>
    <mergeCell ref="B16:B17"/>
    <mergeCell ref="B8:B9"/>
    <mergeCell ref="B10:B11"/>
    <mergeCell ref="B12:B13"/>
    <mergeCell ref="B14:B15"/>
    <mergeCell ref="B26:B27"/>
    <mergeCell ref="B18:B19"/>
    <mergeCell ref="B28:B29"/>
    <mergeCell ref="B30:B31"/>
    <mergeCell ref="D20:D21"/>
    <mergeCell ref="D22:D23"/>
    <mergeCell ref="D28:D29"/>
    <mergeCell ref="D30:D31"/>
    <mergeCell ref="D26:D27"/>
    <mergeCell ref="B20:B21"/>
    <mergeCell ref="B22:B23"/>
    <mergeCell ref="B24:B25"/>
    <mergeCell ref="B50:B51"/>
    <mergeCell ref="D34:D35"/>
    <mergeCell ref="B36:B37"/>
    <mergeCell ref="B38:B39"/>
    <mergeCell ref="B34:B35"/>
    <mergeCell ref="D36:D37"/>
    <mergeCell ref="D38:D39"/>
    <mergeCell ref="D46:D47"/>
    <mergeCell ref="D48:D49"/>
    <mergeCell ref="D50:D51"/>
    <mergeCell ref="AF48:AF49"/>
    <mergeCell ref="B40:B41"/>
    <mergeCell ref="B42:B43"/>
    <mergeCell ref="B44:B45"/>
    <mergeCell ref="B46:B47"/>
    <mergeCell ref="B48:B49"/>
    <mergeCell ref="Q40:R41"/>
    <mergeCell ref="T40:U41"/>
    <mergeCell ref="AF46:AF47"/>
    <mergeCell ref="D44:D45"/>
    <mergeCell ref="AF30:AF31"/>
    <mergeCell ref="AF32:AF33"/>
    <mergeCell ref="AF34:AF35"/>
    <mergeCell ref="AF38:AF39"/>
    <mergeCell ref="AF24:AF25"/>
    <mergeCell ref="AF26:AF27"/>
    <mergeCell ref="AF28:AF29"/>
    <mergeCell ref="AF36:AF37"/>
    <mergeCell ref="AJ6:AJ7"/>
    <mergeCell ref="AJ8:AJ9"/>
    <mergeCell ref="AJ10:AJ11"/>
    <mergeCell ref="AJ12:AJ13"/>
    <mergeCell ref="AH10:AH11"/>
    <mergeCell ref="AG6:AG7"/>
    <mergeCell ref="AI6:AI7"/>
    <mergeCell ref="D6:D7"/>
    <mergeCell ref="D8:D9"/>
    <mergeCell ref="D10:D11"/>
    <mergeCell ref="D12:D13"/>
    <mergeCell ref="D14:D15"/>
    <mergeCell ref="AF22:AF23"/>
    <mergeCell ref="F6:F7"/>
    <mergeCell ref="G6:G7"/>
    <mergeCell ref="E8:E9"/>
    <mergeCell ref="F8:F9"/>
    <mergeCell ref="D42:D43"/>
    <mergeCell ref="AF42:AF43"/>
    <mergeCell ref="G18:G19"/>
    <mergeCell ref="E16:E17"/>
    <mergeCell ref="F16:F17"/>
    <mergeCell ref="G16:G17"/>
    <mergeCell ref="E18:E19"/>
    <mergeCell ref="E26:E27"/>
    <mergeCell ref="E30:E31"/>
    <mergeCell ref="F26:F27"/>
    <mergeCell ref="AF44:AF45"/>
    <mergeCell ref="D16:D17"/>
    <mergeCell ref="D18:D19"/>
    <mergeCell ref="D24:D25"/>
    <mergeCell ref="D40:D41"/>
    <mergeCell ref="D32:D33"/>
    <mergeCell ref="F20:F21"/>
    <mergeCell ref="G20:G21"/>
    <mergeCell ref="E22:E23"/>
    <mergeCell ref="F18:F19"/>
    <mergeCell ref="D52:D53"/>
    <mergeCell ref="F14:F15"/>
    <mergeCell ref="G14:G15"/>
    <mergeCell ref="E10:E11"/>
    <mergeCell ref="F10:F11"/>
    <mergeCell ref="E14:E15"/>
    <mergeCell ref="G12:G13"/>
    <mergeCell ref="F22:F23"/>
    <mergeCell ref="G22:G23"/>
    <mergeCell ref="E20:E21"/>
    <mergeCell ref="G8:G9"/>
    <mergeCell ref="E6:E7"/>
    <mergeCell ref="E24:E25"/>
    <mergeCell ref="F24:F25"/>
    <mergeCell ref="G24:G25"/>
    <mergeCell ref="F30:F31"/>
    <mergeCell ref="G30:G31"/>
    <mergeCell ref="E28:E29"/>
    <mergeCell ref="F28:F29"/>
    <mergeCell ref="G28:G29"/>
    <mergeCell ref="G26:G27"/>
    <mergeCell ref="E34:E35"/>
    <mergeCell ref="F34:F35"/>
    <mergeCell ref="G34:G35"/>
    <mergeCell ref="E32:E33"/>
    <mergeCell ref="F32:F33"/>
    <mergeCell ref="G32:G33"/>
    <mergeCell ref="E38:E39"/>
    <mergeCell ref="F38:F39"/>
    <mergeCell ref="G38:G39"/>
    <mergeCell ref="E36:E37"/>
    <mergeCell ref="F36:F37"/>
    <mergeCell ref="E42:E43"/>
    <mergeCell ref="F42:F43"/>
    <mergeCell ref="G42:G43"/>
    <mergeCell ref="E40:E41"/>
    <mergeCell ref="F40:F41"/>
    <mergeCell ref="G40:G41"/>
    <mergeCell ref="AI8:AI9"/>
    <mergeCell ref="AG10:AG11"/>
    <mergeCell ref="AI10:AI11"/>
    <mergeCell ref="E46:E47"/>
    <mergeCell ref="F46:F47"/>
    <mergeCell ref="G46:G47"/>
    <mergeCell ref="E44:E45"/>
    <mergeCell ref="F44:F45"/>
    <mergeCell ref="G44:G45"/>
    <mergeCell ref="G36:G37"/>
    <mergeCell ref="AH6:AH7"/>
    <mergeCell ref="AH8:AH9"/>
    <mergeCell ref="AG22:AG23"/>
    <mergeCell ref="AG16:AG17"/>
    <mergeCell ref="AG14:AG15"/>
    <mergeCell ref="AH12:AH13"/>
    <mergeCell ref="AG12:AG13"/>
    <mergeCell ref="AG8:AG9"/>
    <mergeCell ref="AG18:AG19"/>
    <mergeCell ref="AI16:AI17"/>
    <mergeCell ref="AH14:AH15"/>
    <mergeCell ref="AH16:AH17"/>
    <mergeCell ref="AI18:AI19"/>
    <mergeCell ref="AI14:AI15"/>
    <mergeCell ref="AI12:AI13"/>
    <mergeCell ref="AG30:AG31"/>
    <mergeCell ref="AG26:AG27"/>
    <mergeCell ref="AG32:AG33"/>
    <mergeCell ref="AH30:AH31"/>
    <mergeCell ref="AH32:AH33"/>
    <mergeCell ref="AG24:AG25"/>
    <mergeCell ref="AH26:AH27"/>
    <mergeCell ref="AI22:AI23"/>
    <mergeCell ref="AH22:AH23"/>
    <mergeCell ref="AH24:AH25"/>
    <mergeCell ref="AI26:AI27"/>
    <mergeCell ref="AI24:AI25"/>
    <mergeCell ref="AG28:AG29"/>
    <mergeCell ref="AH28:AH29"/>
    <mergeCell ref="AI28:AI29"/>
    <mergeCell ref="AI30:AI31"/>
    <mergeCell ref="AG38:AG39"/>
    <mergeCell ref="AI38:AI39"/>
    <mergeCell ref="AI42:AI43"/>
    <mergeCell ref="AJ28:AJ29"/>
    <mergeCell ref="AI34:AI35"/>
    <mergeCell ref="AJ30:AJ31"/>
    <mergeCell ref="AJ34:AJ35"/>
    <mergeCell ref="AJ36:AJ37"/>
    <mergeCell ref="AJ32:AJ33"/>
    <mergeCell ref="AJ42:AJ43"/>
    <mergeCell ref="AH44:AH45"/>
    <mergeCell ref="AG48:AG49"/>
    <mergeCell ref="AI48:AI49"/>
    <mergeCell ref="AG44:AG45"/>
    <mergeCell ref="AI44:AI45"/>
    <mergeCell ref="AJ44:AJ45"/>
    <mergeCell ref="AG42:AG43"/>
    <mergeCell ref="AJ46:AJ47"/>
    <mergeCell ref="AJ48:AJ49"/>
    <mergeCell ref="B58:B59"/>
    <mergeCell ref="B54:B55"/>
    <mergeCell ref="F52:F53"/>
    <mergeCell ref="G52:G53"/>
    <mergeCell ref="B56:B57"/>
    <mergeCell ref="E52:E53"/>
    <mergeCell ref="B52:B53"/>
    <mergeCell ref="D58:D59"/>
    <mergeCell ref="E58:E59"/>
    <mergeCell ref="F58:F59"/>
    <mergeCell ref="AJ62:AJ63"/>
    <mergeCell ref="AJ64:AJ65"/>
    <mergeCell ref="E48:E49"/>
    <mergeCell ref="F48:F49"/>
    <mergeCell ref="G48:G49"/>
    <mergeCell ref="E50:E51"/>
    <mergeCell ref="F50:F51"/>
    <mergeCell ref="G50:G51"/>
    <mergeCell ref="AF54:AF55"/>
    <mergeCell ref="AG54:AG55"/>
    <mergeCell ref="AJ54:AJ55"/>
    <mergeCell ref="AJ56:AJ57"/>
    <mergeCell ref="AJ58:AJ59"/>
    <mergeCell ref="AJ60:AJ61"/>
    <mergeCell ref="B60:B61"/>
    <mergeCell ref="B62:B63"/>
    <mergeCell ref="G58:G59"/>
    <mergeCell ref="D56:D57"/>
    <mergeCell ref="E56:E57"/>
    <mergeCell ref="F56:F57"/>
    <mergeCell ref="B64:B65"/>
    <mergeCell ref="B66:B67"/>
    <mergeCell ref="D60:D61"/>
    <mergeCell ref="E60:E61"/>
    <mergeCell ref="F60:F61"/>
    <mergeCell ref="G60:G61"/>
    <mergeCell ref="E62:E63"/>
    <mergeCell ref="F62:F63"/>
    <mergeCell ref="G62:G63"/>
    <mergeCell ref="AM32:AM33"/>
    <mergeCell ref="AM34:AM35"/>
    <mergeCell ref="AM54:AM55"/>
    <mergeCell ref="AM56:AM57"/>
    <mergeCell ref="AM40:AM41"/>
    <mergeCell ref="AM42:AM43"/>
    <mergeCell ref="AM44:AM45"/>
    <mergeCell ref="AM58:AM59"/>
    <mergeCell ref="AI54:AI55"/>
    <mergeCell ref="BU14:BU15"/>
    <mergeCell ref="BU16:BU17"/>
    <mergeCell ref="AM28:AM29"/>
    <mergeCell ref="AM30:AM31"/>
    <mergeCell ref="AM24:AM25"/>
    <mergeCell ref="AM26:AM27"/>
    <mergeCell ref="BU18:BU19"/>
    <mergeCell ref="BU20:BU21"/>
    <mergeCell ref="BU22:BU23"/>
    <mergeCell ref="BU24:BU25"/>
    <mergeCell ref="BU6:BU7"/>
    <mergeCell ref="BU8:BU9"/>
    <mergeCell ref="BU10:BU11"/>
    <mergeCell ref="BU12:BU13"/>
    <mergeCell ref="AM60:AM61"/>
    <mergeCell ref="AM62:AM63"/>
    <mergeCell ref="AM64:AM65"/>
    <mergeCell ref="BU38:BU39"/>
    <mergeCell ref="BU40:BU41"/>
    <mergeCell ref="BU54:BU55"/>
    <mergeCell ref="BU56:BU57"/>
    <mergeCell ref="BU58:BU59"/>
    <mergeCell ref="BU60:BU61"/>
    <mergeCell ref="AO42:AO43"/>
    <mergeCell ref="BU26:BU27"/>
    <mergeCell ref="BU28:BU29"/>
    <mergeCell ref="BU30:BU31"/>
    <mergeCell ref="BU32:BU33"/>
    <mergeCell ref="BU34:BU35"/>
    <mergeCell ref="BU36:BU37"/>
    <mergeCell ref="BU62:BU63"/>
    <mergeCell ref="BU64:BU65"/>
    <mergeCell ref="BU42:BU43"/>
    <mergeCell ref="BU44:BU45"/>
    <mergeCell ref="BU46:BU47"/>
    <mergeCell ref="BU48:BU49"/>
    <mergeCell ref="BU50:BU51"/>
    <mergeCell ref="BU52:BU53"/>
    <mergeCell ref="G56:G57"/>
    <mergeCell ref="D54:D55"/>
    <mergeCell ref="E54:E55"/>
    <mergeCell ref="F54:F55"/>
    <mergeCell ref="G54:G55"/>
    <mergeCell ref="D64:D65"/>
    <mergeCell ref="E64:E65"/>
    <mergeCell ref="F64:F65"/>
    <mergeCell ref="G64:G65"/>
    <mergeCell ref="D62:D63"/>
    <mergeCell ref="AF56:AF57"/>
    <mergeCell ref="AG56:AG57"/>
    <mergeCell ref="AH56:AH57"/>
    <mergeCell ref="AI56:AI57"/>
    <mergeCell ref="AH54:AH55"/>
    <mergeCell ref="D66:D67"/>
    <mergeCell ref="E66:E67"/>
    <mergeCell ref="F66:F67"/>
    <mergeCell ref="G66:G67"/>
    <mergeCell ref="AF60:AF61"/>
    <mergeCell ref="AG60:AG61"/>
    <mergeCell ref="AH60:AH61"/>
    <mergeCell ref="AF64:AF65"/>
    <mergeCell ref="AG64:AG65"/>
    <mergeCell ref="AI60:AI61"/>
    <mergeCell ref="AF58:AF59"/>
    <mergeCell ref="AG58:AG59"/>
    <mergeCell ref="AH58:AH59"/>
    <mergeCell ref="AI58:AI59"/>
    <mergeCell ref="AH64:AH65"/>
    <mergeCell ref="AI64:AI65"/>
    <mergeCell ref="AF62:AF63"/>
    <mergeCell ref="AG62:AG63"/>
    <mergeCell ref="AH62:AH63"/>
    <mergeCell ref="AI62:AI63"/>
    <mergeCell ref="AO8:AO9"/>
    <mergeCell ref="AO12:AO13"/>
    <mergeCell ref="AO16:AO17"/>
    <mergeCell ref="AO20:AO21"/>
    <mergeCell ref="AO40:AO41"/>
    <mergeCell ref="AP8:AP9"/>
    <mergeCell ref="AQ8:AQ9"/>
    <mergeCell ref="AR8:AR9"/>
    <mergeCell ref="AO6:AO7"/>
    <mergeCell ref="AP6:AP7"/>
    <mergeCell ref="AQ6:AQ7"/>
    <mergeCell ref="AR6:AR7"/>
    <mergeCell ref="AP12:AP13"/>
    <mergeCell ref="AQ12:AQ13"/>
    <mergeCell ref="AR12:AR13"/>
    <mergeCell ref="AO10:AO11"/>
    <mergeCell ref="AP10:AP11"/>
    <mergeCell ref="AQ10:AQ11"/>
    <mergeCell ref="AR10:AR11"/>
    <mergeCell ref="AP16:AP17"/>
    <mergeCell ref="AQ16:AQ17"/>
    <mergeCell ref="AR16:AR17"/>
    <mergeCell ref="AO14:AO15"/>
    <mergeCell ref="AP14:AP15"/>
    <mergeCell ref="AQ14:AQ15"/>
    <mergeCell ref="AR14:AR15"/>
    <mergeCell ref="AP20:AP21"/>
    <mergeCell ref="AQ20:AQ21"/>
    <mergeCell ref="AR20:AR21"/>
    <mergeCell ref="AO18:AO19"/>
    <mergeCell ref="AP18:AP19"/>
    <mergeCell ref="AQ18:AQ19"/>
    <mergeCell ref="AR18:AR1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30:AO31"/>
    <mergeCell ref="AP30:AP31"/>
    <mergeCell ref="AQ30:AQ31"/>
    <mergeCell ref="AO26:AO27"/>
    <mergeCell ref="AP26:AP27"/>
    <mergeCell ref="AQ26:AQ27"/>
    <mergeCell ref="AO28:AO29"/>
    <mergeCell ref="AR26:AR27"/>
    <mergeCell ref="AR30:AR31"/>
    <mergeCell ref="AP36:AP37"/>
    <mergeCell ref="AQ36:AQ37"/>
    <mergeCell ref="AR36:AR37"/>
    <mergeCell ref="AR34:AR35"/>
    <mergeCell ref="AP28:AP29"/>
    <mergeCell ref="AQ28:AQ29"/>
    <mergeCell ref="AR28:AR29"/>
    <mergeCell ref="AP38:AP39"/>
    <mergeCell ref="AQ38:AQ39"/>
    <mergeCell ref="AR38:AR39"/>
    <mergeCell ref="AP42:AP43"/>
    <mergeCell ref="AQ42:AQ43"/>
    <mergeCell ref="AR42:AR43"/>
    <mergeCell ref="AP40:AP41"/>
    <mergeCell ref="AQ40:AQ41"/>
    <mergeCell ref="AR40:AR41"/>
    <mergeCell ref="AO44:AO45"/>
    <mergeCell ref="AP44:AP45"/>
    <mergeCell ref="AQ44:AQ45"/>
    <mergeCell ref="AR44:AR45"/>
    <mergeCell ref="AP46:AP47"/>
    <mergeCell ref="AQ46:AQ47"/>
    <mergeCell ref="AR46:AR47"/>
    <mergeCell ref="AO50:AO51"/>
    <mergeCell ref="AP50:AP51"/>
    <mergeCell ref="AO46:AO47"/>
    <mergeCell ref="AR48:AR49"/>
    <mergeCell ref="AR50:AR51"/>
    <mergeCell ref="AQ52:AQ53"/>
    <mergeCell ref="AQ50:AQ51"/>
    <mergeCell ref="AO48:AO49"/>
    <mergeCell ref="AP48:AP49"/>
    <mergeCell ref="AQ48:AQ4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R38:BR39"/>
    <mergeCell ref="BQ38:BQ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50:BQ51"/>
    <mergeCell ref="BR50:BR51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4:BQ55"/>
    <mergeCell ref="BR54:BR55"/>
    <mergeCell ref="BS54:BS55"/>
    <mergeCell ref="BT54:BT55"/>
    <mergeCell ref="BS50:BS51"/>
    <mergeCell ref="BT50:BT51"/>
    <mergeCell ref="BQ52:BQ53"/>
    <mergeCell ref="BR52:BR53"/>
    <mergeCell ref="BS52:BS53"/>
    <mergeCell ref="BT52:BT5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S62:BS63"/>
    <mergeCell ref="BT62:BT63"/>
    <mergeCell ref="BQ60:BQ61"/>
    <mergeCell ref="BR60:BR61"/>
    <mergeCell ref="BS60:BS61"/>
    <mergeCell ref="BT60:BT61"/>
    <mergeCell ref="D1:BR1"/>
    <mergeCell ref="BM3:BU3"/>
    <mergeCell ref="BM4:BU4"/>
    <mergeCell ref="AE3:AQ3"/>
    <mergeCell ref="BQ64:BQ65"/>
    <mergeCell ref="BR64:BR65"/>
    <mergeCell ref="BS64:BS65"/>
    <mergeCell ref="BT64:BT65"/>
    <mergeCell ref="BQ62:BQ63"/>
    <mergeCell ref="BR62:BR63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8830-EF9B-4B01-A6B8-7D47409841D7}">
  <sheetPr codeName="Sheet23">
    <pageSetUpPr fitToPage="1"/>
  </sheetPr>
  <dimension ref="B1:AL74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287" customWidth="1"/>
    <col min="2" max="2" width="4.109375" style="288" customWidth="1"/>
    <col min="3" max="3" width="0" style="287" hidden="1" customWidth="1"/>
    <col min="4" max="4" width="14.6640625" style="289" customWidth="1"/>
    <col min="5" max="5" width="1.6640625" style="287" customWidth="1"/>
    <col min="6" max="6" width="6.6640625" style="287" customWidth="1"/>
    <col min="7" max="7" width="1.6640625" style="287" customWidth="1"/>
    <col min="8" max="30" width="2" style="287" customWidth="1"/>
    <col min="31" max="31" width="0" style="287" hidden="1" customWidth="1"/>
    <col min="32" max="32" width="14.6640625" style="289" customWidth="1"/>
    <col min="33" max="33" width="1.6640625" style="287" customWidth="1"/>
    <col min="34" max="34" width="6.6640625" style="287" customWidth="1"/>
    <col min="35" max="35" width="1.6640625" style="287" customWidth="1"/>
    <col min="36" max="36" width="4.109375" style="288" customWidth="1"/>
    <col min="37" max="37" width="2.6640625" style="287" customWidth="1"/>
    <col min="38" max="38" width="4.109375" style="288" customWidth="1"/>
    <col min="39" max="39" width="2.6640625" style="287" customWidth="1"/>
    <col min="40" max="16384" width="9" style="287"/>
  </cols>
  <sheetData>
    <row r="1" spans="2:36" ht="30" customHeight="1" x14ac:dyDescent="0.2">
      <c r="D1" s="346" t="s">
        <v>291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</row>
    <row r="3" spans="2:36" ht="24.9" customHeight="1" x14ac:dyDescent="0.2">
      <c r="M3" s="345" t="s">
        <v>358</v>
      </c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AB3" s="344" t="s">
        <v>289</v>
      </c>
      <c r="AC3" s="343"/>
      <c r="AD3" s="343"/>
      <c r="AE3" s="343"/>
      <c r="AF3" s="343"/>
      <c r="AG3" s="343"/>
      <c r="AH3" s="343"/>
      <c r="AI3" s="343"/>
      <c r="AJ3" s="343"/>
    </row>
    <row r="4" spans="2:36" x14ac:dyDescent="0.2">
      <c r="AB4" s="344" t="s">
        <v>288</v>
      </c>
      <c r="AC4" s="343"/>
      <c r="AD4" s="343"/>
      <c r="AE4" s="343"/>
      <c r="AF4" s="343"/>
      <c r="AG4" s="343"/>
      <c r="AH4" s="343"/>
      <c r="AI4" s="343"/>
      <c r="AJ4" s="343"/>
    </row>
    <row r="6" spans="2:36" ht="12" customHeight="1" thickBot="1" x14ac:dyDescent="0.25">
      <c r="B6" s="299">
        <v>1</v>
      </c>
      <c r="D6" s="298" t="s">
        <v>357</v>
      </c>
      <c r="E6" s="297" t="s">
        <v>128</v>
      </c>
      <c r="F6" s="297" t="s">
        <v>130</v>
      </c>
      <c r="G6" s="297" t="s">
        <v>126</v>
      </c>
      <c r="H6" s="301"/>
      <c r="I6" s="301"/>
      <c r="J6" s="296"/>
      <c r="K6" s="296"/>
      <c r="L6" s="296"/>
      <c r="M6" s="296"/>
      <c r="R6" s="341" t="s">
        <v>286</v>
      </c>
      <c r="S6" s="341"/>
      <c r="T6" s="341"/>
      <c r="Y6" s="296"/>
      <c r="Z6" s="296"/>
      <c r="AA6" s="296"/>
      <c r="AB6" s="296"/>
      <c r="AC6" s="296"/>
      <c r="AD6" s="301"/>
      <c r="AF6" s="298" t="s">
        <v>356</v>
      </c>
      <c r="AG6" s="297" t="s">
        <v>128</v>
      </c>
      <c r="AH6" s="297" t="s">
        <v>174</v>
      </c>
      <c r="AI6" s="297" t="s">
        <v>126</v>
      </c>
      <c r="AJ6" s="299">
        <v>32</v>
      </c>
    </row>
    <row r="7" spans="2:36" ht="12" customHeight="1" thickTop="1" thickBot="1" x14ac:dyDescent="0.25">
      <c r="B7" s="299"/>
      <c r="D7" s="298"/>
      <c r="E7" s="297"/>
      <c r="F7" s="297"/>
      <c r="G7" s="297"/>
      <c r="H7" s="296"/>
      <c r="I7" s="296"/>
      <c r="J7" s="337"/>
      <c r="K7" s="296"/>
      <c r="L7" s="296"/>
      <c r="M7" s="296"/>
      <c r="R7" s="341"/>
      <c r="S7" s="341"/>
      <c r="T7" s="341"/>
      <c r="Y7" s="296"/>
      <c r="Z7" s="296"/>
      <c r="AA7" s="296"/>
      <c r="AB7" s="296"/>
      <c r="AC7" s="334"/>
      <c r="AD7" s="296"/>
      <c r="AF7" s="298"/>
      <c r="AG7" s="297"/>
      <c r="AH7" s="297"/>
      <c r="AI7" s="297"/>
      <c r="AJ7" s="299"/>
    </row>
    <row r="8" spans="2:36" ht="12" customHeight="1" thickTop="1" thickBot="1" x14ac:dyDescent="0.25">
      <c r="B8" s="299">
        <v>2</v>
      </c>
      <c r="D8" s="298" t="s">
        <v>355</v>
      </c>
      <c r="E8" s="297" t="s">
        <v>128</v>
      </c>
      <c r="F8" s="297" t="s">
        <v>136</v>
      </c>
      <c r="G8" s="297" t="s">
        <v>126</v>
      </c>
      <c r="H8" s="301"/>
      <c r="I8" s="311"/>
      <c r="J8" s="308"/>
      <c r="K8" s="304"/>
      <c r="L8" s="296"/>
      <c r="M8" s="296"/>
      <c r="R8" s="341"/>
      <c r="S8" s="341"/>
      <c r="T8" s="341"/>
      <c r="Y8" s="296"/>
      <c r="Z8" s="296"/>
      <c r="AA8" s="296"/>
      <c r="AB8" s="310"/>
      <c r="AC8" s="311"/>
      <c r="AD8" s="330"/>
      <c r="AF8" s="298" t="s">
        <v>354</v>
      </c>
      <c r="AG8" s="297" t="s">
        <v>128</v>
      </c>
      <c r="AH8" s="297" t="s">
        <v>164</v>
      </c>
      <c r="AI8" s="297" t="s">
        <v>126</v>
      </c>
      <c r="AJ8" s="299">
        <v>33</v>
      </c>
    </row>
    <row r="9" spans="2:36" ht="12" customHeight="1" thickTop="1" thickBot="1" x14ac:dyDescent="0.25">
      <c r="B9" s="299"/>
      <c r="D9" s="298"/>
      <c r="E9" s="297"/>
      <c r="F9" s="297"/>
      <c r="G9" s="297"/>
      <c r="H9" s="296"/>
      <c r="I9" s="336"/>
      <c r="J9" s="308"/>
      <c r="K9" s="304"/>
      <c r="L9" s="296"/>
      <c r="M9" s="296"/>
      <c r="R9" s="341"/>
      <c r="S9" s="341"/>
      <c r="T9" s="341"/>
      <c r="Y9" s="296"/>
      <c r="Z9" s="296"/>
      <c r="AA9" s="296"/>
      <c r="AB9" s="334"/>
      <c r="AC9" s="296"/>
      <c r="AD9" s="328"/>
      <c r="AF9" s="298"/>
      <c r="AG9" s="297"/>
      <c r="AH9" s="297"/>
      <c r="AI9" s="297"/>
      <c r="AJ9" s="299"/>
    </row>
    <row r="10" spans="2:36" ht="12" customHeight="1" thickTop="1" thickBot="1" x14ac:dyDescent="0.25">
      <c r="B10" s="299">
        <v>3</v>
      </c>
      <c r="D10" s="298" t="s">
        <v>353</v>
      </c>
      <c r="E10" s="297" t="s">
        <v>128</v>
      </c>
      <c r="F10" s="297" t="s">
        <v>198</v>
      </c>
      <c r="G10" s="297" t="s">
        <v>126</v>
      </c>
      <c r="H10" s="332"/>
      <c r="I10" s="296"/>
      <c r="J10" s="296"/>
      <c r="K10" s="304"/>
      <c r="L10" s="296"/>
      <c r="M10" s="296"/>
      <c r="R10" s="341"/>
      <c r="S10" s="341"/>
      <c r="T10" s="341"/>
      <c r="Y10" s="296"/>
      <c r="Z10" s="296"/>
      <c r="AA10" s="296"/>
      <c r="AB10" s="331"/>
      <c r="AC10" s="308"/>
      <c r="AD10" s="301"/>
      <c r="AF10" s="298" t="s">
        <v>352</v>
      </c>
      <c r="AG10" s="297" t="s">
        <v>128</v>
      </c>
      <c r="AH10" s="297" t="s">
        <v>162</v>
      </c>
      <c r="AI10" s="297" t="s">
        <v>126</v>
      </c>
      <c r="AJ10" s="299">
        <v>34</v>
      </c>
    </row>
    <row r="11" spans="2:36" ht="12" customHeight="1" thickTop="1" thickBot="1" x14ac:dyDescent="0.25">
      <c r="B11" s="299"/>
      <c r="D11" s="298"/>
      <c r="E11" s="297"/>
      <c r="F11" s="297"/>
      <c r="G11" s="297"/>
      <c r="H11" s="296"/>
      <c r="I11" s="296"/>
      <c r="J11" s="296"/>
      <c r="K11" s="337"/>
      <c r="L11" s="296"/>
      <c r="M11" s="296"/>
      <c r="R11" s="342" t="s">
        <v>351</v>
      </c>
      <c r="S11" s="342"/>
      <c r="T11" s="342"/>
      <c r="Y11" s="296"/>
      <c r="Z11" s="296"/>
      <c r="AA11" s="296"/>
      <c r="AB11" s="331"/>
      <c r="AC11" s="333"/>
      <c r="AD11" s="296"/>
      <c r="AF11" s="298"/>
      <c r="AG11" s="297"/>
      <c r="AH11" s="297"/>
      <c r="AI11" s="297"/>
      <c r="AJ11" s="299"/>
    </row>
    <row r="12" spans="2:36" ht="12" customHeight="1" thickTop="1" thickBot="1" x14ac:dyDescent="0.25">
      <c r="B12" s="299">
        <v>4</v>
      </c>
      <c r="D12" s="298" t="s">
        <v>350</v>
      </c>
      <c r="E12" s="297" t="s">
        <v>128</v>
      </c>
      <c r="F12" s="297" t="s">
        <v>150</v>
      </c>
      <c r="G12" s="297" t="s">
        <v>126</v>
      </c>
      <c r="H12" s="301"/>
      <c r="I12" s="296"/>
      <c r="J12" s="311"/>
      <c r="K12" s="331"/>
      <c r="L12" s="296"/>
      <c r="M12" s="296"/>
      <c r="R12" s="342"/>
      <c r="S12" s="342"/>
      <c r="T12" s="342"/>
      <c r="Y12" s="296"/>
      <c r="Z12" s="296"/>
      <c r="AA12" s="296"/>
      <c r="AB12" s="308"/>
      <c r="AC12" s="311"/>
      <c r="AD12" s="330"/>
      <c r="AF12" s="298" t="s">
        <v>349</v>
      </c>
      <c r="AG12" s="297" t="s">
        <v>128</v>
      </c>
      <c r="AH12" s="297" t="s">
        <v>136</v>
      </c>
      <c r="AI12" s="297" t="s">
        <v>126</v>
      </c>
      <c r="AJ12" s="299">
        <v>35</v>
      </c>
    </row>
    <row r="13" spans="2:36" ht="12" customHeight="1" thickTop="1" thickBot="1" x14ac:dyDescent="0.25">
      <c r="B13" s="299"/>
      <c r="D13" s="298"/>
      <c r="E13" s="297"/>
      <c r="F13" s="297"/>
      <c r="G13" s="297"/>
      <c r="H13" s="296"/>
      <c r="I13" s="337"/>
      <c r="J13" s="311"/>
      <c r="K13" s="331"/>
      <c r="L13" s="296"/>
      <c r="M13" s="296"/>
      <c r="R13" s="342"/>
      <c r="S13" s="342"/>
      <c r="T13" s="342"/>
      <c r="Y13" s="296"/>
      <c r="Z13" s="296"/>
      <c r="AA13" s="309"/>
      <c r="AB13" s="308"/>
      <c r="AC13" s="296"/>
      <c r="AD13" s="328"/>
      <c r="AF13" s="298"/>
      <c r="AG13" s="297"/>
      <c r="AH13" s="297"/>
      <c r="AI13" s="297"/>
      <c r="AJ13" s="299"/>
    </row>
    <row r="14" spans="2:36" ht="12" customHeight="1" thickTop="1" thickBot="1" x14ac:dyDescent="0.25">
      <c r="B14" s="299">
        <v>5</v>
      </c>
      <c r="D14" s="298" t="s">
        <v>348</v>
      </c>
      <c r="E14" s="297" t="s">
        <v>128</v>
      </c>
      <c r="F14" s="297" t="s">
        <v>212</v>
      </c>
      <c r="G14" s="297" t="s">
        <v>126</v>
      </c>
      <c r="H14" s="332"/>
      <c r="I14" s="331"/>
      <c r="J14" s="331"/>
      <c r="K14" s="331"/>
      <c r="L14" s="296"/>
      <c r="M14" s="296"/>
      <c r="R14" s="342"/>
      <c r="S14" s="342"/>
      <c r="T14" s="342"/>
      <c r="Y14" s="296"/>
      <c r="Z14" s="296"/>
      <c r="AA14" s="313"/>
      <c r="AB14" s="296"/>
      <c r="AC14" s="296"/>
      <c r="AD14" s="301"/>
      <c r="AF14" s="298" t="s">
        <v>347</v>
      </c>
      <c r="AG14" s="297" t="s">
        <v>128</v>
      </c>
      <c r="AH14" s="297" t="s">
        <v>138</v>
      </c>
      <c r="AI14" s="297" t="s">
        <v>126</v>
      </c>
      <c r="AJ14" s="299">
        <v>36</v>
      </c>
    </row>
    <row r="15" spans="2:36" ht="12" customHeight="1" thickTop="1" thickBot="1" x14ac:dyDescent="0.25">
      <c r="B15" s="299"/>
      <c r="D15" s="298"/>
      <c r="E15" s="297"/>
      <c r="F15" s="297"/>
      <c r="G15" s="297"/>
      <c r="H15" s="296"/>
      <c r="I15" s="311"/>
      <c r="J15" s="329"/>
      <c r="K15" s="331"/>
      <c r="L15" s="296"/>
      <c r="M15" s="296"/>
      <c r="R15" s="342"/>
      <c r="S15" s="342"/>
      <c r="T15" s="342"/>
      <c r="Y15" s="296"/>
      <c r="Z15" s="296"/>
      <c r="AA15" s="335"/>
      <c r="AB15" s="296"/>
      <c r="AC15" s="334"/>
      <c r="AD15" s="296"/>
      <c r="AF15" s="298"/>
      <c r="AG15" s="297"/>
      <c r="AH15" s="297"/>
      <c r="AI15" s="297"/>
      <c r="AJ15" s="299"/>
    </row>
    <row r="16" spans="2:36" ht="12" customHeight="1" thickTop="1" thickBot="1" x14ac:dyDescent="0.25">
      <c r="B16" s="299">
        <v>6</v>
      </c>
      <c r="D16" s="298" t="s">
        <v>346</v>
      </c>
      <c r="E16" s="297" t="s">
        <v>128</v>
      </c>
      <c r="F16" s="297" t="s">
        <v>309</v>
      </c>
      <c r="G16" s="297" t="s">
        <v>126</v>
      </c>
      <c r="H16" s="301"/>
      <c r="I16" s="296"/>
      <c r="J16" s="300"/>
      <c r="K16" s="311"/>
      <c r="L16" s="296"/>
      <c r="M16" s="296"/>
      <c r="R16" s="342"/>
      <c r="S16" s="342"/>
      <c r="T16" s="342"/>
      <c r="Y16" s="296"/>
      <c r="Z16" s="296"/>
      <c r="AA16" s="335"/>
      <c r="AB16" s="311"/>
      <c r="AC16" s="331"/>
      <c r="AD16" s="330"/>
      <c r="AF16" s="298" t="s">
        <v>345</v>
      </c>
      <c r="AG16" s="297" t="s">
        <v>128</v>
      </c>
      <c r="AH16" s="297" t="s">
        <v>127</v>
      </c>
      <c r="AI16" s="297" t="s">
        <v>126</v>
      </c>
      <c r="AJ16" s="299">
        <v>37</v>
      </c>
    </row>
    <row r="17" spans="2:36" ht="12" customHeight="1" thickTop="1" thickBot="1" x14ac:dyDescent="0.25">
      <c r="B17" s="299"/>
      <c r="D17" s="298"/>
      <c r="E17" s="297"/>
      <c r="F17" s="297"/>
      <c r="G17" s="297"/>
      <c r="H17" s="296"/>
      <c r="I17" s="337"/>
      <c r="J17" s="304"/>
      <c r="K17" s="311"/>
      <c r="L17" s="296"/>
      <c r="M17" s="296"/>
      <c r="R17" s="342"/>
      <c r="S17" s="342"/>
      <c r="T17" s="342"/>
      <c r="Y17" s="296"/>
      <c r="Z17" s="296"/>
      <c r="AA17" s="335"/>
      <c r="AB17" s="309"/>
      <c r="AC17" s="308"/>
      <c r="AD17" s="328"/>
      <c r="AF17" s="298"/>
      <c r="AG17" s="297"/>
      <c r="AH17" s="297"/>
      <c r="AI17" s="297"/>
      <c r="AJ17" s="299"/>
    </row>
    <row r="18" spans="2:36" ht="12" customHeight="1" thickTop="1" x14ac:dyDescent="0.2">
      <c r="B18" s="299">
        <v>7</v>
      </c>
      <c r="D18" s="298" t="s">
        <v>344</v>
      </c>
      <c r="E18" s="297" t="s">
        <v>128</v>
      </c>
      <c r="F18" s="297" t="s">
        <v>205</v>
      </c>
      <c r="G18" s="297" t="s">
        <v>126</v>
      </c>
      <c r="H18" s="332"/>
      <c r="I18" s="296"/>
      <c r="J18" s="296"/>
      <c r="K18" s="311"/>
      <c r="L18" s="296"/>
      <c r="M18" s="296"/>
      <c r="R18" s="342"/>
      <c r="S18" s="342"/>
      <c r="T18" s="342"/>
      <c r="Y18" s="296"/>
      <c r="Z18" s="296"/>
      <c r="AA18" s="308"/>
      <c r="AB18" s="307"/>
      <c r="AC18" s="296"/>
      <c r="AD18" s="324"/>
      <c r="AF18" s="298" t="s">
        <v>343</v>
      </c>
      <c r="AG18" s="297" t="s">
        <v>128</v>
      </c>
      <c r="AH18" s="297" t="s">
        <v>205</v>
      </c>
      <c r="AI18" s="297" t="s">
        <v>126</v>
      </c>
      <c r="AJ18" s="299">
        <v>38</v>
      </c>
    </row>
    <row r="19" spans="2:36" ht="12" customHeight="1" thickBot="1" x14ac:dyDescent="0.25">
      <c r="B19" s="299"/>
      <c r="D19" s="298"/>
      <c r="E19" s="297"/>
      <c r="F19" s="297"/>
      <c r="G19" s="297"/>
      <c r="H19" s="296"/>
      <c r="I19" s="296"/>
      <c r="J19" s="296"/>
      <c r="K19" s="311"/>
      <c r="L19" s="305"/>
      <c r="M19" s="296"/>
      <c r="R19" s="342"/>
      <c r="S19" s="342"/>
      <c r="T19" s="342"/>
      <c r="Y19" s="296"/>
      <c r="Z19" s="296"/>
      <c r="AA19" s="308"/>
      <c r="AB19" s="310"/>
      <c r="AC19" s="309"/>
      <c r="AD19" s="321"/>
      <c r="AF19" s="298"/>
      <c r="AG19" s="297"/>
      <c r="AH19" s="297"/>
      <c r="AI19" s="297"/>
      <c r="AJ19" s="299"/>
    </row>
    <row r="20" spans="2:36" ht="12" customHeight="1" thickTop="1" thickBot="1" x14ac:dyDescent="0.25">
      <c r="B20" s="299">
        <v>8</v>
      </c>
      <c r="D20" s="298" t="s">
        <v>342</v>
      </c>
      <c r="E20" s="297" t="s">
        <v>128</v>
      </c>
      <c r="F20" s="297" t="s">
        <v>174</v>
      </c>
      <c r="G20" s="297" t="s">
        <v>126</v>
      </c>
      <c r="H20" s="301"/>
      <c r="I20" s="296"/>
      <c r="J20" s="296"/>
      <c r="K20" s="296"/>
      <c r="L20" s="300"/>
      <c r="M20" s="304"/>
      <c r="R20" s="342"/>
      <c r="S20" s="342"/>
      <c r="T20" s="342"/>
      <c r="Y20" s="296"/>
      <c r="Z20" s="296"/>
      <c r="AA20" s="308"/>
      <c r="AB20" s="296"/>
      <c r="AC20" s="307"/>
      <c r="AD20" s="301"/>
      <c r="AF20" s="298" t="s">
        <v>341</v>
      </c>
      <c r="AG20" s="297" t="s">
        <v>128</v>
      </c>
      <c r="AH20" s="297" t="s">
        <v>132</v>
      </c>
      <c r="AI20" s="297" t="s">
        <v>126</v>
      </c>
      <c r="AJ20" s="299">
        <v>39</v>
      </c>
    </row>
    <row r="21" spans="2:36" ht="12" customHeight="1" thickTop="1" thickBot="1" x14ac:dyDescent="0.25">
      <c r="B21" s="299"/>
      <c r="D21" s="298"/>
      <c r="E21" s="297"/>
      <c r="F21" s="297"/>
      <c r="G21" s="297"/>
      <c r="H21" s="296"/>
      <c r="I21" s="337"/>
      <c r="J21" s="296"/>
      <c r="K21" s="296"/>
      <c r="L21" s="304"/>
      <c r="M21" s="304"/>
      <c r="R21" s="342"/>
      <c r="S21" s="342"/>
      <c r="T21" s="342"/>
      <c r="Y21" s="296"/>
      <c r="Z21" s="309"/>
      <c r="AA21" s="308"/>
      <c r="AB21" s="296"/>
      <c r="AC21" s="296"/>
      <c r="AD21" s="296"/>
      <c r="AF21" s="298"/>
      <c r="AG21" s="297"/>
      <c r="AH21" s="297"/>
      <c r="AI21" s="297"/>
      <c r="AJ21" s="299"/>
    </row>
    <row r="22" spans="2:36" ht="12" customHeight="1" thickTop="1" thickBot="1" x14ac:dyDescent="0.25">
      <c r="B22" s="299">
        <v>9</v>
      </c>
      <c r="D22" s="298" t="s">
        <v>340</v>
      </c>
      <c r="E22" s="297" t="s">
        <v>128</v>
      </c>
      <c r="F22" s="297" t="s">
        <v>172</v>
      </c>
      <c r="G22" s="297" t="s">
        <v>126</v>
      </c>
      <c r="H22" s="332"/>
      <c r="I22" s="308"/>
      <c r="J22" s="304"/>
      <c r="K22" s="296"/>
      <c r="L22" s="304"/>
      <c r="M22" s="304"/>
      <c r="R22" s="342"/>
      <c r="S22" s="342"/>
      <c r="T22" s="342"/>
      <c r="Y22" s="310"/>
      <c r="Z22" s="307"/>
      <c r="AA22" s="296"/>
      <c r="AB22" s="296"/>
      <c r="AC22" s="296"/>
      <c r="AD22" s="301"/>
      <c r="AF22" s="298" t="s">
        <v>339</v>
      </c>
      <c r="AG22" s="297" t="s">
        <v>128</v>
      </c>
      <c r="AH22" s="297" t="s">
        <v>198</v>
      </c>
      <c r="AI22" s="297" t="s">
        <v>126</v>
      </c>
      <c r="AJ22" s="299">
        <v>40</v>
      </c>
    </row>
    <row r="23" spans="2:36" ht="12" customHeight="1" thickTop="1" thickBot="1" x14ac:dyDescent="0.25">
      <c r="B23" s="299"/>
      <c r="D23" s="298"/>
      <c r="E23" s="297"/>
      <c r="F23" s="297"/>
      <c r="G23" s="297"/>
      <c r="H23" s="296"/>
      <c r="I23" s="296"/>
      <c r="J23" s="337"/>
      <c r="K23" s="296"/>
      <c r="L23" s="304"/>
      <c r="M23" s="304"/>
      <c r="R23" s="341" t="s">
        <v>248</v>
      </c>
      <c r="S23" s="341"/>
      <c r="T23" s="341"/>
      <c r="Y23" s="310"/>
      <c r="Z23" s="310"/>
      <c r="AA23" s="296"/>
      <c r="AB23" s="296"/>
      <c r="AC23" s="334"/>
      <c r="AD23" s="296"/>
      <c r="AF23" s="298"/>
      <c r="AG23" s="297"/>
      <c r="AH23" s="297"/>
      <c r="AI23" s="297"/>
      <c r="AJ23" s="299"/>
    </row>
    <row r="24" spans="2:36" ht="12" customHeight="1" thickTop="1" thickBot="1" x14ac:dyDescent="0.25">
      <c r="B24" s="299">
        <v>10</v>
      </c>
      <c r="D24" s="298" t="s">
        <v>338</v>
      </c>
      <c r="E24" s="297" t="s">
        <v>128</v>
      </c>
      <c r="F24" s="297" t="s">
        <v>127</v>
      </c>
      <c r="G24" s="297" t="s">
        <v>126</v>
      </c>
      <c r="H24" s="301"/>
      <c r="I24" s="311"/>
      <c r="J24" s="331"/>
      <c r="K24" s="308"/>
      <c r="L24" s="304"/>
      <c r="M24" s="304"/>
      <c r="R24" s="341"/>
      <c r="S24" s="341"/>
      <c r="T24" s="341"/>
      <c r="Y24" s="310"/>
      <c r="Z24" s="310"/>
      <c r="AA24" s="296"/>
      <c r="AB24" s="310"/>
      <c r="AC24" s="311"/>
      <c r="AD24" s="330"/>
      <c r="AF24" s="298" t="s">
        <v>337</v>
      </c>
      <c r="AG24" s="297" t="s">
        <v>128</v>
      </c>
      <c r="AH24" s="297" t="s">
        <v>315</v>
      </c>
      <c r="AI24" s="297" t="s">
        <v>126</v>
      </c>
      <c r="AJ24" s="299">
        <v>41</v>
      </c>
    </row>
    <row r="25" spans="2:36" ht="12" customHeight="1" thickTop="1" thickBot="1" x14ac:dyDescent="0.25">
      <c r="B25" s="299"/>
      <c r="D25" s="298"/>
      <c r="E25" s="297"/>
      <c r="F25" s="297"/>
      <c r="G25" s="297"/>
      <c r="H25" s="296"/>
      <c r="I25" s="336"/>
      <c r="J25" s="331"/>
      <c r="K25" s="308"/>
      <c r="L25" s="304"/>
      <c r="M25" s="304"/>
      <c r="R25" s="341"/>
      <c r="S25" s="341"/>
      <c r="T25" s="341"/>
      <c r="Y25" s="310"/>
      <c r="Z25" s="310"/>
      <c r="AA25" s="296"/>
      <c r="AB25" s="334"/>
      <c r="AC25" s="296"/>
      <c r="AD25" s="328"/>
      <c r="AF25" s="298"/>
      <c r="AG25" s="297"/>
      <c r="AH25" s="297"/>
      <c r="AI25" s="297"/>
      <c r="AJ25" s="299"/>
    </row>
    <row r="26" spans="2:36" ht="12" customHeight="1" thickTop="1" thickBot="1" x14ac:dyDescent="0.25">
      <c r="B26" s="299">
        <v>11</v>
      </c>
      <c r="D26" s="298" t="s">
        <v>336</v>
      </c>
      <c r="E26" s="297" t="s">
        <v>128</v>
      </c>
      <c r="F26" s="297" t="s">
        <v>167</v>
      </c>
      <c r="G26" s="297" t="s">
        <v>126</v>
      </c>
      <c r="H26" s="332"/>
      <c r="I26" s="296"/>
      <c r="J26" s="311"/>
      <c r="K26" s="308"/>
      <c r="L26" s="304"/>
      <c r="M26" s="304"/>
      <c r="R26" s="341"/>
      <c r="S26" s="341"/>
      <c r="T26" s="341"/>
      <c r="Y26" s="310"/>
      <c r="Z26" s="310"/>
      <c r="AA26" s="311"/>
      <c r="AB26" s="331"/>
      <c r="AC26" s="308"/>
      <c r="AD26" s="301"/>
      <c r="AF26" s="298" t="s">
        <v>335</v>
      </c>
      <c r="AG26" s="297" t="s">
        <v>128</v>
      </c>
      <c r="AH26" s="297" t="s">
        <v>185</v>
      </c>
      <c r="AI26" s="297" t="s">
        <v>126</v>
      </c>
      <c r="AJ26" s="299">
        <v>42</v>
      </c>
    </row>
    <row r="27" spans="2:36" ht="12" customHeight="1" thickTop="1" thickBot="1" x14ac:dyDescent="0.25">
      <c r="B27" s="299"/>
      <c r="D27" s="298"/>
      <c r="E27" s="297"/>
      <c r="F27" s="297"/>
      <c r="G27" s="297"/>
      <c r="H27" s="296"/>
      <c r="I27" s="296"/>
      <c r="J27" s="311"/>
      <c r="K27" s="305"/>
      <c r="L27" s="304"/>
      <c r="M27" s="304"/>
      <c r="R27" s="341"/>
      <c r="S27" s="341"/>
      <c r="T27" s="341"/>
      <c r="Y27" s="310"/>
      <c r="Z27" s="310"/>
      <c r="AA27" s="311"/>
      <c r="AB27" s="331"/>
      <c r="AC27" s="333"/>
      <c r="AD27" s="296"/>
      <c r="AF27" s="298"/>
      <c r="AG27" s="297"/>
      <c r="AH27" s="297"/>
      <c r="AI27" s="297"/>
      <c r="AJ27" s="299"/>
    </row>
    <row r="28" spans="2:36" ht="12" customHeight="1" thickTop="1" x14ac:dyDescent="0.2">
      <c r="B28" s="299">
        <v>12</v>
      </c>
      <c r="D28" s="298" t="s">
        <v>334</v>
      </c>
      <c r="E28" s="297" t="s">
        <v>128</v>
      </c>
      <c r="F28" s="297" t="s">
        <v>185</v>
      </c>
      <c r="G28" s="297" t="s">
        <v>126</v>
      </c>
      <c r="H28" s="296"/>
      <c r="I28" s="296"/>
      <c r="J28" s="296"/>
      <c r="K28" s="300"/>
      <c r="L28" s="296"/>
      <c r="M28" s="304"/>
      <c r="R28" s="341"/>
      <c r="S28" s="341"/>
      <c r="T28" s="341"/>
      <c r="Y28" s="310"/>
      <c r="Z28" s="310"/>
      <c r="AA28" s="311"/>
      <c r="AB28" s="308"/>
      <c r="AC28" s="311"/>
      <c r="AD28" s="330"/>
      <c r="AF28" s="298" t="s">
        <v>333</v>
      </c>
      <c r="AG28" s="297" t="s">
        <v>128</v>
      </c>
      <c r="AH28" s="297" t="s">
        <v>212</v>
      </c>
      <c r="AI28" s="297" t="s">
        <v>126</v>
      </c>
      <c r="AJ28" s="299">
        <v>43</v>
      </c>
    </row>
    <row r="29" spans="2:36" ht="12" customHeight="1" thickBot="1" x14ac:dyDescent="0.25">
      <c r="B29" s="299"/>
      <c r="D29" s="298"/>
      <c r="E29" s="297"/>
      <c r="F29" s="297"/>
      <c r="G29" s="297"/>
      <c r="H29" s="306"/>
      <c r="I29" s="305"/>
      <c r="J29" s="296"/>
      <c r="K29" s="304"/>
      <c r="L29" s="296"/>
      <c r="M29" s="304"/>
      <c r="R29" s="341"/>
      <c r="S29" s="341"/>
      <c r="T29" s="341"/>
      <c r="Y29" s="310"/>
      <c r="Z29" s="310"/>
      <c r="AA29" s="309"/>
      <c r="AB29" s="308"/>
      <c r="AC29" s="296"/>
      <c r="AD29" s="328"/>
      <c r="AF29" s="298"/>
      <c r="AG29" s="297"/>
      <c r="AH29" s="297"/>
      <c r="AI29" s="297"/>
      <c r="AJ29" s="299"/>
    </row>
    <row r="30" spans="2:36" ht="12" customHeight="1" thickTop="1" thickBot="1" x14ac:dyDescent="0.25">
      <c r="B30" s="299">
        <v>13</v>
      </c>
      <c r="D30" s="298" t="s">
        <v>332</v>
      </c>
      <c r="E30" s="297" t="s">
        <v>128</v>
      </c>
      <c r="F30" s="297" t="s">
        <v>138</v>
      </c>
      <c r="G30" s="297" t="s">
        <v>126</v>
      </c>
      <c r="H30" s="301"/>
      <c r="I30" s="314"/>
      <c r="J30" s="308"/>
      <c r="K30" s="304"/>
      <c r="L30" s="296"/>
      <c r="M30" s="304"/>
      <c r="R30" s="340"/>
      <c r="S30" s="340"/>
      <c r="T30" s="340"/>
      <c r="Y30" s="310"/>
      <c r="Z30" s="296"/>
      <c r="AA30" s="307"/>
      <c r="AB30" s="296"/>
      <c r="AC30" s="296"/>
      <c r="AD30" s="324"/>
      <c r="AF30" s="298" t="s">
        <v>331</v>
      </c>
      <c r="AG30" s="297" t="s">
        <v>128</v>
      </c>
      <c r="AH30" s="297" t="s">
        <v>203</v>
      </c>
      <c r="AI30" s="297" t="s">
        <v>126</v>
      </c>
      <c r="AJ30" s="299">
        <v>44</v>
      </c>
    </row>
    <row r="31" spans="2:36" ht="12" customHeight="1" thickTop="1" thickBot="1" x14ac:dyDescent="0.25">
      <c r="B31" s="299"/>
      <c r="D31" s="298"/>
      <c r="E31" s="297"/>
      <c r="F31" s="297"/>
      <c r="G31" s="297"/>
      <c r="H31" s="296"/>
      <c r="I31" s="311"/>
      <c r="J31" s="305"/>
      <c r="K31" s="304"/>
      <c r="L31" s="296"/>
      <c r="M31" s="304"/>
      <c r="Q31" s="291"/>
      <c r="U31" s="291"/>
      <c r="Y31" s="310"/>
      <c r="Z31" s="296"/>
      <c r="AA31" s="310"/>
      <c r="AB31" s="296"/>
      <c r="AC31" s="309"/>
      <c r="AD31" s="321"/>
      <c r="AF31" s="298"/>
      <c r="AG31" s="297"/>
      <c r="AH31" s="297"/>
      <c r="AI31" s="297"/>
      <c r="AJ31" s="299"/>
    </row>
    <row r="32" spans="2:36" ht="12" customHeight="1" thickTop="1" thickBot="1" x14ac:dyDescent="0.25">
      <c r="B32" s="299">
        <v>14</v>
      </c>
      <c r="D32" s="298" t="s">
        <v>330</v>
      </c>
      <c r="E32" s="297" t="s">
        <v>128</v>
      </c>
      <c r="F32" s="297" t="s">
        <v>132</v>
      </c>
      <c r="G32" s="297" t="s">
        <v>126</v>
      </c>
      <c r="H32" s="296"/>
      <c r="I32" s="296"/>
      <c r="J32" s="300"/>
      <c r="K32" s="296"/>
      <c r="L32" s="296"/>
      <c r="M32" s="304"/>
      <c r="Q32" s="323">
        <v>3</v>
      </c>
      <c r="R32" s="318"/>
      <c r="T32" s="322">
        <v>11</v>
      </c>
      <c r="U32" s="317"/>
      <c r="Y32" s="310"/>
      <c r="Z32" s="296"/>
      <c r="AA32" s="310"/>
      <c r="AB32" s="311"/>
      <c r="AC32" s="313"/>
      <c r="AD32" s="301"/>
      <c r="AF32" s="298" t="s">
        <v>329</v>
      </c>
      <c r="AG32" s="297" t="s">
        <v>128</v>
      </c>
      <c r="AH32" s="297" t="s">
        <v>179</v>
      </c>
      <c r="AI32" s="297" t="s">
        <v>126</v>
      </c>
      <c r="AJ32" s="299">
        <v>45</v>
      </c>
    </row>
    <row r="33" spans="2:36" ht="12" customHeight="1" thickTop="1" thickBot="1" x14ac:dyDescent="0.25">
      <c r="B33" s="299"/>
      <c r="D33" s="298"/>
      <c r="E33" s="297"/>
      <c r="F33" s="297"/>
      <c r="G33" s="297"/>
      <c r="H33" s="306"/>
      <c r="I33" s="305"/>
      <c r="J33" s="304"/>
      <c r="K33" s="296"/>
      <c r="L33" s="296"/>
      <c r="M33" s="304"/>
      <c r="Q33" s="319"/>
      <c r="R33" s="318"/>
      <c r="S33" s="312"/>
      <c r="T33" s="318"/>
      <c r="U33" s="317"/>
      <c r="Y33" s="310"/>
      <c r="Z33" s="296"/>
      <c r="AA33" s="310"/>
      <c r="AB33" s="309"/>
      <c r="AC33" s="308"/>
      <c r="AD33" s="296"/>
      <c r="AF33" s="298"/>
      <c r="AG33" s="297"/>
      <c r="AH33" s="297"/>
      <c r="AI33" s="297"/>
      <c r="AJ33" s="299"/>
    </row>
    <row r="34" spans="2:36" ht="12" customHeight="1" thickTop="1" thickBot="1" x14ac:dyDescent="0.25">
      <c r="B34" s="299">
        <v>15</v>
      </c>
      <c r="D34" s="298" t="s">
        <v>328</v>
      </c>
      <c r="E34" s="297" t="s">
        <v>128</v>
      </c>
      <c r="F34" s="297" t="s">
        <v>164</v>
      </c>
      <c r="G34" s="297" t="s">
        <v>126</v>
      </c>
      <c r="H34" s="301"/>
      <c r="I34" s="300"/>
      <c r="J34" s="296"/>
      <c r="K34" s="296"/>
      <c r="L34" s="296"/>
      <c r="M34" s="304"/>
      <c r="Q34" s="323">
        <v>3</v>
      </c>
      <c r="R34" s="318"/>
      <c r="T34" s="322">
        <v>11</v>
      </c>
      <c r="U34" s="317"/>
      <c r="Y34" s="310"/>
      <c r="Z34" s="296"/>
      <c r="AA34" s="296"/>
      <c r="AB34" s="307"/>
      <c r="AC34" s="296"/>
      <c r="AD34" s="324"/>
      <c r="AF34" s="298" t="s">
        <v>327</v>
      </c>
      <c r="AG34" s="297" t="s">
        <v>128</v>
      </c>
      <c r="AH34" s="297" t="s">
        <v>196</v>
      </c>
      <c r="AI34" s="297" t="s">
        <v>126</v>
      </c>
      <c r="AJ34" s="299">
        <v>46</v>
      </c>
    </row>
    <row r="35" spans="2:36" ht="12" customHeight="1" thickTop="1" thickBot="1" x14ac:dyDescent="0.25">
      <c r="B35" s="299"/>
      <c r="D35" s="298"/>
      <c r="E35" s="297"/>
      <c r="F35" s="297"/>
      <c r="G35" s="297"/>
      <c r="H35" s="296"/>
      <c r="I35" s="296"/>
      <c r="J35" s="296"/>
      <c r="K35" s="296"/>
      <c r="L35" s="296"/>
      <c r="M35" s="304"/>
      <c r="O35" s="315">
        <f>IF(Q32="","",IF(Q32&gt;T32,1,0)+IF(Q34&gt;T34,1,0)+IF(Q36&gt;T36,1,0)+IF(Q38&gt;T38,1,0)+IF(Q40&gt;T40,1,0))</f>
        <v>0</v>
      </c>
      <c r="P35" s="320"/>
      <c r="Q35" s="319"/>
      <c r="R35" s="318"/>
      <c r="S35" s="312"/>
      <c r="T35" s="318"/>
      <c r="U35" s="317"/>
      <c r="V35" s="316">
        <f>IF(Q32="","",IF(Q32&lt;T32,1,0)+IF(Q34&lt;T34,1,0)+IF(Q36&lt;T36,1,0)+IF(Q38&lt;T38,1,0)+IF(Q40&lt;T40,1,0))</f>
        <v>3</v>
      </c>
      <c r="W35" s="315"/>
      <c r="Y35" s="310"/>
      <c r="Z35" s="296"/>
      <c r="AA35" s="296"/>
      <c r="AB35" s="310"/>
      <c r="AC35" s="309"/>
      <c r="AD35" s="321"/>
      <c r="AF35" s="298"/>
      <c r="AG35" s="297"/>
      <c r="AH35" s="297"/>
      <c r="AI35" s="297"/>
      <c r="AJ35" s="299"/>
    </row>
    <row r="36" spans="2:36" ht="12" customHeight="1" thickTop="1" thickBot="1" x14ac:dyDescent="0.25">
      <c r="B36" s="299">
        <v>16</v>
      </c>
      <c r="D36" s="298" t="s">
        <v>326</v>
      </c>
      <c r="E36" s="297" t="s">
        <v>128</v>
      </c>
      <c r="F36" s="297" t="s">
        <v>164</v>
      </c>
      <c r="G36" s="297" t="s">
        <v>126</v>
      </c>
      <c r="H36" s="301"/>
      <c r="I36" s="296"/>
      <c r="J36" s="296"/>
      <c r="K36" s="296"/>
      <c r="L36" s="296"/>
      <c r="M36" s="339"/>
      <c r="O36" s="315"/>
      <c r="P36" s="320"/>
      <c r="Q36" s="323">
        <v>9</v>
      </c>
      <c r="R36" s="318"/>
      <c r="T36" s="322">
        <v>11</v>
      </c>
      <c r="U36" s="317"/>
      <c r="V36" s="316"/>
      <c r="W36" s="315"/>
      <c r="Y36" s="334"/>
      <c r="Z36" s="296"/>
      <c r="AA36" s="296"/>
      <c r="AB36" s="296"/>
      <c r="AC36" s="307"/>
      <c r="AD36" s="301"/>
      <c r="AF36" s="298" t="s">
        <v>325</v>
      </c>
      <c r="AG36" s="297" t="s">
        <v>128</v>
      </c>
      <c r="AH36" s="297" t="s">
        <v>130</v>
      </c>
      <c r="AI36" s="297" t="s">
        <v>126</v>
      </c>
      <c r="AJ36" s="299">
        <v>47</v>
      </c>
    </row>
    <row r="37" spans="2:36" ht="12" customHeight="1" thickTop="1" thickBot="1" x14ac:dyDescent="0.25">
      <c r="B37" s="299"/>
      <c r="D37" s="298"/>
      <c r="E37" s="297"/>
      <c r="F37" s="297"/>
      <c r="G37" s="297"/>
      <c r="H37" s="296"/>
      <c r="I37" s="337"/>
      <c r="J37" s="296"/>
      <c r="K37" s="296"/>
      <c r="L37" s="311"/>
      <c r="M37" s="308"/>
      <c r="O37" s="315"/>
      <c r="P37" s="320"/>
      <c r="Q37" s="319"/>
      <c r="R37" s="318"/>
      <c r="S37" s="312"/>
      <c r="T37" s="318"/>
      <c r="U37" s="317"/>
      <c r="V37" s="316"/>
      <c r="W37" s="315"/>
      <c r="Y37" s="311"/>
      <c r="Z37" s="308"/>
      <c r="AA37" s="296"/>
      <c r="AB37" s="296"/>
      <c r="AC37" s="296"/>
      <c r="AD37" s="296"/>
      <c r="AF37" s="298"/>
      <c r="AG37" s="297"/>
      <c r="AH37" s="297"/>
      <c r="AI37" s="297"/>
      <c r="AJ37" s="299"/>
    </row>
    <row r="38" spans="2:36" ht="12" customHeight="1" thickTop="1" thickBot="1" x14ac:dyDescent="0.25">
      <c r="B38" s="299">
        <v>17</v>
      </c>
      <c r="D38" s="298" t="s">
        <v>324</v>
      </c>
      <c r="E38" s="297" t="s">
        <v>128</v>
      </c>
      <c r="F38" s="297" t="s">
        <v>138</v>
      </c>
      <c r="G38" s="297" t="s">
        <v>126</v>
      </c>
      <c r="H38" s="332"/>
      <c r="I38" s="308"/>
      <c r="J38" s="304"/>
      <c r="K38" s="296"/>
      <c r="L38" s="311"/>
      <c r="M38" s="308"/>
      <c r="O38" s="315"/>
      <c r="P38" s="320"/>
      <c r="Q38" s="323"/>
      <c r="R38" s="318"/>
      <c r="T38" s="322"/>
      <c r="U38" s="317"/>
      <c r="V38" s="316"/>
      <c r="W38" s="315"/>
      <c r="Y38" s="311"/>
      <c r="Z38" s="308"/>
      <c r="AA38" s="296"/>
      <c r="AB38" s="296"/>
      <c r="AC38" s="296"/>
      <c r="AD38" s="301"/>
      <c r="AF38" s="298" t="s">
        <v>323</v>
      </c>
      <c r="AG38" s="297" t="s">
        <v>128</v>
      </c>
      <c r="AH38" s="297" t="s">
        <v>183</v>
      </c>
      <c r="AI38" s="297" t="s">
        <v>126</v>
      </c>
      <c r="AJ38" s="299">
        <v>48</v>
      </c>
    </row>
    <row r="39" spans="2:36" ht="12" customHeight="1" thickTop="1" thickBot="1" x14ac:dyDescent="0.25">
      <c r="B39" s="299"/>
      <c r="D39" s="298"/>
      <c r="E39" s="297"/>
      <c r="F39" s="297"/>
      <c r="G39" s="297"/>
      <c r="H39" s="296"/>
      <c r="I39" s="296"/>
      <c r="J39" s="337"/>
      <c r="K39" s="296"/>
      <c r="L39" s="311"/>
      <c r="M39" s="308"/>
      <c r="Q39" s="319"/>
      <c r="R39" s="318"/>
      <c r="S39" s="312"/>
      <c r="T39" s="318"/>
      <c r="U39" s="317"/>
      <c r="Y39" s="296"/>
      <c r="Z39" s="308"/>
      <c r="AA39" s="296"/>
      <c r="AB39" s="296"/>
      <c r="AC39" s="334"/>
      <c r="AD39" s="296"/>
      <c r="AF39" s="298"/>
      <c r="AG39" s="297"/>
      <c r="AH39" s="297"/>
      <c r="AI39" s="297"/>
      <c r="AJ39" s="299"/>
    </row>
    <row r="40" spans="2:36" ht="12" customHeight="1" thickTop="1" x14ac:dyDescent="0.2">
      <c r="B40" s="299">
        <v>18</v>
      </c>
      <c r="D40" s="298" t="s">
        <v>322</v>
      </c>
      <c r="E40" s="297" t="s">
        <v>128</v>
      </c>
      <c r="F40" s="297" t="s">
        <v>214</v>
      </c>
      <c r="G40" s="297" t="s">
        <v>126</v>
      </c>
      <c r="H40" s="296"/>
      <c r="I40" s="311"/>
      <c r="J40" s="308"/>
      <c r="K40" s="304"/>
      <c r="L40" s="311"/>
      <c r="M40" s="308"/>
      <c r="Q40" s="323"/>
      <c r="R40" s="318"/>
      <c r="T40" s="322"/>
      <c r="U40" s="317"/>
      <c r="Y40" s="296"/>
      <c r="Z40" s="308"/>
      <c r="AA40" s="296"/>
      <c r="AB40" s="296"/>
      <c r="AC40" s="331"/>
      <c r="AD40" s="330"/>
      <c r="AF40" s="298" t="s">
        <v>321</v>
      </c>
      <c r="AG40" s="297" t="s">
        <v>128</v>
      </c>
      <c r="AH40" s="297" t="s">
        <v>167</v>
      </c>
      <c r="AI40" s="297" t="s">
        <v>126</v>
      </c>
      <c r="AJ40" s="299">
        <v>49</v>
      </c>
    </row>
    <row r="41" spans="2:36" ht="12" customHeight="1" thickBot="1" x14ac:dyDescent="0.25">
      <c r="B41" s="299"/>
      <c r="D41" s="298"/>
      <c r="E41" s="297"/>
      <c r="F41" s="297"/>
      <c r="G41" s="297"/>
      <c r="H41" s="306"/>
      <c r="I41" s="329"/>
      <c r="J41" s="308"/>
      <c r="K41" s="304"/>
      <c r="L41" s="311"/>
      <c r="M41" s="308"/>
      <c r="Q41" s="319"/>
      <c r="R41" s="318"/>
      <c r="S41" s="312"/>
      <c r="T41" s="318"/>
      <c r="U41" s="317"/>
      <c r="Y41" s="296"/>
      <c r="Z41" s="308"/>
      <c r="AA41" s="296"/>
      <c r="AB41" s="309"/>
      <c r="AC41" s="308"/>
      <c r="AD41" s="328"/>
      <c r="AF41" s="298"/>
      <c r="AG41" s="297"/>
      <c r="AH41" s="297"/>
      <c r="AI41" s="297"/>
      <c r="AJ41" s="299"/>
    </row>
    <row r="42" spans="2:36" ht="12" customHeight="1" thickTop="1" thickBot="1" x14ac:dyDescent="0.25">
      <c r="B42" s="299">
        <v>19</v>
      </c>
      <c r="D42" s="298" t="s">
        <v>320</v>
      </c>
      <c r="E42" s="297" t="s">
        <v>128</v>
      </c>
      <c r="F42" s="297" t="s">
        <v>183</v>
      </c>
      <c r="G42" s="297" t="s">
        <v>126</v>
      </c>
      <c r="H42" s="301"/>
      <c r="I42" s="300"/>
      <c r="J42" s="296"/>
      <c r="K42" s="304"/>
      <c r="L42" s="311"/>
      <c r="M42" s="308"/>
      <c r="Q42" s="312"/>
      <c r="U42" s="312"/>
      <c r="Y42" s="296"/>
      <c r="Z42" s="308"/>
      <c r="AA42" s="296"/>
      <c r="AB42" s="313"/>
      <c r="AC42" s="296"/>
      <c r="AD42" s="324"/>
      <c r="AF42" s="298" t="s">
        <v>319</v>
      </c>
      <c r="AG42" s="297" t="s">
        <v>128</v>
      </c>
      <c r="AH42" s="297" t="s">
        <v>150</v>
      </c>
      <c r="AI42" s="297" t="s">
        <v>126</v>
      </c>
      <c r="AJ42" s="299">
        <v>50</v>
      </c>
    </row>
    <row r="43" spans="2:36" ht="12" customHeight="1" thickTop="1" thickBot="1" x14ac:dyDescent="0.25">
      <c r="B43" s="299"/>
      <c r="D43" s="298"/>
      <c r="E43" s="297"/>
      <c r="F43" s="297"/>
      <c r="G43" s="297"/>
      <c r="H43" s="296"/>
      <c r="I43" s="296"/>
      <c r="J43" s="296"/>
      <c r="K43" s="337"/>
      <c r="L43" s="311"/>
      <c r="M43" s="308"/>
      <c r="Y43" s="296"/>
      <c r="Z43" s="308"/>
      <c r="AA43" s="296"/>
      <c r="AB43" s="335"/>
      <c r="AC43" s="309"/>
      <c r="AD43" s="321"/>
      <c r="AF43" s="298"/>
      <c r="AG43" s="297"/>
      <c r="AH43" s="297"/>
      <c r="AI43" s="297"/>
      <c r="AJ43" s="299"/>
    </row>
    <row r="44" spans="2:36" ht="12" customHeight="1" thickTop="1" thickBot="1" x14ac:dyDescent="0.25">
      <c r="B44" s="299">
        <v>20</v>
      </c>
      <c r="D44" s="298" t="s">
        <v>318</v>
      </c>
      <c r="E44" s="297" t="s">
        <v>128</v>
      </c>
      <c r="F44" s="297" t="s">
        <v>167</v>
      </c>
      <c r="G44" s="297" t="s">
        <v>126</v>
      </c>
      <c r="H44" s="301"/>
      <c r="I44" s="296"/>
      <c r="J44" s="311"/>
      <c r="K44" s="308"/>
      <c r="L44" s="338"/>
      <c r="M44" s="308"/>
      <c r="Y44" s="296"/>
      <c r="Z44" s="308"/>
      <c r="AA44" s="296"/>
      <c r="AB44" s="308"/>
      <c r="AC44" s="307"/>
      <c r="AD44" s="301"/>
      <c r="AF44" s="298" t="s">
        <v>317</v>
      </c>
      <c r="AG44" s="297" t="s">
        <v>128</v>
      </c>
      <c r="AH44" s="297" t="s">
        <v>196</v>
      </c>
      <c r="AI44" s="297" t="s">
        <v>126</v>
      </c>
      <c r="AJ44" s="299">
        <v>51</v>
      </c>
    </row>
    <row r="45" spans="2:36" ht="12" customHeight="1" thickTop="1" thickBot="1" x14ac:dyDescent="0.25">
      <c r="B45" s="299"/>
      <c r="D45" s="298"/>
      <c r="E45" s="297"/>
      <c r="F45" s="297"/>
      <c r="G45" s="297"/>
      <c r="H45" s="296"/>
      <c r="I45" s="337"/>
      <c r="J45" s="311"/>
      <c r="K45" s="308"/>
      <c r="L45" s="338"/>
      <c r="M45" s="308"/>
      <c r="Y45" s="296"/>
      <c r="Z45" s="308"/>
      <c r="AA45" s="309"/>
      <c r="AB45" s="308"/>
      <c r="AC45" s="296"/>
      <c r="AD45" s="296"/>
      <c r="AF45" s="298"/>
      <c r="AG45" s="297"/>
      <c r="AH45" s="297"/>
      <c r="AI45" s="297"/>
      <c r="AJ45" s="299"/>
    </row>
    <row r="46" spans="2:36" ht="12" customHeight="1" thickTop="1" x14ac:dyDescent="0.2">
      <c r="B46" s="299">
        <v>21</v>
      </c>
      <c r="D46" s="298" t="s">
        <v>316</v>
      </c>
      <c r="E46" s="297" t="s">
        <v>128</v>
      </c>
      <c r="F46" s="297" t="s">
        <v>315</v>
      </c>
      <c r="G46" s="297" t="s">
        <v>126</v>
      </c>
      <c r="H46" s="332"/>
      <c r="I46" s="331"/>
      <c r="J46" s="331"/>
      <c r="K46" s="308"/>
      <c r="L46" s="338"/>
      <c r="M46" s="308"/>
      <c r="Y46" s="296"/>
      <c r="Z46" s="331"/>
      <c r="AA46" s="313"/>
      <c r="AB46" s="296"/>
      <c r="AC46" s="296"/>
      <c r="AD46" s="324"/>
      <c r="AF46" s="298" t="s">
        <v>314</v>
      </c>
      <c r="AG46" s="297" t="s">
        <v>128</v>
      </c>
      <c r="AH46" s="297" t="s">
        <v>212</v>
      </c>
      <c r="AI46" s="297" t="s">
        <v>126</v>
      </c>
      <c r="AJ46" s="299">
        <v>52</v>
      </c>
    </row>
    <row r="47" spans="2:36" ht="12" customHeight="1" thickBot="1" x14ac:dyDescent="0.25">
      <c r="B47" s="299"/>
      <c r="D47" s="298"/>
      <c r="E47" s="297"/>
      <c r="F47" s="297"/>
      <c r="G47" s="297"/>
      <c r="H47" s="296"/>
      <c r="I47" s="311"/>
      <c r="J47" s="329"/>
      <c r="K47" s="308"/>
      <c r="L47" s="338"/>
      <c r="M47" s="308"/>
      <c r="Y47" s="296"/>
      <c r="Z47" s="331"/>
      <c r="AA47" s="335"/>
      <c r="AB47" s="296"/>
      <c r="AC47" s="309"/>
      <c r="AD47" s="321"/>
      <c r="AF47" s="298"/>
      <c r="AG47" s="297"/>
      <c r="AH47" s="297"/>
      <c r="AI47" s="297"/>
      <c r="AJ47" s="299"/>
    </row>
    <row r="48" spans="2:36" ht="12" customHeight="1" thickTop="1" thickBot="1" x14ac:dyDescent="0.25">
      <c r="B48" s="299">
        <v>22</v>
      </c>
      <c r="D48" s="298" t="s">
        <v>313</v>
      </c>
      <c r="E48" s="297" t="s">
        <v>128</v>
      </c>
      <c r="F48" s="297" t="s">
        <v>196</v>
      </c>
      <c r="G48" s="297" t="s">
        <v>126</v>
      </c>
      <c r="H48" s="296"/>
      <c r="I48" s="296"/>
      <c r="J48" s="300"/>
      <c r="K48" s="296"/>
      <c r="L48" s="338"/>
      <c r="M48" s="308"/>
      <c r="Y48" s="296"/>
      <c r="Z48" s="331"/>
      <c r="AA48" s="335"/>
      <c r="AB48" s="311"/>
      <c r="AC48" s="313"/>
      <c r="AD48" s="301"/>
      <c r="AF48" s="298" t="s">
        <v>312</v>
      </c>
      <c r="AG48" s="297" t="s">
        <v>128</v>
      </c>
      <c r="AH48" s="297" t="s">
        <v>132</v>
      </c>
      <c r="AI48" s="297" t="s">
        <v>126</v>
      </c>
      <c r="AJ48" s="299">
        <v>53</v>
      </c>
    </row>
    <row r="49" spans="2:36" ht="12" customHeight="1" thickTop="1" thickBot="1" x14ac:dyDescent="0.25">
      <c r="B49" s="299"/>
      <c r="D49" s="298"/>
      <c r="E49" s="297"/>
      <c r="F49" s="297"/>
      <c r="G49" s="297"/>
      <c r="H49" s="306"/>
      <c r="I49" s="305"/>
      <c r="J49" s="304"/>
      <c r="K49" s="296"/>
      <c r="L49" s="338"/>
      <c r="M49" s="308"/>
      <c r="Y49" s="296"/>
      <c r="Z49" s="331"/>
      <c r="AA49" s="335"/>
      <c r="AB49" s="309"/>
      <c r="AC49" s="308"/>
      <c r="AD49" s="296"/>
      <c r="AF49" s="298"/>
      <c r="AG49" s="297"/>
      <c r="AH49" s="297"/>
      <c r="AI49" s="297"/>
      <c r="AJ49" s="299"/>
    </row>
    <row r="50" spans="2:36" ht="12" customHeight="1" thickTop="1" thickBot="1" x14ac:dyDescent="0.25">
      <c r="B50" s="299">
        <v>23</v>
      </c>
      <c r="D50" s="298" t="s">
        <v>311</v>
      </c>
      <c r="E50" s="297" t="s">
        <v>128</v>
      </c>
      <c r="F50" s="297" t="s">
        <v>185</v>
      </c>
      <c r="G50" s="297" t="s">
        <v>126</v>
      </c>
      <c r="H50" s="301"/>
      <c r="I50" s="300"/>
      <c r="J50" s="296"/>
      <c r="K50" s="296"/>
      <c r="L50" s="338"/>
      <c r="M50" s="308"/>
      <c r="Y50" s="296"/>
      <c r="Z50" s="331"/>
      <c r="AA50" s="308"/>
      <c r="AB50" s="307"/>
      <c r="AC50" s="296"/>
      <c r="AD50" s="324"/>
      <c r="AF50" s="298" t="s">
        <v>310</v>
      </c>
      <c r="AG50" s="297" t="s">
        <v>128</v>
      </c>
      <c r="AH50" s="297" t="s">
        <v>309</v>
      </c>
      <c r="AI50" s="297" t="s">
        <v>126</v>
      </c>
      <c r="AJ50" s="299">
        <v>54</v>
      </c>
    </row>
    <row r="51" spans="2:36" ht="12" customHeight="1" thickTop="1" thickBot="1" x14ac:dyDescent="0.25">
      <c r="B51" s="299"/>
      <c r="D51" s="298"/>
      <c r="E51" s="297"/>
      <c r="F51" s="297"/>
      <c r="G51" s="297"/>
      <c r="H51" s="296"/>
      <c r="I51" s="296"/>
      <c r="J51" s="296"/>
      <c r="K51" s="296"/>
      <c r="L51" s="336"/>
      <c r="M51" s="308"/>
      <c r="Y51" s="296"/>
      <c r="Z51" s="331"/>
      <c r="AA51" s="308"/>
      <c r="AB51" s="310"/>
      <c r="AC51" s="309"/>
      <c r="AD51" s="321"/>
      <c r="AF51" s="298"/>
      <c r="AG51" s="297"/>
      <c r="AH51" s="297"/>
      <c r="AI51" s="297"/>
      <c r="AJ51" s="299"/>
    </row>
    <row r="52" spans="2:36" ht="12" customHeight="1" thickTop="1" thickBot="1" x14ac:dyDescent="0.25">
      <c r="B52" s="299">
        <v>24</v>
      </c>
      <c r="D52" s="298" t="s">
        <v>308</v>
      </c>
      <c r="E52" s="297" t="s">
        <v>128</v>
      </c>
      <c r="F52" s="297" t="s">
        <v>174</v>
      </c>
      <c r="G52" s="297" t="s">
        <v>126</v>
      </c>
      <c r="H52" s="301"/>
      <c r="I52" s="296"/>
      <c r="J52" s="296"/>
      <c r="K52" s="311"/>
      <c r="L52" s="296"/>
      <c r="M52" s="296"/>
      <c r="Y52" s="296"/>
      <c r="Z52" s="331"/>
      <c r="AA52" s="308"/>
      <c r="AB52" s="296"/>
      <c r="AC52" s="307"/>
      <c r="AD52" s="301"/>
      <c r="AF52" s="298" t="s">
        <v>307</v>
      </c>
      <c r="AG52" s="297" t="s">
        <v>128</v>
      </c>
      <c r="AH52" s="297" t="s">
        <v>164</v>
      </c>
      <c r="AI52" s="297" t="s">
        <v>126</v>
      </c>
      <c r="AJ52" s="299">
        <v>55</v>
      </c>
    </row>
    <row r="53" spans="2:36" ht="12" customHeight="1" thickTop="1" thickBot="1" x14ac:dyDescent="0.25">
      <c r="B53" s="299"/>
      <c r="D53" s="298"/>
      <c r="E53" s="297"/>
      <c r="F53" s="297"/>
      <c r="G53" s="297"/>
      <c r="H53" s="296"/>
      <c r="I53" s="337"/>
      <c r="J53" s="296"/>
      <c r="K53" s="311"/>
      <c r="L53" s="296"/>
      <c r="M53" s="296"/>
      <c r="Y53" s="296"/>
      <c r="Z53" s="329"/>
      <c r="AA53" s="308"/>
      <c r="AB53" s="296"/>
      <c r="AC53" s="296"/>
      <c r="AD53" s="296"/>
      <c r="AF53" s="298"/>
      <c r="AG53" s="297"/>
      <c r="AH53" s="297"/>
      <c r="AI53" s="297"/>
      <c r="AJ53" s="299"/>
    </row>
    <row r="54" spans="2:36" ht="12" customHeight="1" thickTop="1" thickBot="1" x14ac:dyDescent="0.25">
      <c r="B54" s="299">
        <v>25</v>
      </c>
      <c r="D54" s="298" t="s">
        <v>306</v>
      </c>
      <c r="E54" s="297" t="s">
        <v>128</v>
      </c>
      <c r="F54" s="297" t="s">
        <v>154</v>
      </c>
      <c r="G54" s="297" t="s">
        <v>126</v>
      </c>
      <c r="H54" s="332"/>
      <c r="I54" s="308"/>
      <c r="J54" s="304"/>
      <c r="K54" s="311"/>
      <c r="L54" s="296"/>
      <c r="M54" s="296"/>
      <c r="Y54" s="296"/>
      <c r="Z54" s="307"/>
      <c r="AA54" s="296"/>
      <c r="AB54" s="296"/>
      <c r="AC54" s="296"/>
      <c r="AD54" s="301"/>
      <c r="AF54" s="298" t="s">
        <v>305</v>
      </c>
      <c r="AG54" s="297" t="s">
        <v>128</v>
      </c>
      <c r="AH54" s="297" t="s">
        <v>174</v>
      </c>
      <c r="AI54" s="297" t="s">
        <v>126</v>
      </c>
      <c r="AJ54" s="299">
        <v>56</v>
      </c>
    </row>
    <row r="55" spans="2:36" ht="12" customHeight="1" thickTop="1" thickBot="1" x14ac:dyDescent="0.25">
      <c r="B55" s="299"/>
      <c r="D55" s="298"/>
      <c r="E55" s="297"/>
      <c r="F55" s="297"/>
      <c r="G55" s="297"/>
      <c r="H55" s="296"/>
      <c r="I55" s="296"/>
      <c r="J55" s="337"/>
      <c r="K55" s="311"/>
      <c r="L55" s="296"/>
      <c r="M55" s="296"/>
      <c r="Y55" s="296"/>
      <c r="Z55" s="310"/>
      <c r="AA55" s="296"/>
      <c r="AB55" s="296"/>
      <c r="AC55" s="334"/>
      <c r="AD55" s="296"/>
      <c r="AF55" s="298"/>
      <c r="AG55" s="297"/>
      <c r="AH55" s="297"/>
      <c r="AI55" s="297"/>
      <c r="AJ55" s="299"/>
    </row>
    <row r="56" spans="2:36" ht="12" customHeight="1" thickTop="1" thickBot="1" x14ac:dyDescent="0.25">
      <c r="B56" s="299">
        <v>26</v>
      </c>
      <c r="D56" s="298" t="s">
        <v>304</v>
      </c>
      <c r="E56" s="297" t="s">
        <v>128</v>
      </c>
      <c r="F56" s="297" t="s">
        <v>164</v>
      </c>
      <c r="G56" s="297" t="s">
        <v>126</v>
      </c>
      <c r="H56" s="301"/>
      <c r="I56" s="311"/>
      <c r="J56" s="308"/>
      <c r="K56" s="338"/>
      <c r="L56" s="296"/>
      <c r="M56" s="296"/>
      <c r="Y56" s="296"/>
      <c r="Z56" s="310"/>
      <c r="AA56" s="296"/>
      <c r="AB56" s="310"/>
      <c r="AC56" s="311"/>
      <c r="AD56" s="330"/>
      <c r="AF56" s="298" t="s">
        <v>303</v>
      </c>
      <c r="AG56" s="297" t="s">
        <v>128</v>
      </c>
      <c r="AH56" s="297" t="s">
        <v>136</v>
      </c>
      <c r="AI56" s="297" t="s">
        <v>126</v>
      </c>
      <c r="AJ56" s="299">
        <v>57</v>
      </c>
    </row>
    <row r="57" spans="2:36" ht="12" customHeight="1" thickTop="1" thickBot="1" x14ac:dyDescent="0.25">
      <c r="B57" s="299"/>
      <c r="D57" s="298"/>
      <c r="E57" s="297"/>
      <c r="F57" s="297"/>
      <c r="G57" s="297"/>
      <c r="H57" s="296"/>
      <c r="I57" s="336"/>
      <c r="J57" s="308"/>
      <c r="K57" s="338"/>
      <c r="L57" s="296"/>
      <c r="M57" s="296"/>
      <c r="Y57" s="296"/>
      <c r="Z57" s="310"/>
      <c r="AA57" s="296"/>
      <c r="AB57" s="334"/>
      <c r="AC57" s="296"/>
      <c r="AD57" s="328"/>
      <c r="AF57" s="298"/>
      <c r="AG57" s="297"/>
      <c r="AH57" s="297"/>
      <c r="AI57" s="297"/>
      <c r="AJ57" s="299"/>
    </row>
    <row r="58" spans="2:36" ht="12" customHeight="1" thickTop="1" thickBot="1" x14ac:dyDescent="0.25">
      <c r="B58" s="299">
        <v>27</v>
      </c>
      <c r="D58" s="298" t="s">
        <v>302</v>
      </c>
      <c r="E58" s="297" t="s">
        <v>128</v>
      </c>
      <c r="F58" s="297" t="s">
        <v>176</v>
      </c>
      <c r="G58" s="297" t="s">
        <v>126</v>
      </c>
      <c r="H58" s="332"/>
      <c r="I58" s="296"/>
      <c r="J58" s="296"/>
      <c r="K58" s="338"/>
      <c r="L58" s="296"/>
      <c r="M58" s="296"/>
      <c r="Y58" s="296"/>
      <c r="Z58" s="310"/>
      <c r="AA58" s="311"/>
      <c r="AB58" s="331"/>
      <c r="AC58" s="308"/>
      <c r="AD58" s="301"/>
      <c r="AF58" s="298" t="s">
        <v>301</v>
      </c>
      <c r="AG58" s="297" t="s">
        <v>128</v>
      </c>
      <c r="AH58" s="297" t="s">
        <v>156</v>
      </c>
      <c r="AI58" s="297" t="s">
        <v>126</v>
      </c>
      <c r="AJ58" s="299">
        <v>58</v>
      </c>
    </row>
    <row r="59" spans="2:36" ht="12" customHeight="1" thickTop="1" thickBot="1" x14ac:dyDescent="0.25">
      <c r="B59" s="299"/>
      <c r="D59" s="298"/>
      <c r="E59" s="297"/>
      <c r="F59" s="297"/>
      <c r="G59" s="297"/>
      <c r="H59" s="296"/>
      <c r="I59" s="296"/>
      <c r="J59" s="296"/>
      <c r="K59" s="336"/>
      <c r="L59" s="296"/>
      <c r="M59" s="296"/>
      <c r="Y59" s="296"/>
      <c r="Z59" s="310"/>
      <c r="AA59" s="311"/>
      <c r="AB59" s="331"/>
      <c r="AC59" s="333"/>
      <c r="AD59" s="296"/>
      <c r="AF59" s="298"/>
      <c r="AG59" s="297"/>
      <c r="AH59" s="297"/>
      <c r="AI59" s="297"/>
      <c r="AJ59" s="299"/>
    </row>
    <row r="60" spans="2:36" ht="12" customHeight="1" thickTop="1" x14ac:dyDescent="0.2">
      <c r="B60" s="299">
        <v>28</v>
      </c>
      <c r="D60" s="298" t="s">
        <v>300</v>
      </c>
      <c r="E60" s="297" t="s">
        <v>128</v>
      </c>
      <c r="F60" s="297" t="s">
        <v>249</v>
      </c>
      <c r="G60" s="297" t="s">
        <v>126</v>
      </c>
      <c r="H60" s="296"/>
      <c r="I60" s="296"/>
      <c r="J60" s="311"/>
      <c r="K60" s="296"/>
      <c r="L60" s="296"/>
      <c r="M60" s="296"/>
      <c r="Y60" s="296"/>
      <c r="Z60" s="310"/>
      <c r="AA60" s="311"/>
      <c r="AB60" s="308"/>
      <c r="AC60" s="311"/>
      <c r="AD60" s="330"/>
      <c r="AF60" s="298" t="s">
        <v>299</v>
      </c>
      <c r="AG60" s="297" t="s">
        <v>128</v>
      </c>
      <c r="AH60" s="297" t="s">
        <v>214</v>
      </c>
      <c r="AI60" s="297" t="s">
        <v>126</v>
      </c>
      <c r="AJ60" s="299">
        <v>59</v>
      </c>
    </row>
    <row r="61" spans="2:36" ht="12" customHeight="1" thickBot="1" x14ac:dyDescent="0.25">
      <c r="B61" s="299"/>
      <c r="D61" s="298"/>
      <c r="E61" s="297"/>
      <c r="F61" s="297"/>
      <c r="G61" s="297"/>
      <c r="H61" s="306"/>
      <c r="I61" s="305"/>
      <c r="J61" s="311"/>
      <c r="K61" s="296"/>
      <c r="L61" s="296"/>
      <c r="M61" s="296"/>
      <c r="Y61" s="296"/>
      <c r="Z61" s="310"/>
      <c r="AA61" s="309"/>
      <c r="AB61" s="308"/>
      <c r="AC61" s="296"/>
      <c r="AD61" s="328"/>
      <c r="AF61" s="298"/>
      <c r="AG61" s="297"/>
      <c r="AH61" s="297"/>
      <c r="AI61" s="297"/>
      <c r="AJ61" s="299"/>
    </row>
    <row r="62" spans="2:36" ht="12" customHeight="1" thickTop="1" thickBot="1" x14ac:dyDescent="0.25">
      <c r="B62" s="299">
        <v>29</v>
      </c>
      <c r="D62" s="298" t="s">
        <v>298</v>
      </c>
      <c r="E62" s="297" t="s">
        <v>128</v>
      </c>
      <c r="F62" s="297" t="s">
        <v>198</v>
      </c>
      <c r="G62" s="297" t="s">
        <v>126</v>
      </c>
      <c r="H62" s="301"/>
      <c r="I62" s="314"/>
      <c r="J62" s="331"/>
      <c r="K62" s="296"/>
      <c r="L62" s="296"/>
      <c r="M62" s="296"/>
      <c r="Y62" s="296"/>
      <c r="Z62" s="296"/>
      <c r="AA62" s="307"/>
      <c r="AB62" s="296"/>
      <c r="AC62" s="296"/>
      <c r="AD62" s="324"/>
      <c r="AF62" s="298" t="s">
        <v>297</v>
      </c>
      <c r="AG62" s="297" t="s">
        <v>128</v>
      </c>
      <c r="AH62" s="297" t="s">
        <v>172</v>
      </c>
      <c r="AI62" s="297" t="s">
        <v>126</v>
      </c>
      <c r="AJ62" s="299">
        <v>60</v>
      </c>
    </row>
    <row r="63" spans="2:36" ht="12" customHeight="1" thickTop="1" thickBot="1" x14ac:dyDescent="0.25">
      <c r="B63" s="299"/>
      <c r="D63" s="298"/>
      <c r="E63" s="297"/>
      <c r="F63" s="297"/>
      <c r="G63" s="297"/>
      <c r="H63" s="296"/>
      <c r="I63" s="311"/>
      <c r="J63" s="329"/>
      <c r="K63" s="296"/>
      <c r="L63" s="296"/>
      <c r="M63" s="296"/>
      <c r="Y63" s="296"/>
      <c r="Z63" s="296"/>
      <c r="AA63" s="310"/>
      <c r="AB63" s="296"/>
      <c r="AC63" s="309"/>
      <c r="AD63" s="321"/>
      <c r="AF63" s="298"/>
      <c r="AG63" s="297"/>
      <c r="AH63" s="297"/>
      <c r="AI63" s="297"/>
      <c r="AJ63" s="299"/>
    </row>
    <row r="64" spans="2:36" ht="12" customHeight="1" thickTop="1" thickBot="1" x14ac:dyDescent="0.25">
      <c r="B64" s="299">
        <v>30</v>
      </c>
      <c r="D64" s="298" t="s">
        <v>296</v>
      </c>
      <c r="E64" s="297" t="s">
        <v>128</v>
      </c>
      <c r="F64" s="297" t="s">
        <v>212</v>
      </c>
      <c r="G64" s="297" t="s">
        <v>126</v>
      </c>
      <c r="H64" s="296"/>
      <c r="I64" s="296"/>
      <c r="J64" s="300"/>
      <c r="K64" s="296"/>
      <c r="L64" s="296"/>
      <c r="M64" s="296"/>
      <c r="Y64" s="296"/>
      <c r="Z64" s="296"/>
      <c r="AA64" s="310"/>
      <c r="AB64" s="311"/>
      <c r="AC64" s="313"/>
      <c r="AD64" s="301"/>
      <c r="AF64" s="298" t="s">
        <v>295</v>
      </c>
      <c r="AG64" s="297" t="s">
        <v>128</v>
      </c>
      <c r="AH64" s="297" t="s">
        <v>198</v>
      </c>
      <c r="AI64" s="297" t="s">
        <v>126</v>
      </c>
      <c r="AJ64" s="299">
        <v>61</v>
      </c>
    </row>
    <row r="65" spans="2:36" ht="12" customHeight="1" thickTop="1" thickBot="1" x14ac:dyDescent="0.25">
      <c r="B65" s="299"/>
      <c r="D65" s="298"/>
      <c r="E65" s="297"/>
      <c r="F65" s="297"/>
      <c r="G65" s="297"/>
      <c r="H65" s="306"/>
      <c r="I65" s="305"/>
      <c r="J65" s="304"/>
      <c r="K65" s="296"/>
      <c r="L65" s="296"/>
      <c r="M65" s="296"/>
      <c r="Y65" s="296"/>
      <c r="Z65" s="296"/>
      <c r="AA65" s="310"/>
      <c r="AB65" s="309"/>
      <c r="AC65" s="308"/>
      <c r="AD65" s="296"/>
      <c r="AF65" s="298"/>
      <c r="AG65" s="297"/>
      <c r="AH65" s="297"/>
      <c r="AI65" s="297"/>
      <c r="AJ65" s="299"/>
    </row>
    <row r="66" spans="2:36" ht="12" customHeight="1" thickTop="1" thickBot="1" x14ac:dyDescent="0.25">
      <c r="B66" s="299">
        <v>31</v>
      </c>
      <c r="D66" s="298" t="s">
        <v>294</v>
      </c>
      <c r="E66" s="297" t="s">
        <v>128</v>
      </c>
      <c r="F66" s="297" t="s">
        <v>179</v>
      </c>
      <c r="G66" s="297" t="s">
        <v>126</v>
      </c>
      <c r="H66" s="301"/>
      <c r="I66" s="300"/>
      <c r="J66" s="296"/>
      <c r="K66" s="296"/>
      <c r="L66" s="296"/>
      <c r="M66" s="296"/>
      <c r="Y66" s="296"/>
      <c r="Z66" s="296"/>
      <c r="AA66" s="296"/>
      <c r="AB66" s="307"/>
      <c r="AC66" s="296"/>
      <c r="AD66" s="324"/>
      <c r="AF66" s="298" t="s">
        <v>293</v>
      </c>
      <c r="AG66" s="297" t="s">
        <v>128</v>
      </c>
      <c r="AH66" s="297" t="s">
        <v>185</v>
      </c>
      <c r="AI66" s="297" t="s">
        <v>126</v>
      </c>
      <c r="AJ66" s="299">
        <v>62</v>
      </c>
    </row>
    <row r="67" spans="2:36" ht="12" customHeight="1" thickTop="1" thickBot="1" x14ac:dyDescent="0.25">
      <c r="B67" s="299"/>
      <c r="D67" s="298"/>
      <c r="E67" s="297"/>
      <c r="F67" s="297"/>
      <c r="G67" s="297"/>
      <c r="H67" s="296"/>
      <c r="I67" s="296"/>
      <c r="J67" s="296"/>
      <c r="K67" s="296"/>
      <c r="L67" s="296"/>
      <c r="M67" s="296"/>
      <c r="Y67" s="296"/>
      <c r="Z67" s="296"/>
      <c r="AA67" s="296"/>
      <c r="AB67" s="310"/>
      <c r="AC67" s="309"/>
      <c r="AD67" s="321"/>
      <c r="AF67" s="298"/>
      <c r="AG67" s="297"/>
      <c r="AH67" s="297"/>
      <c r="AI67" s="297"/>
      <c r="AJ67" s="299"/>
    </row>
    <row r="68" spans="2:36" ht="12" customHeight="1" thickTop="1" thickBot="1" x14ac:dyDescent="0.25">
      <c r="Y68" s="296"/>
      <c r="Z68" s="296"/>
      <c r="AA68" s="296"/>
      <c r="AB68" s="296"/>
      <c r="AC68" s="307"/>
      <c r="AD68" s="301"/>
      <c r="AF68" s="298" t="s">
        <v>292</v>
      </c>
      <c r="AG68" s="297" t="s">
        <v>128</v>
      </c>
      <c r="AH68" s="297" t="s">
        <v>164</v>
      </c>
      <c r="AI68" s="297" t="s">
        <v>126</v>
      </c>
      <c r="AJ68" s="299">
        <v>63</v>
      </c>
    </row>
    <row r="69" spans="2:36" ht="12" customHeight="1" thickTop="1" x14ac:dyDescent="0.2">
      <c r="Y69" s="296"/>
      <c r="Z69" s="296"/>
      <c r="AA69" s="296"/>
      <c r="AB69" s="296"/>
      <c r="AC69" s="296"/>
      <c r="AD69" s="296"/>
      <c r="AF69" s="298"/>
      <c r="AG69" s="297"/>
      <c r="AH69" s="297"/>
      <c r="AI69" s="297"/>
      <c r="AJ69" s="299"/>
    </row>
    <row r="70" spans="2:36" ht="12" customHeight="1" x14ac:dyDescent="0.2"/>
    <row r="71" spans="2:36" ht="12" customHeight="1" x14ac:dyDescent="0.2"/>
    <row r="72" spans="2:36" ht="12" customHeight="1" x14ac:dyDescent="0.2"/>
    <row r="73" spans="2:36" ht="12" customHeight="1" x14ac:dyDescent="0.2"/>
    <row r="74" spans="2:36" ht="12" customHeight="1" x14ac:dyDescent="0.2"/>
  </sheetData>
  <mergeCells count="334">
    <mergeCell ref="AJ50:AJ51"/>
    <mergeCell ref="AH50:AH51"/>
    <mergeCell ref="AJ52:AJ53"/>
    <mergeCell ref="AF50:AF51"/>
    <mergeCell ref="AF52:AF53"/>
    <mergeCell ref="AG52:AG53"/>
    <mergeCell ref="AI52:AI53"/>
    <mergeCell ref="AH52:AH53"/>
    <mergeCell ref="AI50:AI51"/>
    <mergeCell ref="AG42:AG43"/>
    <mergeCell ref="AG36:AG37"/>
    <mergeCell ref="AI36:AI37"/>
    <mergeCell ref="AG40:AG41"/>
    <mergeCell ref="AH40:AH41"/>
    <mergeCell ref="AH42:AH43"/>
    <mergeCell ref="AI42:AI43"/>
    <mergeCell ref="AJ44:AJ45"/>
    <mergeCell ref="AJ46:AJ47"/>
    <mergeCell ref="AJ38:AJ39"/>
    <mergeCell ref="AJ40:AJ41"/>
    <mergeCell ref="AJ42:AJ43"/>
    <mergeCell ref="AH38:AH39"/>
    <mergeCell ref="AI40:AI41"/>
    <mergeCell ref="B18:B19"/>
    <mergeCell ref="AJ22:AJ23"/>
    <mergeCell ref="AJ24:AJ25"/>
    <mergeCell ref="AJ26:AJ27"/>
    <mergeCell ref="AJ14:AJ15"/>
    <mergeCell ref="AJ16:AJ17"/>
    <mergeCell ref="AJ18:AJ19"/>
    <mergeCell ref="AJ20:AJ21"/>
    <mergeCell ref="AF16:AF17"/>
    <mergeCell ref="AF18:AF19"/>
    <mergeCell ref="AF20:AF21"/>
    <mergeCell ref="AF6:AF7"/>
    <mergeCell ref="AF8:AF9"/>
    <mergeCell ref="AF10:AF11"/>
    <mergeCell ref="AF12:AF13"/>
    <mergeCell ref="AF14:AF15"/>
    <mergeCell ref="B6:B7"/>
    <mergeCell ref="B16:B17"/>
    <mergeCell ref="B8:B9"/>
    <mergeCell ref="B10:B11"/>
    <mergeCell ref="B12:B13"/>
    <mergeCell ref="B14:B15"/>
    <mergeCell ref="B52:B53"/>
    <mergeCell ref="B34:B35"/>
    <mergeCell ref="B38:B39"/>
    <mergeCell ref="B48:B49"/>
    <mergeCell ref="B50:B51"/>
    <mergeCell ref="D28:D29"/>
    <mergeCell ref="D30:D31"/>
    <mergeCell ref="D32:D33"/>
    <mergeCell ref="D34:D35"/>
    <mergeCell ref="AF26:AF27"/>
    <mergeCell ref="AF28:AF29"/>
    <mergeCell ref="AF30:AF31"/>
    <mergeCell ref="AF32:AF33"/>
    <mergeCell ref="AF34:AF35"/>
    <mergeCell ref="B20:B21"/>
    <mergeCell ref="B22:B23"/>
    <mergeCell ref="B24:B25"/>
    <mergeCell ref="B30:B31"/>
    <mergeCell ref="B32:B33"/>
    <mergeCell ref="AJ6:AJ7"/>
    <mergeCell ref="AJ8:AJ9"/>
    <mergeCell ref="AJ10:AJ11"/>
    <mergeCell ref="AJ12:AJ13"/>
    <mergeCell ref="B36:B37"/>
    <mergeCell ref="AF22:AF23"/>
    <mergeCell ref="AF36:AF37"/>
    <mergeCell ref="B26:B27"/>
    <mergeCell ref="B28:B29"/>
    <mergeCell ref="AF24:AF25"/>
    <mergeCell ref="B44:B45"/>
    <mergeCell ref="B46:B47"/>
    <mergeCell ref="B40:B41"/>
    <mergeCell ref="B42:B43"/>
    <mergeCell ref="D18:D19"/>
    <mergeCell ref="D24:D25"/>
    <mergeCell ref="D36:D37"/>
    <mergeCell ref="D22:D23"/>
    <mergeCell ref="D20:D21"/>
    <mergeCell ref="D26:D27"/>
    <mergeCell ref="AF38:AF39"/>
    <mergeCell ref="AF48:AF49"/>
    <mergeCell ref="AF40:AF41"/>
    <mergeCell ref="AF42:AF43"/>
    <mergeCell ref="AF44:AF45"/>
    <mergeCell ref="AF46:AF47"/>
    <mergeCell ref="D6:D7"/>
    <mergeCell ref="D8:D9"/>
    <mergeCell ref="D10:D11"/>
    <mergeCell ref="D12:D13"/>
    <mergeCell ref="D14:D15"/>
    <mergeCell ref="D16:D17"/>
    <mergeCell ref="D50:D51"/>
    <mergeCell ref="D52:D53"/>
    <mergeCell ref="E6:E7"/>
    <mergeCell ref="E14:E15"/>
    <mergeCell ref="E18:E19"/>
    <mergeCell ref="E22:E23"/>
    <mergeCell ref="E26:E27"/>
    <mergeCell ref="E30:E31"/>
    <mergeCell ref="E34:E35"/>
    <mergeCell ref="D40:D41"/>
    <mergeCell ref="D48:D49"/>
    <mergeCell ref="D42:D43"/>
    <mergeCell ref="D44:D45"/>
    <mergeCell ref="D46:D47"/>
    <mergeCell ref="F6:F7"/>
    <mergeCell ref="G6:G7"/>
    <mergeCell ref="E8:E9"/>
    <mergeCell ref="F8:F9"/>
    <mergeCell ref="G8:G9"/>
    <mergeCell ref="D38:D39"/>
    <mergeCell ref="E16:E17"/>
    <mergeCell ref="F16:F17"/>
    <mergeCell ref="G16:G17"/>
    <mergeCell ref="E10:E11"/>
    <mergeCell ref="F10:F11"/>
    <mergeCell ref="G10:G11"/>
    <mergeCell ref="E12:E13"/>
    <mergeCell ref="F12:F13"/>
    <mergeCell ref="G12:G13"/>
    <mergeCell ref="F22:F23"/>
    <mergeCell ref="G22:G23"/>
    <mergeCell ref="E20:E21"/>
    <mergeCell ref="F20:F21"/>
    <mergeCell ref="G20:G21"/>
    <mergeCell ref="F18:F19"/>
    <mergeCell ref="G18:G19"/>
    <mergeCell ref="F30:F31"/>
    <mergeCell ref="G30:G31"/>
    <mergeCell ref="E28:E29"/>
    <mergeCell ref="F28:F29"/>
    <mergeCell ref="G28:G29"/>
    <mergeCell ref="F14:F15"/>
    <mergeCell ref="G14:G15"/>
    <mergeCell ref="E24:E25"/>
    <mergeCell ref="F24:F25"/>
    <mergeCell ref="G24:G25"/>
    <mergeCell ref="F26:F27"/>
    <mergeCell ref="G26:G27"/>
    <mergeCell ref="E36:E37"/>
    <mergeCell ref="F36:F37"/>
    <mergeCell ref="G36:G37"/>
    <mergeCell ref="F34:F35"/>
    <mergeCell ref="G34:G35"/>
    <mergeCell ref="E32:E33"/>
    <mergeCell ref="F32:F33"/>
    <mergeCell ref="G32:G33"/>
    <mergeCell ref="E40:E41"/>
    <mergeCell ref="F40:F41"/>
    <mergeCell ref="G40:G41"/>
    <mergeCell ref="E38:E39"/>
    <mergeCell ref="F38:F39"/>
    <mergeCell ref="G38:G39"/>
    <mergeCell ref="E44:E45"/>
    <mergeCell ref="F44:F45"/>
    <mergeCell ref="G44:G45"/>
    <mergeCell ref="E42:E43"/>
    <mergeCell ref="F42:F43"/>
    <mergeCell ref="G42:G43"/>
    <mergeCell ref="F50:F51"/>
    <mergeCell ref="G50:G51"/>
    <mergeCell ref="E48:E49"/>
    <mergeCell ref="F48:F49"/>
    <mergeCell ref="G48:G49"/>
    <mergeCell ref="E46:E47"/>
    <mergeCell ref="F46:F47"/>
    <mergeCell ref="G46:G47"/>
    <mergeCell ref="E52:E53"/>
    <mergeCell ref="F52:F53"/>
    <mergeCell ref="G52:G53"/>
    <mergeCell ref="AH16:AH17"/>
    <mergeCell ref="AG24:AG25"/>
    <mergeCell ref="AH24:AH25"/>
    <mergeCell ref="AG34:AG35"/>
    <mergeCell ref="AG30:AG31"/>
    <mergeCell ref="AG26:AG27"/>
    <mergeCell ref="E50:E51"/>
    <mergeCell ref="AI6:AI7"/>
    <mergeCell ref="AG8:AG9"/>
    <mergeCell ref="AI8:AI9"/>
    <mergeCell ref="AG10:AG11"/>
    <mergeCell ref="AI10:AI11"/>
    <mergeCell ref="AH6:AH7"/>
    <mergeCell ref="AH10:AH11"/>
    <mergeCell ref="AG6:AG7"/>
    <mergeCell ref="AH8:AH9"/>
    <mergeCell ref="AI12:AI13"/>
    <mergeCell ref="AG14:AG15"/>
    <mergeCell ref="AI14:AI15"/>
    <mergeCell ref="AH12:AH13"/>
    <mergeCell ref="AG12:AG13"/>
    <mergeCell ref="AH14:AH15"/>
    <mergeCell ref="AI24:AI25"/>
    <mergeCell ref="AG16:AG17"/>
    <mergeCell ref="AI16:AI17"/>
    <mergeCell ref="AG20:AG21"/>
    <mergeCell ref="AI20:AI21"/>
    <mergeCell ref="AH20:AH21"/>
    <mergeCell ref="AH18:AH19"/>
    <mergeCell ref="AG18:AG19"/>
    <mergeCell ref="AI22:AI23"/>
    <mergeCell ref="AH22:AH23"/>
    <mergeCell ref="AG48:AG49"/>
    <mergeCell ref="AI48:AI49"/>
    <mergeCell ref="AG44:AG45"/>
    <mergeCell ref="AI44:AI45"/>
    <mergeCell ref="AI26:AI27"/>
    <mergeCell ref="AH34:AH35"/>
    <mergeCell ref="AH26:AH27"/>
    <mergeCell ref="AI34:AI35"/>
    <mergeCell ref="AH28:AH29"/>
    <mergeCell ref="AH36:AH37"/>
    <mergeCell ref="AJ34:AJ35"/>
    <mergeCell ref="AJ36:AJ37"/>
    <mergeCell ref="AG50:AG51"/>
    <mergeCell ref="AH48:AH49"/>
    <mergeCell ref="AG46:AG47"/>
    <mergeCell ref="AI46:AI47"/>
    <mergeCell ref="AH46:AH47"/>
    <mergeCell ref="AG38:AG39"/>
    <mergeCell ref="AI38:AI39"/>
    <mergeCell ref="AH44:AH45"/>
    <mergeCell ref="AJ32:AJ33"/>
    <mergeCell ref="AJ48:AJ49"/>
    <mergeCell ref="AG28:AG29"/>
    <mergeCell ref="AI28:AI29"/>
    <mergeCell ref="AG32:AG33"/>
    <mergeCell ref="AI32:AI33"/>
    <mergeCell ref="AI30:AI31"/>
    <mergeCell ref="AH30:AH31"/>
    <mergeCell ref="AH32:AH33"/>
    <mergeCell ref="AJ30:AJ31"/>
    <mergeCell ref="G60:G61"/>
    <mergeCell ref="B54:B55"/>
    <mergeCell ref="B56:B57"/>
    <mergeCell ref="AF54:AF55"/>
    <mergeCell ref="AG54:AG55"/>
    <mergeCell ref="D56:D57"/>
    <mergeCell ref="E56:E57"/>
    <mergeCell ref="F56:F57"/>
    <mergeCell ref="G56:G57"/>
    <mergeCell ref="D54:D55"/>
    <mergeCell ref="AJ60:AJ61"/>
    <mergeCell ref="AJ66:AJ67"/>
    <mergeCell ref="AJ68:AJ69"/>
    <mergeCell ref="B66:B67"/>
    <mergeCell ref="B58:B59"/>
    <mergeCell ref="B60:B61"/>
    <mergeCell ref="B62:B63"/>
    <mergeCell ref="B64:B65"/>
    <mergeCell ref="AJ62:AJ63"/>
    <mergeCell ref="AJ64:AJ65"/>
    <mergeCell ref="F54:F55"/>
    <mergeCell ref="G54:G55"/>
    <mergeCell ref="E58:E59"/>
    <mergeCell ref="F58:F59"/>
    <mergeCell ref="G58:G59"/>
    <mergeCell ref="AJ54:AJ55"/>
    <mergeCell ref="AJ56:AJ57"/>
    <mergeCell ref="AJ58:AJ59"/>
    <mergeCell ref="E54:E55"/>
    <mergeCell ref="AI54:AI55"/>
    <mergeCell ref="D58:D59"/>
    <mergeCell ref="D62:D63"/>
    <mergeCell ref="E62:E63"/>
    <mergeCell ref="F62:F63"/>
    <mergeCell ref="D60:D61"/>
    <mergeCell ref="E60:E61"/>
    <mergeCell ref="F60:F61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AF56:AF57"/>
    <mergeCell ref="AG56:AG57"/>
    <mergeCell ref="AH56:AH57"/>
    <mergeCell ref="AI56:AI57"/>
    <mergeCell ref="AH54:AH55"/>
    <mergeCell ref="AH60:AH61"/>
    <mergeCell ref="AI60:AI61"/>
    <mergeCell ref="AF58:AF59"/>
    <mergeCell ref="AG58:AG59"/>
    <mergeCell ref="AH58:AH59"/>
    <mergeCell ref="AF60:AF61"/>
    <mergeCell ref="AG60:AG61"/>
    <mergeCell ref="AF68:AF69"/>
    <mergeCell ref="AG68:AG69"/>
    <mergeCell ref="AH64:AH65"/>
    <mergeCell ref="AI64:AI65"/>
    <mergeCell ref="AF62:AF63"/>
    <mergeCell ref="AG62:AG63"/>
    <mergeCell ref="AH62:AH63"/>
    <mergeCell ref="AI62:AI63"/>
    <mergeCell ref="AF64:AF65"/>
    <mergeCell ref="AG64:AG65"/>
    <mergeCell ref="Q32:R33"/>
    <mergeCell ref="T32:U33"/>
    <mergeCell ref="Q34:R35"/>
    <mergeCell ref="T34:U35"/>
    <mergeCell ref="Q40:R41"/>
    <mergeCell ref="T40:U41"/>
    <mergeCell ref="AI58:AI59"/>
    <mergeCell ref="AH68:AH69"/>
    <mergeCell ref="AI68:AI69"/>
    <mergeCell ref="AF66:AF67"/>
    <mergeCell ref="AG66:AG67"/>
    <mergeCell ref="AH66:AH67"/>
    <mergeCell ref="AI66:AI67"/>
    <mergeCell ref="O35:P38"/>
    <mergeCell ref="V35:W38"/>
    <mergeCell ref="Q36:R37"/>
    <mergeCell ref="T36:U37"/>
    <mergeCell ref="Q38:R39"/>
    <mergeCell ref="T38:U39"/>
    <mergeCell ref="R6:T10"/>
    <mergeCell ref="R11:T22"/>
    <mergeCell ref="R23:T29"/>
    <mergeCell ref="D1:AG1"/>
    <mergeCell ref="AB3:AJ3"/>
    <mergeCell ref="AB4:AJ4"/>
    <mergeCell ref="M3:Y3"/>
    <mergeCell ref="AJ28:AJ29"/>
    <mergeCell ref="AG22:AG23"/>
    <mergeCell ref="AI18:AI19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F79C-267A-4787-A8AC-C7962A62A5BF}">
  <sheetPr codeName="Sheet20">
    <pageSetUpPr fitToPage="1"/>
  </sheetPr>
  <dimension ref="B1:BU148"/>
  <sheetViews>
    <sheetView view="pageBreakPreview" zoomScale="85" zoomScaleNormal="55" zoomScaleSheetLayoutView="85" workbookViewId="0"/>
  </sheetViews>
  <sheetFormatPr defaultColWidth="9" defaultRowHeight="13.8" x14ac:dyDescent="0.2"/>
  <cols>
    <col min="1" max="1" width="2.6640625" style="287" customWidth="1"/>
    <col min="2" max="2" width="4.109375" style="288" customWidth="1"/>
    <col min="3" max="3" width="0" style="287" hidden="1" customWidth="1"/>
    <col min="4" max="4" width="9.109375" style="289" customWidth="1"/>
    <col min="5" max="5" width="1.6640625" style="287" customWidth="1"/>
    <col min="6" max="6" width="6.6640625" style="287" customWidth="1"/>
    <col min="7" max="7" width="1.6640625" style="287" customWidth="1"/>
    <col min="8" max="30" width="2.6640625" style="287" customWidth="1"/>
    <col min="31" max="31" width="0" style="287" hidden="1" customWidth="1"/>
    <col min="32" max="32" width="9.109375" style="289" customWidth="1"/>
    <col min="33" max="33" width="1.6640625" style="287" customWidth="1"/>
    <col min="34" max="34" width="6.6640625" style="287" customWidth="1"/>
    <col min="35" max="35" width="1.6640625" style="287" customWidth="1"/>
    <col min="36" max="36" width="4.109375" style="288" customWidth="1"/>
    <col min="37" max="38" width="2.6640625" style="287" customWidth="1"/>
    <col min="39" max="39" width="4.109375" style="288" customWidth="1"/>
    <col min="40" max="40" width="0" style="287" hidden="1" customWidth="1"/>
    <col min="41" max="41" width="9.109375" style="289" customWidth="1"/>
    <col min="42" max="42" width="1.6640625" style="287" customWidth="1"/>
    <col min="43" max="43" width="6.6640625" style="287" customWidth="1"/>
    <col min="44" max="44" width="1.6640625" style="287" customWidth="1"/>
    <col min="45" max="67" width="2.6640625" style="287" customWidth="1"/>
    <col min="68" max="68" width="0" style="287" hidden="1" customWidth="1"/>
    <col min="69" max="69" width="9.109375" style="289" customWidth="1"/>
    <col min="70" max="70" width="1.6640625" style="287" customWidth="1"/>
    <col min="71" max="71" width="6.6640625" style="287" customWidth="1"/>
    <col min="72" max="72" width="1.6640625" style="287" customWidth="1"/>
    <col min="73" max="73" width="4.109375" style="288" customWidth="1"/>
    <col min="74" max="74" width="2.6640625" style="287" customWidth="1"/>
    <col min="75" max="16384" width="9" style="287"/>
  </cols>
  <sheetData>
    <row r="1" spans="2:73" ht="30" customHeight="1" x14ac:dyDescent="0.2">
      <c r="D1" s="346" t="s">
        <v>291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  <c r="BS1" s="354">
        <v>1</v>
      </c>
      <c r="BT1" s="318"/>
      <c r="BU1" s="318"/>
    </row>
    <row r="3" spans="2:73" ht="24.9" customHeight="1" x14ac:dyDescent="0.2">
      <c r="AE3" s="345" t="s">
        <v>478</v>
      </c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BM3" s="344" t="s">
        <v>289</v>
      </c>
      <c r="BN3" s="343"/>
      <c r="BO3" s="343"/>
      <c r="BP3" s="343"/>
      <c r="BQ3" s="343"/>
      <c r="BR3" s="343"/>
      <c r="BS3" s="343"/>
      <c r="BT3" s="343"/>
      <c r="BU3" s="343"/>
    </row>
    <row r="4" spans="2:73" x14ac:dyDescent="0.2">
      <c r="BM4" s="344" t="s">
        <v>288</v>
      </c>
      <c r="BN4" s="343"/>
      <c r="BO4" s="343"/>
      <c r="BP4" s="343"/>
      <c r="BQ4" s="343"/>
      <c r="BR4" s="343"/>
      <c r="BS4" s="343"/>
      <c r="BT4" s="343"/>
      <c r="BU4" s="343"/>
    </row>
    <row r="6" spans="2:73" ht="12" customHeight="1" thickBot="1" x14ac:dyDescent="0.25">
      <c r="B6" s="299">
        <v>1</v>
      </c>
      <c r="D6" s="298" t="s">
        <v>580</v>
      </c>
      <c r="E6" s="297" t="s">
        <v>128</v>
      </c>
      <c r="F6" s="297" t="s">
        <v>130</v>
      </c>
      <c r="G6" s="297" t="s">
        <v>126</v>
      </c>
      <c r="H6" s="301"/>
      <c r="I6" s="301"/>
      <c r="J6" s="296"/>
      <c r="K6" s="296"/>
      <c r="L6" s="296"/>
      <c r="M6" s="296"/>
      <c r="R6" s="341" t="s">
        <v>286</v>
      </c>
      <c r="S6" s="341"/>
      <c r="T6" s="341"/>
      <c r="Y6" s="296"/>
      <c r="Z6" s="296"/>
      <c r="AA6" s="296"/>
      <c r="AB6" s="296"/>
      <c r="AC6" s="301"/>
      <c r="AD6" s="301"/>
      <c r="AF6" s="298" t="s">
        <v>579</v>
      </c>
      <c r="AG6" s="297" t="s">
        <v>128</v>
      </c>
      <c r="AH6" s="297" t="s">
        <v>174</v>
      </c>
      <c r="AI6" s="297" t="s">
        <v>126</v>
      </c>
      <c r="AJ6" s="299">
        <v>34</v>
      </c>
      <c r="AM6" s="299">
        <v>66</v>
      </c>
      <c r="AO6" s="298" t="s">
        <v>435</v>
      </c>
      <c r="AP6" s="297" t="s">
        <v>128</v>
      </c>
      <c r="AQ6" s="297" t="s">
        <v>130</v>
      </c>
      <c r="AR6" s="297" t="s">
        <v>126</v>
      </c>
      <c r="AS6" s="301"/>
      <c r="AT6" s="301"/>
      <c r="AU6" s="296"/>
      <c r="AV6" s="296"/>
      <c r="AW6" s="296"/>
      <c r="AX6" s="296"/>
      <c r="BB6" s="291"/>
      <c r="BF6" s="291"/>
      <c r="BJ6" s="296"/>
      <c r="BK6" s="296"/>
      <c r="BL6" s="296"/>
      <c r="BM6" s="296"/>
      <c r="BN6" s="301"/>
      <c r="BO6" s="301"/>
      <c r="BQ6" s="298" t="s">
        <v>578</v>
      </c>
      <c r="BR6" s="297" t="s">
        <v>128</v>
      </c>
      <c r="BS6" s="297" t="s">
        <v>164</v>
      </c>
      <c r="BT6" s="297" t="s">
        <v>126</v>
      </c>
      <c r="BU6" s="299">
        <v>99</v>
      </c>
    </row>
    <row r="7" spans="2:73" ht="12" customHeight="1" thickTop="1" thickBot="1" x14ac:dyDescent="0.25">
      <c r="B7" s="299"/>
      <c r="D7" s="298"/>
      <c r="E7" s="297"/>
      <c r="F7" s="297"/>
      <c r="G7" s="297"/>
      <c r="H7" s="296"/>
      <c r="I7" s="296"/>
      <c r="J7" s="337"/>
      <c r="K7" s="296"/>
      <c r="L7" s="296"/>
      <c r="M7" s="296"/>
      <c r="R7" s="341"/>
      <c r="S7" s="341"/>
      <c r="T7" s="341"/>
      <c r="Y7" s="296"/>
      <c r="Z7" s="296"/>
      <c r="AA7" s="296"/>
      <c r="AB7" s="334"/>
      <c r="AC7" s="296"/>
      <c r="AD7" s="296"/>
      <c r="AF7" s="298"/>
      <c r="AG7" s="297"/>
      <c r="AH7" s="297"/>
      <c r="AI7" s="297"/>
      <c r="AJ7" s="299"/>
      <c r="AM7" s="299"/>
      <c r="AO7" s="298"/>
      <c r="AP7" s="297"/>
      <c r="AQ7" s="297"/>
      <c r="AR7" s="297"/>
      <c r="AS7" s="296"/>
      <c r="AT7" s="296"/>
      <c r="AU7" s="337"/>
      <c r="AV7" s="296"/>
      <c r="AW7" s="296"/>
      <c r="AX7" s="296"/>
      <c r="AZ7" s="325" t="s">
        <v>495</v>
      </c>
      <c r="BA7" s="327"/>
      <c r="BB7" s="323">
        <v>11</v>
      </c>
      <c r="BC7" s="318"/>
      <c r="BE7" s="322">
        <v>9</v>
      </c>
      <c r="BF7" s="317"/>
      <c r="BG7" s="326" t="s">
        <v>386</v>
      </c>
      <c r="BH7" s="325"/>
      <c r="BJ7" s="296"/>
      <c r="BK7" s="296"/>
      <c r="BL7" s="296"/>
      <c r="BM7" s="334"/>
      <c r="BN7" s="296"/>
      <c r="BO7" s="296"/>
      <c r="BQ7" s="298"/>
      <c r="BR7" s="297"/>
      <c r="BS7" s="297"/>
      <c r="BT7" s="297"/>
      <c r="BU7" s="299"/>
    </row>
    <row r="8" spans="2:73" ht="12" customHeight="1" thickTop="1" x14ac:dyDescent="0.2">
      <c r="B8" s="299">
        <v>2</v>
      </c>
      <c r="D8" s="298" t="s">
        <v>577</v>
      </c>
      <c r="E8" s="297" t="s">
        <v>128</v>
      </c>
      <c r="F8" s="297" t="s">
        <v>150</v>
      </c>
      <c r="G8" s="297" t="s">
        <v>126</v>
      </c>
      <c r="H8" s="324"/>
      <c r="I8" s="311"/>
      <c r="J8" s="308"/>
      <c r="K8" s="304"/>
      <c r="L8" s="296"/>
      <c r="M8" s="296"/>
      <c r="R8" s="341"/>
      <c r="S8" s="341"/>
      <c r="T8" s="341"/>
      <c r="Y8" s="296"/>
      <c r="Z8" s="296"/>
      <c r="AA8" s="310"/>
      <c r="AB8" s="311"/>
      <c r="AC8" s="330"/>
      <c r="AD8" s="324"/>
      <c r="AF8" s="298" t="s">
        <v>576</v>
      </c>
      <c r="AG8" s="297" t="s">
        <v>128</v>
      </c>
      <c r="AH8" s="297" t="s">
        <v>127</v>
      </c>
      <c r="AI8" s="297" t="s">
        <v>126</v>
      </c>
      <c r="AJ8" s="299">
        <v>35</v>
      </c>
      <c r="AM8" s="299">
        <v>67</v>
      </c>
      <c r="AO8" s="298" t="s">
        <v>575</v>
      </c>
      <c r="AP8" s="297" t="s">
        <v>128</v>
      </c>
      <c r="AQ8" s="297" t="s">
        <v>147</v>
      </c>
      <c r="AR8" s="297" t="s">
        <v>126</v>
      </c>
      <c r="AS8" s="296"/>
      <c r="AT8" s="311"/>
      <c r="AU8" s="308"/>
      <c r="AV8" s="304"/>
      <c r="AW8" s="296"/>
      <c r="AX8" s="296"/>
      <c r="AZ8" s="325"/>
      <c r="BA8" s="327"/>
      <c r="BB8" s="319"/>
      <c r="BC8" s="318"/>
      <c r="BD8" s="312"/>
      <c r="BE8" s="318"/>
      <c r="BF8" s="317"/>
      <c r="BG8" s="326"/>
      <c r="BH8" s="325"/>
      <c r="BJ8" s="296"/>
      <c r="BK8" s="296"/>
      <c r="BL8" s="310"/>
      <c r="BM8" s="311"/>
      <c r="BN8" s="330"/>
      <c r="BO8" s="324"/>
      <c r="BQ8" s="298" t="s">
        <v>574</v>
      </c>
      <c r="BR8" s="297" t="s">
        <v>128</v>
      </c>
      <c r="BS8" s="297" t="s">
        <v>205</v>
      </c>
      <c r="BT8" s="297" t="s">
        <v>126</v>
      </c>
      <c r="BU8" s="299">
        <v>100</v>
      </c>
    </row>
    <row r="9" spans="2:73" ht="12" customHeight="1" thickBot="1" x14ac:dyDescent="0.25">
      <c r="B9" s="299"/>
      <c r="D9" s="298"/>
      <c r="E9" s="297"/>
      <c r="F9" s="297"/>
      <c r="G9" s="297"/>
      <c r="H9" s="296"/>
      <c r="I9" s="329"/>
      <c r="J9" s="308"/>
      <c r="K9" s="304"/>
      <c r="L9" s="296"/>
      <c r="M9" s="296"/>
      <c r="R9" s="341"/>
      <c r="S9" s="341"/>
      <c r="T9" s="341"/>
      <c r="Y9" s="296"/>
      <c r="Z9" s="296"/>
      <c r="AA9" s="334"/>
      <c r="AB9" s="296"/>
      <c r="AC9" s="328"/>
      <c r="AD9" s="328"/>
      <c r="AF9" s="298"/>
      <c r="AG9" s="297"/>
      <c r="AH9" s="297"/>
      <c r="AI9" s="297"/>
      <c r="AJ9" s="299"/>
      <c r="AM9" s="299"/>
      <c r="AO9" s="298"/>
      <c r="AP9" s="297"/>
      <c r="AQ9" s="297"/>
      <c r="AR9" s="297"/>
      <c r="AS9" s="306"/>
      <c r="AT9" s="329"/>
      <c r="AU9" s="308"/>
      <c r="AV9" s="304"/>
      <c r="AW9" s="296"/>
      <c r="AX9" s="296"/>
      <c r="AZ9" s="325"/>
      <c r="BA9" s="327"/>
      <c r="BB9" s="323">
        <v>0</v>
      </c>
      <c r="BC9" s="318"/>
      <c r="BE9" s="322">
        <v>11</v>
      </c>
      <c r="BF9" s="317"/>
      <c r="BG9" s="326"/>
      <c r="BH9" s="325"/>
      <c r="BJ9" s="296"/>
      <c r="BK9" s="296"/>
      <c r="BL9" s="334"/>
      <c r="BM9" s="296"/>
      <c r="BN9" s="328"/>
      <c r="BO9" s="328"/>
      <c r="BQ9" s="298"/>
      <c r="BR9" s="297"/>
      <c r="BS9" s="297"/>
      <c r="BT9" s="297"/>
      <c r="BU9" s="299"/>
    </row>
    <row r="10" spans="2:73" ht="12" customHeight="1" thickTop="1" thickBot="1" x14ac:dyDescent="0.25">
      <c r="B10" s="299">
        <v>3</v>
      </c>
      <c r="D10" s="298" t="s">
        <v>566</v>
      </c>
      <c r="E10" s="297" t="s">
        <v>128</v>
      </c>
      <c r="F10" s="297" t="s">
        <v>179</v>
      </c>
      <c r="G10" s="297" t="s">
        <v>126</v>
      </c>
      <c r="H10" s="301"/>
      <c r="I10" s="300"/>
      <c r="J10" s="296"/>
      <c r="K10" s="337"/>
      <c r="L10" s="296"/>
      <c r="M10" s="296"/>
      <c r="R10" s="341"/>
      <c r="S10" s="341"/>
      <c r="T10" s="341"/>
      <c r="Y10" s="296"/>
      <c r="Z10" s="310"/>
      <c r="AA10" s="311"/>
      <c r="AB10" s="308"/>
      <c r="AC10" s="301"/>
      <c r="AD10" s="301"/>
      <c r="AF10" s="298" t="s">
        <v>537</v>
      </c>
      <c r="AG10" s="297" t="s">
        <v>128</v>
      </c>
      <c r="AH10" s="297" t="s">
        <v>145</v>
      </c>
      <c r="AI10" s="297" t="s">
        <v>126</v>
      </c>
      <c r="AJ10" s="299">
        <v>36</v>
      </c>
      <c r="AM10" s="299">
        <v>68</v>
      </c>
      <c r="AO10" s="298" t="s">
        <v>474</v>
      </c>
      <c r="AP10" s="297" t="s">
        <v>128</v>
      </c>
      <c r="AQ10" s="297" t="s">
        <v>136</v>
      </c>
      <c r="AR10" s="297" t="s">
        <v>126</v>
      </c>
      <c r="AS10" s="301"/>
      <c r="AT10" s="300"/>
      <c r="AU10" s="296"/>
      <c r="AV10" s="337"/>
      <c r="AW10" s="296"/>
      <c r="AX10" s="296"/>
      <c r="AZ10" s="325"/>
      <c r="BA10" s="327"/>
      <c r="BB10" s="319"/>
      <c r="BC10" s="318"/>
      <c r="BD10" s="312"/>
      <c r="BE10" s="318"/>
      <c r="BF10" s="317"/>
      <c r="BG10" s="326"/>
      <c r="BH10" s="325"/>
      <c r="BJ10" s="296"/>
      <c r="BK10" s="310"/>
      <c r="BL10" s="311"/>
      <c r="BM10" s="308"/>
      <c r="BN10" s="301"/>
      <c r="BO10" s="301"/>
      <c r="BQ10" s="298" t="s">
        <v>573</v>
      </c>
      <c r="BR10" s="297" t="s">
        <v>128</v>
      </c>
      <c r="BS10" s="297" t="s">
        <v>154</v>
      </c>
      <c r="BT10" s="297" t="s">
        <v>126</v>
      </c>
      <c r="BU10" s="299">
        <v>101</v>
      </c>
    </row>
    <row r="11" spans="2:73" ht="12" customHeight="1" thickTop="1" thickBot="1" x14ac:dyDescent="0.25">
      <c r="B11" s="299"/>
      <c r="D11" s="298"/>
      <c r="E11" s="297"/>
      <c r="F11" s="297"/>
      <c r="G11" s="297"/>
      <c r="H11" s="296"/>
      <c r="I11" s="296"/>
      <c r="J11" s="311"/>
      <c r="K11" s="308"/>
      <c r="L11" s="304"/>
      <c r="M11" s="296"/>
      <c r="R11" s="342" t="s">
        <v>572</v>
      </c>
      <c r="S11" s="342"/>
      <c r="T11" s="342"/>
      <c r="Y11" s="296"/>
      <c r="Z11" s="310"/>
      <c r="AA11" s="311"/>
      <c r="AB11" s="333"/>
      <c r="AC11" s="296"/>
      <c r="AD11" s="296"/>
      <c r="AF11" s="298"/>
      <c r="AG11" s="297"/>
      <c r="AH11" s="297"/>
      <c r="AI11" s="297"/>
      <c r="AJ11" s="299"/>
      <c r="AM11" s="299"/>
      <c r="AO11" s="298"/>
      <c r="AP11" s="297"/>
      <c r="AQ11" s="297"/>
      <c r="AR11" s="297"/>
      <c r="AS11" s="296"/>
      <c r="AT11" s="296"/>
      <c r="AU11" s="311"/>
      <c r="AV11" s="308"/>
      <c r="AW11" s="304"/>
      <c r="AX11" s="296"/>
      <c r="AZ11" s="325"/>
      <c r="BA11" s="327"/>
      <c r="BB11" s="323">
        <v>10</v>
      </c>
      <c r="BC11" s="318"/>
      <c r="BE11" s="322">
        <v>12</v>
      </c>
      <c r="BF11" s="317"/>
      <c r="BG11" s="326"/>
      <c r="BH11" s="325"/>
      <c r="BJ11" s="296"/>
      <c r="BK11" s="310"/>
      <c r="BL11" s="311"/>
      <c r="BM11" s="333"/>
      <c r="BN11" s="296"/>
      <c r="BO11" s="296"/>
      <c r="BQ11" s="298"/>
      <c r="BR11" s="297"/>
      <c r="BS11" s="297"/>
      <c r="BT11" s="297"/>
      <c r="BU11" s="299"/>
    </row>
    <row r="12" spans="2:73" ht="12" customHeight="1" thickTop="1" thickBot="1" x14ac:dyDescent="0.25">
      <c r="B12" s="299">
        <v>4</v>
      </c>
      <c r="D12" s="298" t="s">
        <v>571</v>
      </c>
      <c r="E12" s="297" t="s">
        <v>128</v>
      </c>
      <c r="F12" s="297" t="s">
        <v>203</v>
      </c>
      <c r="G12" s="297" t="s">
        <v>126</v>
      </c>
      <c r="H12" s="301"/>
      <c r="I12" s="301"/>
      <c r="J12" s="311"/>
      <c r="K12" s="308"/>
      <c r="L12" s="304"/>
      <c r="M12" s="296"/>
      <c r="R12" s="342"/>
      <c r="S12" s="342"/>
      <c r="T12" s="342"/>
      <c r="Y12" s="296"/>
      <c r="Z12" s="310"/>
      <c r="AA12" s="296"/>
      <c r="AB12" s="311"/>
      <c r="AC12" s="330"/>
      <c r="AD12" s="324"/>
      <c r="AF12" s="298" t="s">
        <v>570</v>
      </c>
      <c r="AG12" s="297" t="s">
        <v>128</v>
      </c>
      <c r="AH12" s="297" t="s">
        <v>212</v>
      </c>
      <c r="AI12" s="297" t="s">
        <v>126</v>
      </c>
      <c r="AJ12" s="299">
        <v>37</v>
      </c>
      <c r="AM12" s="299">
        <v>69</v>
      </c>
      <c r="AO12" s="298" t="s">
        <v>569</v>
      </c>
      <c r="AP12" s="297" t="s">
        <v>128</v>
      </c>
      <c r="AQ12" s="297" t="s">
        <v>176</v>
      </c>
      <c r="AR12" s="297" t="s">
        <v>126</v>
      </c>
      <c r="AS12" s="296"/>
      <c r="AT12" s="296"/>
      <c r="AU12" s="311"/>
      <c r="AV12" s="308"/>
      <c r="AW12" s="304"/>
      <c r="AX12" s="296"/>
      <c r="AZ12" s="325"/>
      <c r="BA12" s="327"/>
      <c r="BB12" s="319"/>
      <c r="BC12" s="318"/>
      <c r="BD12" s="312"/>
      <c r="BE12" s="318"/>
      <c r="BF12" s="317"/>
      <c r="BG12" s="326"/>
      <c r="BH12" s="325"/>
      <c r="BJ12" s="296"/>
      <c r="BK12" s="310"/>
      <c r="BL12" s="296"/>
      <c r="BM12" s="311"/>
      <c r="BN12" s="330"/>
      <c r="BO12" s="324"/>
      <c r="BQ12" s="298" t="s">
        <v>376</v>
      </c>
      <c r="BR12" s="297" t="s">
        <v>128</v>
      </c>
      <c r="BS12" s="297" t="s">
        <v>192</v>
      </c>
      <c r="BT12" s="297" t="s">
        <v>126</v>
      </c>
      <c r="BU12" s="299">
        <v>102</v>
      </c>
    </row>
    <row r="13" spans="2:73" ht="12" customHeight="1" thickTop="1" thickBot="1" x14ac:dyDescent="0.25">
      <c r="B13" s="299"/>
      <c r="D13" s="298"/>
      <c r="E13" s="297"/>
      <c r="F13" s="297"/>
      <c r="G13" s="297"/>
      <c r="H13" s="296"/>
      <c r="I13" s="296"/>
      <c r="J13" s="336"/>
      <c r="K13" s="308"/>
      <c r="L13" s="304"/>
      <c r="M13" s="296"/>
      <c r="R13" s="342"/>
      <c r="S13" s="342"/>
      <c r="T13" s="342"/>
      <c r="Y13" s="296"/>
      <c r="Z13" s="334"/>
      <c r="AA13" s="296"/>
      <c r="AB13" s="296"/>
      <c r="AC13" s="328"/>
      <c r="AD13" s="328"/>
      <c r="AF13" s="298"/>
      <c r="AG13" s="297"/>
      <c r="AH13" s="297"/>
      <c r="AI13" s="297"/>
      <c r="AJ13" s="299"/>
      <c r="AM13" s="299"/>
      <c r="AO13" s="298"/>
      <c r="AP13" s="297"/>
      <c r="AQ13" s="297"/>
      <c r="AR13" s="297"/>
      <c r="AS13" s="328"/>
      <c r="AT13" s="306"/>
      <c r="AU13" s="329"/>
      <c r="AV13" s="308"/>
      <c r="AW13" s="304"/>
      <c r="AX13" s="296"/>
      <c r="AZ13" s="315">
        <f>IF(BB7="","",IF(BB7&gt;BE7,1,0)+IF(BB9&gt;BE9,1,0)+IF(BB11&gt;BE11,1,0)+IF(BB13&gt;BE13,1,0)+IF(BB15&gt;BE15,1,0))</f>
        <v>1</v>
      </c>
      <c r="BA13" s="320"/>
      <c r="BB13" s="323">
        <v>10</v>
      </c>
      <c r="BC13" s="318"/>
      <c r="BE13" s="322">
        <v>12</v>
      </c>
      <c r="BF13" s="317"/>
      <c r="BG13" s="316">
        <f>IF(BB7="","",IF(BB7&lt;BE7,1,0)+IF(BB9&lt;BE9,1,0)+IF(BB11&lt;BE11,1,0)+IF(BB13&lt;BE13,1,0)+IF(BB15&lt;BE15,1,0))</f>
        <v>3</v>
      </c>
      <c r="BH13" s="315"/>
      <c r="BJ13" s="296"/>
      <c r="BK13" s="334"/>
      <c r="BL13" s="296"/>
      <c r="BM13" s="296"/>
      <c r="BN13" s="328"/>
      <c r="BO13" s="328"/>
      <c r="BQ13" s="298"/>
      <c r="BR13" s="297"/>
      <c r="BS13" s="297"/>
      <c r="BT13" s="297"/>
      <c r="BU13" s="299"/>
    </row>
    <row r="14" spans="2:73" ht="12" customHeight="1" thickTop="1" thickBot="1" x14ac:dyDescent="0.25">
      <c r="B14" s="299">
        <v>5</v>
      </c>
      <c r="D14" s="298" t="s">
        <v>568</v>
      </c>
      <c r="E14" s="297" t="s">
        <v>128</v>
      </c>
      <c r="F14" s="297" t="s">
        <v>172</v>
      </c>
      <c r="G14" s="297" t="s">
        <v>126</v>
      </c>
      <c r="H14" s="324"/>
      <c r="I14" s="332"/>
      <c r="J14" s="296"/>
      <c r="K14" s="296"/>
      <c r="L14" s="304"/>
      <c r="M14" s="296"/>
      <c r="R14" s="342"/>
      <c r="S14" s="342"/>
      <c r="T14" s="342"/>
      <c r="Y14" s="310"/>
      <c r="Z14" s="311"/>
      <c r="AA14" s="308"/>
      <c r="AB14" s="296"/>
      <c r="AC14" s="301"/>
      <c r="AD14" s="301"/>
      <c r="AF14" s="298" t="s">
        <v>567</v>
      </c>
      <c r="AG14" s="297" t="s">
        <v>128</v>
      </c>
      <c r="AH14" s="297" t="s">
        <v>189</v>
      </c>
      <c r="AI14" s="297" t="s">
        <v>126</v>
      </c>
      <c r="AJ14" s="299">
        <v>38</v>
      </c>
      <c r="AM14" s="299">
        <v>70</v>
      </c>
      <c r="AO14" s="298" t="s">
        <v>566</v>
      </c>
      <c r="AP14" s="297" t="s">
        <v>128</v>
      </c>
      <c r="AQ14" s="297" t="s">
        <v>140</v>
      </c>
      <c r="AR14" s="297" t="s">
        <v>126</v>
      </c>
      <c r="AS14" s="301"/>
      <c r="AT14" s="301"/>
      <c r="AU14" s="300"/>
      <c r="AV14" s="296"/>
      <c r="AW14" s="304"/>
      <c r="AX14" s="296"/>
      <c r="AZ14" s="315"/>
      <c r="BA14" s="320"/>
      <c r="BB14" s="319"/>
      <c r="BC14" s="318"/>
      <c r="BD14" s="312"/>
      <c r="BE14" s="318"/>
      <c r="BF14" s="317"/>
      <c r="BG14" s="316"/>
      <c r="BH14" s="315"/>
      <c r="BJ14" s="296"/>
      <c r="BK14" s="331"/>
      <c r="BL14" s="308"/>
      <c r="BM14" s="296"/>
      <c r="BN14" s="301"/>
      <c r="BO14" s="301"/>
      <c r="BQ14" s="298" t="s">
        <v>411</v>
      </c>
      <c r="BR14" s="297" t="s">
        <v>128</v>
      </c>
      <c r="BS14" s="297" t="s">
        <v>132</v>
      </c>
      <c r="BT14" s="297" t="s">
        <v>126</v>
      </c>
      <c r="BU14" s="299">
        <v>103</v>
      </c>
    </row>
    <row r="15" spans="2:73" ht="12" customHeight="1" thickTop="1" thickBot="1" x14ac:dyDescent="0.25">
      <c r="B15" s="299"/>
      <c r="D15" s="298"/>
      <c r="E15" s="297"/>
      <c r="F15" s="297"/>
      <c r="G15" s="297"/>
      <c r="H15" s="296"/>
      <c r="I15" s="296"/>
      <c r="J15" s="296"/>
      <c r="K15" s="296"/>
      <c r="L15" s="337"/>
      <c r="M15" s="296"/>
      <c r="R15" s="342"/>
      <c r="S15" s="342"/>
      <c r="T15" s="342"/>
      <c r="Y15" s="310"/>
      <c r="Z15" s="311"/>
      <c r="AA15" s="308"/>
      <c r="AB15" s="334"/>
      <c r="AC15" s="296"/>
      <c r="AD15" s="296"/>
      <c r="AF15" s="298"/>
      <c r="AG15" s="297"/>
      <c r="AH15" s="297"/>
      <c r="AI15" s="297"/>
      <c r="AJ15" s="299"/>
      <c r="AM15" s="299"/>
      <c r="AO15" s="298"/>
      <c r="AP15" s="297"/>
      <c r="AQ15" s="297"/>
      <c r="AR15" s="297"/>
      <c r="AS15" s="296"/>
      <c r="AT15" s="296"/>
      <c r="AU15" s="296"/>
      <c r="AV15" s="296"/>
      <c r="AW15" s="337"/>
      <c r="AX15" s="296"/>
      <c r="BB15" s="323"/>
      <c r="BC15" s="318"/>
      <c r="BE15" s="322"/>
      <c r="BF15" s="317"/>
      <c r="BJ15" s="296"/>
      <c r="BK15" s="331"/>
      <c r="BL15" s="308"/>
      <c r="BM15" s="334"/>
      <c r="BN15" s="296"/>
      <c r="BO15" s="296"/>
      <c r="BQ15" s="298"/>
      <c r="BR15" s="297"/>
      <c r="BS15" s="297"/>
      <c r="BT15" s="297"/>
      <c r="BU15" s="299"/>
    </row>
    <row r="16" spans="2:73" ht="12" customHeight="1" thickTop="1" thickBot="1" x14ac:dyDescent="0.25">
      <c r="B16" s="299">
        <v>6</v>
      </c>
      <c r="D16" s="298" t="s">
        <v>565</v>
      </c>
      <c r="E16" s="297" t="s">
        <v>128</v>
      </c>
      <c r="F16" s="297" t="s">
        <v>198</v>
      </c>
      <c r="G16" s="297" t="s">
        <v>126</v>
      </c>
      <c r="H16" s="301"/>
      <c r="I16" s="301"/>
      <c r="J16" s="296"/>
      <c r="K16" s="311"/>
      <c r="L16" s="308"/>
      <c r="M16" s="304"/>
      <c r="R16" s="342"/>
      <c r="S16" s="342"/>
      <c r="T16" s="342"/>
      <c r="Y16" s="310"/>
      <c r="Z16" s="311"/>
      <c r="AA16" s="335"/>
      <c r="AB16" s="311"/>
      <c r="AC16" s="330"/>
      <c r="AD16" s="324"/>
      <c r="AF16" s="298" t="s">
        <v>564</v>
      </c>
      <c r="AG16" s="297" t="s">
        <v>128</v>
      </c>
      <c r="AH16" s="297" t="s">
        <v>196</v>
      </c>
      <c r="AI16" s="297" t="s">
        <v>126</v>
      </c>
      <c r="AJ16" s="299">
        <v>39</v>
      </c>
      <c r="AM16" s="299">
        <v>71</v>
      </c>
      <c r="AO16" s="298" t="s">
        <v>563</v>
      </c>
      <c r="AP16" s="297" t="s">
        <v>128</v>
      </c>
      <c r="AQ16" s="297" t="s">
        <v>185</v>
      </c>
      <c r="AR16" s="297" t="s">
        <v>126</v>
      </c>
      <c r="AS16" s="296"/>
      <c r="AT16" s="296"/>
      <c r="AU16" s="296"/>
      <c r="AV16" s="311"/>
      <c r="AW16" s="308"/>
      <c r="AX16" s="308"/>
      <c r="BB16" s="319"/>
      <c r="BC16" s="318"/>
      <c r="BD16" s="312"/>
      <c r="BE16" s="318"/>
      <c r="BF16" s="317"/>
      <c r="BJ16" s="296"/>
      <c r="BK16" s="331"/>
      <c r="BL16" s="335"/>
      <c r="BM16" s="311"/>
      <c r="BN16" s="330"/>
      <c r="BO16" s="324"/>
      <c r="BQ16" s="298" t="s">
        <v>562</v>
      </c>
      <c r="BR16" s="297" t="s">
        <v>128</v>
      </c>
      <c r="BS16" s="297" t="s">
        <v>142</v>
      </c>
      <c r="BT16" s="297" t="s">
        <v>126</v>
      </c>
      <c r="BU16" s="299">
        <v>104</v>
      </c>
    </row>
    <row r="17" spans="2:73" ht="12" customHeight="1" thickTop="1" thickBot="1" x14ac:dyDescent="0.25">
      <c r="B17" s="299"/>
      <c r="D17" s="298"/>
      <c r="E17" s="297"/>
      <c r="F17" s="297"/>
      <c r="G17" s="297"/>
      <c r="H17" s="296"/>
      <c r="I17" s="296"/>
      <c r="J17" s="337"/>
      <c r="K17" s="311"/>
      <c r="L17" s="308"/>
      <c r="M17" s="304"/>
      <c r="R17" s="342"/>
      <c r="S17" s="342"/>
      <c r="T17" s="342"/>
      <c r="Y17" s="310"/>
      <c r="Z17" s="311"/>
      <c r="AA17" s="333"/>
      <c r="AB17" s="296"/>
      <c r="AC17" s="328"/>
      <c r="AD17" s="328"/>
      <c r="AF17" s="298"/>
      <c r="AG17" s="297"/>
      <c r="AH17" s="297"/>
      <c r="AI17" s="297"/>
      <c r="AJ17" s="299"/>
      <c r="AM17" s="299"/>
      <c r="AO17" s="298"/>
      <c r="AP17" s="297"/>
      <c r="AQ17" s="297"/>
      <c r="AR17" s="297"/>
      <c r="AS17" s="328"/>
      <c r="AT17" s="306"/>
      <c r="AU17" s="305"/>
      <c r="AV17" s="311"/>
      <c r="AW17" s="308"/>
      <c r="AX17" s="308"/>
      <c r="BB17" s="312"/>
      <c r="BF17" s="312"/>
      <c r="BJ17" s="296"/>
      <c r="BK17" s="331"/>
      <c r="BL17" s="333"/>
      <c r="BM17" s="296"/>
      <c r="BN17" s="328"/>
      <c r="BO17" s="328"/>
      <c r="BQ17" s="298"/>
      <c r="BR17" s="297"/>
      <c r="BS17" s="297"/>
      <c r="BT17" s="297"/>
      <c r="BU17" s="299"/>
    </row>
    <row r="18" spans="2:73" ht="12" customHeight="1" thickTop="1" thickBot="1" x14ac:dyDescent="0.25">
      <c r="B18" s="299">
        <v>7</v>
      </c>
      <c r="D18" s="298" t="s">
        <v>561</v>
      </c>
      <c r="E18" s="297" t="s">
        <v>128</v>
      </c>
      <c r="F18" s="297" t="s">
        <v>185</v>
      </c>
      <c r="G18" s="297" t="s">
        <v>126</v>
      </c>
      <c r="H18" s="324"/>
      <c r="I18" s="332"/>
      <c r="J18" s="308"/>
      <c r="K18" s="338"/>
      <c r="L18" s="308"/>
      <c r="M18" s="304"/>
      <c r="R18" s="342"/>
      <c r="S18" s="342"/>
      <c r="T18" s="342"/>
      <c r="Y18" s="310"/>
      <c r="Z18" s="296"/>
      <c r="AA18" s="311"/>
      <c r="AB18" s="308"/>
      <c r="AC18" s="301"/>
      <c r="AD18" s="301"/>
      <c r="AF18" s="298" t="s">
        <v>560</v>
      </c>
      <c r="AG18" s="297" t="s">
        <v>128</v>
      </c>
      <c r="AH18" s="297" t="s">
        <v>132</v>
      </c>
      <c r="AI18" s="297" t="s">
        <v>126</v>
      </c>
      <c r="AJ18" s="299">
        <v>40</v>
      </c>
      <c r="AM18" s="299">
        <v>72</v>
      </c>
      <c r="AO18" s="298" t="s">
        <v>559</v>
      </c>
      <c r="AP18" s="297" t="s">
        <v>128</v>
      </c>
      <c r="AQ18" s="297" t="s">
        <v>214</v>
      </c>
      <c r="AR18" s="297" t="s">
        <v>126</v>
      </c>
      <c r="AS18" s="301"/>
      <c r="AT18" s="301"/>
      <c r="AU18" s="314"/>
      <c r="AV18" s="331"/>
      <c r="AW18" s="308"/>
      <c r="AX18" s="308"/>
      <c r="AZ18" s="302"/>
      <c r="BA18" s="303" t="s">
        <v>135</v>
      </c>
      <c r="BB18" s="303"/>
      <c r="BC18" s="303"/>
      <c r="BD18" s="303"/>
      <c r="BE18" s="303"/>
      <c r="BF18" s="303"/>
      <c r="BG18" s="303"/>
      <c r="BH18" s="302"/>
      <c r="BJ18" s="296"/>
      <c r="BK18" s="308"/>
      <c r="BL18" s="311"/>
      <c r="BM18" s="308"/>
      <c r="BN18" s="324"/>
      <c r="BO18" s="324"/>
      <c r="BQ18" s="298" t="s">
        <v>558</v>
      </c>
      <c r="BR18" s="297" t="s">
        <v>128</v>
      </c>
      <c r="BS18" s="297" t="s">
        <v>150</v>
      </c>
      <c r="BT18" s="297" t="s">
        <v>126</v>
      </c>
      <c r="BU18" s="299">
        <v>105</v>
      </c>
    </row>
    <row r="19" spans="2:73" ht="12" customHeight="1" thickTop="1" thickBot="1" x14ac:dyDescent="0.25">
      <c r="B19" s="299"/>
      <c r="D19" s="298"/>
      <c r="E19" s="297"/>
      <c r="F19" s="297"/>
      <c r="G19" s="297"/>
      <c r="H19" s="296"/>
      <c r="I19" s="296"/>
      <c r="J19" s="296"/>
      <c r="K19" s="336"/>
      <c r="L19" s="308"/>
      <c r="M19" s="304"/>
      <c r="R19" s="342"/>
      <c r="S19" s="342"/>
      <c r="T19" s="342"/>
      <c r="Y19" s="310"/>
      <c r="Z19" s="296"/>
      <c r="AA19" s="296"/>
      <c r="AB19" s="333"/>
      <c r="AC19" s="296"/>
      <c r="AD19" s="296"/>
      <c r="AF19" s="298"/>
      <c r="AG19" s="297"/>
      <c r="AH19" s="297"/>
      <c r="AI19" s="297"/>
      <c r="AJ19" s="299"/>
      <c r="AM19" s="299"/>
      <c r="AO19" s="298"/>
      <c r="AP19" s="297"/>
      <c r="AQ19" s="297"/>
      <c r="AR19" s="297"/>
      <c r="AS19" s="296"/>
      <c r="AT19" s="296"/>
      <c r="AU19" s="311"/>
      <c r="AV19" s="329"/>
      <c r="AW19" s="308"/>
      <c r="AX19" s="308"/>
      <c r="AZ19" s="302"/>
      <c r="BA19" s="303"/>
      <c r="BB19" s="303"/>
      <c r="BC19" s="303"/>
      <c r="BD19" s="303"/>
      <c r="BE19" s="303"/>
      <c r="BF19" s="303"/>
      <c r="BG19" s="303"/>
      <c r="BH19" s="302"/>
      <c r="BJ19" s="296"/>
      <c r="BK19" s="308"/>
      <c r="BL19" s="296"/>
      <c r="BM19" s="329"/>
      <c r="BN19" s="321"/>
      <c r="BO19" s="328"/>
      <c r="BQ19" s="298"/>
      <c r="BR19" s="297"/>
      <c r="BS19" s="297"/>
      <c r="BT19" s="297"/>
      <c r="BU19" s="299"/>
    </row>
    <row r="20" spans="2:73" ht="12" customHeight="1" thickTop="1" thickBot="1" x14ac:dyDescent="0.25">
      <c r="B20" s="299">
        <v>8</v>
      </c>
      <c r="D20" s="298" t="s">
        <v>557</v>
      </c>
      <c r="E20" s="297" t="s">
        <v>128</v>
      </c>
      <c r="F20" s="297" t="s">
        <v>189</v>
      </c>
      <c r="G20" s="297" t="s">
        <v>126</v>
      </c>
      <c r="H20" s="296"/>
      <c r="I20" s="296"/>
      <c r="J20" s="311"/>
      <c r="K20" s="296"/>
      <c r="L20" s="296"/>
      <c r="M20" s="304"/>
      <c r="R20" s="342"/>
      <c r="S20" s="342"/>
      <c r="T20" s="342"/>
      <c r="Y20" s="310"/>
      <c r="Z20" s="296"/>
      <c r="AA20" s="296"/>
      <c r="AB20" s="311"/>
      <c r="AC20" s="330"/>
      <c r="AD20" s="324"/>
      <c r="AF20" s="298" t="s">
        <v>556</v>
      </c>
      <c r="AG20" s="297" t="s">
        <v>128</v>
      </c>
      <c r="AH20" s="297" t="s">
        <v>205</v>
      </c>
      <c r="AI20" s="297" t="s">
        <v>126</v>
      </c>
      <c r="AJ20" s="299">
        <v>41</v>
      </c>
      <c r="AM20" s="299">
        <v>73</v>
      </c>
      <c r="AO20" s="298" t="s">
        <v>555</v>
      </c>
      <c r="AP20" s="297" t="s">
        <v>128</v>
      </c>
      <c r="AQ20" s="297" t="s">
        <v>164</v>
      </c>
      <c r="AR20" s="297" t="s">
        <v>126</v>
      </c>
      <c r="AS20" s="296"/>
      <c r="AT20" s="296"/>
      <c r="AU20" s="296"/>
      <c r="AV20" s="300"/>
      <c r="AW20" s="296"/>
      <c r="AX20" s="308"/>
      <c r="BJ20" s="296"/>
      <c r="BK20" s="308"/>
      <c r="BL20" s="296"/>
      <c r="BM20" s="307"/>
      <c r="BN20" s="301"/>
      <c r="BO20" s="301"/>
      <c r="BQ20" s="298" t="s">
        <v>554</v>
      </c>
      <c r="BR20" s="297" t="s">
        <v>128</v>
      </c>
      <c r="BS20" s="297" t="s">
        <v>127</v>
      </c>
      <c r="BT20" s="297" t="s">
        <v>126</v>
      </c>
      <c r="BU20" s="299">
        <v>106</v>
      </c>
    </row>
    <row r="21" spans="2:73" ht="12" customHeight="1" thickTop="1" thickBot="1" x14ac:dyDescent="0.25">
      <c r="B21" s="299"/>
      <c r="D21" s="298"/>
      <c r="E21" s="297"/>
      <c r="F21" s="297"/>
      <c r="G21" s="297"/>
      <c r="H21" s="328"/>
      <c r="I21" s="306"/>
      <c r="J21" s="329"/>
      <c r="K21" s="296"/>
      <c r="L21" s="296"/>
      <c r="M21" s="304"/>
      <c r="R21" s="342"/>
      <c r="S21" s="342"/>
      <c r="T21" s="342"/>
      <c r="Y21" s="334"/>
      <c r="Z21" s="296"/>
      <c r="AA21" s="296"/>
      <c r="AB21" s="296"/>
      <c r="AC21" s="328"/>
      <c r="AD21" s="328"/>
      <c r="AF21" s="298"/>
      <c r="AG21" s="297"/>
      <c r="AH21" s="297"/>
      <c r="AI21" s="297"/>
      <c r="AJ21" s="299"/>
      <c r="AM21" s="299"/>
      <c r="AO21" s="298"/>
      <c r="AP21" s="297"/>
      <c r="AQ21" s="297"/>
      <c r="AR21" s="297"/>
      <c r="AS21" s="328"/>
      <c r="AT21" s="306"/>
      <c r="AU21" s="305"/>
      <c r="AV21" s="304"/>
      <c r="AW21" s="296"/>
      <c r="AX21" s="308"/>
      <c r="BJ21" s="309"/>
      <c r="BK21" s="308"/>
      <c r="BL21" s="296"/>
      <c r="BM21" s="296"/>
      <c r="BN21" s="296"/>
      <c r="BO21" s="296"/>
      <c r="BQ21" s="298"/>
      <c r="BR21" s="297"/>
      <c r="BS21" s="297"/>
      <c r="BT21" s="297"/>
      <c r="BU21" s="299"/>
    </row>
    <row r="22" spans="2:73" ht="12" customHeight="1" thickTop="1" thickBot="1" x14ac:dyDescent="0.25">
      <c r="B22" s="299">
        <v>9</v>
      </c>
      <c r="D22" s="298" t="s">
        <v>553</v>
      </c>
      <c r="E22" s="297" t="s">
        <v>128</v>
      </c>
      <c r="F22" s="297" t="s">
        <v>164</v>
      </c>
      <c r="G22" s="297" t="s">
        <v>126</v>
      </c>
      <c r="H22" s="301"/>
      <c r="I22" s="301"/>
      <c r="J22" s="300"/>
      <c r="K22" s="296"/>
      <c r="L22" s="296"/>
      <c r="M22" s="304"/>
      <c r="R22" s="342"/>
      <c r="S22" s="342"/>
      <c r="T22" s="342"/>
      <c r="X22" s="347"/>
      <c r="Y22" s="311"/>
      <c r="Z22" s="308"/>
      <c r="AA22" s="296"/>
      <c r="AB22" s="296"/>
      <c r="AC22" s="301"/>
      <c r="AD22" s="301"/>
      <c r="AF22" s="298" t="s">
        <v>396</v>
      </c>
      <c r="AG22" s="297" t="s">
        <v>128</v>
      </c>
      <c r="AH22" s="297" t="s">
        <v>130</v>
      </c>
      <c r="AI22" s="297" t="s">
        <v>126</v>
      </c>
      <c r="AJ22" s="299">
        <v>42</v>
      </c>
      <c r="AM22" s="299">
        <v>74</v>
      </c>
      <c r="AO22" s="298" t="s">
        <v>485</v>
      </c>
      <c r="AP22" s="297" t="s">
        <v>128</v>
      </c>
      <c r="AQ22" s="297" t="s">
        <v>132</v>
      </c>
      <c r="AR22" s="297" t="s">
        <v>126</v>
      </c>
      <c r="AS22" s="301"/>
      <c r="AT22" s="301"/>
      <c r="AU22" s="300"/>
      <c r="AV22" s="296"/>
      <c r="AW22" s="296"/>
      <c r="AX22" s="308"/>
      <c r="BI22" s="347"/>
      <c r="BJ22" s="307"/>
      <c r="BK22" s="296"/>
      <c r="BL22" s="296"/>
      <c r="BM22" s="296"/>
      <c r="BN22" s="301"/>
      <c r="BO22" s="301"/>
      <c r="BQ22" s="298" t="s">
        <v>552</v>
      </c>
      <c r="BR22" s="297" t="s">
        <v>128</v>
      </c>
      <c r="BS22" s="297" t="s">
        <v>174</v>
      </c>
      <c r="BT22" s="297" t="s">
        <v>126</v>
      </c>
      <c r="BU22" s="299">
        <v>107</v>
      </c>
    </row>
    <row r="23" spans="2:73" ht="12" customHeight="1" thickTop="1" thickBot="1" x14ac:dyDescent="0.25">
      <c r="B23" s="299"/>
      <c r="D23" s="298"/>
      <c r="E23" s="297"/>
      <c r="F23" s="297"/>
      <c r="G23" s="297"/>
      <c r="H23" s="296"/>
      <c r="I23" s="296"/>
      <c r="J23" s="296"/>
      <c r="K23" s="296"/>
      <c r="L23" s="296"/>
      <c r="M23" s="337"/>
      <c r="R23" s="342"/>
      <c r="S23" s="342"/>
      <c r="T23" s="342"/>
      <c r="X23" s="347"/>
      <c r="Y23" s="311"/>
      <c r="Z23" s="308"/>
      <c r="AA23" s="296"/>
      <c r="AB23" s="334"/>
      <c r="AC23" s="296"/>
      <c r="AD23" s="296"/>
      <c r="AF23" s="298"/>
      <c r="AG23" s="297"/>
      <c r="AH23" s="297"/>
      <c r="AI23" s="297"/>
      <c r="AJ23" s="299"/>
      <c r="AM23" s="299"/>
      <c r="AO23" s="298"/>
      <c r="AP23" s="297"/>
      <c r="AQ23" s="297"/>
      <c r="AR23" s="297"/>
      <c r="AS23" s="296"/>
      <c r="AT23" s="296"/>
      <c r="AU23" s="296"/>
      <c r="AV23" s="296"/>
      <c r="AW23" s="296"/>
      <c r="AX23" s="305"/>
      <c r="BI23" s="347"/>
      <c r="BJ23" s="310"/>
      <c r="BK23" s="296"/>
      <c r="BL23" s="296"/>
      <c r="BM23" s="334"/>
      <c r="BN23" s="296"/>
      <c r="BO23" s="296"/>
      <c r="BQ23" s="298"/>
      <c r="BR23" s="297"/>
      <c r="BS23" s="297"/>
      <c r="BT23" s="297"/>
      <c r="BU23" s="299"/>
    </row>
    <row r="24" spans="2:73" ht="12" customHeight="1" thickTop="1" thickBot="1" x14ac:dyDescent="0.25">
      <c r="B24" s="299">
        <v>10</v>
      </c>
      <c r="D24" s="298" t="s">
        <v>551</v>
      </c>
      <c r="E24" s="297" t="s">
        <v>128</v>
      </c>
      <c r="F24" s="297" t="s">
        <v>160</v>
      </c>
      <c r="G24" s="297" t="s">
        <v>126</v>
      </c>
      <c r="H24" s="301"/>
      <c r="I24" s="301"/>
      <c r="J24" s="296"/>
      <c r="K24" s="296"/>
      <c r="L24" s="311"/>
      <c r="M24" s="308"/>
      <c r="N24" s="348"/>
      <c r="R24" s="341" t="s">
        <v>550</v>
      </c>
      <c r="S24" s="341"/>
      <c r="T24" s="341"/>
      <c r="X24" s="347"/>
      <c r="Y24" s="311"/>
      <c r="Z24" s="308"/>
      <c r="AA24" s="310"/>
      <c r="AB24" s="311"/>
      <c r="AC24" s="330"/>
      <c r="AD24" s="324"/>
      <c r="AF24" s="298" t="s">
        <v>549</v>
      </c>
      <c r="AG24" s="297" t="s">
        <v>128</v>
      </c>
      <c r="AH24" s="297" t="s">
        <v>185</v>
      </c>
      <c r="AI24" s="297" t="s">
        <v>126</v>
      </c>
      <c r="AJ24" s="299">
        <v>43</v>
      </c>
      <c r="AM24" s="299">
        <v>75</v>
      </c>
      <c r="AO24" s="298" t="s">
        <v>420</v>
      </c>
      <c r="AP24" s="297" t="s">
        <v>128</v>
      </c>
      <c r="AQ24" s="297" t="s">
        <v>189</v>
      </c>
      <c r="AR24" s="297" t="s">
        <v>126</v>
      </c>
      <c r="AS24" s="301"/>
      <c r="AT24" s="301"/>
      <c r="AU24" s="296"/>
      <c r="AV24" s="296"/>
      <c r="AW24" s="296"/>
      <c r="AX24" s="314"/>
      <c r="BI24" s="347"/>
      <c r="BJ24" s="310"/>
      <c r="BK24" s="296"/>
      <c r="BL24" s="310"/>
      <c r="BM24" s="311"/>
      <c r="BN24" s="330"/>
      <c r="BO24" s="324"/>
      <c r="BQ24" s="298" t="s">
        <v>548</v>
      </c>
      <c r="BR24" s="297" t="s">
        <v>128</v>
      </c>
      <c r="BS24" s="297" t="s">
        <v>136</v>
      </c>
      <c r="BT24" s="297" t="s">
        <v>126</v>
      </c>
      <c r="BU24" s="299">
        <v>108</v>
      </c>
    </row>
    <row r="25" spans="2:73" ht="12" customHeight="1" thickTop="1" thickBot="1" x14ac:dyDescent="0.25">
      <c r="B25" s="299"/>
      <c r="D25" s="298"/>
      <c r="E25" s="297"/>
      <c r="F25" s="297"/>
      <c r="G25" s="297"/>
      <c r="H25" s="296"/>
      <c r="I25" s="296"/>
      <c r="J25" s="337"/>
      <c r="K25" s="296"/>
      <c r="L25" s="311"/>
      <c r="M25" s="308"/>
      <c r="N25" s="348"/>
      <c r="R25" s="341"/>
      <c r="S25" s="341"/>
      <c r="T25" s="341"/>
      <c r="X25" s="347"/>
      <c r="Y25" s="311"/>
      <c r="Z25" s="308"/>
      <c r="AA25" s="334"/>
      <c r="AB25" s="296"/>
      <c r="AC25" s="328"/>
      <c r="AD25" s="328"/>
      <c r="AF25" s="298"/>
      <c r="AG25" s="297"/>
      <c r="AH25" s="297"/>
      <c r="AI25" s="297"/>
      <c r="AJ25" s="299"/>
      <c r="AM25" s="299"/>
      <c r="AO25" s="298"/>
      <c r="AP25" s="297"/>
      <c r="AQ25" s="297"/>
      <c r="AR25" s="297"/>
      <c r="AS25" s="296"/>
      <c r="AT25" s="296"/>
      <c r="AU25" s="337"/>
      <c r="AV25" s="296"/>
      <c r="AW25" s="296"/>
      <c r="AX25" s="338"/>
      <c r="BI25" s="347"/>
      <c r="BJ25" s="310"/>
      <c r="BK25" s="296"/>
      <c r="BL25" s="334"/>
      <c r="BM25" s="296"/>
      <c r="BN25" s="328"/>
      <c r="BO25" s="328"/>
      <c r="BQ25" s="298"/>
      <c r="BR25" s="297"/>
      <c r="BS25" s="297"/>
      <c r="BT25" s="297"/>
      <c r="BU25" s="299"/>
    </row>
    <row r="26" spans="2:73" ht="12" customHeight="1" thickTop="1" x14ac:dyDescent="0.2">
      <c r="B26" s="299">
        <v>11</v>
      </c>
      <c r="D26" s="298" t="s">
        <v>547</v>
      </c>
      <c r="E26" s="297" t="s">
        <v>128</v>
      </c>
      <c r="F26" s="297" t="s">
        <v>154</v>
      </c>
      <c r="G26" s="297" t="s">
        <v>126</v>
      </c>
      <c r="H26" s="324"/>
      <c r="I26" s="332"/>
      <c r="J26" s="331"/>
      <c r="K26" s="296"/>
      <c r="L26" s="311"/>
      <c r="M26" s="308"/>
      <c r="N26" s="348"/>
      <c r="R26" s="341"/>
      <c r="S26" s="341"/>
      <c r="T26" s="341"/>
      <c r="X26" s="347"/>
      <c r="Y26" s="311"/>
      <c r="Z26" s="331"/>
      <c r="AA26" s="331"/>
      <c r="AB26" s="308"/>
      <c r="AC26" s="324"/>
      <c r="AD26" s="324"/>
      <c r="AF26" s="298" t="s">
        <v>546</v>
      </c>
      <c r="AG26" s="297" t="s">
        <v>128</v>
      </c>
      <c r="AH26" s="297" t="s">
        <v>140</v>
      </c>
      <c r="AI26" s="297" t="s">
        <v>126</v>
      </c>
      <c r="AJ26" s="299">
        <v>44</v>
      </c>
      <c r="AM26" s="299">
        <v>76</v>
      </c>
      <c r="AO26" s="298" t="s">
        <v>491</v>
      </c>
      <c r="AP26" s="297" t="s">
        <v>128</v>
      </c>
      <c r="AQ26" s="297" t="s">
        <v>172</v>
      </c>
      <c r="AR26" s="297" t="s">
        <v>126</v>
      </c>
      <c r="AS26" s="324"/>
      <c r="AT26" s="332"/>
      <c r="AU26" s="308"/>
      <c r="AV26" s="304"/>
      <c r="AW26" s="296"/>
      <c r="AX26" s="338"/>
      <c r="BI26" s="347"/>
      <c r="BJ26" s="310"/>
      <c r="BK26" s="311"/>
      <c r="BL26" s="331"/>
      <c r="BM26" s="308"/>
      <c r="BN26" s="324"/>
      <c r="BO26" s="324"/>
      <c r="BQ26" s="298" t="s">
        <v>508</v>
      </c>
      <c r="BR26" s="297" t="s">
        <v>128</v>
      </c>
      <c r="BS26" s="297" t="s">
        <v>167</v>
      </c>
      <c r="BT26" s="297" t="s">
        <v>126</v>
      </c>
      <c r="BU26" s="299">
        <v>109</v>
      </c>
    </row>
    <row r="27" spans="2:73" ht="12" customHeight="1" thickBot="1" x14ac:dyDescent="0.25">
      <c r="B27" s="299"/>
      <c r="D27" s="298"/>
      <c r="E27" s="297"/>
      <c r="F27" s="297"/>
      <c r="G27" s="297"/>
      <c r="H27" s="296"/>
      <c r="I27" s="296"/>
      <c r="J27" s="311"/>
      <c r="K27" s="305"/>
      <c r="L27" s="311"/>
      <c r="M27" s="308"/>
      <c r="N27" s="348"/>
      <c r="R27" s="341"/>
      <c r="S27" s="341"/>
      <c r="T27" s="341"/>
      <c r="X27" s="347"/>
      <c r="Y27" s="311"/>
      <c r="Z27" s="331"/>
      <c r="AA27" s="331"/>
      <c r="AB27" s="329"/>
      <c r="AC27" s="321"/>
      <c r="AD27" s="328"/>
      <c r="AF27" s="298"/>
      <c r="AG27" s="297"/>
      <c r="AH27" s="297"/>
      <c r="AI27" s="297"/>
      <c r="AJ27" s="299"/>
      <c r="AM27" s="299"/>
      <c r="AO27" s="298"/>
      <c r="AP27" s="297"/>
      <c r="AQ27" s="297"/>
      <c r="AR27" s="297"/>
      <c r="AS27" s="296"/>
      <c r="AT27" s="296"/>
      <c r="AU27" s="296"/>
      <c r="AV27" s="337"/>
      <c r="AW27" s="296"/>
      <c r="AX27" s="338"/>
      <c r="BI27" s="347"/>
      <c r="BJ27" s="310"/>
      <c r="BK27" s="311"/>
      <c r="BL27" s="331"/>
      <c r="BM27" s="329"/>
      <c r="BN27" s="321"/>
      <c r="BO27" s="328"/>
      <c r="BQ27" s="298"/>
      <c r="BR27" s="297"/>
      <c r="BS27" s="297"/>
      <c r="BT27" s="297"/>
      <c r="BU27" s="299"/>
    </row>
    <row r="28" spans="2:73" ht="12" customHeight="1" thickTop="1" thickBot="1" x14ac:dyDescent="0.25">
      <c r="B28" s="299">
        <v>12</v>
      </c>
      <c r="D28" s="298" t="s">
        <v>391</v>
      </c>
      <c r="E28" s="297" t="s">
        <v>128</v>
      </c>
      <c r="F28" s="297" t="s">
        <v>167</v>
      </c>
      <c r="G28" s="297" t="s">
        <v>126</v>
      </c>
      <c r="H28" s="296"/>
      <c r="I28" s="296"/>
      <c r="J28" s="296"/>
      <c r="K28" s="314"/>
      <c r="L28" s="331"/>
      <c r="M28" s="308"/>
      <c r="N28" s="348"/>
      <c r="R28" s="341"/>
      <c r="S28" s="341"/>
      <c r="T28" s="341"/>
      <c r="X28" s="347"/>
      <c r="Y28" s="311"/>
      <c r="Z28" s="331"/>
      <c r="AA28" s="308"/>
      <c r="AB28" s="307"/>
      <c r="AC28" s="301"/>
      <c r="AD28" s="301"/>
      <c r="AF28" s="298" t="s">
        <v>413</v>
      </c>
      <c r="AG28" s="297" t="s">
        <v>128</v>
      </c>
      <c r="AH28" s="297" t="s">
        <v>203</v>
      </c>
      <c r="AI28" s="297" t="s">
        <v>126</v>
      </c>
      <c r="AJ28" s="299">
        <v>45</v>
      </c>
      <c r="AM28" s="299">
        <v>77</v>
      </c>
      <c r="AO28" s="298" t="s">
        <v>545</v>
      </c>
      <c r="AP28" s="297" t="s">
        <v>128</v>
      </c>
      <c r="AQ28" s="297" t="s">
        <v>142</v>
      </c>
      <c r="AR28" s="297" t="s">
        <v>126</v>
      </c>
      <c r="AS28" s="301"/>
      <c r="AT28" s="301"/>
      <c r="AU28" s="311"/>
      <c r="AV28" s="308"/>
      <c r="AW28" s="304"/>
      <c r="AX28" s="338"/>
      <c r="BI28" s="347"/>
      <c r="BJ28" s="310"/>
      <c r="BK28" s="311"/>
      <c r="BL28" s="308"/>
      <c r="BM28" s="307"/>
      <c r="BN28" s="301"/>
      <c r="BO28" s="301"/>
      <c r="BQ28" s="298" t="s">
        <v>438</v>
      </c>
      <c r="BR28" s="297" t="s">
        <v>128</v>
      </c>
      <c r="BS28" s="297" t="s">
        <v>176</v>
      </c>
      <c r="BT28" s="297" t="s">
        <v>126</v>
      </c>
      <c r="BU28" s="299">
        <v>110</v>
      </c>
    </row>
    <row r="29" spans="2:73" ht="12" customHeight="1" thickTop="1" thickBot="1" x14ac:dyDescent="0.25">
      <c r="B29" s="299"/>
      <c r="D29" s="298"/>
      <c r="E29" s="297"/>
      <c r="F29" s="297"/>
      <c r="G29" s="297"/>
      <c r="H29" s="328"/>
      <c r="I29" s="306"/>
      <c r="J29" s="305"/>
      <c r="K29" s="338"/>
      <c r="L29" s="331"/>
      <c r="M29" s="308"/>
      <c r="N29" s="348"/>
      <c r="R29" s="341"/>
      <c r="S29" s="341"/>
      <c r="T29" s="341"/>
      <c r="X29" s="347"/>
      <c r="Y29" s="311"/>
      <c r="Z29" s="329"/>
      <c r="AA29" s="308"/>
      <c r="AB29" s="296"/>
      <c r="AC29" s="296"/>
      <c r="AD29" s="296"/>
      <c r="AF29" s="298"/>
      <c r="AG29" s="297"/>
      <c r="AH29" s="297"/>
      <c r="AI29" s="297"/>
      <c r="AJ29" s="299"/>
      <c r="AM29" s="299"/>
      <c r="AO29" s="298"/>
      <c r="AP29" s="297"/>
      <c r="AQ29" s="297"/>
      <c r="AR29" s="297"/>
      <c r="AS29" s="296"/>
      <c r="AT29" s="296"/>
      <c r="AU29" s="336"/>
      <c r="AV29" s="308"/>
      <c r="AW29" s="304"/>
      <c r="AX29" s="338"/>
      <c r="BI29" s="347"/>
      <c r="BJ29" s="310"/>
      <c r="BK29" s="309"/>
      <c r="BL29" s="308"/>
      <c r="BM29" s="296"/>
      <c r="BN29" s="296"/>
      <c r="BO29" s="296"/>
      <c r="BQ29" s="298"/>
      <c r="BR29" s="297"/>
      <c r="BS29" s="297"/>
      <c r="BT29" s="297"/>
      <c r="BU29" s="299"/>
    </row>
    <row r="30" spans="2:73" ht="12" customHeight="1" thickTop="1" thickBot="1" x14ac:dyDescent="0.25">
      <c r="B30" s="299">
        <v>13</v>
      </c>
      <c r="D30" s="298" t="s">
        <v>544</v>
      </c>
      <c r="E30" s="297" t="s">
        <v>128</v>
      </c>
      <c r="F30" s="297" t="s">
        <v>214</v>
      </c>
      <c r="G30" s="297" t="s">
        <v>126</v>
      </c>
      <c r="H30" s="301"/>
      <c r="I30" s="301"/>
      <c r="J30" s="300"/>
      <c r="K30" s="311"/>
      <c r="L30" s="331"/>
      <c r="M30" s="308"/>
      <c r="N30" s="348"/>
      <c r="R30" s="341"/>
      <c r="S30" s="341"/>
      <c r="T30" s="341"/>
      <c r="X30" s="347"/>
      <c r="Y30" s="296"/>
      <c r="Z30" s="307"/>
      <c r="AA30" s="296"/>
      <c r="AB30" s="296"/>
      <c r="AC30" s="324"/>
      <c r="AD30" s="324"/>
      <c r="AF30" s="298" t="s">
        <v>543</v>
      </c>
      <c r="AG30" s="297" t="s">
        <v>128</v>
      </c>
      <c r="AH30" s="297" t="s">
        <v>192</v>
      </c>
      <c r="AI30" s="297" t="s">
        <v>126</v>
      </c>
      <c r="AJ30" s="299">
        <v>46</v>
      </c>
      <c r="AM30" s="299">
        <v>78</v>
      </c>
      <c r="AO30" s="298" t="s">
        <v>542</v>
      </c>
      <c r="AP30" s="297" t="s">
        <v>128</v>
      </c>
      <c r="AQ30" s="297" t="s">
        <v>179</v>
      </c>
      <c r="AR30" s="297" t="s">
        <v>126</v>
      </c>
      <c r="AS30" s="324"/>
      <c r="AT30" s="332"/>
      <c r="AU30" s="296"/>
      <c r="AV30" s="296"/>
      <c r="AW30" s="304"/>
      <c r="AX30" s="338"/>
      <c r="BI30" s="347"/>
      <c r="BJ30" s="296"/>
      <c r="BK30" s="307"/>
      <c r="BL30" s="296"/>
      <c r="BM30" s="296"/>
      <c r="BN30" s="324"/>
      <c r="BO30" s="324"/>
      <c r="BQ30" s="298" t="s">
        <v>541</v>
      </c>
      <c r="BR30" s="297" t="s">
        <v>128</v>
      </c>
      <c r="BS30" s="297" t="s">
        <v>249</v>
      </c>
      <c r="BT30" s="297" t="s">
        <v>126</v>
      </c>
      <c r="BU30" s="299">
        <v>111</v>
      </c>
    </row>
    <row r="31" spans="2:73" ht="12" customHeight="1" thickTop="1" thickBot="1" x14ac:dyDescent="0.25">
      <c r="B31" s="299"/>
      <c r="D31" s="298"/>
      <c r="E31" s="297"/>
      <c r="F31" s="297"/>
      <c r="G31" s="297"/>
      <c r="H31" s="296"/>
      <c r="I31" s="296"/>
      <c r="J31" s="296"/>
      <c r="K31" s="311"/>
      <c r="L31" s="329"/>
      <c r="M31" s="308"/>
      <c r="N31" s="348"/>
      <c r="R31" s="341"/>
      <c r="S31" s="341"/>
      <c r="T31" s="341"/>
      <c r="X31" s="347"/>
      <c r="Y31" s="296"/>
      <c r="Z31" s="310"/>
      <c r="AA31" s="296"/>
      <c r="AB31" s="309"/>
      <c r="AC31" s="321"/>
      <c r="AD31" s="328"/>
      <c r="AF31" s="298"/>
      <c r="AG31" s="297"/>
      <c r="AH31" s="297"/>
      <c r="AI31" s="297"/>
      <c r="AJ31" s="299"/>
      <c r="AM31" s="299"/>
      <c r="AO31" s="298"/>
      <c r="AP31" s="297"/>
      <c r="AQ31" s="297"/>
      <c r="AR31" s="297"/>
      <c r="AS31" s="296"/>
      <c r="AT31" s="296"/>
      <c r="AU31" s="296"/>
      <c r="AV31" s="296"/>
      <c r="AW31" s="337"/>
      <c r="AX31" s="338"/>
      <c r="BI31" s="347"/>
      <c r="BJ31" s="296"/>
      <c r="BK31" s="310"/>
      <c r="BL31" s="296"/>
      <c r="BM31" s="309"/>
      <c r="BN31" s="321"/>
      <c r="BO31" s="328"/>
      <c r="BQ31" s="298"/>
      <c r="BR31" s="297"/>
      <c r="BS31" s="297"/>
      <c r="BT31" s="297"/>
      <c r="BU31" s="299"/>
    </row>
    <row r="32" spans="2:73" ht="12" customHeight="1" thickTop="1" thickBot="1" x14ac:dyDescent="0.25">
      <c r="B32" s="299">
        <v>14</v>
      </c>
      <c r="D32" s="298" t="s">
        <v>540</v>
      </c>
      <c r="E32" s="297" t="s">
        <v>128</v>
      </c>
      <c r="F32" s="297" t="s">
        <v>187</v>
      </c>
      <c r="G32" s="297" t="s">
        <v>126</v>
      </c>
      <c r="H32" s="301"/>
      <c r="I32" s="301"/>
      <c r="J32" s="296"/>
      <c r="K32" s="296"/>
      <c r="L32" s="300"/>
      <c r="M32" s="296"/>
      <c r="N32" s="348"/>
      <c r="R32" s="340"/>
      <c r="S32" s="340"/>
      <c r="T32" s="340"/>
      <c r="X32" s="347"/>
      <c r="Y32" s="296"/>
      <c r="Z32" s="310"/>
      <c r="AA32" s="311"/>
      <c r="AB32" s="313"/>
      <c r="AC32" s="301"/>
      <c r="AD32" s="301"/>
      <c r="AF32" s="298" t="s">
        <v>539</v>
      </c>
      <c r="AG32" s="297" t="s">
        <v>128</v>
      </c>
      <c r="AH32" s="297" t="s">
        <v>315</v>
      </c>
      <c r="AI32" s="297" t="s">
        <v>126</v>
      </c>
      <c r="AJ32" s="299">
        <v>47</v>
      </c>
      <c r="AM32" s="299">
        <v>79</v>
      </c>
      <c r="AO32" s="298" t="s">
        <v>450</v>
      </c>
      <c r="AP32" s="297" t="s">
        <v>128</v>
      </c>
      <c r="AQ32" s="297" t="s">
        <v>160</v>
      </c>
      <c r="AR32" s="297" t="s">
        <v>126</v>
      </c>
      <c r="AS32" s="301"/>
      <c r="AT32" s="301"/>
      <c r="AU32" s="296"/>
      <c r="AV32" s="311"/>
      <c r="AW32" s="296"/>
      <c r="AX32" s="311"/>
      <c r="BI32" s="347"/>
      <c r="BJ32" s="296"/>
      <c r="BK32" s="310"/>
      <c r="BL32" s="311"/>
      <c r="BM32" s="313"/>
      <c r="BN32" s="301"/>
      <c r="BO32" s="301"/>
      <c r="BQ32" s="298" t="s">
        <v>538</v>
      </c>
      <c r="BR32" s="297" t="s">
        <v>128</v>
      </c>
      <c r="BS32" s="297" t="s">
        <v>145</v>
      </c>
      <c r="BT32" s="297" t="s">
        <v>126</v>
      </c>
      <c r="BU32" s="299">
        <v>112</v>
      </c>
    </row>
    <row r="33" spans="2:73" ht="12" customHeight="1" thickTop="1" thickBot="1" x14ac:dyDescent="0.25">
      <c r="B33" s="299"/>
      <c r="D33" s="298"/>
      <c r="E33" s="297"/>
      <c r="F33" s="297"/>
      <c r="G33" s="297"/>
      <c r="H33" s="296"/>
      <c r="I33" s="296"/>
      <c r="J33" s="337"/>
      <c r="K33" s="296"/>
      <c r="L33" s="304"/>
      <c r="M33" s="296"/>
      <c r="N33" s="348"/>
      <c r="Q33" s="291"/>
      <c r="U33" s="291"/>
      <c r="X33" s="347"/>
      <c r="Y33" s="296"/>
      <c r="Z33" s="310"/>
      <c r="AA33" s="309"/>
      <c r="AB33" s="308"/>
      <c r="AC33" s="296"/>
      <c r="AD33" s="296"/>
      <c r="AF33" s="298"/>
      <c r="AG33" s="297"/>
      <c r="AH33" s="297"/>
      <c r="AI33" s="297"/>
      <c r="AJ33" s="299"/>
      <c r="AM33" s="299"/>
      <c r="AO33" s="298"/>
      <c r="AP33" s="297"/>
      <c r="AQ33" s="297"/>
      <c r="AR33" s="297"/>
      <c r="AS33" s="296"/>
      <c r="AT33" s="296"/>
      <c r="AU33" s="337"/>
      <c r="AV33" s="311"/>
      <c r="AW33" s="296"/>
      <c r="AX33" s="311"/>
      <c r="BB33" s="291"/>
      <c r="BF33" s="291"/>
      <c r="BI33" s="347"/>
      <c r="BJ33" s="296"/>
      <c r="BK33" s="310"/>
      <c r="BL33" s="309"/>
      <c r="BM33" s="308"/>
      <c r="BN33" s="296"/>
      <c r="BO33" s="296"/>
      <c r="BQ33" s="298"/>
      <c r="BR33" s="297"/>
      <c r="BS33" s="297"/>
      <c r="BT33" s="297"/>
      <c r="BU33" s="299"/>
    </row>
    <row r="34" spans="2:73" ht="12" customHeight="1" thickTop="1" x14ac:dyDescent="0.2">
      <c r="B34" s="299">
        <v>15</v>
      </c>
      <c r="D34" s="298" t="s">
        <v>537</v>
      </c>
      <c r="E34" s="297" t="s">
        <v>128</v>
      </c>
      <c r="F34" s="297" t="s">
        <v>442</v>
      </c>
      <c r="G34" s="297" t="s">
        <v>126</v>
      </c>
      <c r="H34" s="324"/>
      <c r="I34" s="332"/>
      <c r="J34" s="308"/>
      <c r="K34" s="304"/>
      <c r="L34" s="304"/>
      <c r="M34" s="296"/>
      <c r="N34" s="348"/>
      <c r="Q34" s="323">
        <v>11</v>
      </c>
      <c r="R34" s="318"/>
      <c r="T34" s="322">
        <v>6</v>
      </c>
      <c r="U34" s="317"/>
      <c r="X34" s="347"/>
      <c r="Y34" s="296"/>
      <c r="Z34" s="296"/>
      <c r="AA34" s="307"/>
      <c r="AB34" s="296"/>
      <c r="AC34" s="324"/>
      <c r="AD34" s="324"/>
      <c r="AF34" s="298" t="s">
        <v>536</v>
      </c>
      <c r="AG34" s="297" t="s">
        <v>128</v>
      </c>
      <c r="AH34" s="297" t="s">
        <v>176</v>
      </c>
      <c r="AI34" s="297" t="s">
        <v>126</v>
      </c>
      <c r="AJ34" s="299">
        <v>48</v>
      </c>
      <c r="AM34" s="299">
        <v>80</v>
      </c>
      <c r="AO34" s="298" t="s">
        <v>535</v>
      </c>
      <c r="AP34" s="297" t="s">
        <v>128</v>
      </c>
      <c r="AQ34" s="297" t="s">
        <v>156</v>
      </c>
      <c r="AR34" s="297" t="s">
        <v>126</v>
      </c>
      <c r="AS34" s="324"/>
      <c r="AT34" s="332"/>
      <c r="AU34" s="308"/>
      <c r="AV34" s="338"/>
      <c r="AW34" s="296"/>
      <c r="AX34" s="311"/>
      <c r="BB34" s="323">
        <v>12</v>
      </c>
      <c r="BC34" s="318"/>
      <c r="BE34" s="322">
        <v>10</v>
      </c>
      <c r="BF34" s="317"/>
      <c r="BI34" s="347"/>
      <c r="BJ34" s="296"/>
      <c r="BK34" s="296"/>
      <c r="BL34" s="307"/>
      <c r="BM34" s="296"/>
      <c r="BN34" s="324"/>
      <c r="BO34" s="324"/>
      <c r="BQ34" s="298" t="s">
        <v>534</v>
      </c>
      <c r="BR34" s="297" t="s">
        <v>128</v>
      </c>
      <c r="BS34" s="297" t="s">
        <v>183</v>
      </c>
      <c r="BT34" s="297" t="s">
        <v>126</v>
      </c>
      <c r="BU34" s="299">
        <v>113</v>
      </c>
    </row>
    <row r="35" spans="2:73" ht="12" customHeight="1" thickBot="1" x14ac:dyDescent="0.25">
      <c r="B35" s="299"/>
      <c r="D35" s="298"/>
      <c r="E35" s="297"/>
      <c r="F35" s="297"/>
      <c r="G35" s="297"/>
      <c r="H35" s="296"/>
      <c r="I35" s="296"/>
      <c r="J35" s="296"/>
      <c r="K35" s="337"/>
      <c r="L35" s="304"/>
      <c r="M35" s="296"/>
      <c r="N35" s="348"/>
      <c r="Q35" s="319"/>
      <c r="R35" s="318"/>
      <c r="S35" s="312"/>
      <c r="T35" s="318"/>
      <c r="U35" s="317"/>
      <c r="X35" s="347"/>
      <c r="Y35" s="296"/>
      <c r="Z35" s="296"/>
      <c r="AA35" s="310"/>
      <c r="AB35" s="309"/>
      <c r="AC35" s="321"/>
      <c r="AD35" s="328"/>
      <c r="AF35" s="298"/>
      <c r="AG35" s="297"/>
      <c r="AH35" s="297"/>
      <c r="AI35" s="297"/>
      <c r="AJ35" s="299"/>
      <c r="AM35" s="299"/>
      <c r="AO35" s="298"/>
      <c r="AP35" s="297"/>
      <c r="AQ35" s="297"/>
      <c r="AR35" s="297"/>
      <c r="AS35" s="296"/>
      <c r="AT35" s="296"/>
      <c r="AU35" s="296"/>
      <c r="AV35" s="336"/>
      <c r="AW35" s="296"/>
      <c r="AX35" s="311"/>
      <c r="BB35" s="319"/>
      <c r="BC35" s="318"/>
      <c r="BD35" s="312"/>
      <c r="BE35" s="318"/>
      <c r="BF35" s="317"/>
      <c r="BI35" s="347"/>
      <c r="BJ35" s="296"/>
      <c r="BK35" s="296"/>
      <c r="BL35" s="310"/>
      <c r="BM35" s="309"/>
      <c r="BN35" s="321"/>
      <c r="BO35" s="328"/>
      <c r="BQ35" s="298"/>
      <c r="BR35" s="297"/>
      <c r="BS35" s="297"/>
      <c r="BT35" s="297"/>
      <c r="BU35" s="299"/>
    </row>
    <row r="36" spans="2:73" ht="12" customHeight="1" thickTop="1" thickBot="1" x14ac:dyDescent="0.25">
      <c r="B36" s="299">
        <v>16</v>
      </c>
      <c r="D36" s="298" t="s">
        <v>484</v>
      </c>
      <c r="E36" s="297" t="s">
        <v>128</v>
      </c>
      <c r="F36" s="297" t="s">
        <v>138</v>
      </c>
      <c r="G36" s="297" t="s">
        <v>126</v>
      </c>
      <c r="H36" s="296"/>
      <c r="I36" s="296"/>
      <c r="J36" s="311"/>
      <c r="K36" s="296"/>
      <c r="L36" s="296"/>
      <c r="M36" s="296"/>
      <c r="N36" s="348"/>
      <c r="Q36" s="323">
        <v>9</v>
      </c>
      <c r="R36" s="318"/>
      <c r="T36" s="322">
        <v>11</v>
      </c>
      <c r="U36" s="317"/>
      <c r="X36" s="347"/>
      <c r="Y36" s="296"/>
      <c r="Z36" s="296"/>
      <c r="AA36" s="296"/>
      <c r="AB36" s="307"/>
      <c r="AC36" s="301"/>
      <c r="AD36" s="301"/>
      <c r="AF36" s="298" t="s">
        <v>533</v>
      </c>
      <c r="AG36" s="297" t="s">
        <v>128</v>
      </c>
      <c r="AH36" s="297" t="s">
        <v>142</v>
      </c>
      <c r="AI36" s="297" t="s">
        <v>126</v>
      </c>
      <c r="AJ36" s="299">
        <v>49</v>
      </c>
      <c r="AM36" s="299">
        <v>81</v>
      </c>
      <c r="AO36" s="298" t="s">
        <v>532</v>
      </c>
      <c r="AP36" s="297" t="s">
        <v>128</v>
      </c>
      <c r="AQ36" s="297" t="s">
        <v>203</v>
      </c>
      <c r="AR36" s="297" t="s">
        <v>126</v>
      </c>
      <c r="AS36" s="296"/>
      <c r="AT36" s="296"/>
      <c r="AU36" s="311"/>
      <c r="AV36" s="296"/>
      <c r="AW36" s="296"/>
      <c r="AX36" s="311"/>
      <c r="BB36" s="323">
        <v>9</v>
      </c>
      <c r="BC36" s="318"/>
      <c r="BE36" s="322">
        <v>11</v>
      </c>
      <c r="BF36" s="317"/>
      <c r="BI36" s="347"/>
      <c r="BJ36" s="296"/>
      <c r="BK36" s="296"/>
      <c r="BL36" s="296"/>
      <c r="BM36" s="307"/>
      <c r="BN36" s="301"/>
      <c r="BO36" s="301"/>
      <c r="BQ36" s="298" t="s">
        <v>531</v>
      </c>
      <c r="BR36" s="297" t="s">
        <v>128</v>
      </c>
      <c r="BS36" s="297" t="s">
        <v>130</v>
      </c>
      <c r="BT36" s="297" t="s">
        <v>126</v>
      </c>
      <c r="BU36" s="299">
        <v>114</v>
      </c>
    </row>
    <row r="37" spans="2:73" ht="12" customHeight="1" thickTop="1" thickBot="1" x14ac:dyDescent="0.25">
      <c r="B37" s="299"/>
      <c r="D37" s="298"/>
      <c r="E37" s="297"/>
      <c r="F37" s="297"/>
      <c r="G37" s="297"/>
      <c r="H37" s="328"/>
      <c r="I37" s="306"/>
      <c r="J37" s="329"/>
      <c r="K37" s="296"/>
      <c r="L37" s="296"/>
      <c r="M37" s="296"/>
      <c r="N37" s="348"/>
      <c r="O37" s="315">
        <f>IF(Q34="","",IF(Q34&gt;T34,1,0)+IF(Q36&gt;T36,1,0)+IF(Q38&gt;T38,1,0)+IF(Q40&gt;T40,1,0)+IF(Q42&gt;T42,1,0))</f>
        <v>3</v>
      </c>
      <c r="P37" s="320"/>
      <c r="Q37" s="319"/>
      <c r="R37" s="318"/>
      <c r="S37" s="312"/>
      <c r="T37" s="318"/>
      <c r="U37" s="317"/>
      <c r="V37" s="316">
        <f>IF(Q34="","",IF(Q34&lt;T34,1,0)+IF(Q36&lt;T36,1,0)+IF(Q38&lt;T38,1,0)+IF(Q40&lt;T40,1,0)+IF(Q42&lt;T42,1,0))</f>
        <v>2</v>
      </c>
      <c r="W37" s="315"/>
      <c r="X37" s="347"/>
      <c r="Y37" s="296"/>
      <c r="Z37" s="296"/>
      <c r="AA37" s="296"/>
      <c r="AB37" s="296"/>
      <c r="AC37" s="296"/>
      <c r="AD37" s="296"/>
      <c r="AF37" s="298"/>
      <c r="AG37" s="297"/>
      <c r="AH37" s="297"/>
      <c r="AI37" s="297"/>
      <c r="AJ37" s="299"/>
      <c r="AM37" s="299"/>
      <c r="AO37" s="298"/>
      <c r="AP37" s="297"/>
      <c r="AQ37" s="297"/>
      <c r="AR37" s="297"/>
      <c r="AS37" s="328"/>
      <c r="AT37" s="306"/>
      <c r="AU37" s="329"/>
      <c r="AV37" s="296"/>
      <c r="AW37" s="296"/>
      <c r="AX37" s="311"/>
      <c r="AZ37" s="315">
        <f>IF(BB34="","",IF(BB34&gt;BE34,1,0)+IF(BB36&gt;BE36,1,0)+IF(BB38&gt;BE38,1,0)+IF(BB40&gt;BE40,1,0)+IF(BB42&gt;BE42,1,0))</f>
        <v>1</v>
      </c>
      <c r="BA37" s="320"/>
      <c r="BB37" s="319"/>
      <c r="BC37" s="318"/>
      <c r="BD37" s="312"/>
      <c r="BE37" s="318"/>
      <c r="BF37" s="317"/>
      <c r="BG37" s="316">
        <f>IF(BB34="","",IF(BB34&lt;BE34,1,0)+IF(BB36&lt;BE36,1,0)+IF(BB38&lt;BE38,1,0)+IF(BB40&lt;BE40,1,0)+IF(BB42&lt;BE42,1,0))</f>
        <v>3</v>
      </c>
      <c r="BH37" s="315"/>
      <c r="BI37" s="347"/>
      <c r="BJ37" s="296"/>
      <c r="BK37" s="296"/>
      <c r="BL37" s="296"/>
      <c r="BM37" s="296"/>
      <c r="BN37" s="296"/>
      <c r="BO37" s="296"/>
      <c r="BQ37" s="298"/>
      <c r="BR37" s="297"/>
      <c r="BS37" s="297"/>
      <c r="BT37" s="297"/>
      <c r="BU37" s="299"/>
    </row>
    <row r="38" spans="2:73" ht="12" customHeight="1" thickTop="1" thickBot="1" x14ac:dyDescent="0.25">
      <c r="B38" s="299">
        <v>17</v>
      </c>
      <c r="D38" s="298" t="s">
        <v>530</v>
      </c>
      <c r="E38" s="297" t="s">
        <v>128</v>
      </c>
      <c r="F38" s="297" t="s">
        <v>174</v>
      </c>
      <c r="G38" s="297" t="s">
        <v>126</v>
      </c>
      <c r="H38" s="301"/>
      <c r="I38" s="301"/>
      <c r="J38" s="300"/>
      <c r="K38" s="296"/>
      <c r="L38" s="296"/>
      <c r="M38" s="296"/>
      <c r="N38" s="353"/>
      <c r="O38" s="315"/>
      <c r="P38" s="320"/>
      <c r="Q38" s="323">
        <v>7</v>
      </c>
      <c r="R38" s="318"/>
      <c r="T38" s="322">
        <v>11</v>
      </c>
      <c r="U38" s="317"/>
      <c r="V38" s="316"/>
      <c r="W38" s="315"/>
      <c r="X38" s="356"/>
      <c r="Y38" s="296"/>
      <c r="Z38" s="296"/>
      <c r="AA38" s="296"/>
      <c r="AB38" s="296"/>
      <c r="AC38" s="301"/>
      <c r="AD38" s="301"/>
      <c r="AF38" s="298" t="s">
        <v>529</v>
      </c>
      <c r="AG38" s="297" t="s">
        <v>128</v>
      </c>
      <c r="AH38" s="297" t="s">
        <v>223</v>
      </c>
      <c r="AI38" s="297" t="s">
        <v>126</v>
      </c>
      <c r="AJ38" s="299">
        <v>50</v>
      </c>
      <c r="AM38" s="299">
        <v>82</v>
      </c>
      <c r="AO38" s="298" t="s">
        <v>147</v>
      </c>
      <c r="AP38" s="297" t="s">
        <v>128</v>
      </c>
      <c r="AQ38" s="297" t="s">
        <v>174</v>
      </c>
      <c r="AR38" s="297" t="s">
        <v>126</v>
      </c>
      <c r="AS38" s="301"/>
      <c r="AT38" s="301"/>
      <c r="AU38" s="300"/>
      <c r="AV38" s="296"/>
      <c r="AW38" s="296"/>
      <c r="AX38" s="311"/>
      <c r="AY38" s="294"/>
      <c r="AZ38" s="315"/>
      <c r="BA38" s="320"/>
      <c r="BB38" s="323">
        <v>6</v>
      </c>
      <c r="BC38" s="318"/>
      <c r="BE38" s="322">
        <v>11</v>
      </c>
      <c r="BF38" s="317"/>
      <c r="BG38" s="316"/>
      <c r="BH38" s="315"/>
      <c r="BI38" s="355"/>
      <c r="BJ38" s="296"/>
      <c r="BK38" s="296"/>
      <c r="BL38" s="296"/>
      <c r="BM38" s="296"/>
      <c r="BN38" s="301"/>
      <c r="BO38" s="301"/>
      <c r="BQ38" s="298" t="s">
        <v>393</v>
      </c>
      <c r="BR38" s="297" t="s">
        <v>128</v>
      </c>
      <c r="BS38" s="297" t="s">
        <v>174</v>
      </c>
      <c r="BT38" s="297" t="s">
        <v>126</v>
      </c>
      <c r="BU38" s="299">
        <v>115</v>
      </c>
    </row>
    <row r="39" spans="2:73" ht="12" customHeight="1" thickTop="1" thickBot="1" x14ac:dyDescent="0.25">
      <c r="B39" s="299"/>
      <c r="D39" s="298"/>
      <c r="E39" s="297"/>
      <c r="F39" s="297"/>
      <c r="G39" s="297"/>
      <c r="H39" s="296"/>
      <c r="I39" s="296"/>
      <c r="J39" s="296"/>
      <c r="K39" s="296"/>
      <c r="L39" s="296"/>
      <c r="M39" s="311"/>
      <c r="N39" s="351"/>
      <c r="O39" s="315"/>
      <c r="P39" s="320"/>
      <c r="Q39" s="319"/>
      <c r="R39" s="318"/>
      <c r="S39" s="312"/>
      <c r="T39" s="318"/>
      <c r="U39" s="317"/>
      <c r="V39" s="316"/>
      <c r="W39" s="315"/>
      <c r="X39" s="295"/>
      <c r="Y39" s="308"/>
      <c r="Z39" s="296"/>
      <c r="AA39" s="296"/>
      <c r="AB39" s="334"/>
      <c r="AC39" s="296"/>
      <c r="AD39" s="296"/>
      <c r="AF39" s="298"/>
      <c r="AG39" s="297"/>
      <c r="AH39" s="297"/>
      <c r="AI39" s="297"/>
      <c r="AJ39" s="299"/>
      <c r="AM39" s="299"/>
      <c r="AO39" s="298"/>
      <c r="AP39" s="297"/>
      <c r="AQ39" s="297"/>
      <c r="AR39" s="297"/>
      <c r="AS39" s="296"/>
      <c r="AT39" s="296"/>
      <c r="AU39" s="296"/>
      <c r="AV39" s="296"/>
      <c r="AW39" s="296"/>
      <c r="AX39" s="296"/>
      <c r="AY39" s="348"/>
      <c r="AZ39" s="315"/>
      <c r="BA39" s="320"/>
      <c r="BB39" s="319"/>
      <c r="BC39" s="318"/>
      <c r="BD39" s="312"/>
      <c r="BE39" s="318"/>
      <c r="BF39" s="317"/>
      <c r="BG39" s="316"/>
      <c r="BH39" s="315"/>
      <c r="BI39" s="295"/>
      <c r="BJ39" s="308"/>
      <c r="BK39" s="296"/>
      <c r="BL39" s="296"/>
      <c r="BM39" s="334"/>
      <c r="BN39" s="296"/>
      <c r="BO39" s="296"/>
      <c r="BQ39" s="298"/>
      <c r="BR39" s="297"/>
      <c r="BS39" s="297"/>
      <c r="BT39" s="297"/>
      <c r="BU39" s="299"/>
    </row>
    <row r="40" spans="2:73" ht="12" customHeight="1" thickTop="1" thickBot="1" x14ac:dyDescent="0.25">
      <c r="B40" s="299">
        <v>18</v>
      </c>
      <c r="D40" s="298" t="s">
        <v>528</v>
      </c>
      <c r="E40" s="297" t="s">
        <v>128</v>
      </c>
      <c r="F40" s="297" t="s">
        <v>130</v>
      </c>
      <c r="G40" s="297" t="s">
        <v>126</v>
      </c>
      <c r="H40" s="301"/>
      <c r="I40" s="301"/>
      <c r="J40" s="296"/>
      <c r="K40" s="296"/>
      <c r="L40" s="296"/>
      <c r="M40" s="311"/>
      <c r="O40" s="315"/>
      <c r="P40" s="320"/>
      <c r="Q40" s="323">
        <v>11</v>
      </c>
      <c r="R40" s="318"/>
      <c r="T40" s="322">
        <v>7</v>
      </c>
      <c r="U40" s="317"/>
      <c r="V40" s="316"/>
      <c r="W40" s="315"/>
      <c r="Y40" s="308"/>
      <c r="Z40" s="296"/>
      <c r="AA40" s="310"/>
      <c r="AB40" s="311"/>
      <c r="AC40" s="330"/>
      <c r="AD40" s="324"/>
      <c r="AF40" s="298" t="s">
        <v>527</v>
      </c>
      <c r="AG40" s="297" t="s">
        <v>128</v>
      </c>
      <c r="AH40" s="297" t="s">
        <v>198</v>
      </c>
      <c r="AI40" s="297" t="s">
        <v>126</v>
      </c>
      <c r="AJ40" s="299">
        <v>51</v>
      </c>
      <c r="AM40" s="299">
        <v>83</v>
      </c>
      <c r="AO40" s="298" t="s">
        <v>526</v>
      </c>
      <c r="AP40" s="297" t="s">
        <v>128</v>
      </c>
      <c r="AQ40" s="297" t="s">
        <v>130</v>
      </c>
      <c r="AR40" s="297" t="s">
        <v>126</v>
      </c>
      <c r="AS40" s="301"/>
      <c r="AT40" s="301"/>
      <c r="AU40" s="296"/>
      <c r="AV40" s="296"/>
      <c r="AW40" s="296"/>
      <c r="AX40" s="296"/>
      <c r="AY40" s="348"/>
      <c r="AZ40" s="315"/>
      <c r="BA40" s="320"/>
      <c r="BB40" s="323">
        <v>10</v>
      </c>
      <c r="BC40" s="318"/>
      <c r="BE40" s="322">
        <v>12</v>
      </c>
      <c r="BF40" s="317"/>
      <c r="BG40" s="316"/>
      <c r="BH40" s="315"/>
      <c r="BJ40" s="308"/>
      <c r="BK40" s="296"/>
      <c r="BL40" s="310"/>
      <c r="BM40" s="311"/>
      <c r="BN40" s="330"/>
      <c r="BO40" s="324"/>
      <c r="BQ40" s="298" t="s">
        <v>525</v>
      </c>
      <c r="BR40" s="297" t="s">
        <v>128</v>
      </c>
      <c r="BS40" s="297" t="s">
        <v>156</v>
      </c>
      <c r="BT40" s="297" t="s">
        <v>126</v>
      </c>
      <c r="BU40" s="299">
        <v>116</v>
      </c>
    </row>
    <row r="41" spans="2:73" ht="12" customHeight="1" thickTop="1" thickBot="1" x14ac:dyDescent="0.25">
      <c r="B41" s="299"/>
      <c r="D41" s="298"/>
      <c r="E41" s="297"/>
      <c r="F41" s="297"/>
      <c r="G41" s="297"/>
      <c r="H41" s="296"/>
      <c r="I41" s="296"/>
      <c r="J41" s="337"/>
      <c r="K41" s="296"/>
      <c r="L41" s="296"/>
      <c r="M41" s="311"/>
      <c r="Q41" s="319"/>
      <c r="R41" s="318"/>
      <c r="S41" s="312"/>
      <c r="T41" s="318"/>
      <c r="U41" s="317"/>
      <c r="Y41" s="308"/>
      <c r="Z41" s="296"/>
      <c r="AA41" s="334"/>
      <c r="AB41" s="296"/>
      <c r="AC41" s="328"/>
      <c r="AD41" s="328"/>
      <c r="AF41" s="298"/>
      <c r="AG41" s="297"/>
      <c r="AH41" s="297"/>
      <c r="AI41" s="297"/>
      <c r="AJ41" s="299"/>
      <c r="AM41" s="299"/>
      <c r="AO41" s="298"/>
      <c r="AP41" s="297"/>
      <c r="AQ41" s="297"/>
      <c r="AR41" s="297"/>
      <c r="AS41" s="296"/>
      <c r="AT41" s="296"/>
      <c r="AU41" s="337"/>
      <c r="AV41" s="296"/>
      <c r="AW41" s="296"/>
      <c r="AX41" s="296"/>
      <c r="AY41" s="348"/>
      <c r="BB41" s="319"/>
      <c r="BC41" s="318"/>
      <c r="BD41" s="312"/>
      <c r="BE41" s="318"/>
      <c r="BF41" s="317"/>
      <c r="BJ41" s="308"/>
      <c r="BK41" s="296"/>
      <c r="BL41" s="334"/>
      <c r="BM41" s="296"/>
      <c r="BN41" s="328"/>
      <c r="BO41" s="328"/>
      <c r="BQ41" s="298"/>
      <c r="BR41" s="297"/>
      <c r="BS41" s="297"/>
      <c r="BT41" s="297"/>
      <c r="BU41" s="299"/>
    </row>
    <row r="42" spans="2:73" ht="12" customHeight="1" thickTop="1" thickBot="1" x14ac:dyDescent="0.25">
      <c r="B42" s="299">
        <v>19</v>
      </c>
      <c r="D42" s="298" t="s">
        <v>524</v>
      </c>
      <c r="E42" s="297" t="s">
        <v>128</v>
      </c>
      <c r="F42" s="297" t="s">
        <v>132</v>
      </c>
      <c r="G42" s="297" t="s">
        <v>126</v>
      </c>
      <c r="H42" s="324"/>
      <c r="I42" s="332"/>
      <c r="J42" s="308"/>
      <c r="K42" s="304"/>
      <c r="L42" s="296"/>
      <c r="M42" s="311"/>
      <c r="Q42" s="323">
        <v>12</v>
      </c>
      <c r="R42" s="318"/>
      <c r="T42" s="322">
        <v>10</v>
      </c>
      <c r="U42" s="317"/>
      <c r="Y42" s="308"/>
      <c r="Z42" s="296"/>
      <c r="AA42" s="331"/>
      <c r="AB42" s="308"/>
      <c r="AC42" s="301"/>
      <c r="AD42" s="301"/>
      <c r="AF42" s="298" t="s">
        <v>523</v>
      </c>
      <c r="AG42" s="297" t="s">
        <v>128</v>
      </c>
      <c r="AH42" s="297" t="s">
        <v>162</v>
      </c>
      <c r="AI42" s="297" t="s">
        <v>126</v>
      </c>
      <c r="AJ42" s="299">
        <v>52</v>
      </c>
      <c r="AM42" s="299">
        <v>84</v>
      </c>
      <c r="AO42" s="298" t="s">
        <v>522</v>
      </c>
      <c r="AP42" s="297" t="s">
        <v>128</v>
      </c>
      <c r="AQ42" s="297" t="s">
        <v>192</v>
      </c>
      <c r="AR42" s="297" t="s">
        <v>126</v>
      </c>
      <c r="AS42" s="324"/>
      <c r="AT42" s="332"/>
      <c r="AU42" s="308"/>
      <c r="AV42" s="304"/>
      <c r="AW42" s="296"/>
      <c r="AX42" s="296"/>
      <c r="AY42" s="348"/>
      <c r="BB42" s="323"/>
      <c r="BC42" s="318"/>
      <c r="BE42" s="322"/>
      <c r="BF42" s="317"/>
      <c r="BJ42" s="308"/>
      <c r="BK42" s="310"/>
      <c r="BL42" s="311"/>
      <c r="BM42" s="308"/>
      <c r="BN42" s="301"/>
      <c r="BO42" s="301"/>
      <c r="BQ42" s="298" t="s">
        <v>521</v>
      </c>
      <c r="BR42" s="297" t="s">
        <v>128</v>
      </c>
      <c r="BS42" s="297" t="s">
        <v>162</v>
      </c>
      <c r="BT42" s="297" t="s">
        <v>126</v>
      </c>
      <c r="BU42" s="299">
        <v>117</v>
      </c>
    </row>
    <row r="43" spans="2:73" ht="12" customHeight="1" thickTop="1" thickBot="1" x14ac:dyDescent="0.25">
      <c r="B43" s="299"/>
      <c r="D43" s="298"/>
      <c r="E43" s="297"/>
      <c r="F43" s="297"/>
      <c r="G43" s="297"/>
      <c r="H43" s="296"/>
      <c r="I43" s="296"/>
      <c r="J43" s="296"/>
      <c r="K43" s="337"/>
      <c r="L43" s="296"/>
      <c r="M43" s="311"/>
      <c r="Q43" s="319"/>
      <c r="R43" s="318"/>
      <c r="S43" s="312"/>
      <c r="T43" s="318"/>
      <c r="U43" s="317"/>
      <c r="Y43" s="308"/>
      <c r="Z43" s="296"/>
      <c r="AA43" s="331"/>
      <c r="AB43" s="333"/>
      <c r="AC43" s="296"/>
      <c r="AD43" s="296"/>
      <c r="AF43" s="298"/>
      <c r="AG43" s="297"/>
      <c r="AH43" s="297"/>
      <c r="AI43" s="297"/>
      <c r="AJ43" s="299"/>
      <c r="AM43" s="299"/>
      <c r="AO43" s="298"/>
      <c r="AP43" s="297"/>
      <c r="AQ43" s="297"/>
      <c r="AR43" s="297"/>
      <c r="AS43" s="296"/>
      <c r="AT43" s="296"/>
      <c r="AU43" s="296"/>
      <c r="AV43" s="337"/>
      <c r="AW43" s="296"/>
      <c r="AX43" s="296"/>
      <c r="AY43" s="348"/>
      <c r="BB43" s="319"/>
      <c r="BC43" s="318"/>
      <c r="BD43" s="312"/>
      <c r="BE43" s="318"/>
      <c r="BF43" s="317"/>
      <c r="BJ43" s="308"/>
      <c r="BK43" s="310"/>
      <c r="BL43" s="311"/>
      <c r="BM43" s="333"/>
      <c r="BN43" s="296"/>
      <c r="BO43" s="296"/>
      <c r="BQ43" s="298"/>
      <c r="BR43" s="297"/>
      <c r="BS43" s="297"/>
      <c r="BT43" s="297"/>
      <c r="BU43" s="299"/>
    </row>
    <row r="44" spans="2:73" ht="12" customHeight="1" thickTop="1" x14ac:dyDescent="0.2">
      <c r="B44" s="299">
        <v>20</v>
      </c>
      <c r="D44" s="298" t="s">
        <v>520</v>
      </c>
      <c r="E44" s="297" t="s">
        <v>128</v>
      </c>
      <c r="F44" s="297" t="s">
        <v>223</v>
      </c>
      <c r="G44" s="297" t="s">
        <v>126</v>
      </c>
      <c r="H44" s="296"/>
      <c r="I44" s="296"/>
      <c r="J44" s="311"/>
      <c r="K44" s="308"/>
      <c r="L44" s="304"/>
      <c r="M44" s="311"/>
      <c r="Q44" s="312"/>
      <c r="U44" s="312"/>
      <c r="Y44" s="308"/>
      <c r="Z44" s="296"/>
      <c r="AA44" s="308"/>
      <c r="AB44" s="311"/>
      <c r="AC44" s="330"/>
      <c r="AD44" s="324"/>
      <c r="AF44" s="298" t="s">
        <v>519</v>
      </c>
      <c r="AG44" s="297" t="s">
        <v>128</v>
      </c>
      <c r="AH44" s="297" t="s">
        <v>156</v>
      </c>
      <c r="AI44" s="297" t="s">
        <v>126</v>
      </c>
      <c r="AJ44" s="299">
        <v>53</v>
      </c>
      <c r="AM44" s="299">
        <v>85</v>
      </c>
      <c r="AO44" s="298" t="s">
        <v>518</v>
      </c>
      <c r="AP44" s="297" t="s">
        <v>128</v>
      </c>
      <c r="AQ44" s="297" t="s">
        <v>205</v>
      </c>
      <c r="AR44" s="297" t="s">
        <v>126</v>
      </c>
      <c r="AS44" s="296"/>
      <c r="AT44" s="296"/>
      <c r="AU44" s="311"/>
      <c r="AV44" s="308"/>
      <c r="AW44" s="304"/>
      <c r="AX44" s="296"/>
      <c r="AY44" s="348"/>
      <c r="BB44" s="312"/>
      <c r="BF44" s="312"/>
      <c r="BJ44" s="308"/>
      <c r="BK44" s="310"/>
      <c r="BL44" s="296"/>
      <c r="BM44" s="311"/>
      <c r="BN44" s="330"/>
      <c r="BO44" s="324"/>
      <c r="BQ44" s="298" t="s">
        <v>517</v>
      </c>
      <c r="BR44" s="297" t="s">
        <v>128</v>
      </c>
      <c r="BS44" s="297" t="s">
        <v>172</v>
      </c>
      <c r="BT44" s="297" t="s">
        <v>126</v>
      </c>
      <c r="BU44" s="299">
        <v>118</v>
      </c>
    </row>
    <row r="45" spans="2:73" ht="12" customHeight="1" thickBot="1" x14ac:dyDescent="0.25">
      <c r="B45" s="299"/>
      <c r="D45" s="298"/>
      <c r="E45" s="297"/>
      <c r="F45" s="297"/>
      <c r="G45" s="297"/>
      <c r="H45" s="328"/>
      <c r="I45" s="306"/>
      <c r="J45" s="329"/>
      <c r="K45" s="308"/>
      <c r="L45" s="304"/>
      <c r="M45" s="311"/>
      <c r="S45" s="295"/>
      <c r="Y45" s="308"/>
      <c r="Z45" s="309"/>
      <c r="AA45" s="308"/>
      <c r="AB45" s="296"/>
      <c r="AC45" s="328"/>
      <c r="AD45" s="328"/>
      <c r="AF45" s="298"/>
      <c r="AG45" s="297"/>
      <c r="AH45" s="297"/>
      <c r="AI45" s="297"/>
      <c r="AJ45" s="299"/>
      <c r="AM45" s="299"/>
      <c r="AO45" s="298"/>
      <c r="AP45" s="297"/>
      <c r="AQ45" s="297"/>
      <c r="AR45" s="297"/>
      <c r="AS45" s="328"/>
      <c r="AT45" s="306"/>
      <c r="AU45" s="329"/>
      <c r="AV45" s="308"/>
      <c r="AW45" s="304"/>
      <c r="AX45" s="296"/>
      <c r="AY45" s="348"/>
      <c r="BD45" s="295"/>
      <c r="BJ45" s="308"/>
      <c r="BK45" s="334"/>
      <c r="BL45" s="296"/>
      <c r="BM45" s="296"/>
      <c r="BN45" s="328"/>
      <c r="BO45" s="328"/>
      <c r="BQ45" s="298"/>
      <c r="BR45" s="297"/>
      <c r="BS45" s="297"/>
      <c r="BT45" s="297"/>
      <c r="BU45" s="299"/>
    </row>
    <row r="46" spans="2:73" ht="12" customHeight="1" thickTop="1" thickBot="1" x14ac:dyDescent="0.25">
      <c r="B46" s="299">
        <v>21</v>
      </c>
      <c r="D46" s="298" t="s">
        <v>516</v>
      </c>
      <c r="E46" s="297" t="s">
        <v>128</v>
      </c>
      <c r="F46" s="297" t="s">
        <v>142</v>
      </c>
      <c r="G46" s="297" t="s">
        <v>126</v>
      </c>
      <c r="H46" s="301"/>
      <c r="I46" s="301"/>
      <c r="J46" s="300"/>
      <c r="K46" s="296"/>
      <c r="L46" s="304"/>
      <c r="M46" s="311"/>
      <c r="S46" s="295"/>
      <c r="Y46" s="331"/>
      <c r="Z46" s="313"/>
      <c r="AA46" s="296"/>
      <c r="AB46" s="296"/>
      <c r="AC46" s="301"/>
      <c r="AD46" s="301"/>
      <c r="AF46" s="298" t="s">
        <v>515</v>
      </c>
      <c r="AG46" s="297" t="s">
        <v>128</v>
      </c>
      <c r="AH46" s="297" t="s">
        <v>138</v>
      </c>
      <c r="AI46" s="297" t="s">
        <v>126</v>
      </c>
      <c r="AJ46" s="299">
        <v>54</v>
      </c>
      <c r="AM46" s="299">
        <v>86</v>
      </c>
      <c r="AO46" s="298" t="s">
        <v>514</v>
      </c>
      <c r="AP46" s="297" t="s">
        <v>128</v>
      </c>
      <c r="AQ46" s="297" t="s">
        <v>150</v>
      </c>
      <c r="AR46" s="297" t="s">
        <v>126</v>
      </c>
      <c r="AS46" s="301"/>
      <c r="AT46" s="301"/>
      <c r="AU46" s="300"/>
      <c r="AV46" s="296"/>
      <c r="AW46" s="304"/>
      <c r="AX46" s="296"/>
      <c r="AY46" s="348"/>
      <c r="BD46" s="295"/>
      <c r="BJ46" s="331"/>
      <c r="BK46" s="331"/>
      <c r="BL46" s="308"/>
      <c r="BM46" s="296"/>
      <c r="BN46" s="324"/>
      <c r="BO46" s="324"/>
      <c r="BQ46" s="298" t="s">
        <v>513</v>
      </c>
      <c r="BR46" s="297" t="s">
        <v>128</v>
      </c>
      <c r="BS46" s="297" t="s">
        <v>147</v>
      </c>
      <c r="BT46" s="297" t="s">
        <v>126</v>
      </c>
      <c r="BU46" s="299">
        <v>119</v>
      </c>
    </row>
    <row r="47" spans="2:73" ht="12" customHeight="1" thickTop="1" thickBot="1" x14ac:dyDescent="0.25">
      <c r="B47" s="299"/>
      <c r="D47" s="298"/>
      <c r="E47" s="297"/>
      <c r="F47" s="297"/>
      <c r="G47" s="297"/>
      <c r="H47" s="296"/>
      <c r="I47" s="296"/>
      <c r="J47" s="296"/>
      <c r="K47" s="296"/>
      <c r="L47" s="337"/>
      <c r="M47" s="311"/>
      <c r="S47" s="295"/>
      <c r="Y47" s="331"/>
      <c r="Z47" s="335"/>
      <c r="AA47" s="296"/>
      <c r="AB47" s="334"/>
      <c r="AC47" s="296"/>
      <c r="AD47" s="296"/>
      <c r="AF47" s="298"/>
      <c r="AG47" s="297"/>
      <c r="AH47" s="297"/>
      <c r="AI47" s="297"/>
      <c r="AJ47" s="299"/>
      <c r="AM47" s="299"/>
      <c r="AO47" s="298"/>
      <c r="AP47" s="297"/>
      <c r="AQ47" s="297"/>
      <c r="AR47" s="297"/>
      <c r="AS47" s="296"/>
      <c r="AT47" s="296"/>
      <c r="AU47" s="296"/>
      <c r="AV47" s="296"/>
      <c r="AW47" s="337"/>
      <c r="AX47" s="296"/>
      <c r="AY47" s="348"/>
      <c r="BD47" s="295"/>
      <c r="BJ47" s="331"/>
      <c r="BK47" s="331"/>
      <c r="BL47" s="308"/>
      <c r="BM47" s="309"/>
      <c r="BN47" s="321"/>
      <c r="BO47" s="328"/>
      <c r="BQ47" s="298"/>
      <c r="BR47" s="297"/>
      <c r="BS47" s="297"/>
      <c r="BT47" s="297"/>
      <c r="BU47" s="299"/>
    </row>
    <row r="48" spans="2:73" ht="12" customHeight="1" thickTop="1" thickBot="1" x14ac:dyDescent="0.25">
      <c r="B48" s="299">
        <v>22</v>
      </c>
      <c r="D48" s="298" t="s">
        <v>512</v>
      </c>
      <c r="E48" s="297" t="s">
        <v>128</v>
      </c>
      <c r="F48" s="297" t="s">
        <v>205</v>
      </c>
      <c r="G48" s="297" t="s">
        <v>126</v>
      </c>
      <c r="H48" s="301"/>
      <c r="I48" s="301"/>
      <c r="J48" s="296"/>
      <c r="K48" s="311"/>
      <c r="L48" s="308"/>
      <c r="M48" s="338"/>
      <c r="S48" s="295"/>
      <c r="Y48" s="331"/>
      <c r="Z48" s="335"/>
      <c r="AA48" s="311"/>
      <c r="AB48" s="331"/>
      <c r="AC48" s="330"/>
      <c r="AD48" s="324"/>
      <c r="AF48" s="298" t="s">
        <v>420</v>
      </c>
      <c r="AG48" s="297" t="s">
        <v>128</v>
      </c>
      <c r="AH48" s="297" t="s">
        <v>132</v>
      </c>
      <c r="AI48" s="297" t="s">
        <v>126</v>
      </c>
      <c r="AJ48" s="299">
        <v>55</v>
      </c>
      <c r="AM48" s="299">
        <v>87</v>
      </c>
      <c r="AO48" s="298" t="s">
        <v>511</v>
      </c>
      <c r="AP48" s="297" t="s">
        <v>128</v>
      </c>
      <c r="AQ48" s="297" t="s">
        <v>138</v>
      </c>
      <c r="AR48" s="297" t="s">
        <v>126</v>
      </c>
      <c r="AS48" s="301"/>
      <c r="AT48" s="301"/>
      <c r="AU48" s="296"/>
      <c r="AV48" s="311"/>
      <c r="AW48" s="331"/>
      <c r="AX48" s="308"/>
      <c r="AY48" s="348"/>
      <c r="BD48" s="295"/>
      <c r="BJ48" s="331"/>
      <c r="BK48" s="331"/>
      <c r="BL48" s="331"/>
      <c r="BM48" s="313"/>
      <c r="BN48" s="301"/>
      <c r="BO48" s="301"/>
      <c r="BQ48" s="298" t="s">
        <v>510</v>
      </c>
      <c r="BR48" s="297" t="s">
        <v>128</v>
      </c>
      <c r="BS48" s="297" t="s">
        <v>140</v>
      </c>
      <c r="BT48" s="297" t="s">
        <v>126</v>
      </c>
      <c r="BU48" s="299">
        <v>120</v>
      </c>
    </row>
    <row r="49" spans="2:73" ht="12" customHeight="1" thickTop="1" thickBot="1" x14ac:dyDescent="0.25">
      <c r="B49" s="299"/>
      <c r="D49" s="298"/>
      <c r="E49" s="297"/>
      <c r="F49" s="297"/>
      <c r="G49" s="297"/>
      <c r="H49" s="296"/>
      <c r="I49" s="296"/>
      <c r="J49" s="337"/>
      <c r="K49" s="311"/>
      <c r="L49" s="308"/>
      <c r="M49" s="338"/>
      <c r="S49" s="295"/>
      <c r="Y49" s="331"/>
      <c r="Z49" s="335"/>
      <c r="AA49" s="309"/>
      <c r="AB49" s="308"/>
      <c r="AC49" s="328"/>
      <c r="AD49" s="328"/>
      <c r="AF49" s="298"/>
      <c r="AG49" s="297"/>
      <c r="AH49" s="297"/>
      <c r="AI49" s="297"/>
      <c r="AJ49" s="299"/>
      <c r="AM49" s="299"/>
      <c r="AO49" s="298"/>
      <c r="AP49" s="297"/>
      <c r="AQ49" s="297"/>
      <c r="AR49" s="297"/>
      <c r="AS49" s="296"/>
      <c r="AT49" s="296"/>
      <c r="AU49" s="337"/>
      <c r="AV49" s="311"/>
      <c r="AW49" s="331"/>
      <c r="AX49" s="308"/>
      <c r="AY49" s="348"/>
      <c r="BD49" s="295"/>
      <c r="BJ49" s="331"/>
      <c r="BK49" s="331"/>
      <c r="BL49" s="329"/>
      <c r="BM49" s="308"/>
      <c r="BN49" s="296"/>
      <c r="BO49" s="296"/>
      <c r="BQ49" s="298"/>
      <c r="BR49" s="297"/>
      <c r="BS49" s="297"/>
      <c r="BT49" s="297"/>
      <c r="BU49" s="299"/>
    </row>
    <row r="50" spans="2:73" ht="12" customHeight="1" thickTop="1" x14ac:dyDescent="0.2">
      <c r="B50" s="299">
        <v>23</v>
      </c>
      <c r="D50" s="298" t="s">
        <v>509</v>
      </c>
      <c r="E50" s="297" t="s">
        <v>128</v>
      </c>
      <c r="F50" s="297" t="s">
        <v>249</v>
      </c>
      <c r="G50" s="297" t="s">
        <v>126</v>
      </c>
      <c r="H50" s="324"/>
      <c r="I50" s="332"/>
      <c r="J50" s="331"/>
      <c r="K50" s="331"/>
      <c r="L50" s="308"/>
      <c r="M50" s="338"/>
      <c r="S50" s="295"/>
      <c r="Y50" s="331"/>
      <c r="Z50" s="308"/>
      <c r="AA50" s="307"/>
      <c r="AB50" s="296"/>
      <c r="AC50" s="324"/>
      <c r="AD50" s="324"/>
      <c r="AF50" s="298" t="s">
        <v>508</v>
      </c>
      <c r="AG50" s="297" t="s">
        <v>128</v>
      </c>
      <c r="AH50" s="297" t="s">
        <v>214</v>
      </c>
      <c r="AI50" s="297" t="s">
        <v>126</v>
      </c>
      <c r="AJ50" s="299">
        <v>56</v>
      </c>
      <c r="AM50" s="299">
        <v>88</v>
      </c>
      <c r="AO50" s="298" t="s">
        <v>507</v>
      </c>
      <c r="AP50" s="297" t="s">
        <v>128</v>
      </c>
      <c r="AQ50" s="297" t="s">
        <v>154</v>
      </c>
      <c r="AR50" s="297" t="s">
        <v>126</v>
      </c>
      <c r="AS50" s="324"/>
      <c r="AT50" s="332"/>
      <c r="AU50" s="331"/>
      <c r="AV50" s="331"/>
      <c r="AW50" s="331"/>
      <c r="AX50" s="308"/>
      <c r="AY50" s="348"/>
      <c r="BD50" s="295"/>
      <c r="BJ50" s="331"/>
      <c r="BK50" s="308"/>
      <c r="BL50" s="307"/>
      <c r="BM50" s="296"/>
      <c r="BN50" s="324"/>
      <c r="BO50" s="324"/>
      <c r="BQ50" s="298" t="s">
        <v>396</v>
      </c>
      <c r="BR50" s="297" t="s">
        <v>128</v>
      </c>
      <c r="BS50" s="297" t="s">
        <v>160</v>
      </c>
      <c r="BT50" s="297" t="s">
        <v>126</v>
      </c>
      <c r="BU50" s="299">
        <v>121</v>
      </c>
    </row>
    <row r="51" spans="2:73" ht="12" customHeight="1" thickBot="1" x14ac:dyDescent="0.25">
      <c r="B51" s="299"/>
      <c r="D51" s="298"/>
      <c r="E51" s="297"/>
      <c r="F51" s="297"/>
      <c r="G51" s="297"/>
      <c r="H51" s="296"/>
      <c r="I51" s="296"/>
      <c r="J51" s="311"/>
      <c r="K51" s="329"/>
      <c r="L51" s="308"/>
      <c r="M51" s="338"/>
      <c r="S51" s="295"/>
      <c r="Y51" s="331"/>
      <c r="Z51" s="308"/>
      <c r="AA51" s="310"/>
      <c r="AB51" s="309"/>
      <c r="AC51" s="321"/>
      <c r="AD51" s="328"/>
      <c r="AF51" s="298"/>
      <c r="AG51" s="297"/>
      <c r="AH51" s="297"/>
      <c r="AI51" s="297"/>
      <c r="AJ51" s="299"/>
      <c r="AM51" s="299"/>
      <c r="AO51" s="298"/>
      <c r="AP51" s="297"/>
      <c r="AQ51" s="297"/>
      <c r="AR51" s="297"/>
      <c r="AS51" s="296"/>
      <c r="AT51" s="296"/>
      <c r="AU51" s="311"/>
      <c r="AV51" s="329"/>
      <c r="AW51" s="331"/>
      <c r="AX51" s="308"/>
      <c r="AY51" s="348"/>
      <c r="BD51" s="295"/>
      <c r="BJ51" s="331"/>
      <c r="BK51" s="308"/>
      <c r="BL51" s="310"/>
      <c r="BM51" s="309"/>
      <c r="BN51" s="321"/>
      <c r="BO51" s="328"/>
      <c r="BQ51" s="298"/>
      <c r="BR51" s="297"/>
      <c r="BS51" s="297"/>
      <c r="BT51" s="297"/>
      <c r="BU51" s="299"/>
    </row>
    <row r="52" spans="2:73" ht="12" customHeight="1" thickTop="1" thickBot="1" x14ac:dyDescent="0.25">
      <c r="B52" s="299">
        <v>24</v>
      </c>
      <c r="D52" s="298" t="s">
        <v>506</v>
      </c>
      <c r="E52" s="297" t="s">
        <v>128</v>
      </c>
      <c r="F52" s="297" t="s">
        <v>145</v>
      </c>
      <c r="G52" s="297" t="s">
        <v>126</v>
      </c>
      <c r="H52" s="296"/>
      <c r="I52" s="296"/>
      <c r="J52" s="296"/>
      <c r="K52" s="300"/>
      <c r="L52" s="296"/>
      <c r="M52" s="338"/>
      <c r="S52" s="295"/>
      <c r="Y52" s="331"/>
      <c r="Z52" s="308"/>
      <c r="AA52" s="296"/>
      <c r="AB52" s="307"/>
      <c r="AC52" s="301"/>
      <c r="AD52" s="301"/>
      <c r="AF52" s="298" t="s">
        <v>505</v>
      </c>
      <c r="AG52" s="297" t="s">
        <v>128</v>
      </c>
      <c r="AH52" s="297" t="s">
        <v>164</v>
      </c>
      <c r="AI52" s="297" t="s">
        <v>126</v>
      </c>
      <c r="AJ52" s="299">
        <v>57</v>
      </c>
      <c r="AM52" s="299">
        <v>89</v>
      </c>
      <c r="AO52" s="298" t="s">
        <v>504</v>
      </c>
      <c r="AP52" s="297" t="s">
        <v>128</v>
      </c>
      <c r="AQ52" s="297" t="s">
        <v>442</v>
      </c>
      <c r="AR52" s="297" t="s">
        <v>126</v>
      </c>
      <c r="AS52" s="296"/>
      <c r="AT52" s="296"/>
      <c r="AU52" s="296"/>
      <c r="AV52" s="300"/>
      <c r="AW52" s="311"/>
      <c r="AX52" s="308"/>
      <c r="AY52" s="348"/>
      <c r="BD52" s="295"/>
      <c r="BJ52" s="331"/>
      <c r="BK52" s="308"/>
      <c r="BL52" s="296"/>
      <c r="BM52" s="307"/>
      <c r="BN52" s="301"/>
      <c r="BO52" s="301"/>
      <c r="BQ52" s="298" t="s">
        <v>503</v>
      </c>
      <c r="BR52" s="297" t="s">
        <v>128</v>
      </c>
      <c r="BS52" s="297" t="s">
        <v>223</v>
      </c>
      <c r="BT52" s="297" t="s">
        <v>126</v>
      </c>
      <c r="BU52" s="299">
        <v>122</v>
      </c>
    </row>
    <row r="53" spans="2:73" ht="12" customHeight="1" thickTop="1" thickBot="1" x14ac:dyDescent="0.25">
      <c r="B53" s="299"/>
      <c r="D53" s="298"/>
      <c r="E53" s="297"/>
      <c r="F53" s="297"/>
      <c r="G53" s="297"/>
      <c r="H53" s="328"/>
      <c r="I53" s="306"/>
      <c r="J53" s="305"/>
      <c r="K53" s="304"/>
      <c r="L53" s="296"/>
      <c r="M53" s="338"/>
      <c r="S53" s="295"/>
      <c r="Y53" s="329"/>
      <c r="Z53" s="308"/>
      <c r="AA53" s="296"/>
      <c r="AB53" s="296"/>
      <c r="AC53" s="296"/>
      <c r="AD53" s="296"/>
      <c r="AF53" s="298"/>
      <c r="AG53" s="297"/>
      <c r="AH53" s="297"/>
      <c r="AI53" s="297"/>
      <c r="AJ53" s="299"/>
      <c r="AM53" s="299"/>
      <c r="AO53" s="298"/>
      <c r="AP53" s="297"/>
      <c r="AQ53" s="297"/>
      <c r="AR53" s="297"/>
      <c r="AS53" s="328"/>
      <c r="AT53" s="306"/>
      <c r="AU53" s="305"/>
      <c r="AV53" s="304"/>
      <c r="AW53" s="311"/>
      <c r="AX53" s="308"/>
      <c r="AY53" s="348"/>
      <c r="BD53" s="295"/>
      <c r="BJ53" s="329"/>
      <c r="BK53" s="308"/>
      <c r="BL53" s="296"/>
      <c r="BM53" s="296"/>
      <c r="BN53" s="296"/>
      <c r="BO53" s="296"/>
      <c r="BQ53" s="298"/>
      <c r="BR53" s="297"/>
      <c r="BS53" s="297"/>
      <c r="BT53" s="297"/>
      <c r="BU53" s="299"/>
    </row>
    <row r="54" spans="2:73" ht="12" customHeight="1" thickTop="1" thickBot="1" x14ac:dyDescent="0.25">
      <c r="B54" s="299">
        <v>25</v>
      </c>
      <c r="D54" s="298" t="s">
        <v>428</v>
      </c>
      <c r="E54" s="297" t="s">
        <v>128</v>
      </c>
      <c r="F54" s="297" t="s">
        <v>136</v>
      </c>
      <c r="G54" s="297" t="s">
        <v>126</v>
      </c>
      <c r="H54" s="301"/>
      <c r="I54" s="301"/>
      <c r="J54" s="300"/>
      <c r="K54" s="296"/>
      <c r="L54" s="296"/>
      <c r="M54" s="338"/>
      <c r="S54" s="295"/>
      <c r="Y54" s="307"/>
      <c r="Z54" s="296"/>
      <c r="AA54" s="296"/>
      <c r="AB54" s="296"/>
      <c r="AC54" s="301"/>
      <c r="AD54" s="301"/>
      <c r="AF54" s="298" t="s">
        <v>502</v>
      </c>
      <c r="AG54" s="297" t="s">
        <v>128</v>
      </c>
      <c r="AH54" s="297" t="s">
        <v>127</v>
      </c>
      <c r="AI54" s="297" t="s">
        <v>126</v>
      </c>
      <c r="AJ54" s="299">
        <v>58</v>
      </c>
      <c r="AM54" s="299">
        <v>90</v>
      </c>
      <c r="AO54" s="298" t="s">
        <v>501</v>
      </c>
      <c r="AP54" s="297" t="s">
        <v>128</v>
      </c>
      <c r="AQ54" s="297" t="s">
        <v>127</v>
      </c>
      <c r="AR54" s="297" t="s">
        <v>126</v>
      </c>
      <c r="AS54" s="301"/>
      <c r="AT54" s="301"/>
      <c r="AU54" s="300"/>
      <c r="AV54" s="296"/>
      <c r="AW54" s="311"/>
      <c r="AX54" s="308"/>
      <c r="AY54" s="348"/>
      <c r="BD54" s="295"/>
      <c r="BJ54" s="307"/>
      <c r="BK54" s="296"/>
      <c r="BL54" s="296"/>
      <c r="BM54" s="296"/>
      <c r="BN54" s="301"/>
      <c r="BO54" s="301"/>
      <c r="BQ54" s="298" t="s">
        <v>500</v>
      </c>
      <c r="BR54" s="297" t="s">
        <v>128</v>
      </c>
      <c r="BS54" s="297" t="s">
        <v>138</v>
      </c>
      <c r="BT54" s="297" t="s">
        <v>126</v>
      </c>
      <c r="BU54" s="299">
        <v>123</v>
      </c>
    </row>
    <row r="55" spans="2:73" ht="12" customHeight="1" thickTop="1" thickBot="1" x14ac:dyDescent="0.25">
      <c r="B55" s="299"/>
      <c r="D55" s="298"/>
      <c r="E55" s="297"/>
      <c r="F55" s="297"/>
      <c r="G55" s="297"/>
      <c r="H55" s="296"/>
      <c r="I55" s="296"/>
      <c r="J55" s="296"/>
      <c r="K55" s="296"/>
      <c r="L55" s="296"/>
      <c r="M55" s="336"/>
      <c r="S55" s="295"/>
      <c r="Y55" s="310"/>
      <c r="Z55" s="296"/>
      <c r="AA55" s="296"/>
      <c r="AB55" s="334"/>
      <c r="AC55" s="296"/>
      <c r="AD55" s="296"/>
      <c r="AF55" s="298"/>
      <c r="AG55" s="297"/>
      <c r="AH55" s="297"/>
      <c r="AI55" s="297"/>
      <c r="AJ55" s="299"/>
      <c r="AM55" s="299"/>
      <c r="AO55" s="298"/>
      <c r="AP55" s="297"/>
      <c r="AQ55" s="297"/>
      <c r="AR55" s="297"/>
      <c r="AS55" s="296"/>
      <c r="AT55" s="296"/>
      <c r="AU55" s="296"/>
      <c r="AV55" s="296"/>
      <c r="AW55" s="311"/>
      <c r="AX55" s="305"/>
      <c r="AY55" s="348"/>
      <c r="BD55" s="295"/>
      <c r="BJ55" s="310"/>
      <c r="BK55" s="296"/>
      <c r="BL55" s="296"/>
      <c r="BM55" s="334"/>
      <c r="BN55" s="296"/>
      <c r="BO55" s="296"/>
      <c r="BQ55" s="298"/>
      <c r="BR55" s="297"/>
      <c r="BS55" s="297"/>
      <c r="BT55" s="297"/>
      <c r="BU55" s="299"/>
    </row>
    <row r="56" spans="2:73" ht="12" customHeight="1" thickTop="1" thickBot="1" x14ac:dyDescent="0.25">
      <c r="B56" s="299">
        <v>26</v>
      </c>
      <c r="D56" s="298" t="s">
        <v>499</v>
      </c>
      <c r="E56" s="297" t="s">
        <v>128</v>
      </c>
      <c r="F56" s="297" t="s">
        <v>196</v>
      </c>
      <c r="G56" s="297" t="s">
        <v>126</v>
      </c>
      <c r="H56" s="301"/>
      <c r="I56" s="301"/>
      <c r="J56" s="296"/>
      <c r="K56" s="296"/>
      <c r="L56" s="311"/>
      <c r="M56" s="296"/>
      <c r="Q56" s="291"/>
      <c r="U56" s="291"/>
      <c r="Y56" s="310"/>
      <c r="Z56" s="296"/>
      <c r="AA56" s="296"/>
      <c r="AB56" s="331"/>
      <c r="AC56" s="330"/>
      <c r="AD56" s="324"/>
      <c r="AF56" s="298" t="s">
        <v>498</v>
      </c>
      <c r="AG56" s="297" t="s">
        <v>128</v>
      </c>
      <c r="AH56" s="297" t="s">
        <v>147</v>
      </c>
      <c r="AI56" s="297" t="s">
        <v>126</v>
      </c>
      <c r="AJ56" s="299">
        <v>59</v>
      </c>
      <c r="AM56" s="299">
        <v>91</v>
      </c>
      <c r="AO56" s="298" t="s">
        <v>497</v>
      </c>
      <c r="AP56" s="297" t="s">
        <v>128</v>
      </c>
      <c r="AQ56" s="297" t="s">
        <v>160</v>
      </c>
      <c r="AR56" s="297" t="s">
        <v>126</v>
      </c>
      <c r="AS56" s="301"/>
      <c r="AT56" s="301"/>
      <c r="AU56" s="296"/>
      <c r="AV56" s="296"/>
      <c r="AW56" s="296"/>
      <c r="AX56" s="300"/>
      <c r="BD56" s="295"/>
      <c r="BJ56" s="310"/>
      <c r="BK56" s="296"/>
      <c r="BL56" s="310"/>
      <c r="BM56" s="311"/>
      <c r="BN56" s="330"/>
      <c r="BO56" s="324"/>
      <c r="BQ56" s="298" t="s">
        <v>496</v>
      </c>
      <c r="BR56" s="297" t="s">
        <v>128</v>
      </c>
      <c r="BS56" s="297" t="s">
        <v>179</v>
      </c>
      <c r="BT56" s="297" t="s">
        <v>126</v>
      </c>
      <c r="BU56" s="299">
        <v>124</v>
      </c>
    </row>
    <row r="57" spans="2:73" ht="12" customHeight="1" thickTop="1" thickBot="1" x14ac:dyDescent="0.25">
      <c r="B57" s="299"/>
      <c r="D57" s="298"/>
      <c r="E57" s="297"/>
      <c r="F57" s="297"/>
      <c r="G57" s="297"/>
      <c r="H57" s="296"/>
      <c r="I57" s="296"/>
      <c r="J57" s="337"/>
      <c r="K57" s="296"/>
      <c r="L57" s="311"/>
      <c r="M57" s="296"/>
      <c r="O57" s="325" t="s">
        <v>495</v>
      </c>
      <c r="P57" s="327"/>
      <c r="Q57" s="323">
        <v>12</v>
      </c>
      <c r="R57" s="318"/>
      <c r="T57" s="322">
        <v>10</v>
      </c>
      <c r="U57" s="317"/>
      <c r="V57" s="326" t="s">
        <v>494</v>
      </c>
      <c r="W57" s="325"/>
      <c r="Y57" s="310"/>
      <c r="Z57" s="296"/>
      <c r="AA57" s="309"/>
      <c r="AB57" s="308"/>
      <c r="AC57" s="328"/>
      <c r="AD57" s="328"/>
      <c r="AF57" s="298"/>
      <c r="AG57" s="297"/>
      <c r="AH57" s="297"/>
      <c r="AI57" s="297"/>
      <c r="AJ57" s="299"/>
      <c r="AM57" s="299"/>
      <c r="AO57" s="298"/>
      <c r="AP57" s="297"/>
      <c r="AQ57" s="297"/>
      <c r="AR57" s="297"/>
      <c r="AS57" s="296"/>
      <c r="AT57" s="296"/>
      <c r="AU57" s="337"/>
      <c r="AV57" s="296"/>
      <c r="AW57" s="296"/>
      <c r="AX57" s="304"/>
      <c r="BD57" s="295"/>
      <c r="BJ57" s="310"/>
      <c r="BK57" s="296"/>
      <c r="BL57" s="334"/>
      <c r="BM57" s="296"/>
      <c r="BN57" s="328"/>
      <c r="BO57" s="328"/>
      <c r="BQ57" s="298"/>
      <c r="BR57" s="297"/>
      <c r="BS57" s="297"/>
      <c r="BT57" s="297"/>
      <c r="BU57" s="299"/>
    </row>
    <row r="58" spans="2:73" ht="12" customHeight="1" thickTop="1" thickBot="1" x14ac:dyDescent="0.25">
      <c r="B58" s="299">
        <v>27</v>
      </c>
      <c r="D58" s="298" t="s">
        <v>379</v>
      </c>
      <c r="E58" s="297" t="s">
        <v>128</v>
      </c>
      <c r="F58" s="297" t="s">
        <v>140</v>
      </c>
      <c r="G58" s="297" t="s">
        <v>126</v>
      </c>
      <c r="H58" s="324"/>
      <c r="I58" s="332"/>
      <c r="J58" s="308"/>
      <c r="K58" s="304"/>
      <c r="L58" s="311"/>
      <c r="M58" s="296"/>
      <c r="O58" s="325"/>
      <c r="P58" s="327"/>
      <c r="Q58" s="319"/>
      <c r="R58" s="318"/>
      <c r="S58" s="312"/>
      <c r="T58" s="318"/>
      <c r="U58" s="317"/>
      <c r="V58" s="326"/>
      <c r="W58" s="325"/>
      <c r="Y58" s="310"/>
      <c r="Z58" s="311"/>
      <c r="AA58" s="313"/>
      <c r="AB58" s="296"/>
      <c r="AC58" s="301"/>
      <c r="AD58" s="301"/>
      <c r="AF58" s="298" t="s">
        <v>493</v>
      </c>
      <c r="AG58" s="297" t="s">
        <v>128</v>
      </c>
      <c r="AH58" s="297" t="s">
        <v>160</v>
      </c>
      <c r="AI58" s="297" t="s">
        <v>126</v>
      </c>
      <c r="AJ58" s="299">
        <v>60</v>
      </c>
      <c r="AM58" s="299">
        <v>92</v>
      </c>
      <c r="AO58" s="298" t="s">
        <v>492</v>
      </c>
      <c r="AP58" s="297" t="s">
        <v>128</v>
      </c>
      <c r="AQ58" s="297" t="s">
        <v>212</v>
      </c>
      <c r="AR58" s="297" t="s">
        <v>126</v>
      </c>
      <c r="AS58" s="324"/>
      <c r="AT58" s="332"/>
      <c r="AU58" s="308"/>
      <c r="AV58" s="304"/>
      <c r="AW58" s="296"/>
      <c r="AX58" s="304"/>
      <c r="BD58" s="295"/>
      <c r="BJ58" s="310"/>
      <c r="BK58" s="311"/>
      <c r="BL58" s="331"/>
      <c r="BM58" s="308"/>
      <c r="BN58" s="324"/>
      <c r="BO58" s="324"/>
      <c r="BQ58" s="298" t="s">
        <v>491</v>
      </c>
      <c r="BR58" s="297" t="s">
        <v>128</v>
      </c>
      <c r="BS58" s="297" t="s">
        <v>198</v>
      </c>
      <c r="BT58" s="297" t="s">
        <v>126</v>
      </c>
      <c r="BU58" s="299">
        <v>125</v>
      </c>
    </row>
    <row r="59" spans="2:73" ht="12" customHeight="1" thickTop="1" thickBot="1" x14ac:dyDescent="0.25">
      <c r="B59" s="299"/>
      <c r="D59" s="298"/>
      <c r="E59" s="297"/>
      <c r="F59" s="297"/>
      <c r="G59" s="297"/>
      <c r="H59" s="296"/>
      <c r="I59" s="296"/>
      <c r="J59" s="296"/>
      <c r="K59" s="337"/>
      <c r="L59" s="311"/>
      <c r="M59" s="296"/>
      <c r="O59" s="325"/>
      <c r="P59" s="327"/>
      <c r="Q59" s="323">
        <v>11</v>
      </c>
      <c r="R59" s="318"/>
      <c r="T59" s="322">
        <v>6</v>
      </c>
      <c r="U59" s="317"/>
      <c r="V59" s="326"/>
      <c r="W59" s="325"/>
      <c r="Y59" s="310"/>
      <c r="Z59" s="311"/>
      <c r="AA59" s="335"/>
      <c r="AB59" s="334"/>
      <c r="AC59" s="296"/>
      <c r="AD59" s="296"/>
      <c r="AF59" s="298"/>
      <c r="AG59" s="297"/>
      <c r="AH59" s="297"/>
      <c r="AI59" s="297"/>
      <c r="AJ59" s="299"/>
      <c r="AM59" s="299"/>
      <c r="AO59" s="298"/>
      <c r="AP59" s="297"/>
      <c r="AQ59" s="297"/>
      <c r="AR59" s="297"/>
      <c r="AS59" s="296"/>
      <c r="AT59" s="296"/>
      <c r="AU59" s="296"/>
      <c r="AV59" s="337"/>
      <c r="AW59" s="296"/>
      <c r="AX59" s="304"/>
      <c r="BD59" s="295"/>
      <c r="BJ59" s="310"/>
      <c r="BK59" s="311"/>
      <c r="BL59" s="331"/>
      <c r="BM59" s="329"/>
      <c r="BN59" s="321"/>
      <c r="BO59" s="328"/>
      <c r="BQ59" s="298"/>
      <c r="BR59" s="297"/>
      <c r="BS59" s="297"/>
      <c r="BT59" s="297"/>
      <c r="BU59" s="299"/>
    </row>
    <row r="60" spans="2:73" ht="12" customHeight="1" thickTop="1" thickBot="1" x14ac:dyDescent="0.25">
      <c r="B60" s="299">
        <v>28</v>
      </c>
      <c r="D60" s="298" t="s">
        <v>398</v>
      </c>
      <c r="E60" s="297" t="s">
        <v>128</v>
      </c>
      <c r="F60" s="297" t="s">
        <v>309</v>
      </c>
      <c r="G60" s="297" t="s">
        <v>126</v>
      </c>
      <c r="H60" s="296"/>
      <c r="I60" s="296"/>
      <c r="J60" s="311"/>
      <c r="K60" s="331"/>
      <c r="L60" s="331"/>
      <c r="M60" s="296"/>
      <c r="O60" s="325"/>
      <c r="P60" s="327"/>
      <c r="Q60" s="319"/>
      <c r="R60" s="318"/>
      <c r="S60" s="312"/>
      <c r="T60" s="318"/>
      <c r="U60" s="317"/>
      <c r="V60" s="326"/>
      <c r="W60" s="325"/>
      <c r="Y60" s="310"/>
      <c r="Z60" s="311"/>
      <c r="AA60" s="308"/>
      <c r="AB60" s="311"/>
      <c r="AC60" s="330"/>
      <c r="AD60" s="324"/>
      <c r="AF60" s="298" t="s">
        <v>490</v>
      </c>
      <c r="AG60" s="297" t="s">
        <v>128</v>
      </c>
      <c r="AH60" s="297" t="s">
        <v>172</v>
      </c>
      <c r="AI60" s="297" t="s">
        <v>126</v>
      </c>
      <c r="AJ60" s="299">
        <v>61</v>
      </c>
      <c r="AM60" s="299">
        <v>93</v>
      </c>
      <c r="AO60" s="298" t="s">
        <v>489</v>
      </c>
      <c r="AP60" s="297" t="s">
        <v>128</v>
      </c>
      <c r="AQ60" s="297" t="s">
        <v>249</v>
      </c>
      <c r="AR60" s="297" t="s">
        <v>126</v>
      </c>
      <c r="AS60" s="296"/>
      <c r="AT60" s="296"/>
      <c r="AU60" s="311"/>
      <c r="AV60" s="331"/>
      <c r="AW60" s="308"/>
      <c r="AX60" s="304"/>
      <c r="BD60" s="295"/>
      <c r="BJ60" s="310"/>
      <c r="BK60" s="311"/>
      <c r="BL60" s="308"/>
      <c r="BM60" s="307"/>
      <c r="BN60" s="301"/>
      <c r="BO60" s="301"/>
      <c r="BQ60" s="298" t="s">
        <v>476</v>
      </c>
      <c r="BR60" s="297" t="s">
        <v>128</v>
      </c>
      <c r="BS60" s="297" t="s">
        <v>187</v>
      </c>
      <c r="BT60" s="297" t="s">
        <v>126</v>
      </c>
      <c r="BU60" s="299">
        <v>126</v>
      </c>
    </row>
    <row r="61" spans="2:73" ht="12" customHeight="1" thickTop="1" thickBot="1" x14ac:dyDescent="0.25">
      <c r="B61" s="299"/>
      <c r="D61" s="298"/>
      <c r="E61" s="297"/>
      <c r="F61" s="297"/>
      <c r="G61" s="297"/>
      <c r="H61" s="328"/>
      <c r="I61" s="306"/>
      <c r="J61" s="329"/>
      <c r="K61" s="331"/>
      <c r="L61" s="331"/>
      <c r="M61" s="296"/>
      <c r="O61" s="325"/>
      <c r="P61" s="327"/>
      <c r="Q61" s="323">
        <v>11</v>
      </c>
      <c r="R61" s="318"/>
      <c r="T61" s="322">
        <v>2</v>
      </c>
      <c r="U61" s="317"/>
      <c r="V61" s="326"/>
      <c r="W61" s="325"/>
      <c r="Y61" s="310"/>
      <c r="Z61" s="309"/>
      <c r="AA61" s="308"/>
      <c r="AB61" s="296"/>
      <c r="AC61" s="328"/>
      <c r="AD61" s="328"/>
      <c r="AF61" s="298"/>
      <c r="AG61" s="297"/>
      <c r="AH61" s="297"/>
      <c r="AI61" s="297"/>
      <c r="AJ61" s="299"/>
      <c r="AM61" s="299"/>
      <c r="AO61" s="298"/>
      <c r="AP61" s="297"/>
      <c r="AQ61" s="297"/>
      <c r="AR61" s="297"/>
      <c r="AS61" s="328"/>
      <c r="AT61" s="306"/>
      <c r="AU61" s="329"/>
      <c r="AV61" s="331"/>
      <c r="AW61" s="308"/>
      <c r="AX61" s="304"/>
      <c r="BD61" s="295"/>
      <c r="BJ61" s="310"/>
      <c r="BK61" s="309"/>
      <c r="BL61" s="308"/>
      <c r="BM61" s="296"/>
      <c r="BN61" s="296"/>
      <c r="BO61" s="296"/>
      <c r="BQ61" s="298"/>
      <c r="BR61" s="297"/>
      <c r="BS61" s="297"/>
      <c r="BT61" s="297"/>
      <c r="BU61" s="299"/>
    </row>
    <row r="62" spans="2:73" ht="12" customHeight="1" thickTop="1" thickBot="1" x14ac:dyDescent="0.25">
      <c r="B62" s="299">
        <v>29</v>
      </c>
      <c r="D62" s="298" t="s">
        <v>488</v>
      </c>
      <c r="E62" s="297" t="s">
        <v>128</v>
      </c>
      <c r="F62" s="297" t="s">
        <v>192</v>
      </c>
      <c r="G62" s="297" t="s">
        <v>126</v>
      </c>
      <c r="H62" s="301"/>
      <c r="I62" s="301"/>
      <c r="J62" s="300"/>
      <c r="K62" s="311"/>
      <c r="L62" s="331"/>
      <c r="M62" s="296"/>
      <c r="O62" s="325"/>
      <c r="P62" s="327"/>
      <c r="Q62" s="319"/>
      <c r="R62" s="318"/>
      <c r="S62" s="312"/>
      <c r="T62" s="318"/>
      <c r="U62" s="317"/>
      <c r="V62" s="326"/>
      <c r="W62" s="325"/>
      <c r="Y62" s="296"/>
      <c r="Z62" s="307"/>
      <c r="AA62" s="296"/>
      <c r="AB62" s="296"/>
      <c r="AC62" s="301"/>
      <c r="AD62" s="301"/>
      <c r="AF62" s="298" t="s">
        <v>487</v>
      </c>
      <c r="AG62" s="297" t="s">
        <v>128</v>
      </c>
      <c r="AH62" s="297" t="s">
        <v>136</v>
      </c>
      <c r="AI62" s="297" t="s">
        <v>126</v>
      </c>
      <c r="AJ62" s="299">
        <v>62</v>
      </c>
      <c r="AM62" s="299">
        <v>94</v>
      </c>
      <c r="AO62" s="298" t="s">
        <v>486</v>
      </c>
      <c r="AP62" s="297" t="s">
        <v>128</v>
      </c>
      <c r="AQ62" s="297" t="s">
        <v>187</v>
      </c>
      <c r="AR62" s="297" t="s">
        <v>126</v>
      </c>
      <c r="AS62" s="301"/>
      <c r="AT62" s="301"/>
      <c r="AU62" s="300"/>
      <c r="AV62" s="311"/>
      <c r="AW62" s="308"/>
      <c r="AX62" s="304"/>
      <c r="BD62" s="295"/>
      <c r="BJ62" s="296"/>
      <c r="BK62" s="307"/>
      <c r="BL62" s="296"/>
      <c r="BM62" s="296"/>
      <c r="BN62" s="301"/>
      <c r="BO62" s="301"/>
      <c r="BQ62" s="298" t="s">
        <v>485</v>
      </c>
      <c r="BR62" s="297" t="s">
        <v>128</v>
      </c>
      <c r="BS62" s="297" t="s">
        <v>189</v>
      </c>
      <c r="BT62" s="297" t="s">
        <v>126</v>
      </c>
      <c r="BU62" s="299">
        <v>127</v>
      </c>
    </row>
    <row r="63" spans="2:73" ht="12" customHeight="1" thickTop="1" thickBot="1" x14ac:dyDescent="0.25">
      <c r="B63" s="299"/>
      <c r="D63" s="298"/>
      <c r="E63" s="297"/>
      <c r="F63" s="297"/>
      <c r="G63" s="297"/>
      <c r="H63" s="296"/>
      <c r="I63" s="296"/>
      <c r="J63" s="296"/>
      <c r="K63" s="311"/>
      <c r="L63" s="329"/>
      <c r="M63" s="296"/>
      <c r="O63" s="315">
        <f>IF(Q57="","",IF(Q57&gt;T57,1,0)+IF(Q59&gt;T59,1,0)+IF(Q61&gt;T61,1,0)+IF(Q63&gt;T63,1,0)+IF(Q65&gt;T65,1,0))</f>
        <v>3</v>
      </c>
      <c r="P63" s="320"/>
      <c r="Q63" s="323"/>
      <c r="R63" s="318"/>
      <c r="T63" s="322"/>
      <c r="U63" s="317"/>
      <c r="V63" s="316">
        <f>IF(Q57="","",IF(Q57&lt;T57,1,0)+IF(Q59&lt;T59,1,0)+IF(Q61&lt;T61,1,0)+IF(Q63&lt;T63,1,0)+IF(Q65&lt;T65,1,0))</f>
        <v>0</v>
      </c>
      <c r="W63" s="315"/>
      <c r="Y63" s="296"/>
      <c r="Z63" s="310"/>
      <c r="AA63" s="296"/>
      <c r="AB63" s="334"/>
      <c r="AC63" s="296"/>
      <c r="AD63" s="296"/>
      <c r="AF63" s="298"/>
      <c r="AG63" s="297"/>
      <c r="AH63" s="297"/>
      <c r="AI63" s="297"/>
      <c r="AJ63" s="299"/>
      <c r="AM63" s="299"/>
      <c r="AO63" s="298"/>
      <c r="AP63" s="297"/>
      <c r="AQ63" s="297"/>
      <c r="AR63" s="297"/>
      <c r="AS63" s="296"/>
      <c r="AT63" s="296"/>
      <c r="AU63" s="296"/>
      <c r="AV63" s="311"/>
      <c r="AW63" s="305"/>
      <c r="AX63" s="304"/>
      <c r="BD63" s="295"/>
      <c r="BJ63" s="296"/>
      <c r="BK63" s="310"/>
      <c r="BL63" s="296"/>
      <c r="BM63" s="334"/>
      <c r="BN63" s="296"/>
      <c r="BO63" s="296"/>
      <c r="BQ63" s="298"/>
      <c r="BR63" s="297"/>
      <c r="BS63" s="297"/>
      <c r="BT63" s="297"/>
      <c r="BU63" s="299"/>
    </row>
    <row r="64" spans="2:73" ht="12" customHeight="1" thickTop="1" thickBot="1" x14ac:dyDescent="0.25">
      <c r="B64" s="299">
        <v>30</v>
      </c>
      <c r="D64" s="298" t="s">
        <v>484</v>
      </c>
      <c r="E64" s="297" t="s">
        <v>128</v>
      </c>
      <c r="F64" s="297" t="s">
        <v>183</v>
      </c>
      <c r="G64" s="297" t="s">
        <v>126</v>
      </c>
      <c r="H64" s="301"/>
      <c r="I64" s="301"/>
      <c r="J64" s="296"/>
      <c r="K64" s="296"/>
      <c r="L64" s="300"/>
      <c r="M64" s="296"/>
      <c r="O64" s="315"/>
      <c r="P64" s="320"/>
      <c r="Q64" s="319"/>
      <c r="R64" s="318"/>
      <c r="S64" s="312"/>
      <c r="T64" s="318"/>
      <c r="U64" s="317"/>
      <c r="V64" s="316"/>
      <c r="W64" s="315"/>
      <c r="Y64" s="296"/>
      <c r="Z64" s="310"/>
      <c r="AA64" s="311"/>
      <c r="AB64" s="331"/>
      <c r="AC64" s="330"/>
      <c r="AD64" s="324"/>
      <c r="AF64" s="298" t="s">
        <v>474</v>
      </c>
      <c r="AG64" s="297" t="s">
        <v>128</v>
      </c>
      <c r="AH64" s="297" t="s">
        <v>150</v>
      </c>
      <c r="AI64" s="297" t="s">
        <v>126</v>
      </c>
      <c r="AJ64" s="299">
        <v>63</v>
      </c>
      <c r="AM64" s="299">
        <v>95</v>
      </c>
      <c r="AO64" s="298" t="s">
        <v>483</v>
      </c>
      <c r="AP64" s="297" t="s">
        <v>128</v>
      </c>
      <c r="AQ64" s="297" t="s">
        <v>179</v>
      </c>
      <c r="AR64" s="297" t="s">
        <v>126</v>
      </c>
      <c r="AS64" s="296"/>
      <c r="AT64" s="296"/>
      <c r="AU64" s="296"/>
      <c r="AV64" s="296"/>
      <c r="AW64" s="300"/>
      <c r="AX64" s="296"/>
      <c r="BD64" s="295"/>
      <c r="BJ64" s="296"/>
      <c r="BK64" s="310"/>
      <c r="BL64" s="311"/>
      <c r="BM64" s="331"/>
      <c r="BN64" s="330"/>
      <c r="BO64" s="324"/>
      <c r="BQ64" s="298" t="s">
        <v>384</v>
      </c>
      <c r="BR64" s="297" t="s">
        <v>128</v>
      </c>
      <c r="BS64" s="297" t="s">
        <v>203</v>
      </c>
      <c r="BT64" s="297" t="s">
        <v>126</v>
      </c>
      <c r="BU64" s="299">
        <v>128</v>
      </c>
    </row>
    <row r="65" spans="2:73" ht="12" customHeight="1" thickTop="1" thickBot="1" x14ac:dyDescent="0.25">
      <c r="B65" s="299"/>
      <c r="D65" s="298"/>
      <c r="E65" s="297"/>
      <c r="F65" s="297"/>
      <c r="G65" s="297"/>
      <c r="H65" s="296"/>
      <c r="I65" s="296"/>
      <c r="J65" s="337"/>
      <c r="K65" s="296"/>
      <c r="L65" s="304"/>
      <c r="M65" s="296"/>
      <c r="Q65" s="323"/>
      <c r="R65" s="318"/>
      <c r="T65" s="322"/>
      <c r="U65" s="317"/>
      <c r="Y65" s="296"/>
      <c r="Z65" s="310"/>
      <c r="AA65" s="309"/>
      <c r="AB65" s="308"/>
      <c r="AC65" s="328"/>
      <c r="AD65" s="328"/>
      <c r="AF65" s="298"/>
      <c r="AG65" s="297"/>
      <c r="AH65" s="297"/>
      <c r="AI65" s="297"/>
      <c r="AJ65" s="299"/>
      <c r="AM65" s="299"/>
      <c r="AO65" s="298"/>
      <c r="AP65" s="297"/>
      <c r="AQ65" s="297"/>
      <c r="AR65" s="297"/>
      <c r="AS65" s="328"/>
      <c r="AT65" s="306"/>
      <c r="AU65" s="305"/>
      <c r="AV65" s="296"/>
      <c r="AW65" s="304"/>
      <c r="AX65" s="296"/>
      <c r="BD65" s="295"/>
      <c r="BJ65" s="296"/>
      <c r="BK65" s="310"/>
      <c r="BL65" s="311"/>
      <c r="BM65" s="308"/>
      <c r="BN65" s="328"/>
      <c r="BO65" s="328"/>
      <c r="BQ65" s="298"/>
      <c r="BR65" s="297"/>
      <c r="BS65" s="297"/>
      <c r="BT65" s="297"/>
      <c r="BU65" s="299"/>
    </row>
    <row r="66" spans="2:73" ht="12" customHeight="1" thickTop="1" thickBot="1" x14ac:dyDescent="0.25">
      <c r="B66" s="299">
        <v>31</v>
      </c>
      <c r="D66" s="298" t="s">
        <v>396</v>
      </c>
      <c r="E66" s="297" t="s">
        <v>128</v>
      </c>
      <c r="F66" s="297" t="s">
        <v>147</v>
      </c>
      <c r="G66" s="297" t="s">
        <v>126</v>
      </c>
      <c r="H66" s="324"/>
      <c r="I66" s="332"/>
      <c r="J66" s="331"/>
      <c r="K66" s="308"/>
      <c r="L66" s="304"/>
      <c r="M66" s="296"/>
      <c r="Q66" s="319"/>
      <c r="R66" s="318"/>
      <c r="S66" s="312"/>
      <c r="T66" s="318"/>
      <c r="U66" s="317"/>
      <c r="Y66" s="296"/>
      <c r="Z66" s="296"/>
      <c r="AA66" s="307"/>
      <c r="AB66" s="296"/>
      <c r="AC66" s="324"/>
      <c r="AD66" s="324"/>
      <c r="AF66" s="298" t="s">
        <v>482</v>
      </c>
      <c r="AG66" s="297" t="s">
        <v>128</v>
      </c>
      <c r="AH66" s="297" t="s">
        <v>187</v>
      </c>
      <c r="AI66" s="297" t="s">
        <v>126</v>
      </c>
      <c r="AJ66" s="299">
        <v>64</v>
      </c>
      <c r="AM66" s="299">
        <v>96</v>
      </c>
      <c r="AO66" s="298" t="s">
        <v>457</v>
      </c>
      <c r="AP66" s="297" t="s">
        <v>128</v>
      </c>
      <c r="AQ66" s="297" t="s">
        <v>196</v>
      </c>
      <c r="AR66" s="297" t="s">
        <v>126</v>
      </c>
      <c r="AS66" s="301"/>
      <c r="AT66" s="301"/>
      <c r="AU66" s="314"/>
      <c r="AV66" s="308"/>
      <c r="AW66" s="304"/>
      <c r="AX66" s="296"/>
      <c r="BD66" s="295"/>
      <c r="BJ66" s="296"/>
      <c r="BK66" s="310"/>
      <c r="BL66" s="309"/>
      <c r="BM66" s="308"/>
      <c r="BN66" s="296"/>
      <c r="BO66" s="301"/>
      <c r="BQ66" s="298" t="s">
        <v>447</v>
      </c>
      <c r="BR66" s="297" t="s">
        <v>128</v>
      </c>
      <c r="BS66" s="297" t="s">
        <v>196</v>
      </c>
      <c r="BT66" s="297" t="s">
        <v>126</v>
      </c>
      <c r="BU66" s="299">
        <v>129</v>
      </c>
    </row>
    <row r="67" spans="2:73" ht="12" customHeight="1" thickTop="1" thickBot="1" x14ac:dyDescent="0.25">
      <c r="B67" s="299"/>
      <c r="D67" s="298"/>
      <c r="E67" s="297"/>
      <c r="F67" s="297"/>
      <c r="G67" s="297"/>
      <c r="H67" s="296"/>
      <c r="I67" s="296"/>
      <c r="J67" s="311"/>
      <c r="K67" s="305"/>
      <c r="L67" s="304"/>
      <c r="M67" s="296"/>
      <c r="Q67" s="312"/>
      <c r="U67" s="312"/>
      <c r="Y67" s="296"/>
      <c r="Z67" s="296"/>
      <c r="AA67" s="310"/>
      <c r="AB67" s="309"/>
      <c r="AC67" s="321"/>
      <c r="AD67" s="328"/>
      <c r="AF67" s="298"/>
      <c r="AG67" s="297"/>
      <c r="AH67" s="297"/>
      <c r="AI67" s="297"/>
      <c r="AJ67" s="299"/>
      <c r="AM67" s="299"/>
      <c r="AO67" s="298"/>
      <c r="AP67" s="297"/>
      <c r="AQ67" s="297"/>
      <c r="AR67" s="297"/>
      <c r="AS67" s="296"/>
      <c r="AT67" s="296"/>
      <c r="AU67" s="311"/>
      <c r="AV67" s="305"/>
      <c r="AW67" s="304"/>
      <c r="AX67" s="296"/>
      <c r="BD67" s="295"/>
      <c r="BJ67" s="296"/>
      <c r="BK67" s="296"/>
      <c r="BL67" s="307"/>
      <c r="BM67" s="296"/>
      <c r="BN67" s="334"/>
      <c r="BO67" s="296"/>
      <c r="BQ67" s="298"/>
      <c r="BR67" s="297"/>
      <c r="BS67" s="297"/>
      <c r="BT67" s="297"/>
      <c r="BU67" s="299"/>
    </row>
    <row r="68" spans="2:73" ht="12" customHeight="1" thickTop="1" thickBot="1" x14ac:dyDescent="0.25">
      <c r="B68" s="299">
        <v>32</v>
      </c>
      <c r="D68" s="298" t="s">
        <v>452</v>
      </c>
      <c r="E68" s="297" t="s">
        <v>128</v>
      </c>
      <c r="F68" s="297" t="s">
        <v>156</v>
      </c>
      <c r="G68" s="297" t="s">
        <v>126</v>
      </c>
      <c r="H68" s="296"/>
      <c r="I68" s="296"/>
      <c r="J68" s="296"/>
      <c r="K68" s="300"/>
      <c r="L68" s="296"/>
      <c r="M68" s="296"/>
      <c r="O68" s="302"/>
      <c r="P68" s="303" t="s">
        <v>364</v>
      </c>
      <c r="Q68" s="303"/>
      <c r="R68" s="303"/>
      <c r="S68" s="303"/>
      <c r="T68" s="303"/>
      <c r="U68" s="303"/>
      <c r="V68" s="303"/>
      <c r="W68" s="302"/>
      <c r="Y68" s="296"/>
      <c r="Z68" s="296"/>
      <c r="AA68" s="296"/>
      <c r="AB68" s="307"/>
      <c r="AC68" s="301"/>
      <c r="AD68" s="301"/>
      <c r="AF68" s="298" t="s">
        <v>481</v>
      </c>
      <c r="AG68" s="297" t="s">
        <v>128</v>
      </c>
      <c r="AH68" s="297" t="s">
        <v>179</v>
      </c>
      <c r="AI68" s="297" t="s">
        <v>126</v>
      </c>
      <c r="AJ68" s="299">
        <v>65</v>
      </c>
      <c r="AM68" s="299">
        <v>97</v>
      </c>
      <c r="AO68" s="298" t="s">
        <v>480</v>
      </c>
      <c r="AP68" s="297" t="s">
        <v>128</v>
      </c>
      <c r="AQ68" s="297" t="s">
        <v>145</v>
      </c>
      <c r="AR68" s="297" t="s">
        <v>126</v>
      </c>
      <c r="AS68" s="296"/>
      <c r="AT68" s="296"/>
      <c r="AU68" s="296"/>
      <c r="AV68" s="300"/>
      <c r="AW68" s="296"/>
      <c r="AX68" s="296"/>
      <c r="BD68" s="295"/>
      <c r="BJ68" s="296"/>
      <c r="BK68" s="296"/>
      <c r="BL68" s="310"/>
      <c r="BM68" s="311"/>
      <c r="BN68" s="331"/>
      <c r="BO68" s="330"/>
      <c r="BQ68" s="298" t="s">
        <v>479</v>
      </c>
      <c r="BR68" s="297" t="s">
        <v>128</v>
      </c>
      <c r="BS68" s="297" t="s">
        <v>214</v>
      </c>
      <c r="BT68" s="297" t="s">
        <v>126</v>
      </c>
      <c r="BU68" s="299">
        <v>130</v>
      </c>
    </row>
    <row r="69" spans="2:73" ht="12" customHeight="1" thickTop="1" thickBot="1" x14ac:dyDescent="0.25">
      <c r="B69" s="299"/>
      <c r="D69" s="298"/>
      <c r="E69" s="297"/>
      <c r="F69" s="297"/>
      <c r="G69" s="297"/>
      <c r="H69" s="328"/>
      <c r="I69" s="306"/>
      <c r="J69" s="305"/>
      <c r="K69" s="304"/>
      <c r="L69" s="296"/>
      <c r="M69" s="296"/>
      <c r="O69" s="302"/>
      <c r="P69" s="303"/>
      <c r="Q69" s="303"/>
      <c r="R69" s="303"/>
      <c r="S69" s="303"/>
      <c r="T69" s="303"/>
      <c r="U69" s="303"/>
      <c r="V69" s="303"/>
      <c r="W69" s="302"/>
      <c r="Y69" s="296"/>
      <c r="Z69" s="296"/>
      <c r="AA69" s="296"/>
      <c r="AB69" s="296"/>
      <c r="AC69" s="296"/>
      <c r="AD69" s="296"/>
      <c r="AF69" s="298"/>
      <c r="AG69" s="297"/>
      <c r="AH69" s="297"/>
      <c r="AI69" s="297"/>
      <c r="AJ69" s="299"/>
      <c r="AM69" s="299"/>
      <c r="AO69" s="298"/>
      <c r="AP69" s="297"/>
      <c r="AQ69" s="297"/>
      <c r="AR69" s="297"/>
      <c r="AS69" s="328"/>
      <c r="AT69" s="306"/>
      <c r="AU69" s="305"/>
      <c r="AV69" s="304"/>
      <c r="AW69" s="296"/>
      <c r="AX69" s="296"/>
      <c r="BD69" s="295"/>
      <c r="BJ69" s="296"/>
      <c r="BK69" s="296"/>
      <c r="BL69" s="310"/>
      <c r="BM69" s="309"/>
      <c r="BN69" s="308"/>
      <c r="BO69" s="328"/>
      <c r="BQ69" s="298"/>
      <c r="BR69" s="297"/>
      <c r="BS69" s="297"/>
      <c r="BT69" s="297"/>
      <c r="BU69" s="299"/>
    </row>
    <row r="70" spans="2:73" ht="12" customHeight="1" thickTop="1" thickBot="1" x14ac:dyDescent="0.25">
      <c r="B70" s="299">
        <v>33</v>
      </c>
      <c r="D70" s="298" t="s">
        <v>459</v>
      </c>
      <c r="E70" s="297" t="s">
        <v>128</v>
      </c>
      <c r="F70" s="297" t="s">
        <v>127</v>
      </c>
      <c r="G70" s="297" t="s">
        <v>126</v>
      </c>
      <c r="H70" s="301"/>
      <c r="I70" s="301"/>
      <c r="J70" s="300"/>
      <c r="K70" s="296"/>
      <c r="L70" s="296"/>
      <c r="M70" s="296"/>
      <c r="AM70" s="299">
        <v>98</v>
      </c>
      <c r="AO70" s="298" t="s">
        <v>440</v>
      </c>
      <c r="AP70" s="297" t="s">
        <v>128</v>
      </c>
      <c r="AQ70" s="297" t="s">
        <v>164</v>
      </c>
      <c r="AR70" s="297" t="s">
        <v>126</v>
      </c>
      <c r="AS70" s="301"/>
      <c r="AT70" s="301"/>
      <c r="AU70" s="300"/>
      <c r="AV70" s="296"/>
      <c r="AW70" s="296"/>
      <c r="AX70" s="296"/>
      <c r="BD70" s="295"/>
      <c r="BJ70" s="296"/>
      <c r="BK70" s="296"/>
      <c r="BL70" s="296"/>
      <c r="BM70" s="307"/>
      <c r="BN70" s="301"/>
      <c r="BO70" s="301"/>
      <c r="BQ70" s="298" t="s">
        <v>167</v>
      </c>
      <c r="BR70" s="297" t="s">
        <v>128</v>
      </c>
      <c r="BS70" s="297" t="s">
        <v>130</v>
      </c>
      <c r="BT70" s="297" t="s">
        <v>126</v>
      </c>
      <c r="BU70" s="299">
        <v>131</v>
      </c>
    </row>
    <row r="71" spans="2:73" ht="12" customHeight="1" thickTop="1" x14ac:dyDescent="0.2">
      <c r="B71" s="299"/>
      <c r="D71" s="298"/>
      <c r="E71" s="297"/>
      <c r="F71" s="297"/>
      <c r="G71" s="297"/>
      <c r="H71" s="296"/>
      <c r="I71" s="296"/>
      <c r="J71" s="296"/>
      <c r="K71" s="296"/>
      <c r="L71" s="296"/>
      <c r="M71" s="296"/>
      <c r="S71" s="295"/>
      <c r="AM71" s="299"/>
      <c r="AO71" s="298"/>
      <c r="AP71" s="297"/>
      <c r="AQ71" s="297"/>
      <c r="AR71" s="297"/>
      <c r="AS71" s="296"/>
      <c r="AT71" s="296"/>
      <c r="AU71" s="296"/>
      <c r="AV71" s="296"/>
      <c r="AW71" s="296"/>
      <c r="AX71" s="296"/>
      <c r="BD71" s="295"/>
      <c r="BJ71" s="296"/>
      <c r="BK71" s="296"/>
      <c r="BL71" s="296"/>
      <c r="BM71" s="296"/>
      <c r="BN71" s="296"/>
      <c r="BO71" s="296"/>
      <c r="BQ71" s="298"/>
      <c r="BR71" s="297"/>
      <c r="BS71" s="297"/>
      <c r="BT71" s="297"/>
      <c r="BU71" s="299"/>
    </row>
    <row r="72" spans="2:73" ht="12" customHeight="1" x14ac:dyDescent="0.2">
      <c r="S72" s="295"/>
      <c r="T72" s="294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2"/>
      <c r="AG72" s="291"/>
      <c r="AH72" s="291"/>
      <c r="AI72" s="291"/>
      <c r="AJ72" s="293"/>
      <c r="AK72" s="291"/>
      <c r="AL72" s="291"/>
      <c r="AM72" s="293"/>
      <c r="AN72" s="291"/>
      <c r="AO72" s="292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0"/>
    </row>
    <row r="73" spans="2:73" ht="12" customHeight="1" x14ac:dyDescent="0.2"/>
    <row r="74" spans="2:73" ht="12" customHeight="1" x14ac:dyDescent="0.2"/>
    <row r="75" spans="2:73" ht="30" customHeight="1" x14ac:dyDescent="0.2">
      <c r="D75" s="346" t="s">
        <v>291</v>
      </c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43"/>
      <c r="AM75" s="343"/>
      <c r="AN75" s="343"/>
      <c r="AO75" s="343"/>
      <c r="AP75" s="343"/>
      <c r="AQ75" s="343"/>
      <c r="AR75" s="343"/>
      <c r="AS75" s="343"/>
      <c r="AT75" s="343"/>
      <c r="AU75" s="343"/>
      <c r="AV75" s="343"/>
      <c r="AW75" s="343"/>
      <c r="AX75" s="343"/>
      <c r="AY75" s="343"/>
      <c r="AZ75" s="343"/>
      <c r="BA75" s="343"/>
      <c r="BB75" s="343"/>
      <c r="BC75" s="343"/>
      <c r="BD75" s="343"/>
      <c r="BE75" s="343"/>
      <c r="BF75" s="343"/>
      <c r="BG75" s="343"/>
      <c r="BH75" s="343"/>
      <c r="BI75" s="343"/>
      <c r="BJ75" s="343"/>
      <c r="BK75" s="343"/>
      <c r="BL75" s="343"/>
      <c r="BM75" s="343"/>
      <c r="BN75" s="343"/>
      <c r="BO75" s="343"/>
      <c r="BP75" s="343"/>
      <c r="BQ75" s="343"/>
      <c r="BR75" s="343"/>
      <c r="BS75" s="354">
        <v>2</v>
      </c>
      <c r="BT75" s="318"/>
      <c r="BU75" s="318"/>
    </row>
    <row r="77" spans="2:73" ht="24.9" customHeight="1" x14ac:dyDescent="0.2">
      <c r="AE77" s="345" t="s">
        <v>478</v>
      </c>
      <c r="AF77" s="343"/>
      <c r="AG77" s="343"/>
      <c r="AH77" s="343"/>
      <c r="AI77" s="343"/>
      <c r="AJ77" s="343"/>
      <c r="AK77" s="343"/>
      <c r="AL77" s="343"/>
      <c r="AM77" s="343"/>
      <c r="AN77" s="343"/>
      <c r="AO77" s="343"/>
      <c r="AP77" s="343"/>
      <c r="AQ77" s="343"/>
      <c r="BM77" s="344" t="s">
        <v>289</v>
      </c>
      <c r="BN77" s="343"/>
      <c r="BO77" s="343"/>
      <c r="BP77" s="343"/>
      <c r="BQ77" s="343"/>
      <c r="BR77" s="343"/>
      <c r="BS77" s="343"/>
      <c r="BT77" s="343"/>
      <c r="BU77" s="343"/>
    </row>
    <row r="78" spans="2:73" x14ac:dyDescent="0.2">
      <c r="BM78" s="344" t="s">
        <v>288</v>
      </c>
      <c r="BN78" s="343"/>
      <c r="BO78" s="343"/>
      <c r="BP78" s="343"/>
      <c r="BQ78" s="343"/>
      <c r="BR78" s="343"/>
      <c r="BS78" s="343"/>
      <c r="BT78" s="343"/>
      <c r="BU78" s="343"/>
    </row>
    <row r="80" spans="2:73" ht="12" customHeight="1" thickBot="1" x14ac:dyDescent="0.25">
      <c r="B80" s="299">
        <v>132</v>
      </c>
      <c r="D80" s="298" t="s">
        <v>477</v>
      </c>
      <c r="E80" s="297" t="s">
        <v>128</v>
      </c>
      <c r="F80" s="297" t="s">
        <v>130</v>
      </c>
      <c r="G80" s="297" t="s">
        <v>126</v>
      </c>
      <c r="H80" s="301"/>
      <c r="I80" s="301"/>
      <c r="J80" s="296"/>
      <c r="K80" s="296"/>
      <c r="L80" s="296"/>
      <c r="M80" s="296"/>
      <c r="Y80" s="296"/>
      <c r="Z80" s="296"/>
      <c r="AA80" s="296"/>
      <c r="AB80" s="296"/>
      <c r="AC80" s="301"/>
      <c r="AD80" s="301"/>
      <c r="AF80" s="298" t="s">
        <v>476</v>
      </c>
      <c r="AG80" s="297" t="s">
        <v>128</v>
      </c>
      <c r="AH80" s="297" t="s">
        <v>130</v>
      </c>
      <c r="AI80" s="297" t="s">
        <v>126</v>
      </c>
      <c r="AJ80" s="299">
        <v>165</v>
      </c>
      <c r="AM80" s="299">
        <v>197</v>
      </c>
      <c r="AO80" s="298" t="s">
        <v>475</v>
      </c>
      <c r="AP80" s="297" t="s">
        <v>128</v>
      </c>
      <c r="AQ80" s="297" t="s">
        <v>174</v>
      </c>
      <c r="AR80" s="297" t="s">
        <v>126</v>
      </c>
      <c r="AS80" s="301"/>
      <c r="AT80" s="301"/>
      <c r="AU80" s="296"/>
      <c r="AV80" s="296"/>
      <c r="AW80" s="296"/>
      <c r="AX80" s="296"/>
      <c r="BJ80" s="296"/>
      <c r="BK80" s="296"/>
      <c r="BL80" s="296"/>
      <c r="BM80" s="296"/>
      <c r="BN80" s="301"/>
      <c r="BO80" s="301"/>
      <c r="BQ80" s="298" t="s">
        <v>474</v>
      </c>
      <c r="BR80" s="297" t="s">
        <v>128</v>
      </c>
      <c r="BS80" s="297" t="s">
        <v>130</v>
      </c>
      <c r="BT80" s="297" t="s">
        <v>126</v>
      </c>
      <c r="BU80" s="299">
        <v>229</v>
      </c>
    </row>
    <row r="81" spans="2:73" ht="12" customHeight="1" thickTop="1" thickBot="1" x14ac:dyDescent="0.25">
      <c r="B81" s="299"/>
      <c r="D81" s="298"/>
      <c r="E81" s="297"/>
      <c r="F81" s="297"/>
      <c r="G81" s="297"/>
      <c r="H81" s="296"/>
      <c r="I81" s="296"/>
      <c r="J81" s="337"/>
      <c r="K81" s="296"/>
      <c r="L81" s="296"/>
      <c r="M81" s="296"/>
      <c r="Y81" s="296"/>
      <c r="Z81" s="296"/>
      <c r="AA81" s="296"/>
      <c r="AB81" s="334"/>
      <c r="AC81" s="296"/>
      <c r="AD81" s="296"/>
      <c r="AF81" s="298"/>
      <c r="AG81" s="297"/>
      <c r="AH81" s="297"/>
      <c r="AI81" s="297"/>
      <c r="AJ81" s="299"/>
      <c r="AM81" s="299"/>
      <c r="AO81" s="298"/>
      <c r="AP81" s="297"/>
      <c r="AQ81" s="297"/>
      <c r="AR81" s="297"/>
      <c r="AS81" s="296"/>
      <c r="AT81" s="296"/>
      <c r="AU81" s="337"/>
      <c r="AV81" s="296"/>
      <c r="AW81" s="296"/>
      <c r="AX81" s="296"/>
      <c r="BJ81" s="296"/>
      <c r="BK81" s="296"/>
      <c r="BL81" s="296"/>
      <c r="BM81" s="334"/>
      <c r="BN81" s="296"/>
      <c r="BO81" s="296"/>
      <c r="BQ81" s="298"/>
      <c r="BR81" s="297"/>
      <c r="BS81" s="297"/>
      <c r="BT81" s="297"/>
      <c r="BU81" s="299"/>
    </row>
    <row r="82" spans="2:73" ht="12" customHeight="1" thickTop="1" thickBot="1" x14ac:dyDescent="0.25">
      <c r="B82" s="299">
        <v>133</v>
      </c>
      <c r="D82" s="298" t="s">
        <v>367</v>
      </c>
      <c r="E82" s="297" t="s">
        <v>128</v>
      </c>
      <c r="F82" s="297" t="s">
        <v>172</v>
      </c>
      <c r="G82" s="297" t="s">
        <v>126</v>
      </c>
      <c r="H82" s="301"/>
      <c r="I82" s="311"/>
      <c r="J82" s="308"/>
      <c r="K82" s="304"/>
      <c r="L82" s="296"/>
      <c r="M82" s="296"/>
      <c r="Y82" s="296"/>
      <c r="Z82" s="296"/>
      <c r="AA82" s="310"/>
      <c r="AB82" s="311"/>
      <c r="AC82" s="330"/>
      <c r="AD82" s="324"/>
      <c r="AF82" s="298" t="s">
        <v>473</v>
      </c>
      <c r="AG82" s="297" t="s">
        <v>128</v>
      </c>
      <c r="AH82" s="297" t="s">
        <v>160</v>
      </c>
      <c r="AI82" s="297" t="s">
        <v>126</v>
      </c>
      <c r="AJ82" s="299">
        <v>166</v>
      </c>
      <c r="AM82" s="299">
        <v>198</v>
      </c>
      <c r="AO82" s="298" t="s">
        <v>398</v>
      </c>
      <c r="AP82" s="297" t="s">
        <v>128</v>
      </c>
      <c r="AQ82" s="297" t="s">
        <v>192</v>
      </c>
      <c r="AR82" s="297" t="s">
        <v>126</v>
      </c>
      <c r="AS82" s="324"/>
      <c r="AT82" s="332"/>
      <c r="AU82" s="308"/>
      <c r="AV82" s="304"/>
      <c r="AW82" s="296"/>
      <c r="AX82" s="296"/>
      <c r="BJ82" s="296"/>
      <c r="BK82" s="296"/>
      <c r="BL82" s="310"/>
      <c r="BM82" s="311"/>
      <c r="BN82" s="330"/>
      <c r="BO82" s="324"/>
      <c r="BQ82" s="298" t="s">
        <v>472</v>
      </c>
      <c r="BR82" s="297" t="s">
        <v>128</v>
      </c>
      <c r="BS82" s="297" t="s">
        <v>189</v>
      </c>
      <c r="BT82" s="297" t="s">
        <v>126</v>
      </c>
      <c r="BU82" s="299">
        <v>230</v>
      </c>
    </row>
    <row r="83" spans="2:73" ht="12" customHeight="1" thickTop="1" thickBot="1" x14ac:dyDescent="0.25">
      <c r="B83" s="299"/>
      <c r="D83" s="298"/>
      <c r="E83" s="297"/>
      <c r="F83" s="297"/>
      <c r="G83" s="297"/>
      <c r="H83" s="296"/>
      <c r="I83" s="336"/>
      <c r="J83" s="308"/>
      <c r="K83" s="304"/>
      <c r="L83" s="296"/>
      <c r="M83" s="296"/>
      <c r="Y83" s="296"/>
      <c r="Z83" s="296"/>
      <c r="AA83" s="334"/>
      <c r="AB83" s="296"/>
      <c r="AC83" s="328"/>
      <c r="AD83" s="328"/>
      <c r="AF83" s="298"/>
      <c r="AG83" s="297"/>
      <c r="AH83" s="297"/>
      <c r="AI83" s="297"/>
      <c r="AJ83" s="299"/>
      <c r="AM83" s="299"/>
      <c r="AO83" s="298"/>
      <c r="AP83" s="297"/>
      <c r="AQ83" s="297"/>
      <c r="AR83" s="297"/>
      <c r="AS83" s="296"/>
      <c r="AT83" s="296"/>
      <c r="AU83" s="296"/>
      <c r="AV83" s="337"/>
      <c r="AW83" s="296"/>
      <c r="AX83" s="296"/>
      <c r="BJ83" s="296"/>
      <c r="BK83" s="296"/>
      <c r="BL83" s="334"/>
      <c r="BM83" s="296"/>
      <c r="BN83" s="328"/>
      <c r="BO83" s="328"/>
      <c r="BQ83" s="298"/>
      <c r="BR83" s="297"/>
      <c r="BS83" s="297"/>
      <c r="BT83" s="297"/>
      <c r="BU83" s="299"/>
    </row>
    <row r="84" spans="2:73" ht="12" customHeight="1" thickTop="1" thickBot="1" x14ac:dyDescent="0.25">
      <c r="B84" s="299">
        <v>134</v>
      </c>
      <c r="D84" s="298" t="s">
        <v>450</v>
      </c>
      <c r="E84" s="297" t="s">
        <v>128</v>
      </c>
      <c r="F84" s="297" t="s">
        <v>164</v>
      </c>
      <c r="G84" s="297" t="s">
        <v>126</v>
      </c>
      <c r="H84" s="332"/>
      <c r="I84" s="296"/>
      <c r="J84" s="296"/>
      <c r="K84" s="337"/>
      <c r="L84" s="296"/>
      <c r="M84" s="296"/>
      <c r="Y84" s="296"/>
      <c r="Z84" s="310"/>
      <c r="AA84" s="311"/>
      <c r="AB84" s="308"/>
      <c r="AC84" s="324"/>
      <c r="AD84" s="324"/>
      <c r="AF84" s="298" t="s">
        <v>471</v>
      </c>
      <c r="AG84" s="297" t="s">
        <v>128</v>
      </c>
      <c r="AH84" s="297" t="s">
        <v>150</v>
      </c>
      <c r="AI84" s="297" t="s">
        <v>126</v>
      </c>
      <c r="AJ84" s="299">
        <v>167</v>
      </c>
      <c r="AM84" s="299">
        <v>199</v>
      </c>
      <c r="AO84" s="298" t="s">
        <v>470</v>
      </c>
      <c r="AP84" s="297" t="s">
        <v>128</v>
      </c>
      <c r="AQ84" s="297" t="s">
        <v>172</v>
      </c>
      <c r="AR84" s="297" t="s">
        <v>126</v>
      </c>
      <c r="AS84" s="301"/>
      <c r="AT84" s="301"/>
      <c r="AU84" s="311"/>
      <c r="AV84" s="308"/>
      <c r="AW84" s="304"/>
      <c r="AX84" s="296"/>
      <c r="BJ84" s="296"/>
      <c r="BK84" s="310"/>
      <c r="BL84" s="311"/>
      <c r="BM84" s="308"/>
      <c r="BN84" s="324"/>
      <c r="BO84" s="324"/>
      <c r="BQ84" s="298" t="s">
        <v>469</v>
      </c>
      <c r="BR84" s="297" t="s">
        <v>128</v>
      </c>
      <c r="BS84" s="297" t="s">
        <v>203</v>
      </c>
      <c r="BT84" s="297" t="s">
        <v>126</v>
      </c>
      <c r="BU84" s="299">
        <v>231</v>
      </c>
    </row>
    <row r="85" spans="2:73" ht="12" customHeight="1" thickTop="1" thickBot="1" x14ac:dyDescent="0.25">
      <c r="B85" s="299"/>
      <c r="D85" s="298"/>
      <c r="E85" s="297"/>
      <c r="F85" s="297"/>
      <c r="G85" s="297"/>
      <c r="H85" s="296"/>
      <c r="I85" s="296"/>
      <c r="J85" s="311"/>
      <c r="K85" s="308"/>
      <c r="L85" s="304"/>
      <c r="M85" s="296"/>
      <c r="Y85" s="296"/>
      <c r="Z85" s="310"/>
      <c r="AA85" s="311"/>
      <c r="AB85" s="329"/>
      <c r="AC85" s="321"/>
      <c r="AD85" s="328"/>
      <c r="AF85" s="298"/>
      <c r="AG85" s="297"/>
      <c r="AH85" s="297"/>
      <c r="AI85" s="297"/>
      <c r="AJ85" s="299"/>
      <c r="AM85" s="299"/>
      <c r="AO85" s="298"/>
      <c r="AP85" s="297"/>
      <c r="AQ85" s="297"/>
      <c r="AR85" s="297"/>
      <c r="AS85" s="296"/>
      <c r="AT85" s="296"/>
      <c r="AU85" s="336"/>
      <c r="AV85" s="308"/>
      <c r="AW85" s="304"/>
      <c r="AX85" s="296"/>
      <c r="BJ85" s="296"/>
      <c r="BK85" s="310"/>
      <c r="BL85" s="311"/>
      <c r="BM85" s="329"/>
      <c r="BN85" s="321"/>
      <c r="BO85" s="328"/>
      <c r="BQ85" s="298"/>
      <c r="BR85" s="297"/>
      <c r="BS85" s="297"/>
      <c r="BT85" s="297"/>
      <c r="BU85" s="299"/>
    </row>
    <row r="86" spans="2:73" ht="12" customHeight="1" thickTop="1" thickBot="1" x14ac:dyDescent="0.25">
      <c r="B86" s="299">
        <v>135</v>
      </c>
      <c r="D86" s="298" t="s">
        <v>468</v>
      </c>
      <c r="E86" s="297" t="s">
        <v>128</v>
      </c>
      <c r="F86" s="297" t="s">
        <v>132</v>
      </c>
      <c r="G86" s="297" t="s">
        <v>126</v>
      </c>
      <c r="H86" s="296"/>
      <c r="I86" s="296"/>
      <c r="J86" s="311"/>
      <c r="K86" s="308"/>
      <c r="L86" s="304"/>
      <c r="M86" s="296"/>
      <c r="Y86" s="296"/>
      <c r="Z86" s="310"/>
      <c r="AA86" s="296"/>
      <c r="AB86" s="307"/>
      <c r="AC86" s="301"/>
      <c r="AD86" s="301"/>
      <c r="AF86" s="298" t="s">
        <v>467</v>
      </c>
      <c r="AG86" s="297" t="s">
        <v>128</v>
      </c>
      <c r="AH86" s="297" t="s">
        <v>145</v>
      </c>
      <c r="AI86" s="297" t="s">
        <v>126</v>
      </c>
      <c r="AJ86" s="299">
        <v>168</v>
      </c>
      <c r="AM86" s="299">
        <v>200</v>
      </c>
      <c r="AO86" s="298" t="s">
        <v>466</v>
      </c>
      <c r="AP86" s="297" t="s">
        <v>128</v>
      </c>
      <c r="AQ86" s="297" t="s">
        <v>198</v>
      </c>
      <c r="AR86" s="297" t="s">
        <v>126</v>
      </c>
      <c r="AS86" s="324"/>
      <c r="AT86" s="332"/>
      <c r="AU86" s="296"/>
      <c r="AV86" s="296"/>
      <c r="AW86" s="304"/>
      <c r="AX86" s="296"/>
      <c r="BJ86" s="296"/>
      <c r="BK86" s="310"/>
      <c r="BL86" s="296"/>
      <c r="BM86" s="307"/>
      <c r="BN86" s="301"/>
      <c r="BO86" s="301"/>
      <c r="BQ86" s="298" t="s">
        <v>465</v>
      </c>
      <c r="BR86" s="297" t="s">
        <v>128</v>
      </c>
      <c r="BS86" s="297" t="s">
        <v>249</v>
      </c>
      <c r="BT86" s="297" t="s">
        <v>126</v>
      </c>
      <c r="BU86" s="299">
        <v>232</v>
      </c>
    </row>
    <row r="87" spans="2:73" ht="12" customHeight="1" thickTop="1" thickBot="1" x14ac:dyDescent="0.25">
      <c r="B87" s="299"/>
      <c r="D87" s="298"/>
      <c r="E87" s="297"/>
      <c r="F87" s="297"/>
      <c r="G87" s="297"/>
      <c r="H87" s="328"/>
      <c r="I87" s="306"/>
      <c r="J87" s="329"/>
      <c r="K87" s="308"/>
      <c r="L87" s="304"/>
      <c r="M87" s="296"/>
      <c r="Y87" s="296"/>
      <c r="Z87" s="334"/>
      <c r="AA87" s="296"/>
      <c r="AB87" s="296"/>
      <c r="AC87" s="296"/>
      <c r="AD87" s="296"/>
      <c r="AF87" s="298"/>
      <c r="AG87" s="297"/>
      <c r="AH87" s="297"/>
      <c r="AI87" s="297"/>
      <c r="AJ87" s="299"/>
      <c r="AM87" s="299"/>
      <c r="AO87" s="298"/>
      <c r="AP87" s="297"/>
      <c r="AQ87" s="297"/>
      <c r="AR87" s="297"/>
      <c r="AS87" s="296"/>
      <c r="AT87" s="296"/>
      <c r="AU87" s="296"/>
      <c r="AV87" s="296"/>
      <c r="AW87" s="337"/>
      <c r="AX87" s="296"/>
      <c r="BJ87" s="296"/>
      <c r="BK87" s="334"/>
      <c r="BL87" s="296"/>
      <c r="BM87" s="296"/>
      <c r="BN87" s="296"/>
      <c r="BO87" s="296"/>
      <c r="BQ87" s="298"/>
      <c r="BR87" s="297"/>
      <c r="BS87" s="297"/>
      <c r="BT87" s="297"/>
      <c r="BU87" s="299"/>
    </row>
    <row r="88" spans="2:73" ht="12" customHeight="1" thickTop="1" thickBot="1" x14ac:dyDescent="0.25">
      <c r="B88" s="299">
        <v>136</v>
      </c>
      <c r="D88" s="298" t="s">
        <v>367</v>
      </c>
      <c r="E88" s="297" t="s">
        <v>128</v>
      </c>
      <c r="F88" s="297" t="s">
        <v>156</v>
      </c>
      <c r="G88" s="297" t="s">
        <v>126</v>
      </c>
      <c r="H88" s="301"/>
      <c r="I88" s="301"/>
      <c r="J88" s="300"/>
      <c r="K88" s="296"/>
      <c r="L88" s="304"/>
      <c r="M88" s="296"/>
      <c r="Y88" s="310"/>
      <c r="Z88" s="311"/>
      <c r="AA88" s="308"/>
      <c r="AB88" s="296"/>
      <c r="AC88" s="301"/>
      <c r="AD88" s="301"/>
      <c r="AF88" s="298" t="s">
        <v>464</v>
      </c>
      <c r="AG88" s="297" t="s">
        <v>128</v>
      </c>
      <c r="AH88" s="297" t="s">
        <v>214</v>
      </c>
      <c r="AI88" s="297" t="s">
        <v>126</v>
      </c>
      <c r="AJ88" s="299">
        <v>169</v>
      </c>
      <c r="AM88" s="299">
        <v>201</v>
      </c>
      <c r="AO88" s="298" t="s">
        <v>463</v>
      </c>
      <c r="AP88" s="297" t="s">
        <v>128</v>
      </c>
      <c r="AQ88" s="297" t="s">
        <v>136</v>
      </c>
      <c r="AR88" s="297" t="s">
        <v>126</v>
      </c>
      <c r="AS88" s="301"/>
      <c r="AT88" s="301"/>
      <c r="AU88" s="296"/>
      <c r="AV88" s="311"/>
      <c r="AW88" s="308"/>
      <c r="AX88" s="304"/>
      <c r="BJ88" s="310"/>
      <c r="BK88" s="311"/>
      <c r="BL88" s="308"/>
      <c r="BM88" s="296"/>
      <c r="BN88" s="301"/>
      <c r="BO88" s="301"/>
      <c r="BQ88" s="298" t="s">
        <v>462</v>
      </c>
      <c r="BR88" s="297" t="s">
        <v>128</v>
      </c>
      <c r="BS88" s="297" t="s">
        <v>176</v>
      </c>
      <c r="BT88" s="297" t="s">
        <v>126</v>
      </c>
      <c r="BU88" s="299">
        <v>233</v>
      </c>
    </row>
    <row r="89" spans="2:73" ht="12" customHeight="1" thickTop="1" thickBot="1" x14ac:dyDescent="0.25">
      <c r="B89" s="299"/>
      <c r="D89" s="298"/>
      <c r="E89" s="297"/>
      <c r="F89" s="297"/>
      <c r="G89" s="297"/>
      <c r="H89" s="296"/>
      <c r="I89" s="296"/>
      <c r="J89" s="296"/>
      <c r="K89" s="296"/>
      <c r="L89" s="337"/>
      <c r="M89" s="296"/>
      <c r="Y89" s="310"/>
      <c r="Z89" s="311"/>
      <c r="AA89" s="308"/>
      <c r="AB89" s="334"/>
      <c r="AC89" s="296"/>
      <c r="AD89" s="296"/>
      <c r="AF89" s="298"/>
      <c r="AG89" s="297"/>
      <c r="AH89" s="297"/>
      <c r="AI89" s="297"/>
      <c r="AJ89" s="299"/>
      <c r="AM89" s="299"/>
      <c r="AO89" s="298"/>
      <c r="AP89" s="297"/>
      <c r="AQ89" s="297"/>
      <c r="AR89" s="297"/>
      <c r="AS89" s="296"/>
      <c r="AT89" s="296"/>
      <c r="AU89" s="337"/>
      <c r="AV89" s="311"/>
      <c r="AW89" s="308"/>
      <c r="AX89" s="304"/>
      <c r="BJ89" s="310"/>
      <c r="BK89" s="311"/>
      <c r="BL89" s="308"/>
      <c r="BM89" s="334"/>
      <c r="BN89" s="296"/>
      <c r="BO89" s="296"/>
      <c r="BQ89" s="298"/>
      <c r="BR89" s="297"/>
      <c r="BS89" s="297"/>
      <c r="BT89" s="297"/>
      <c r="BU89" s="299"/>
    </row>
    <row r="90" spans="2:73" ht="12" customHeight="1" thickTop="1" x14ac:dyDescent="0.2">
      <c r="B90" s="299">
        <v>137</v>
      </c>
      <c r="D90" s="298" t="s">
        <v>373</v>
      </c>
      <c r="E90" s="297" t="s">
        <v>128</v>
      </c>
      <c r="F90" s="297" t="s">
        <v>442</v>
      </c>
      <c r="G90" s="297" t="s">
        <v>126</v>
      </c>
      <c r="H90" s="296"/>
      <c r="I90" s="296"/>
      <c r="J90" s="296"/>
      <c r="K90" s="311"/>
      <c r="L90" s="308"/>
      <c r="M90" s="304"/>
      <c r="Y90" s="310"/>
      <c r="Z90" s="311"/>
      <c r="AA90" s="335"/>
      <c r="AB90" s="311"/>
      <c r="AC90" s="330"/>
      <c r="AD90" s="324"/>
      <c r="AF90" s="298" t="s">
        <v>461</v>
      </c>
      <c r="AG90" s="297" t="s">
        <v>128</v>
      </c>
      <c r="AH90" s="297" t="s">
        <v>189</v>
      </c>
      <c r="AI90" s="297" t="s">
        <v>126</v>
      </c>
      <c r="AJ90" s="299">
        <v>170</v>
      </c>
      <c r="AM90" s="299">
        <v>202</v>
      </c>
      <c r="AO90" s="298" t="s">
        <v>439</v>
      </c>
      <c r="AP90" s="297" t="s">
        <v>128</v>
      </c>
      <c r="AQ90" s="297" t="s">
        <v>205</v>
      </c>
      <c r="AR90" s="297" t="s">
        <v>126</v>
      </c>
      <c r="AS90" s="324"/>
      <c r="AT90" s="332"/>
      <c r="AU90" s="308"/>
      <c r="AV90" s="338"/>
      <c r="AW90" s="308"/>
      <c r="AX90" s="304"/>
      <c r="BJ90" s="310"/>
      <c r="BK90" s="311"/>
      <c r="BL90" s="335"/>
      <c r="BM90" s="311"/>
      <c r="BN90" s="330"/>
      <c r="BO90" s="324"/>
      <c r="BQ90" s="298" t="s">
        <v>460</v>
      </c>
      <c r="BR90" s="297" t="s">
        <v>128</v>
      </c>
      <c r="BS90" s="297" t="s">
        <v>196</v>
      </c>
      <c r="BT90" s="297" t="s">
        <v>126</v>
      </c>
      <c r="BU90" s="299">
        <v>234</v>
      </c>
    </row>
    <row r="91" spans="2:73" ht="12" customHeight="1" thickBot="1" x14ac:dyDescent="0.25">
      <c r="B91" s="299"/>
      <c r="D91" s="298"/>
      <c r="E91" s="297"/>
      <c r="F91" s="297"/>
      <c r="G91" s="297"/>
      <c r="H91" s="328"/>
      <c r="I91" s="306"/>
      <c r="J91" s="305"/>
      <c r="K91" s="311"/>
      <c r="L91" s="308"/>
      <c r="M91" s="304"/>
      <c r="Y91" s="310"/>
      <c r="Z91" s="311"/>
      <c r="AA91" s="333"/>
      <c r="AB91" s="296"/>
      <c r="AC91" s="328"/>
      <c r="AD91" s="328"/>
      <c r="AF91" s="298"/>
      <c r="AG91" s="297"/>
      <c r="AH91" s="297"/>
      <c r="AI91" s="297"/>
      <c r="AJ91" s="299"/>
      <c r="AM91" s="299"/>
      <c r="AO91" s="298"/>
      <c r="AP91" s="297"/>
      <c r="AQ91" s="297"/>
      <c r="AR91" s="297"/>
      <c r="AS91" s="296"/>
      <c r="AT91" s="296"/>
      <c r="AU91" s="296"/>
      <c r="AV91" s="336"/>
      <c r="AW91" s="308"/>
      <c r="AX91" s="304"/>
      <c r="BJ91" s="310"/>
      <c r="BK91" s="311"/>
      <c r="BL91" s="333"/>
      <c r="BM91" s="296"/>
      <c r="BN91" s="328"/>
      <c r="BO91" s="328"/>
      <c r="BQ91" s="298"/>
      <c r="BR91" s="297"/>
      <c r="BS91" s="297"/>
      <c r="BT91" s="297"/>
      <c r="BU91" s="299"/>
    </row>
    <row r="92" spans="2:73" ht="12" customHeight="1" thickTop="1" thickBot="1" x14ac:dyDescent="0.25">
      <c r="B92" s="299">
        <v>138</v>
      </c>
      <c r="D92" s="298" t="s">
        <v>459</v>
      </c>
      <c r="E92" s="297" t="s">
        <v>128</v>
      </c>
      <c r="F92" s="297" t="s">
        <v>136</v>
      </c>
      <c r="G92" s="297" t="s">
        <v>126</v>
      </c>
      <c r="H92" s="301"/>
      <c r="I92" s="301"/>
      <c r="J92" s="300"/>
      <c r="K92" s="338"/>
      <c r="L92" s="308"/>
      <c r="M92" s="304"/>
      <c r="Y92" s="310"/>
      <c r="Z92" s="296"/>
      <c r="AA92" s="311"/>
      <c r="AB92" s="308"/>
      <c r="AC92" s="324"/>
      <c r="AD92" s="324"/>
      <c r="AF92" s="298" t="s">
        <v>458</v>
      </c>
      <c r="AG92" s="297" t="s">
        <v>128</v>
      </c>
      <c r="AH92" s="297" t="s">
        <v>315</v>
      </c>
      <c r="AI92" s="297" t="s">
        <v>126</v>
      </c>
      <c r="AJ92" s="299">
        <v>171</v>
      </c>
      <c r="AM92" s="299">
        <v>203</v>
      </c>
      <c r="AO92" s="298" t="s">
        <v>457</v>
      </c>
      <c r="AP92" s="297" t="s">
        <v>128</v>
      </c>
      <c r="AQ92" s="297" t="s">
        <v>203</v>
      </c>
      <c r="AR92" s="297" t="s">
        <v>126</v>
      </c>
      <c r="AS92" s="296"/>
      <c r="AT92" s="296"/>
      <c r="AU92" s="311"/>
      <c r="AV92" s="296"/>
      <c r="AW92" s="296"/>
      <c r="AX92" s="304"/>
      <c r="BJ92" s="310"/>
      <c r="BK92" s="296"/>
      <c r="BL92" s="311"/>
      <c r="BM92" s="308"/>
      <c r="BN92" s="324"/>
      <c r="BO92" s="324"/>
      <c r="BQ92" s="298" t="s">
        <v>456</v>
      </c>
      <c r="BR92" s="297" t="s">
        <v>128</v>
      </c>
      <c r="BS92" s="297" t="s">
        <v>198</v>
      </c>
      <c r="BT92" s="297" t="s">
        <v>126</v>
      </c>
      <c r="BU92" s="299">
        <v>235</v>
      </c>
    </row>
    <row r="93" spans="2:73" ht="12" customHeight="1" thickTop="1" thickBot="1" x14ac:dyDescent="0.25">
      <c r="B93" s="299"/>
      <c r="D93" s="298"/>
      <c r="E93" s="297"/>
      <c r="F93" s="297"/>
      <c r="G93" s="297"/>
      <c r="H93" s="296"/>
      <c r="I93" s="296"/>
      <c r="J93" s="296"/>
      <c r="K93" s="336"/>
      <c r="L93" s="308"/>
      <c r="M93" s="304"/>
      <c r="Y93" s="310"/>
      <c r="Z93" s="296"/>
      <c r="AA93" s="296"/>
      <c r="AB93" s="329"/>
      <c r="AC93" s="321"/>
      <c r="AD93" s="328"/>
      <c r="AF93" s="298"/>
      <c r="AG93" s="297"/>
      <c r="AH93" s="297"/>
      <c r="AI93" s="297"/>
      <c r="AJ93" s="299"/>
      <c r="AM93" s="299"/>
      <c r="AO93" s="298"/>
      <c r="AP93" s="297"/>
      <c r="AQ93" s="297"/>
      <c r="AR93" s="297"/>
      <c r="AS93" s="328"/>
      <c r="AT93" s="306"/>
      <c r="AU93" s="329"/>
      <c r="AV93" s="296"/>
      <c r="AW93" s="296"/>
      <c r="AX93" s="304"/>
      <c r="BJ93" s="310"/>
      <c r="BK93" s="296"/>
      <c r="BL93" s="296"/>
      <c r="BM93" s="329"/>
      <c r="BN93" s="321"/>
      <c r="BO93" s="328"/>
      <c r="BQ93" s="298"/>
      <c r="BR93" s="297"/>
      <c r="BS93" s="297"/>
      <c r="BT93" s="297"/>
      <c r="BU93" s="299"/>
    </row>
    <row r="94" spans="2:73" ht="12" customHeight="1" thickTop="1" thickBot="1" x14ac:dyDescent="0.25">
      <c r="B94" s="299">
        <v>139</v>
      </c>
      <c r="D94" s="298" t="s">
        <v>455</v>
      </c>
      <c r="E94" s="297" t="s">
        <v>128</v>
      </c>
      <c r="F94" s="297" t="s">
        <v>127</v>
      </c>
      <c r="G94" s="297" t="s">
        <v>126</v>
      </c>
      <c r="H94" s="296"/>
      <c r="I94" s="296"/>
      <c r="J94" s="311"/>
      <c r="K94" s="296"/>
      <c r="L94" s="296"/>
      <c r="M94" s="304"/>
      <c r="Y94" s="310"/>
      <c r="Z94" s="296"/>
      <c r="AA94" s="296"/>
      <c r="AB94" s="307"/>
      <c r="AC94" s="301"/>
      <c r="AD94" s="301"/>
      <c r="AF94" s="298" t="s">
        <v>454</v>
      </c>
      <c r="AG94" s="297" t="s">
        <v>128</v>
      </c>
      <c r="AH94" s="297" t="s">
        <v>136</v>
      </c>
      <c r="AI94" s="297" t="s">
        <v>126</v>
      </c>
      <c r="AJ94" s="299">
        <v>172</v>
      </c>
      <c r="AM94" s="299">
        <v>204</v>
      </c>
      <c r="AO94" s="298" t="s">
        <v>453</v>
      </c>
      <c r="AP94" s="297" t="s">
        <v>128</v>
      </c>
      <c r="AQ94" s="297" t="s">
        <v>179</v>
      </c>
      <c r="AR94" s="297" t="s">
        <v>126</v>
      </c>
      <c r="AS94" s="301"/>
      <c r="AT94" s="301"/>
      <c r="AU94" s="300"/>
      <c r="AV94" s="296"/>
      <c r="AW94" s="296"/>
      <c r="AX94" s="304"/>
      <c r="BJ94" s="310"/>
      <c r="BK94" s="296"/>
      <c r="BL94" s="296"/>
      <c r="BM94" s="307"/>
      <c r="BN94" s="301"/>
      <c r="BO94" s="301"/>
      <c r="BQ94" s="298" t="s">
        <v>452</v>
      </c>
      <c r="BR94" s="297" t="s">
        <v>128</v>
      </c>
      <c r="BS94" s="297" t="s">
        <v>132</v>
      </c>
      <c r="BT94" s="297" t="s">
        <v>126</v>
      </c>
      <c r="BU94" s="299">
        <v>236</v>
      </c>
    </row>
    <row r="95" spans="2:73" ht="12" customHeight="1" thickTop="1" thickBot="1" x14ac:dyDescent="0.25">
      <c r="B95" s="299"/>
      <c r="D95" s="298"/>
      <c r="E95" s="297"/>
      <c r="F95" s="297"/>
      <c r="G95" s="297"/>
      <c r="H95" s="328"/>
      <c r="I95" s="306"/>
      <c r="J95" s="329"/>
      <c r="K95" s="296"/>
      <c r="L95" s="296"/>
      <c r="M95" s="304"/>
      <c r="Y95" s="334"/>
      <c r="Z95" s="296"/>
      <c r="AA95" s="296"/>
      <c r="AB95" s="296"/>
      <c r="AC95" s="296"/>
      <c r="AD95" s="296"/>
      <c r="AF95" s="298"/>
      <c r="AG95" s="297"/>
      <c r="AH95" s="297"/>
      <c r="AI95" s="297"/>
      <c r="AJ95" s="299"/>
      <c r="AM95" s="299"/>
      <c r="AO95" s="298"/>
      <c r="AP95" s="297"/>
      <c r="AQ95" s="297"/>
      <c r="AR95" s="297"/>
      <c r="AS95" s="296"/>
      <c r="AT95" s="296"/>
      <c r="AU95" s="296"/>
      <c r="AV95" s="296"/>
      <c r="AW95" s="296"/>
      <c r="AX95" s="337"/>
      <c r="BJ95" s="334"/>
      <c r="BK95" s="296"/>
      <c r="BL95" s="296"/>
      <c r="BM95" s="296"/>
      <c r="BN95" s="296"/>
      <c r="BO95" s="296"/>
      <c r="BQ95" s="298"/>
      <c r="BR95" s="297"/>
      <c r="BS95" s="297"/>
      <c r="BT95" s="297"/>
      <c r="BU95" s="299"/>
    </row>
    <row r="96" spans="2:73" ht="12" customHeight="1" thickTop="1" thickBot="1" x14ac:dyDescent="0.25">
      <c r="B96" s="299">
        <v>140</v>
      </c>
      <c r="D96" s="298" t="s">
        <v>451</v>
      </c>
      <c r="E96" s="297" t="s">
        <v>128</v>
      </c>
      <c r="F96" s="297" t="s">
        <v>214</v>
      </c>
      <c r="G96" s="297" t="s">
        <v>126</v>
      </c>
      <c r="H96" s="301"/>
      <c r="I96" s="301"/>
      <c r="J96" s="300"/>
      <c r="K96" s="296"/>
      <c r="L96" s="296"/>
      <c r="M96" s="304"/>
      <c r="Y96" s="331"/>
      <c r="Z96" s="308"/>
      <c r="AA96" s="296"/>
      <c r="AB96" s="296"/>
      <c r="AC96" s="301"/>
      <c r="AD96" s="301"/>
      <c r="AF96" s="298" t="s">
        <v>450</v>
      </c>
      <c r="AG96" s="297" t="s">
        <v>128</v>
      </c>
      <c r="AH96" s="297" t="s">
        <v>127</v>
      </c>
      <c r="AI96" s="297" t="s">
        <v>126</v>
      </c>
      <c r="AJ96" s="299">
        <v>173</v>
      </c>
      <c r="AM96" s="299">
        <v>205</v>
      </c>
      <c r="AO96" s="298" t="s">
        <v>405</v>
      </c>
      <c r="AP96" s="297" t="s">
        <v>128</v>
      </c>
      <c r="AQ96" s="297" t="s">
        <v>164</v>
      </c>
      <c r="AR96" s="297" t="s">
        <v>126</v>
      </c>
      <c r="AS96" s="301"/>
      <c r="AT96" s="301"/>
      <c r="AU96" s="296"/>
      <c r="AV96" s="296"/>
      <c r="AW96" s="311"/>
      <c r="AX96" s="331"/>
      <c r="BJ96" s="331"/>
      <c r="BK96" s="308"/>
      <c r="BL96" s="296"/>
      <c r="BM96" s="296"/>
      <c r="BN96" s="301"/>
      <c r="BO96" s="301"/>
      <c r="BQ96" s="298" t="s">
        <v>449</v>
      </c>
      <c r="BR96" s="297" t="s">
        <v>128</v>
      </c>
      <c r="BS96" s="297" t="s">
        <v>127</v>
      </c>
      <c r="BT96" s="297" t="s">
        <v>126</v>
      </c>
      <c r="BU96" s="299">
        <v>237</v>
      </c>
    </row>
    <row r="97" spans="2:73" ht="12" customHeight="1" thickTop="1" thickBot="1" x14ac:dyDescent="0.25">
      <c r="B97" s="299"/>
      <c r="D97" s="298"/>
      <c r="E97" s="297"/>
      <c r="F97" s="297"/>
      <c r="G97" s="297"/>
      <c r="H97" s="296"/>
      <c r="I97" s="296"/>
      <c r="J97" s="296"/>
      <c r="K97" s="296"/>
      <c r="L97" s="296"/>
      <c r="M97" s="337"/>
      <c r="Y97" s="331"/>
      <c r="Z97" s="308"/>
      <c r="AA97" s="296"/>
      <c r="AB97" s="334"/>
      <c r="AC97" s="296"/>
      <c r="AD97" s="296"/>
      <c r="AF97" s="298"/>
      <c r="AG97" s="297"/>
      <c r="AH97" s="297"/>
      <c r="AI97" s="297"/>
      <c r="AJ97" s="299"/>
      <c r="AM97" s="299"/>
      <c r="AO97" s="298"/>
      <c r="AP97" s="297"/>
      <c r="AQ97" s="297"/>
      <c r="AR97" s="297"/>
      <c r="AS97" s="296"/>
      <c r="AT97" s="296"/>
      <c r="AU97" s="337"/>
      <c r="AV97" s="296"/>
      <c r="AW97" s="311"/>
      <c r="AX97" s="331"/>
      <c r="BJ97" s="331"/>
      <c r="BK97" s="308"/>
      <c r="BL97" s="296"/>
      <c r="BM97" s="334"/>
      <c r="BN97" s="296"/>
      <c r="BO97" s="296"/>
      <c r="BQ97" s="298"/>
      <c r="BR97" s="297"/>
      <c r="BS97" s="297"/>
      <c r="BT97" s="297"/>
      <c r="BU97" s="299"/>
    </row>
    <row r="98" spans="2:73" ht="12" customHeight="1" thickTop="1" thickBot="1" x14ac:dyDescent="0.25">
      <c r="B98" s="299">
        <v>141</v>
      </c>
      <c r="D98" s="298" t="s">
        <v>448</v>
      </c>
      <c r="E98" s="297" t="s">
        <v>128</v>
      </c>
      <c r="F98" s="297" t="s">
        <v>223</v>
      </c>
      <c r="G98" s="297" t="s">
        <v>126</v>
      </c>
      <c r="H98" s="301"/>
      <c r="I98" s="301"/>
      <c r="J98" s="296"/>
      <c r="K98" s="296"/>
      <c r="L98" s="311"/>
      <c r="M98" s="308"/>
      <c r="N98" s="348"/>
      <c r="Y98" s="331"/>
      <c r="Z98" s="308"/>
      <c r="AA98" s="310"/>
      <c r="AB98" s="311"/>
      <c r="AC98" s="330"/>
      <c r="AD98" s="324"/>
      <c r="AF98" s="298" t="s">
        <v>447</v>
      </c>
      <c r="AG98" s="297" t="s">
        <v>128</v>
      </c>
      <c r="AH98" s="297" t="s">
        <v>192</v>
      </c>
      <c r="AI98" s="297" t="s">
        <v>126</v>
      </c>
      <c r="AJ98" s="299">
        <v>174</v>
      </c>
      <c r="AM98" s="299">
        <v>206</v>
      </c>
      <c r="AO98" s="298" t="s">
        <v>446</v>
      </c>
      <c r="AP98" s="297" t="s">
        <v>128</v>
      </c>
      <c r="AQ98" s="297" t="s">
        <v>138</v>
      </c>
      <c r="AR98" s="297" t="s">
        <v>126</v>
      </c>
      <c r="AS98" s="324"/>
      <c r="AT98" s="332"/>
      <c r="AU98" s="308"/>
      <c r="AV98" s="304"/>
      <c r="AW98" s="311"/>
      <c r="AX98" s="331"/>
      <c r="BJ98" s="331"/>
      <c r="BK98" s="308"/>
      <c r="BL98" s="310"/>
      <c r="BM98" s="311"/>
      <c r="BN98" s="330"/>
      <c r="BO98" s="324"/>
      <c r="BQ98" s="298" t="s">
        <v>400</v>
      </c>
      <c r="BR98" s="297" t="s">
        <v>128</v>
      </c>
      <c r="BS98" s="297" t="s">
        <v>205</v>
      </c>
      <c r="BT98" s="297" t="s">
        <v>126</v>
      </c>
      <c r="BU98" s="299">
        <v>238</v>
      </c>
    </row>
    <row r="99" spans="2:73" ht="12" customHeight="1" thickTop="1" thickBot="1" x14ac:dyDescent="0.25">
      <c r="B99" s="299"/>
      <c r="D99" s="298"/>
      <c r="E99" s="297"/>
      <c r="F99" s="297"/>
      <c r="G99" s="297"/>
      <c r="H99" s="296"/>
      <c r="I99" s="296"/>
      <c r="J99" s="337"/>
      <c r="K99" s="296"/>
      <c r="L99" s="311"/>
      <c r="M99" s="308"/>
      <c r="N99" s="348"/>
      <c r="Y99" s="331"/>
      <c r="Z99" s="308"/>
      <c r="AA99" s="334"/>
      <c r="AB99" s="296"/>
      <c r="AC99" s="328"/>
      <c r="AD99" s="328"/>
      <c r="AF99" s="298"/>
      <c r="AG99" s="297"/>
      <c r="AH99" s="297"/>
      <c r="AI99" s="297"/>
      <c r="AJ99" s="299"/>
      <c r="AM99" s="299"/>
      <c r="AO99" s="298"/>
      <c r="AP99" s="297"/>
      <c r="AQ99" s="297"/>
      <c r="AR99" s="297"/>
      <c r="AS99" s="296"/>
      <c r="AT99" s="296"/>
      <c r="AU99" s="296"/>
      <c r="AV99" s="337"/>
      <c r="AW99" s="311"/>
      <c r="AX99" s="331"/>
      <c r="BJ99" s="331"/>
      <c r="BK99" s="308"/>
      <c r="BL99" s="334"/>
      <c r="BM99" s="296"/>
      <c r="BN99" s="328"/>
      <c r="BO99" s="328"/>
      <c r="BQ99" s="298"/>
      <c r="BR99" s="297"/>
      <c r="BS99" s="297"/>
      <c r="BT99" s="297"/>
      <c r="BU99" s="299"/>
    </row>
    <row r="100" spans="2:73" ht="12" customHeight="1" thickTop="1" thickBot="1" x14ac:dyDescent="0.25">
      <c r="B100" s="299">
        <v>142</v>
      </c>
      <c r="D100" s="298" t="s">
        <v>445</v>
      </c>
      <c r="E100" s="297" t="s">
        <v>128</v>
      </c>
      <c r="F100" s="297" t="s">
        <v>174</v>
      </c>
      <c r="G100" s="297" t="s">
        <v>126</v>
      </c>
      <c r="H100" s="324"/>
      <c r="I100" s="332"/>
      <c r="J100" s="308"/>
      <c r="K100" s="304"/>
      <c r="L100" s="311"/>
      <c r="M100" s="308"/>
      <c r="N100" s="348"/>
      <c r="Y100" s="331"/>
      <c r="Z100" s="331"/>
      <c r="AA100" s="331"/>
      <c r="AB100" s="308"/>
      <c r="AC100" s="324"/>
      <c r="AD100" s="324"/>
      <c r="AF100" s="298" t="s">
        <v>444</v>
      </c>
      <c r="AG100" s="297" t="s">
        <v>128</v>
      </c>
      <c r="AH100" s="297" t="s">
        <v>140</v>
      </c>
      <c r="AI100" s="297" t="s">
        <v>126</v>
      </c>
      <c r="AJ100" s="299">
        <v>175</v>
      </c>
      <c r="AM100" s="299">
        <v>207</v>
      </c>
      <c r="AO100" s="298" t="s">
        <v>443</v>
      </c>
      <c r="AP100" s="297" t="s">
        <v>128</v>
      </c>
      <c r="AQ100" s="297" t="s">
        <v>442</v>
      </c>
      <c r="AR100" s="297" t="s">
        <v>126</v>
      </c>
      <c r="AS100" s="296"/>
      <c r="AT100" s="296"/>
      <c r="AU100" s="311"/>
      <c r="AV100" s="331"/>
      <c r="AW100" s="331"/>
      <c r="AX100" s="331"/>
      <c r="BJ100" s="331"/>
      <c r="BK100" s="331"/>
      <c r="BL100" s="331"/>
      <c r="BM100" s="308"/>
      <c r="BN100" s="301"/>
      <c r="BO100" s="301"/>
      <c r="BQ100" s="298" t="s">
        <v>441</v>
      </c>
      <c r="BR100" s="297" t="s">
        <v>128</v>
      </c>
      <c r="BS100" s="297" t="s">
        <v>315</v>
      </c>
      <c r="BT100" s="297" t="s">
        <v>126</v>
      </c>
      <c r="BU100" s="299">
        <v>239</v>
      </c>
    </row>
    <row r="101" spans="2:73" ht="12" customHeight="1" thickTop="1" thickBot="1" x14ac:dyDescent="0.25">
      <c r="B101" s="299"/>
      <c r="D101" s="298"/>
      <c r="E101" s="297"/>
      <c r="F101" s="297"/>
      <c r="G101" s="297"/>
      <c r="H101" s="296"/>
      <c r="I101" s="296"/>
      <c r="J101" s="296"/>
      <c r="K101" s="337"/>
      <c r="L101" s="311"/>
      <c r="M101" s="308"/>
      <c r="N101" s="348"/>
      <c r="Y101" s="331"/>
      <c r="Z101" s="331"/>
      <c r="AA101" s="331"/>
      <c r="AB101" s="329"/>
      <c r="AC101" s="321"/>
      <c r="AD101" s="328"/>
      <c r="AF101" s="298"/>
      <c r="AG101" s="297"/>
      <c r="AH101" s="297"/>
      <c r="AI101" s="297"/>
      <c r="AJ101" s="299"/>
      <c r="AM101" s="299"/>
      <c r="AO101" s="298"/>
      <c r="AP101" s="297"/>
      <c r="AQ101" s="297"/>
      <c r="AR101" s="297"/>
      <c r="AS101" s="328"/>
      <c r="AT101" s="306"/>
      <c r="AU101" s="329"/>
      <c r="AV101" s="331"/>
      <c r="AW101" s="331"/>
      <c r="AX101" s="331"/>
      <c r="BJ101" s="331"/>
      <c r="BK101" s="331"/>
      <c r="BL101" s="331"/>
      <c r="BM101" s="333"/>
      <c r="BN101" s="296"/>
      <c r="BO101" s="296"/>
      <c r="BQ101" s="298"/>
      <c r="BR101" s="297"/>
      <c r="BS101" s="297"/>
      <c r="BT101" s="297"/>
      <c r="BU101" s="299"/>
    </row>
    <row r="102" spans="2:73" ht="12" customHeight="1" thickTop="1" thickBot="1" x14ac:dyDescent="0.25">
      <c r="B102" s="299">
        <v>143</v>
      </c>
      <c r="D102" s="298" t="s">
        <v>440</v>
      </c>
      <c r="E102" s="297" t="s">
        <v>128</v>
      </c>
      <c r="F102" s="297" t="s">
        <v>179</v>
      </c>
      <c r="G102" s="297" t="s">
        <v>126</v>
      </c>
      <c r="H102" s="301"/>
      <c r="I102" s="301"/>
      <c r="J102" s="311"/>
      <c r="K102" s="331"/>
      <c r="L102" s="331"/>
      <c r="M102" s="308"/>
      <c r="N102" s="348"/>
      <c r="Y102" s="331"/>
      <c r="Z102" s="331"/>
      <c r="AA102" s="308"/>
      <c r="AB102" s="307"/>
      <c r="AC102" s="301"/>
      <c r="AD102" s="301"/>
      <c r="AF102" s="298" t="s">
        <v>439</v>
      </c>
      <c r="AG102" s="297" t="s">
        <v>128</v>
      </c>
      <c r="AH102" s="297" t="s">
        <v>198</v>
      </c>
      <c r="AI102" s="297" t="s">
        <v>126</v>
      </c>
      <c r="AJ102" s="299">
        <v>176</v>
      </c>
      <c r="AM102" s="299">
        <v>208</v>
      </c>
      <c r="AO102" s="298" t="s">
        <v>438</v>
      </c>
      <c r="AP102" s="297" t="s">
        <v>128</v>
      </c>
      <c r="AQ102" s="297" t="s">
        <v>214</v>
      </c>
      <c r="AR102" s="297" t="s">
        <v>126</v>
      </c>
      <c r="AS102" s="301"/>
      <c r="AT102" s="301"/>
      <c r="AU102" s="300"/>
      <c r="AV102" s="311"/>
      <c r="AW102" s="331"/>
      <c r="AX102" s="331"/>
      <c r="BJ102" s="331"/>
      <c r="BK102" s="331"/>
      <c r="BL102" s="308"/>
      <c r="BM102" s="311"/>
      <c r="BN102" s="330"/>
      <c r="BO102" s="324"/>
      <c r="BQ102" s="298" t="s">
        <v>437</v>
      </c>
      <c r="BR102" s="297" t="s">
        <v>128</v>
      </c>
      <c r="BS102" s="297" t="s">
        <v>212</v>
      </c>
      <c r="BT102" s="297" t="s">
        <v>126</v>
      </c>
      <c r="BU102" s="299">
        <v>240</v>
      </c>
    </row>
    <row r="103" spans="2:73" ht="12" customHeight="1" thickTop="1" thickBot="1" x14ac:dyDescent="0.25">
      <c r="B103" s="299"/>
      <c r="D103" s="298"/>
      <c r="E103" s="297"/>
      <c r="F103" s="297"/>
      <c r="G103" s="297"/>
      <c r="H103" s="296"/>
      <c r="I103" s="296"/>
      <c r="J103" s="336"/>
      <c r="K103" s="331"/>
      <c r="L103" s="331"/>
      <c r="M103" s="308"/>
      <c r="N103" s="348"/>
      <c r="Y103" s="331"/>
      <c r="Z103" s="329"/>
      <c r="AA103" s="308"/>
      <c r="AB103" s="296"/>
      <c r="AC103" s="296"/>
      <c r="AD103" s="296"/>
      <c r="AF103" s="298"/>
      <c r="AG103" s="297"/>
      <c r="AH103" s="297"/>
      <c r="AI103" s="297"/>
      <c r="AJ103" s="299"/>
      <c r="AM103" s="299"/>
      <c r="AO103" s="298"/>
      <c r="AP103" s="297"/>
      <c r="AQ103" s="297"/>
      <c r="AR103" s="297"/>
      <c r="AS103" s="296"/>
      <c r="AT103" s="296"/>
      <c r="AU103" s="296"/>
      <c r="AV103" s="311"/>
      <c r="AW103" s="329"/>
      <c r="AX103" s="331"/>
      <c r="BJ103" s="331"/>
      <c r="BK103" s="329"/>
      <c r="BL103" s="308"/>
      <c r="BM103" s="296"/>
      <c r="BN103" s="328"/>
      <c r="BO103" s="328"/>
      <c r="BQ103" s="298"/>
      <c r="BR103" s="297"/>
      <c r="BS103" s="297"/>
      <c r="BT103" s="297"/>
      <c r="BU103" s="299"/>
    </row>
    <row r="104" spans="2:73" ht="12" customHeight="1" thickTop="1" thickBot="1" x14ac:dyDescent="0.25">
      <c r="B104" s="299">
        <v>144</v>
      </c>
      <c r="D104" s="298" t="s">
        <v>436</v>
      </c>
      <c r="E104" s="297" t="s">
        <v>128</v>
      </c>
      <c r="F104" s="297" t="s">
        <v>183</v>
      </c>
      <c r="G104" s="297" t="s">
        <v>126</v>
      </c>
      <c r="H104" s="324"/>
      <c r="I104" s="332"/>
      <c r="J104" s="296"/>
      <c r="K104" s="311"/>
      <c r="L104" s="331"/>
      <c r="M104" s="308"/>
      <c r="N104" s="348"/>
      <c r="Y104" s="308"/>
      <c r="Z104" s="307"/>
      <c r="AA104" s="296"/>
      <c r="AB104" s="296"/>
      <c r="AC104" s="324"/>
      <c r="AD104" s="324"/>
      <c r="AF104" s="298" t="s">
        <v>435</v>
      </c>
      <c r="AG104" s="297" t="s">
        <v>128</v>
      </c>
      <c r="AH104" s="297" t="s">
        <v>172</v>
      </c>
      <c r="AI104" s="297" t="s">
        <v>126</v>
      </c>
      <c r="AJ104" s="299">
        <v>177</v>
      </c>
      <c r="AM104" s="299">
        <v>209</v>
      </c>
      <c r="AO104" s="298" t="s">
        <v>434</v>
      </c>
      <c r="AP104" s="297" t="s">
        <v>128</v>
      </c>
      <c r="AQ104" s="297" t="s">
        <v>142</v>
      </c>
      <c r="AR104" s="297" t="s">
        <v>126</v>
      </c>
      <c r="AS104" s="301"/>
      <c r="AT104" s="301"/>
      <c r="AU104" s="296"/>
      <c r="AV104" s="296"/>
      <c r="AW104" s="300"/>
      <c r="AX104" s="311"/>
      <c r="BJ104" s="308"/>
      <c r="BK104" s="307"/>
      <c r="BL104" s="296"/>
      <c r="BM104" s="296"/>
      <c r="BN104" s="301"/>
      <c r="BO104" s="301"/>
      <c r="BQ104" s="298" t="s">
        <v>433</v>
      </c>
      <c r="BR104" s="297" t="s">
        <v>128</v>
      </c>
      <c r="BS104" s="297" t="s">
        <v>162</v>
      </c>
      <c r="BT104" s="297" t="s">
        <v>126</v>
      </c>
      <c r="BU104" s="299">
        <v>241</v>
      </c>
    </row>
    <row r="105" spans="2:73" ht="12" customHeight="1" thickTop="1" thickBot="1" x14ac:dyDescent="0.25">
      <c r="B105" s="299"/>
      <c r="D105" s="298"/>
      <c r="E105" s="297"/>
      <c r="F105" s="297"/>
      <c r="G105" s="297"/>
      <c r="H105" s="296"/>
      <c r="I105" s="296"/>
      <c r="J105" s="296"/>
      <c r="K105" s="311"/>
      <c r="L105" s="329"/>
      <c r="M105" s="308"/>
      <c r="N105" s="348"/>
      <c r="Y105" s="308"/>
      <c r="Z105" s="310"/>
      <c r="AA105" s="296"/>
      <c r="AB105" s="309"/>
      <c r="AC105" s="321"/>
      <c r="AD105" s="328"/>
      <c r="AF105" s="298"/>
      <c r="AG105" s="297"/>
      <c r="AH105" s="297"/>
      <c r="AI105" s="297"/>
      <c r="AJ105" s="299"/>
      <c r="AM105" s="299"/>
      <c r="AO105" s="298"/>
      <c r="AP105" s="297"/>
      <c r="AQ105" s="297"/>
      <c r="AR105" s="297"/>
      <c r="AS105" s="296"/>
      <c r="AT105" s="296"/>
      <c r="AU105" s="337"/>
      <c r="AV105" s="296"/>
      <c r="AW105" s="304"/>
      <c r="AX105" s="311"/>
      <c r="BJ105" s="308"/>
      <c r="BK105" s="310"/>
      <c r="BL105" s="296"/>
      <c r="BM105" s="334"/>
      <c r="BN105" s="296"/>
      <c r="BO105" s="296"/>
      <c r="BQ105" s="298"/>
      <c r="BR105" s="297"/>
      <c r="BS105" s="297"/>
      <c r="BT105" s="297"/>
      <c r="BU105" s="299"/>
    </row>
    <row r="106" spans="2:73" ht="12" customHeight="1" thickTop="1" thickBot="1" x14ac:dyDescent="0.25">
      <c r="B106" s="299">
        <v>145</v>
      </c>
      <c r="D106" s="298" t="s">
        <v>432</v>
      </c>
      <c r="E106" s="297" t="s">
        <v>128</v>
      </c>
      <c r="F106" s="297" t="s">
        <v>187</v>
      </c>
      <c r="G106" s="297" t="s">
        <v>126</v>
      </c>
      <c r="H106" s="301"/>
      <c r="I106" s="301"/>
      <c r="J106" s="296"/>
      <c r="K106" s="296"/>
      <c r="L106" s="300"/>
      <c r="M106" s="296"/>
      <c r="N106" s="348"/>
      <c r="Y106" s="308"/>
      <c r="Z106" s="310"/>
      <c r="AA106" s="311"/>
      <c r="AB106" s="313"/>
      <c r="AC106" s="301"/>
      <c r="AD106" s="301"/>
      <c r="AF106" s="298" t="s">
        <v>431</v>
      </c>
      <c r="AG106" s="297" t="s">
        <v>128</v>
      </c>
      <c r="AH106" s="297" t="s">
        <v>185</v>
      </c>
      <c r="AI106" s="297" t="s">
        <v>126</v>
      </c>
      <c r="AJ106" s="299">
        <v>178</v>
      </c>
      <c r="AM106" s="299">
        <v>210</v>
      </c>
      <c r="AO106" s="298" t="s">
        <v>398</v>
      </c>
      <c r="AP106" s="297" t="s">
        <v>128</v>
      </c>
      <c r="AQ106" s="297" t="s">
        <v>140</v>
      </c>
      <c r="AR106" s="297" t="s">
        <v>126</v>
      </c>
      <c r="AS106" s="324"/>
      <c r="AT106" s="332"/>
      <c r="AU106" s="331"/>
      <c r="AV106" s="308"/>
      <c r="AW106" s="304"/>
      <c r="AX106" s="311"/>
      <c r="BJ106" s="308"/>
      <c r="BK106" s="310"/>
      <c r="BL106" s="311"/>
      <c r="BM106" s="331"/>
      <c r="BN106" s="330"/>
      <c r="BO106" s="324"/>
      <c r="BQ106" s="298" t="s">
        <v>430</v>
      </c>
      <c r="BR106" s="297" t="s">
        <v>128</v>
      </c>
      <c r="BS106" s="297" t="s">
        <v>147</v>
      </c>
      <c r="BT106" s="297" t="s">
        <v>126</v>
      </c>
      <c r="BU106" s="299">
        <v>242</v>
      </c>
    </row>
    <row r="107" spans="2:73" ht="12" customHeight="1" thickTop="1" thickBot="1" x14ac:dyDescent="0.25">
      <c r="B107" s="299"/>
      <c r="D107" s="298"/>
      <c r="E107" s="297"/>
      <c r="F107" s="297"/>
      <c r="G107" s="297"/>
      <c r="H107" s="296"/>
      <c r="I107" s="296"/>
      <c r="J107" s="337"/>
      <c r="K107" s="296"/>
      <c r="L107" s="304"/>
      <c r="M107" s="296"/>
      <c r="N107" s="348"/>
      <c r="Q107" s="291"/>
      <c r="U107" s="291"/>
      <c r="Y107" s="308"/>
      <c r="Z107" s="310"/>
      <c r="AA107" s="309"/>
      <c r="AB107" s="308"/>
      <c r="AC107" s="296"/>
      <c r="AD107" s="296"/>
      <c r="AF107" s="298"/>
      <c r="AG107" s="297"/>
      <c r="AH107" s="297"/>
      <c r="AI107" s="297"/>
      <c r="AJ107" s="299"/>
      <c r="AM107" s="299"/>
      <c r="AO107" s="298"/>
      <c r="AP107" s="297"/>
      <c r="AQ107" s="297"/>
      <c r="AR107" s="297"/>
      <c r="AS107" s="296"/>
      <c r="AT107" s="296"/>
      <c r="AU107" s="311"/>
      <c r="AV107" s="305"/>
      <c r="AW107" s="304"/>
      <c r="AX107" s="311"/>
      <c r="BB107" s="291"/>
      <c r="BF107" s="291"/>
      <c r="BJ107" s="308"/>
      <c r="BK107" s="310"/>
      <c r="BL107" s="309"/>
      <c r="BM107" s="308"/>
      <c r="BN107" s="328"/>
      <c r="BO107" s="328"/>
      <c r="BQ107" s="298"/>
      <c r="BR107" s="297"/>
      <c r="BS107" s="297"/>
      <c r="BT107" s="297"/>
      <c r="BU107" s="299"/>
    </row>
    <row r="108" spans="2:73" ht="12" customHeight="1" thickTop="1" x14ac:dyDescent="0.2">
      <c r="B108" s="299">
        <v>146</v>
      </c>
      <c r="D108" s="298" t="s">
        <v>429</v>
      </c>
      <c r="E108" s="297" t="s">
        <v>128</v>
      </c>
      <c r="F108" s="297" t="s">
        <v>154</v>
      </c>
      <c r="G108" s="297" t="s">
        <v>126</v>
      </c>
      <c r="H108" s="324"/>
      <c r="I108" s="332"/>
      <c r="J108" s="331"/>
      <c r="K108" s="308"/>
      <c r="L108" s="304"/>
      <c r="M108" s="296"/>
      <c r="N108" s="348"/>
      <c r="Q108" s="323">
        <v>11</v>
      </c>
      <c r="R108" s="318"/>
      <c r="T108" s="322">
        <v>6</v>
      </c>
      <c r="U108" s="317"/>
      <c r="Y108" s="308"/>
      <c r="Z108" s="296"/>
      <c r="AA108" s="307"/>
      <c r="AB108" s="296"/>
      <c r="AC108" s="324"/>
      <c r="AD108" s="324"/>
      <c r="AF108" s="298" t="s">
        <v>428</v>
      </c>
      <c r="AG108" s="297" t="s">
        <v>128</v>
      </c>
      <c r="AH108" s="297" t="s">
        <v>249</v>
      </c>
      <c r="AI108" s="297" t="s">
        <v>126</v>
      </c>
      <c r="AJ108" s="299">
        <v>179</v>
      </c>
      <c r="AM108" s="299">
        <v>211</v>
      </c>
      <c r="AO108" s="298" t="s">
        <v>427</v>
      </c>
      <c r="AP108" s="297" t="s">
        <v>128</v>
      </c>
      <c r="AQ108" s="297" t="s">
        <v>130</v>
      </c>
      <c r="AR108" s="297" t="s">
        <v>126</v>
      </c>
      <c r="AS108" s="296"/>
      <c r="AT108" s="296"/>
      <c r="AU108" s="296"/>
      <c r="AV108" s="300"/>
      <c r="AW108" s="296"/>
      <c r="AX108" s="311"/>
      <c r="BB108" s="323">
        <v>13</v>
      </c>
      <c r="BC108" s="318"/>
      <c r="BE108" s="322">
        <v>11</v>
      </c>
      <c r="BF108" s="317"/>
      <c r="BJ108" s="308"/>
      <c r="BK108" s="296"/>
      <c r="BL108" s="307"/>
      <c r="BM108" s="296"/>
      <c r="BN108" s="324"/>
      <c r="BO108" s="324"/>
      <c r="BQ108" s="298" t="s">
        <v>417</v>
      </c>
      <c r="BR108" s="297" t="s">
        <v>128</v>
      </c>
      <c r="BS108" s="297" t="s">
        <v>185</v>
      </c>
      <c r="BT108" s="297" t="s">
        <v>126</v>
      </c>
      <c r="BU108" s="299">
        <v>243</v>
      </c>
    </row>
    <row r="109" spans="2:73" ht="12" customHeight="1" thickBot="1" x14ac:dyDescent="0.25">
      <c r="B109" s="299"/>
      <c r="D109" s="298"/>
      <c r="E109" s="297"/>
      <c r="F109" s="297"/>
      <c r="G109" s="297"/>
      <c r="H109" s="296"/>
      <c r="I109" s="296"/>
      <c r="J109" s="311"/>
      <c r="K109" s="305"/>
      <c r="L109" s="304"/>
      <c r="M109" s="296"/>
      <c r="N109" s="348"/>
      <c r="Q109" s="319"/>
      <c r="R109" s="318"/>
      <c r="S109" s="312"/>
      <c r="T109" s="318"/>
      <c r="U109" s="317"/>
      <c r="Y109" s="308"/>
      <c r="Z109" s="296"/>
      <c r="AA109" s="310"/>
      <c r="AB109" s="309"/>
      <c r="AC109" s="321"/>
      <c r="AD109" s="328"/>
      <c r="AF109" s="298"/>
      <c r="AG109" s="297"/>
      <c r="AH109" s="297"/>
      <c r="AI109" s="297"/>
      <c r="AJ109" s="299"/>
      <c r="AM109" s="299"/>
      <c r="AO109" s="298"/>
      <c r="AP109" s="297"/>
      <c r="AQ109" s="297"/>
      <c r="AR109" s="297"/>
      <c r="AS109" s="328"/>
      <c r="AT109" s="306"/>
      <c r="AU109" s="305"/>
      <c r="AV109" s="304"/>
      <c r="AW109" s="296"/>
      <c r="AX109" s="311"/>
      <c r="BB109" s="319"/>
      <c r="BC109" s="318"/>
      <c r="BD109" s="312"/>
      <c r="BE109" s="318"/>
      <c r="BF109" s="317"/>
      <c r="BJ109" s="308"/>
      <c r="BK109" s="296"/>
      <c r="BL109" s="310"/>
      <c r="BM109" s="309"/>
      <c r="BN109" s="321"/>
      <c r="BO109" s="328"/>
      <c r="BQ109" s="298"/>
      <c r="BR109" s="297"/>
      <c r="BS109" s="297"/>
      <c r="BT109" s="297"/>
      <c r="BU109" s="299"/>
    </row>
    <row r="110" spans="2:73" ht="12" customHeight="1" thickTop="1" thickBot="1" x14ac:dyDescent="0.25">
      <c r="B110" s="299">
        <v>147</v>
      </c>
      <c r="D110" s="298" t="s">
        <v>426</v>
      </c>
      <c r="E110" s="297" t="s">
        <v>128</v>
      </c>
      <c r="F110" s="297" t="s">
        <v>150</v>
      </c>
      <c r="G110" s="297" t="s">
        <v>126</v>
      </c>
      <c r="H110" s="296"/>
      <c r="I110" s="296"/>
      <c r="J110" s="296"/>
      <c r="K110" s="300"/>
      <c r="L110" s="296"/>
      <c r="M110" s="296"/>
      <c r="N110" s="348"/>
      <c r="Q110" s="323">
        <v>6</v>
      </c>
      <c r="R110" s="318"/>
      <c r="T110" s="322">
        <v>11</v>
      </c>
      <c r="U110" s="317"/>
      <c r="Y110" s="308"/>
      <c r="Z110" s="296"/>
      <c r="AA110" s="296"/>
      <c r="AB110" s="307"/>
      <c r="AC110" s="301"/>
      <c r="AD110" s="301"/>
      <c r="AF110" s="298" t="s">
        <v>425</v>
      </c>
      <c r="AG110" s="297" t="s">
        <v>128</v>
      </c>
      <c r="AH110" s="297" t="s">
        <v>164</v>
      </c>
      <c r="AI110" s="297" t="s">
        <v>126</v>
      </c>
      <c r="AJ110" s="299">
        <v>180</v>
      </c>
      <c r="AM110" s="299">
        <v>212</v>
      </c>
      <c r="AO110" s="298" t="s">
        <v>410</v>
      </c>
      <c r="AP110" s="297" t="s">
        <v>128</v>
      </c>
      <c r="AQ110" s="297" t="s">
        <v>127</v>
      </c>
      <c r="AR110" s="297" t="s">
        <v>126</v>
      </c>
      <c r="AS110" s="301"/>
      <c r="AT110" s="301"/>
      <c r="AU110" s="300"/>
      <c r="AV110" s="296"/>
      <c r="AW110" s="296"/>
      <c r="AX110" s="311"/>
      <c r="BB110" s="323">
        <v>11</v>
      </c>
      <c r="BC110" s="318"/>
      <c r="BE110" s="322">
        <v>8</v>
      </c>
      <c r="BF110" s="317"/>
      <c r="BJ110" s="308"/>
      <c r="BK110" s="296"/>
      <c r="BL110" s="296"/>
      <c r="BM110" s="307"/>
      <c r="BN110" s="301"/>
      <c r="BO110" s="301"/>
      <c r="BQ110" s="298" t="s">
        <v>424</v>
      </c>
      <c r="BR110" s="297" t="s">
        <v>128</v>
      </c>
      <c r="BS110" s="297" t="s">
        <v>174</v>
      </c>
      <c r="BT110" s="297" t="s">
        <v>126</v>
      </c>
      <c r="BU110" s="299">
        <v>244</v>
      </c>
    </row>
    <row r="111" spans="2:73" ht="12" customHeight="1" thickTop="1" thickBot="1" x14ac:dyDescent="0.25">
      <c r="B111" s="299"/>
      <c r="D111" s="298"/>
      <c r="E111" s="297"/>
      <c r="F111" s="297"/>
      <c r="G111" s="297"/>
      <c r="H111" s="328"/>
      <c r="I111" s="306"/>
      <c r="J111" s="305"/>
      <c r="K111" s="304"/>
      <c r="L111" s="296"/>
      <c r="M111" s="296"/>
      <c r="N111" s="348"/>
      <c r="O111" s="315">
        <f>IF(Q108="","",IF(Q108&gt;T108,1,0)+IF(Q110&gt;T110,1,0)+IF(Q112&gt;T112,1,0)+IF(Q114&gt;T114,1,0)+IF(Q116&gt;T116,1,0))</f>
        <v>3</v>
      </c>
      <c r="P111" s="320"/>
      <c r="Q111" s="319"/>
      <c r="R111" s="318"/>
      <c r="S111" s="312"/>
      <c r="T111" s="318"/>
      <c r="U111" s="317"/>
      <c r="V111" s="316">
        <f>IF(Q108="","",IF(Q108&lt;T108,1,0)+IF(Q110&lt;T110,1,0)+IF(Q112&lt;T112,1,0)+IF(Q114&lt;T114,1,0)+IF(Q116&lt;T116,1,0))</f>
        <v>2</v>
      </c>
      <c r="W111" s="315"/>
      <c r="Y111" s="308"/>
      <c r="Z111" s="296"/>
      <c r="AA111" s="296"/>
      <c r="AB111" s="296"/>
      <c r="AC111" s="296"/>
      <c r="AD111" s="296"/>
      <c r="AF111" s="298"/>
      <c r="AG111" s="297"/>
      <c r="AH111" s="297"/>
      <c r="AI111" s="297"/>
      <c r="AJ111" s="299"/>
      <c r="AM111" s="299"/>
      <c r="AO111" s="298"/>
      <c r="AP111" s="297"/>
      <c r="AQ111" s="297"/>
      <c r="AR111" s="297"/>
      <c r="AS111" s="296"/>
      <c r="AT111" s="296"/>
      <c r="AU111" s="296"/>
      <c r="AV111" s="296"/>
      <c r="AW111" s="296"/>
      <c r="AX111" s="311"/>
      <c r="AZ111" s="315">
        <f>IF(BB108="","",IF(BB108&gt;BE108,1,0)+IF(BB110&gt;BE110,1,0)+IF(BB112&gt;BE112,1,0)+IF(BB114&gt;BE114,1,0)+IF(BB116&gt;BE116,1,0))</f>
        <v>3</v>
      </c>
      <c r="BA111" s="320"/>
      <c r="BB111" s="319"/>
      <c r="BC111" s="318"/>
      <c r="BD111" s="312"/>
      <c r="BE111" s="318"/>
      <c r="BF111" s="317"/>
      <c r="BG111" s="316">
        <f>IF(BB108="","",IF(BB108&lt;BE108,1,0)+IF(BB110&lt;BE110,1,0)+IF(BB112&lt;BE112,1,0)+IF(BB114&lt;BE114,1,0)+IF(BB116&lt;BE116,1,0))</f>
        <v>0</v>
      </c>
      <c r="BH111" s="315"/>
      <c r="BJ111" s="308"/>
      <c r="BK111" s="296"/>
      <c r="BL111" s="296"/>
      <c r="BM111" s="296"/>
      <c r="BN111" s="296"/>
      <c r="BO111" s="296"/>
      <c r="BQ111" s="298"/>
      <c r="BR111" s="297"/>
      <c r="BS111" s="297"/>
      <c r="BT111" s="297"/>
      <c r="BU111" s="299"/>
    </row>
    <row r="112" spans="2:73" ht="12" customHeight="1" thickTop="1" thickBot="1" x14ac:dyDescent="0.25">
      <c r="B112" s="299">
        <v>148</v>
      </c>
      <c r="D112" s="298" t="s">
        <v>423</v>
      </c>
      <c r="E112" s="297" t="s">
        <v>128</v>
      </c>
      <c r="F112" s="297" t="s">
        <v>189</v>
      </c>
      <c r="G112" s="297" t="s">
        <v>126</v>
      </c>
      <c r="H112" s="301"/>
      <c r="I112" s="301"/>
      <c r="J112" s="300"/>
      <c r="K112" s="296"/>
      <c r="L112" s="296"/>
      <c r="M112" s="296"/>
      <c r="N112" s="353"/>
      <c r="O112" s="315"/>
      <c r="P112" s="320"/>
      <c r="Q112" s="323">
        <v>11</v>
      </c>
      <c r="R112" s="318"/>
      <c r="T112" s="322">
        <v>13</v>
      </c>
      <c r="U112" s="317"/>
      <c r="V112" s="316"/>
      <c r="W112" s="315"/>
      <c r="X112" s="290"/>
      <c r="Y112" s="308"/>
      <c r="Z112" s="296"/>
      <c r="AA112" s="296"/>
      <c r="AB112" s="296"/>
      <c r="AC112" s="301"/>
      <c r="AD112" s="301"/>
      <c r="AF112" s="298" t="s">
        <v>422</v>
      </c>
      <c r="AG112" s="297" t="s">
        <v>128</v>
      </c>
      <c r="AH112" s="297" t="s">
        <v>174</v>
      </c>
      <c r="AI112" s="297" t="s">
        <v>126</v>
      </c>
      <c r="AJ112" s="299">
        <v>181</v>
      </c>
      <c r="AM112" s="299">
        <v>213</v>
      </c>
      <c r="AO112" s="298" t="s">
        <v>421</v>
      </c>
      <c r="AP112" s="297" t="s">
        <v>128</v>
      </c>
      <c r="AQ112" s="297" t="s">
        <v>130</v>
      </c>
      <c r="AR112" s="297" t="s">
        <v>126</v>
      </c>
      <c r="AS112" s="301"/>
      <c r="AT112" s="301"/>
      <c r="AU112" s="296"/>
      <c r="AV112" s="296"/>
      <c r="AW112" s="296"/>
      <c r="AX112" s="311"/>
      <c r="AY112" s="352"/>
      <c r="AZ112" s="315"/>
      <c r="BA112" s="320"/>
      <c r="BB112" s="323">
        <v>11</v>
      </c>
      <c r="BC112" s="318"/>
      <c r="BE112" s="322">
        <v>3</v>
      </c>
      <c r="BF112" s="317"/>
      <c r="BG112" s="316"/>
      <c r="BH112" s="315"/>
      <c r="BI112" s="290"/>
      <c r="BJ112" s="308"/>
      <c r="BK112" s="296"/>
      <c r="BL112" s="296"/>
      <c r="BM112" s="296"/>
      <c r="BN112" s="301"/>
      <c r="BO112" s="301"/>
      <c r="BQ112" s="298" t="s">
        <v>417</v>
      </c>
      <c r="BR112" s="297" t="s">
        <v>128</v>
      </c>
      <c r="BS112" s="297" t="s">
        <v>164</v>
      </c>
      <c r="BT112" s="297" t="s">
        <v>126</v>
      </c>
      <c r="BU112" s="299">
        <v>245</v>
      </c>
    </row>
    <row r="113" spans="2:73" ht="12" customHeight="1" thickTop="1" thickBot="1" x14ac:dyDescent="0.25">
      <c r="B113" s="299"/>
      <c r="D113" s="298"/>
      <c r="E113" s="297"/>
      <c r="F113" s="297"/>
      <c r="G113" s="297"/>
      <c r="H113" s="296"/>
      <c r="I113" s="296"/>
      <c r="J113" s="296"/>
      <c r="K113" s="296"/>
      <c r="L113" s="296"/>
      <c r="M113" s="311"/>
      <c r="N113" s="351"/>
      <c r="O113" s="315"/>
      <c r="P113" s="320"/>
      <c r="Q113" s="319"/>
      <c r="R113" s="318"/>
      <c r="S113" s="312"/>
      <c r="T113" s="318"/>
      <c r="U113" s="317"/>
      <c r="V113" s="316"/>
      <c r="W113" s="315"/>
      <c r="X113" s="347"/>
      <c r="Y113" s="296"/>
      <c r="Z113" s="296"/>
      <c r="AA113" s="296"/>
      <c r="AB113" s="334"/>
      <c r="AC113" s="296"/>
      <c r="AD113" s="296"/>
      <c r="AF113" s="298"/>
      <c r="AG113" s="297"/>
      <c r="AH113" s="297"/>
      <c r="AI113" s="297"/>
      <c r="AJ113" s="299"/>
      <c r="AM113" s="299"/>
      <c r="AO113" s="298"/>
      <c r="AP113" s="297"/>
      <c r="AQ113" s="297"/>
      <c r="AR113" s="297"/>
      <c r="AS113" s="296"/>
      <c r="AT113" s="296"/>
      <c r="AU113" s="337"/>
      <c r="AV113" s="296"/>
      <c r="AW113" s="296"/>
      <c r="AX113" s="296"/>
      <c r="AY113" s="350"/>
      <c r="AZ113" s="315"/>
      <c r="BA113" s="320"/>
      <c r="BB113" s="319"/>
      <c r="BC113" s="318"/>
      <c r="BD113" s="312"/>
      <c r="BE113" s="318"/>
      <c r="BF113" s="317"/>
      <c r="BG113" s="316"/>
      <c r="BH113" s="315"/>
      <c r="BI113" s="347"/>
      <c r="BJ113" s="296"/>
      <c r="BK113" s="296"/>
      <c r="BL113" s="296"/>
      <c r="BM113" s="334"/>
      <c r="BN113" s="296"/>
      <c r="BO113" s="296"/>
      <c r="BQ113" s="298"/>
      <c r="BR113" s="297"/>
      <c r="BS113" s="297"/>
      <c r="BT113" s="297"/>
      <c r="BU113" s="299"/>
    </row>
    <row r="114" spans="2:73" ht="12" customHeight="1" thickTop="1" thickBot="1" x14ac:dyDescent="0.25">
      <c r="B114" s="299">
        <v>149</v>
      </c>
      <c r="D114" s="298" t="s">
        <v>420</v>
      </c>
      <c r="E114" s="297" t="s">
        <v>128</v>
      </c>
      <c r="F114" s="297" t="s">
        <v>130</v>
      </c>
      <c r="G114" s="297" t="s">
        <v>126</v>
      </c>
      <c r="H114" s="301"/>
      <c r="I114" s="301"/>
      <c r="J114" s="296"/>
      <c r="K114" s="296"/>
      <c r="L114" s="296"/>
      <c r="M114" s="311"/>
      <c r="O114" s="315"/>
      <c r="P114" s="320"/>
      <c r="Q114" s="323">
        <v>11</v>
      </c>
      <c r="R114" s="318"/>
      <c r="T114" s="322">
        <v>9</v>
      </c>
      <c r="U114" s="317"/>
      <c r="V114" s="316"/>
      <c r="W114" s="315"/>
      <c r="X114" s="347"/>
      <c r="Y114" s="296"/>
      <c r="Z114" s="296"/>
      <c r="AA114" s="310"/>
      <c r="AB114" s="311"/>
      <c r="AC114" s="330"/>
      <c r="AD114" s="324"/>
      <c r="AF114" s="298" t="s">
        <v>419</v>
      </c>
      <c r="AG114" s="297" t="s">
        <v>128</v>
      </c>
      <c r="AH114" s="297" t="s">
        <v>147</v>
      </c>
      <c r="AI114" s="297" t="s">
        <v>126</v>
      </c>
      <c r="AJ114" s="299">
        <v>182</v>
      </c>
      <c r="AM114" s="299">
        <v>214</v>
      </c>
      <c r="AO114" s="298" t="s">
        <v>418</v>
      </c>
      <c r="AP114" s="297" t="s">
        <v>128</v>
      </c>
      <c r="AQ114" s="297" t="s">
        <v>154</v>
      </c>
      <c r="AR114" s="297" t="s">
        <v>126</v>
      </c>
      <c r="AS114" s="324"/>
      <c r="AT114" s="332"/>
      <c r="AU114" s="308"/>
      <c r="AV114" s="304"/>
      <c r="AW114" s="296"/>
      <c r="AX114" s="296"/>
      <c r="AY114" s="348"/>
      <c r="AZ114" s="315"/>
      <c r="BA114" s="320"/>
      <c r="BB114" s="323"/>
      <c r="BC114" s="318"/>
      <c r="BE114" s="322"/>
      <c r="BF114" s="317"/>
      <c r="BG114" s="316"/>
      <c r="BH114" s="315"/>
      <c r="BI114" s="347"/>
      <c r="BJ114" s="296"/>
      <c r="BK114" s="296"/>
      <c r="BL114" s="310"/>
      <c r="BM114" s="311"/>
      <c r="BN114" s="330"/>
      <c r="BO114" s="324"/>
      <c r="BQ114" s="298" t="s">
        <v>417</v>
      </c>
      <c r="BR114" s="297" t="s">
        <v>128</v>
      </c>
      <c r="BS114" s="297" t="s">
        <v>223</v>
      </c>
      <c r="BT114" s="297" t="s">
        <v>126</v>
      </c>
      <c r="BU114" s="299">
        <v>246</v>
      </c>
    </row>
    <row r="115" spans="2:73" ht="12" customHeight="1" thickTop="1" thickBot="1" x14ac:dyDescent="0.25">
      <c r="B115" s="299"/>
      <c r="D115" s="298"/>
      <c r="E115" s="297"/>
      <c r="F115" s="297"/>
      <c r="G115" s="297"/>
      <c r="H115" s="296"/>
      <c r="I115" s="296"/>
      <c r="J115" s="337"/>
      <c r="K115" s="296"/>
      <c r="L115" s="296"/>
      <c r="M115" s="311"/>
      <c r="Q115" s="319"/>
      <c r="R115" s="318"/>
      <c r="S115" s="312"/>
      <c r="T115" s="318"/>
      <c r="U115" s="317"/>
      <c r="X115" s="347"/>
      <c r="Y115" s="296"/>
      <c r="Z115" s="296"/>
      <c r="AA115" s="334"/>
      <c r="AB115" s="296"/>
      <c r="AC115" s="328"/>
      <c r="AD115" s="328"/>
      <c r="AF115" s="298"/>
      <c r="AG115" s="297"/>
      <c r="AH115" s="297"/>
      <c r="AI115" s="297"/>
      <c r="AJ115" s="299"/>
      <c r="AM115" s="299"/>
      <c r="AO115" s="298"/>
      <c r="AP115" s="297"/>
      <c r="AQ115" s="297"/>
      <c r="AR115" s="297"/>
      <c r="AS115" s="296"/>
      <c r="AT115" s="296"/>
      <c r="AU115" s="296"/>
      <c r="AV115" s="337"/>
      <c r="AW115" s="296"/>
      <c r="AX115" s="296"/>
      <c r="AY115" s="348"/>
      <c r="BB115" s="319"/>
      <c r="BC115" s="318"/>
      <c r="BD115" s="312"/>
      <c r="BE115" s="318"/>
      <c r="BF115" s="317"/>
      <c r="BI115" s="347"/>
      <c r="BJ115" s="296"/>
      <c r="BK115" s="296"/>
      <c r="BL115" s="334"/>
      <c r="BM115" s="296"/>
      <c r="BN115" s="328"/>
      <c r="BO115" s="328"/>
      <c r="BQ115" s="298"/>
      <c r="BR115" s="297"/>
      <c r="BS115" s="297"/>
      <c r="BT115" s="297"/>
      <c r="BU115" s="299"/>
    </row>
    <row r="116" spans="2:73" ht="12" customHeight="1" thickTop="1" thickBot="1" x14ac:dyDescent="0.25">
      <c r="B116" s="299">
        <v>150</v>
      </c>
      <c r="D116" s="298" t="s">
        <v>416</v>
      </c>
      <c r="E116" s="297" t="s">
        <v>128</v>
      </c>
      <c r="F116" s="297" t="s">
        <v>140</v>
      </c>
      <c r="G116" s="297" t="s">
        <v>126</v>
      </c>
      <c r="H116" s="324"/>
      <c r="I116" s="332"/>
      <c r="J116" s="308"/>
      <c r="K116" s="304"/>
      <c r="L116" s="296"/>
      <c r="M116" s="311"/>
      <c r="Q116" s="323">
        <v>11</v>
      </c>
      <c r="R116" s="318"/>
      <c r="T116" s="322">
        <v>3</v>
      </c>
      <c r="U116" s="317"/>
      <c r="X116" s="347"/>
      <c r="Y116" s="296"/>
      <c r="Z116" s="310"/>
      <c r="AA116" s="311"/>
      <c r="AB116" s="308"/>
      <c r="AC116" s="301"/>
      <c r="AD116" s="301"/>
      <c r="AF116" s="298" t="s">
        <v>392</v>
      </c>
      <c r="AG116" s="297" t="s">
        <v>128</v>
      </c>
      <c r="AH116" s="297" t="s">
        <v>196</v>
      </c>
      <c r="AI116" s="297" t="s">
        <v>126</v>
      </c>
      <c r="AJ116" s="299">
        <v>183</v>
      </c>
      <c r="AM116" s="299">
        <v>215</v>
      </c>
      <c r="AO116" s="298" t="s">
        <v>415</v>
      </c>
      <c r="AP116" s="297" t="s">
        <v>128</v>
      </c>
      <c r="AQ116" s="297" t="s">
        <v>185</v>
      </c>
      <c r="AR116" s="297" t="s">
        <v>126</v>
      </c>
      <c r="AS116" s="301"/>
      <c r="AT116" s="301"/>
      <c r="AU116" s="311"/>
      <c r="AV116" s="308"/>
      <c r="AW116" s="304"/>
      <c r="AX116" s="296"/>
      <c r="AY116" s="348"/>
      <c r="BB116" s="323"/>
      <c r="BC116" s="318"/>
      <c r="BE116" s="322"/>
      <c r="BF116" s="317"/>
      <c r="BI116" s="347"/>
      <c r="BJ116" s="296"/>
      <c r="BK116" s="310"/>
      <c r="BL116" s="311"/>
      <c r="BM116" s="308"/>
      <c r="BN116" s="301"/>
      <c r="BO116" s="301"/>
      <c r="BQ116" s="298" t="s">
        <v>414</v>
      </c>
      <c r="BR116" s="297" t="s">
        <v>128</v>
      </c>
      <c r="BS116" s="297" t="s">
        <v>160</v>
      </c>
      <c r="BT116" s="297" t="s">
        <v>126</v>
      </c>
      <c r="BU116" s="299">
        <v>247</v>
      </c>
    </row>
    <row r="117" spans="2:73" ht="12" customHeight="1" thickTop="1" thickBot="1" x14ac:dyDescent="0.25">
      <c r="B117" s="299"/>
      <c r="D117" s="298"/>
      <c r="E117" s="297"/>
      <c r="F117" s="297"/>
      <c r="G117" s="297"/>
      <c r="H117" s="296"/>
      <c r="I117" s="296"/>
      <c r="J117" s="296"/>
      <c r="K117" s="337"/>
      <c r="L117" s="296"/>
      <c r="M117" s="311"/>
      <c r="Q117" s="319"/>
      <c r="R117" s="318"/>
      <c r="S117" s="312"/>
      <c r="T117" s="318"/>
      <c r="U117" s="317"/>
      <c r="X117" s="347"/>
      <c r="Y117" s="296"/>
      <c r="Z117" s="310"/>
      <c r="AA117" s="311"/>
      <c r="AB117" s="333"/>
      <c r="AC117" s="296"/>
      <c r="AD117" s="296"/>
      <c r="AF117" s="298"/>
      <c r="AG117" s="297"/>
      <c r="AH117" s="297"/>
      <c r="AI117" s="297"/>
      <c r="AJ117" s="299"/>
      <c r="AM117" s="299"/>
      <c r="AO117" s="298"/>
      <c r="AP117" s="297"/>
      <c r="AQ117" s="297"/>
      <c r="AR117" s="297"/>
      <c r="AS117" s="296"/>
      <c r="AT117" s="296"/>
      <c r="AU117" s="336"/>
      <c r="AV117" s="308"/>
      <c r="AW117" s="304"/>
      <c r="AX117" s="296"/>
      <c r="AY117" s="348"/>
      <c r="BB117" s="319"/>
      <c r="BC117" s="318"/>
      <c r="BD117" s="312"/>
      <c r="BE117" s="318"/>
      <c r="BF117" s="317"/>
      <c r="BI117" s="347"/>
      <c r="BJ117" s="296"/>
      <c r="BK117" s="310"/>
      <c r="BL117" s="311"/>
      <c r="BM117" s="333"/>
      <c r="BN117" s="296"/>
      <c r="BO117" s="296"/>
      <c r="BQ117" s="298"/>
      <c r="BR117" s="297"/>
      <c r="BS117" s="297"/>
      <c r="BT117" s="297"/>
      <c r="BU117" s="299"/>
    </row>
    <row r="118" spans="2:73" ht="12" customHeight="1" thickTop="1" x14ac:dyDescent="0.2">
      <c r="B118" s="299">
        <v>151</v>
      </c>
      <c r="D118" s="298" t="s">
        <v>413</v>
      </c>
      <c r="E118" s="297" t="s">
        <v>128</v>
      </c>
      <c r="F118" s="297" t="s">
        <v>192</v>
      </c>
      <c r="G118" s="297" t="s">
        <v>126</v>
      </c>
      <c r="H118" s="296"/>
      <c r="I118" s="296"/>
      <c r="J118" s="311"/>
      <c r="K118" s="308"/>
      <c r="L118" s="304"/>
      <c r="M118" s="311"/>
      <c r="Q118" s="312"/>
      <c r="U118" s="312"/>
      <c r="X118" s="347"/>
      <c r="Y118" s="296"/>
      <c r="Z118" s="310"/>
      <c r="AA118" s="296"/>
      <c r="AB118" s="311"/>
      <c r="AC118" s="330"/>
      <c r="AD118" s="324"/>
      <c r="AF118" s="298" t="s">
        <v>412</v>
      </c>
      <c r="AG118" s="297" t="s">
        <v>128</v>
      </c>
      <c r="AH118" s="297" t="s">
        <v>142</v>
      </c>
      <c r="AI118" s="297" t="s">
        <v>126</v>
      </c>
      <c r="AJ118" s="299">
        <v>184</v>
      </c>
      <c r="AM118" s="299">
        <v>216</v>
      </c>
      <c r="AO118" s="298" t="s">
        <v>411</v>
      </c>
      <c r="AP118" s="297" t="s">
        <v>128</v>
      </c>
      <c r="AQ118" s="297" t="s">
        <v>187</v>
      </c>
      <c r="AR118" s="297" t="s">
        <v>126</v>
      </c>
      <c r="AS118" s="324"/>
      <c r="AT118" s="332"/>
      <c r="AU118" s="296"/>
      <c r="AV118" s="296"/>
      <c r="AW118" s="304"/>
      <c r="AX118" s="296"/>
      <c r="AY118" s="348"/>
      <c r="BB118" s="312"/>
      <c r="BF118" s="312"/>
      <c r="BI118" s="347"/>
      <c r="BJ118" s="296"/>
      <c r="BK118" s="310"/>
      <c r="BL118" s="296"/>
      <c r="BM118" s="311"/>
      <c r="BN118" s="330"/>
      <c r="BO118" s="324"/>
      <c r="BQ118" s="298" t="s">
        <v>410</v>
      </c>
      <c r="BR118" s="297" t="s">
        <v>128</v>
      </c>
      <c r="BS118" s="297" t="s">
        <v>183</v>
      </c>
      <c r="BT118" s="297" t="s">
        <v>126</v>
      </c>
      <c r="BU118" s="299">
        <v>248</v>
      </c>
    </row>
    <row r="119" spans="2:73" ht="12" customHeight="1" thickBot="1" x14ac:dyDescent="0.25">
      <c r="B119" s="299"/>
      <c r="D119" s="298"/>
      <c r="E119" s="297"/>
      <c r="F119" s="297"/>
      <c r="G119" s="297"/>
      <c r="H119" s="328"/>
      <c r="I119" s="306"/>
      <c r="J119" s="329"/>
      <c r="K119" s="308"/>
      <c r="L119" s="304"/>
      <c r="M119" s="311"/>
      <c r="S119" s="295"/>
      <c r="X119" s="347"/>
      <c r="Y119" s="296"/>
      <c r="Z119" s="334"/>
      <c r="AA119" s="296"/>
      <c r="AB119" s="296"/>
      <c r="AC119" s="328"/>
      <c r="AD119" s="328"/>
      <c r="AF119" s="298"/>
      <c r="AG119" s="297"/>
      <c r="AH119" s="297"/>
      <c r="AI119" s="297"/>
      <c r="AJ119" s="299"/>
      <c r="AM119" s="299"/>
      <c r="AO119" s="298"/>
      <c r="AP119" s="297"/>
      <c r="AQ119" s="297"/>
      <c r="AR119" s="297"/>
      <c r="AS119" s="296"/>
      <c r="AT119" s="296"/>
      <c r="AU119" s="296"/>
      <c r="AV119" s="296"/>
      <c r="AW119" s="337"/>
      <c r="AX119" s="296"/>
      <c r="AY119" s="348"/>
      <c r="BD119" s="295"/>
      <c r="BI119" s="347"/>
      <c r="BJ119" s="296"/>
      <c r="BK119" s="334"/>
      <c r="BL119" s="296"/>
      <c r="BM119" s="296"/>
      <c r="BN119" s="328"/>
      <c r="BO119" s="328"/>
      <c r="BQ119" s="298"/>
      <c r="BR119" s="297"/>
      <c r="BS119" s="297"/>
      <c r="BT119" s="297"/>
      <c r="BU119" s="299"/>
    </row>
    <row r="120" spans="2:73" ht="12" customHeight="1" thickTop="1" thickBot="1" x14ac:dyDescent="0.25">
      <c r="B120" s="299">
        <v>152</v>
      </c>
      <c r="D120" s="298" t="s">
        <v>409</v>
      </c>
      <c r="E120" s="297" t="s">
        <v>128</v>
      </c>
      <c r="F120" s="297" t="s">
        <v>145</v>
      </c>
      <c r="G120" s="297" t="s">
        <v>126</v>
      </c>
      <c r="H120" s="301"/>
      <c r="I120" s="301"/>
      <c r="J120" s="300"/>
      <c r="K120" s="296"/>
      <c r="L120" s="304"/>
      <c r="M120" s="311"/>
      <c r="S120" s="295"/>
      <c r="X120" s="347"/>
      <c r="Y120" s="311"/>
      <c r="Z120" s="331"/>
      <c r="AA120" s="308"/>
      <c r="AB120" s="296"/>
      <c r="AC120" s="324"/>
      <c r="AD120" s="324"/>
      <c r="AF120" s="298" t="s">
        <v>408</v>
      </c>
      <c r="AG120" s="297" t="s">
        <v>128</v>
      </c>
      <c r="AH120" s="297" t="s">
        <v>167</v>
      </c>
      <c r="AI120" s="297" t="s">
        <v>126</v>
      </c>
      <c r="AJ120" s="299">
        <v>185</v>
      </c>
      <c r="AM120" s="299">
        <v>217</v>
      </c>
      <c r="AO120" s="298" t="s">
        <v>400</v>
      </c>
      <c r="AP120" s="297" t="s">
        <v>128</v>
      </c>
      <c r="AQ120" s="297" t="s">
        <v>196</v>
      </c>
      <c r="AR120" s="297" t="s">
        <v>126</v>
      </c>
      <c r="AS120" s="301"/>
      <c r="AT120" s="301"/>
      <c r="AU120" s="296"/>
      <c r="AV120" s="311"/>
      <c r="AW120" s="308"/>
      <c r="AX120" s="304"/>
      <c r="AY120" s="348"/>
      <c r="BD120" s="295"/>
      <c r="BI120" s="347"/>
      <c r="BJ120" s="311"/>
      <c r="BK120" s="331"/>
      <c r="BL120" s="308"/>
      <c r="BM120" s="296"/>
      <c r="BN120" s="324"/>
      <c r="BO120" s="324"/>
      <c r="BQ120" s="298" t="s">
        <v>407</v>
      </c>
      <c r="BR120" s="297" t="s">
        <v>128</v>
      </c>
      <c r="BS120" s="297" t="s">
        <v>172</v>
      </c>
      <c r="BT120" s="297" t="s">
        <v>126</v>
      </c>
      <c r="BU120" s="299">
        <v>249</v>
      </c>
    </row>
    <row r="121" spans="2:73" ht="12" customHeight="1" thickTop="1" thickBot="1" x14ac:dyDescent="0.25">
      <c r="B121" s="299"/>
      <c r="D121" s="298"/>
      <c r="E121" s="297"/>
      <c r="F121" s="297"/>
      <c r="G121" s="297"/>
      <c r="H121" s="296"/>
      <c r="I121" s="296"/>
      <c r="J121" s="296"/>
      <c r="K121" s="296"/>
      <c r="L121" s="337"/>
      <c r="M121" s="311"/>
      <c r="S121" s="295"/>
      <c r="X121" s="347"/>
      <c r="Y121" s="311"/>
      <c r="Z121" s="331"/>
      <c r="AA121" s="308"/>
      <c r="AB121" s="309"/>
      <c r="AC121" s="321"/>
      <c r="AD121" s="328"/>
      <c r="AF121" s="298"/>
      <c r="AG121" s="297"/>
      <c r="AH121" s="297"/>
      <c r="AI121" s="297"/>
      <c r="AJ121" s="299"/>
      <c r="AM121" s="299"/>
      <c r="AO121" s="298"/>
      <c r="AP121" s="297"/>
      <c r="AQ121" s="297"/>
      <c r="AR121" s="297"/>
      <c r="AS121" s="296"/>
      <c r="AT121" s="296"/>
      <c r="AU121" s="337"/>
      <c r="AV121" s="311"/>
      <c r="AW121" s="308"/>
      <c r="AX121" s="304"/>
      <c r="AY121" s="348"/>
      <c r="BD121" s="295"/>
      <c r="BI121" s="347"/>
      <c r="BJ121" s="311"/>
      <c r="BK121" s="331"/>
      <c r="BL121" s="308"/>
      <c r="BM121" s="309"/>
      <c r="BN121" s="321"/>
      <c r="BO121" s="328"/>
      <c r="BQ121" s="298"/>
      <c r="BR121" s="297"/>
      <c r="BS121" s="297"/>
      <c r="BT121" s="297"/>
      <c r="BU121" s="299"/>
    </row>
    <row r="122" spans="2:73" ht="12" customHeight="1" thickTop="1" thickBot="1" x14ac:dyDescent="0.25">
      <c r="B122" s="299">
        <v>153</v>
      </c>
      <c r="D122" s="298" t="s">
        <v>406</v>
      </c>
      <c r="E122" s="297" t="s">
        <v>128</v>
      </c>
      <c r="F122" s="297" t="s">
        <v>185</v>
      </c>
      <c r="G122" s="297" t="s">
        <v>126</v>
      </c>
      <c r="H122" s="296"/>
      <c r="I122" s="296"/>
      <c r="J122" s="296"/>
      <c r="K122" s="311"/>
      <c r="L122" s="308"/>
      <c r="M122" s="338"/>
      <c r="S122" s="295"/>
      <c r="X122" s="347"/>
      <c r="Y122" s="311"/>
      <c r="Z122" s="331"/>
      <c r="AA122" s="331"/>
      <c r="AB122" s="313"/>
      <c r="AC122" s="301"/>
      <c r="AD122" s="301"/>
      <c r="AF122" s="298" t="s">
        <v>405</v>
      </c>
      <c r="AG122" s="297" t="s">
        <v>128</v>
      </c>
      <c r="AH122" s="297" t="s">
        <v>187</v>
      </c>
      <c r="AI122" s="297" t="s">
        <v>126</v>
      </c>
      <c r="AJ122" s="299">
        <v>186</v>
      </c>
      <c r="AM122" s="299">
        <v>218</v>
      </c>
      <c r="AO122" s="298" t="s">
        <v>398</v>
      </c>
      <c r="AP122" s="297" t="s">
        <v>128</v>
      </c>
      <c r="AQ122" s="297" t="s">
        <v>150</v>
      </c>
      <c r="AR122" s="297" t="s">
        <v>126</v>
      </c>
      <c r="AS122" s="324"/>
      <c r="AT122" s="332"/>
      <c r="AU122" s="331"/>
      <c r="AV122" s="331"/>
      <c r="AW122" s="308"/>
      <c r="AX122" s="304"/>
      <c r="AY122" s="348"/>
      <c r="BD122" s="295"/>
      <c r="BI122" s="347"/>
      <c r="BJ122" s="311"/>
      <c r="BK122" s="331"/>
      <c r="BL122" s="331"/>
      <c r="BM122" s="313"/>
      <c r="BN122" s="301"/>
      <c r="BO122" s="301"/>
      <c r="BQ122" s="298" t="s">
        <v>404</v>
      </c>
      <c r="BR122" s="297" t="s">
        <v>128</v>
      </c>
      <c r="BS122" s="297" t="s">
        <v>179</v>
      </c>
      <c r="BT122" s="297" t="s">
        <v>126</v>
      </c>
      <c r="BU122" s="299">
        <v>250</v>
      </c>
    </row>
    <row r="123" spans="2:73" ht="12" customHeight="1" thickTop="1" thickBot="1" x14ac:dyDescent="0.25">
      <c r="B123" s="299"/>
      <c r="D123" s="298"/>
      <c r="E123" s="297"/>
      <c r="F123" s="297"/>
      <c r="G123" s="297"/>
      <c r="H123" s="328"/>
      <c r="I123" s="306"/>
      <c r="J123" s="305"/>
      <c r="K123" s="311"/>
      <c r="L123" s="308"/>
      <c r="M123" s="338"/>
      <c r="S123" s="295"/>
      <c r="X123" s="347"/>
      <c r="Y123" s="311"/>
      <c r="Z123" s="331"/>
      <c r="AA123" s="329"/>
      <c r="AB123" s="308"/>
      <c r="AC123" s="296"/>
      <c r="AD123" s="296"/>
      <c r="AF123" s="298"/>
      <c r="AG123" s="297"/>
      <c r="AH123" s="297"/>
      <c r="AI123" s="297"/>
      <c r="AJ123" s="299"/>
      <c r="AM123" s="299"/>
      <c r="AO123" s="298"/>
      <c r="AP123" s="297"/>
      <c r="AQ123" s="297"/>
      <c r="AR123" s="297"/>
      <c r="AS123" s="296"/>
      <c r="AT123" s="296"/>
      <c r="AU123" s="311"/>
      <c r="AV123" s="329"/>
      <c r="AW123" s="308"/>
      <c r="AX123" s="304"/>
      <c r="AY123" s="348"/>
      <c r="BD123" s="295"/>
      <c r="BI123" s="347"/>
      <c r="BJ123" s="311"/>
      <c r="BK123" s="331"/>
      <c r="BL123" s="329"/>
      <c r="BM123" s="308"/>
      <c r="BN123" s="296"/>
      <c r="BO123" s="296"/>
      <c r="BQ123" s="298"/>
      <c r="BR123" s="297"/>
      <c r="BS123" s="297"/>
      <c r="BT123" s="297"/>
      <c r="BU123" s="299"/>
    </row>
    <row r="124" spans="2:73" ht="12" customHeight="1" thickTop="1" thickBot="1" x14ac:dyDescent="0.25">
      <c r="B124" s="299">
        <v>154</v>
      </c>
      <c r="D124" s="298" t="s">
        <v>403</v>
      </c>
      <c r="E124" s="297" t="s">
        <v>128</v>
      </c>
      <c r="F124" s="297" t="s">
        <v>138</v>
      </c>
      <c r="G124" s="297" t="s">
        <v>126</v>
      </c>
      <c r="H124" s="301"/>
      <c r="I124" s="301"/>
      <c r="J124" s="314"/>
      <c r="K124" s="331"/>
      <c r="L124" s="308"/>
      <c r="M124" s="338"/>
      <c r="S124" s="295"/>
      <c r="X124" s="347"/>
      <c r="Y124" s="311"/>
      <c r="Z124" s="308"/>
      <c r="AA124" s="307"/>
      <c r="AB124" s="296"/>
      <c r="AC124" s="324"/>
      <c r="AD124" s="324"/>
      <c r="AF124" s="298" t="s">
        <v>402</v>
      </c>
      <c r="AG124" s="297" t="s">
        <v>128</v>
      </c>
      <c r="AH124" s="297" t="s">
        <v>156</v>
      </c>
      <c r="AI124" s="297" t="s">
        <v>126</v>
      </c>
      <c r="AJ124" s="299">
        <v>187</v>
      </c>
      <c r="AM124" s="299">
        <v>219</v>
      </c>
      <c r="AO124" s="298" t="s">
        <v>401</v>
      </c>
      <c r="AP124" s="297" t="s">
        <v>128</v>
      </c>
      <c r="AQ124" s="297" t="s">
        <v>176</v>
      </c>
      <c r="AR124" s="297" t="s">
        <v>126</v>
      </c>
      <c r="AS124" s="296"/>
      <c r="AT124" s="296"/>
      <c r="AU124" s="296"/>
      <c r="AV124" s="300"/>
      <c r="AW124" s="296"/>
      <c r="AX124" s="304"/>
      <c r="AY124" s="348"/>
      <c r="BD124" s="295"/>
      <c r="BI124" s="347"/>
      <c r="BJ124" s="311"/>
      <c r="BK124" s="308"/>
      <c r="BL124" s="307"/>
      <c r="BM124" s="296"/>
      <c r="BN124" s="324"/>
      <c r="BO124" s="324"/>
      <c r="BQ124" s="298" t="s">
        <v>400</v>
      </c>
      <c r="BR124" s="297" t="s">
        <v>128</v>
      </c>
      <c r="BS124" s="297" t="s">
        <v>142</v>
      </c>
      <c r="BT124" s="297" t="s">
        <v>126</v>
      </c>
      <c r="BU124" s="299">
        <v>251</v>
      </c>
    </row>
    <row r="125" spans="2:73" ht="12" customHeight="1" thickTop="1" thickBot="1" x14ac:dyDescent="0.25">
      <c r="B125" s="299"/>
      <c r="D125" s="298"/>
      <c r="E125" s="297"/>
      <c r="F125" s="297"/>
      <c r="G125" s="297"/>
      <c r="H125" s="296"/>
      <c r="I125" s="296"/>
      <c r="J125" s="311"/>
      <c r="K125" s="329"/>
      <c r="L125" s="308"/>
      <c r="M125" s="338"/>
      <c r="S125" s="295"/>
      <c r="X125" s="347"/>
      <c r="Y125" s="311"/>
      <c r="Z125" s="308"/>
      <c r="AA125" s="310"/>
      <c r="AB125" s="309"/>
      <c r="AC125" s="321"/>
      <c r="AD125" s="328"/>
      <c r="AF125" s="298"/>
      <c r="AG125" s="297"/>
      <c r="AH125" s="297"/>
      <c r="AI125" s="297"/>
      <c r="AJ125" s="299"/>
      <c r="AM125" s="299"/>
      <c r="AO125" s="298"/>
      <c r="AP125" s="297"/>
      <c r="AQ125" s="297"/>
      <c r="AR125" s="297"/>
      <c r="AS125" s="328"/>
      <c r="AT125" s="306"/>
      <c r="AU125" s="305"/>
      <c r="AV125" s="304"/>
      <c r="AW125" s="296"/>
      <c r="AX125" s="304"/>
      <c r="AY125" s="348"/>
      <c r="BD125" s="295"/>
      <c r="BI125" s="347"/>
      <c r="BJ125" s="311"/>
      <c r="BK125" s="308"/>
      <c r="BL125" s="310"/>
      <c r="BM125" s="309"/>
      <c r="BN125" s="321"/>
      <c r="BO125" s="328"/>
      <c r="BQ125" s="298"/>
      <c r="BR125" s="297"/>
      <c r="BS125" s="297"/>
      <c r="BT125" s="297"/>
      <c r="BU125" s="299"/>
    </row>
    <row r="126" spans="2:73" ht="12" customHeight="1" thickTop="1" thickBot="1" x14ac:dyDescent="0.25">
      <c r="B126" s="299">
        <v>155</v>
      </c>
      <c r="D126" s="298" t="s">
        <v>399</v>
      </c>
      <c r="E126" s="297" t="s">
        <v>128</v>
      </c>
      <c r="F126" s="297" t="s">
        <v>162</v>
      </c>
      <c r="G126" s="297" t="s">
        <v>126</v>
      </c>
      <c r="H126" s="296"/>
      <c r="I126" s="296"/>
      <c r="J126" s="296"/>
      <c r="K126" s="300"/>
      <c r="L126" s="296"/>
      <c r="M126" s="338"/>
      <c r="S126" s="295"/>
      <c r="X126" s="347"/>
      <c r="Y126" s="311"/>
      <c r="Z126" s="308"/>
      <c r="AA126" s="296"/>
      <c r="AB126" s="307"/>
      <c r="AC126" s="301"/>
      <c r="AD126" s="301"/>
      <c r="AF126" s="298" t="s">
        <v>398</v>
      </c>
      <c r="AG126" s="297" t="s">
        <v>128</v>
      </c>
      <c r="AH126" s="297" t="s">
        <v>179</v>
      </c>
      <c r="AI126" s="297" t="s">
        <v>126</v>
      </c>
      <c r="AJ126" s="299">
        <v>188</v>
      </c>
      <c r="AM126" s="299">
        <v>220</v>
      </c>
      <c r="AO126" s="298" t="s">
        <v>397</v>
      </c>
      <c r="AP126" s="297" t="s">
        <v>128</v>
      </c>
      <c r="AQ126" s="297" t="s">
        <v>174</v>
      </c>
      <c r="AR126" s="297" t="s">
        <v>126</v>
      </c>
      <c r="AS126" s="301"/>
      <c r="AT126" s="301"/>
      <c r="AU126" s="300"/>
      <c r="AV126" s="296"/>
      <c r="AW126" s="296"/>
      <c r="AX126" s="304"/>
      <c r="AY126" s="348"/>
      <c r="BD126" s="295"/>
      <c r="BI126" s="347"/>
      <c r="BJ126" s="311"/>
      <c r="BK126" s="308"/>
      <c r="BL126" s="296"/>
      <c r="BM126" s="307"/>
      <c r="BN126" s="301"/>
      <c r="BO126" s="301"/>
      <c r="BQ126" s="298" t="s">
        <v>396</v>
      </c>
      <c r="BR126" s="297" t="s">
        <v>128</v>
      </c>
      <c r="BS126" s="297" t="s">
        <v>145</v>
      </c>
      <c r="BT126" s="297" t="s">
        <v>126</v>
      </c>
      <c r="BU126" s="299">
        <v>252</v>
      </c>
    </row>
    <row r="127" spans="2:73" ht="12" customHeight="1" thickTop="1" thickBot="1" x14ac:dyDescent="0.25">
      <c r="B127" s="299"/>
      <c r="D127" s="298"/>
      <c r="E127" s="297"/>
      <c r="F127" s="297"/>
      <c r="G127" s="297"/>
      <c r="H127" s="328"/>
      <c r="I127" s="306"/>
      <c r="J127" s="305"/>
      <c r="K127" s="304"/>
      <c r="L127" s="296"/>
      <c r="M127" s="338"/>
      <c r="S127" s="295"/>
      <c r="X127" s="347"/>
      <c r="Y127" s="309"/>
      <c r="Z127" s="308"/>
      <c r="AA127" s="296"/>
      <c r="AB127" s="296"/>
      <c r="AC127" s="296"/>
      <c r="AD127" s="296"/>
      <c r="AF127" s="298"/>
      <c r="AG127" s="297"/>
      <c r="AH127" s="297"/>
      <c r="AI127" s="297"/>
      <c r="AJ127" s="299"/>
      <c r="AM127" s="299"/>
      <c r="AO127" s="298"/>
      <c r="AP127" s="297"/>
      <c r="AQ127" s="297"/>
      <c r="AR127" s="297"/>
      <c r="AS127" s="296"/>
      <c r="AT127" s="296"/>
      <c r="AU127" s="296"/>
      <c r="AV127" s="296"/>
      <c r="AW127" s="296"/>
      <c r="AX127" s="349"/>
      <c r="AY127" s="348"/>
      <c r="BD127" s="295"/>
      <c r="BI127" s="347"/>
      <c r="BJ127" s="309"/>
      <c r="BK127" s="308"/>
      <c r="BL127" s="296"/>
      <c r="BM127" s="296"/>
      <c r="BN127" s="296"/>
      <c r="BO127" s="296"/>
      <c r="BQ127" s="298"/>
      <c r="BR127" s="297"/>
      <c r="BS127" s="297"/>
      <c r="BT127" s="297"/>
      <c r="BU127" s="299"/>
    </row>
    <row r="128" spans="2:73" ht="12" customHeight="1" thickTop="1" thickBot="1" x14ac:dyDescent="0.25">
      <c r="B128" s="299">
        <v>156</v>
      </c>
      <c r="D128" s="298" t="s">
        <v>395</v>
      </c>
      <c r="E128" s="297" t="s">
        <v>128</v>
      </c>
      <c r="F128" s="297" t="s">
        <v>164</v>
      </c>
      <c r="G128" s="297" t="s">
        <v>126</v>
      </c>
      <c r="H128" s="301"/>
      <c r="I128" s="301"/>
      <c r="J128" s="300"/>
      <c r="K128" s="296"/>
      <c r="L128" s="296"/>
      <c r="M128" s="338"/>
      <c r="S128" s="295"/>
      <c r="Y128" s="307"/>
      <c r="Z128" s="296"/>
      <c r="AA128" s="296"/>
      <c r="AB128" s="296"/>
      <c r="AC128" s="301"/>
      <c r="AD128" s="301"/>
      <c r="AF128" s="298" t="s">
        <v>394</v>
      </c>
      <c r="AG128" s="297" t="s">
        <v>128</v>
      </c>
      <c r="AH128" s="297" t="s">
        <v>138</v>
      </c>
      <c r="AI128" s="297" t="s">
        <v>126</v>
      </c>
      <c r="AJ128" s="299">
        <v>189</v>
      </c>
      <c r="AM128" s="299">
        <v>221</v>
      </c>
      <c r="AO128" s="298" t="s">
        <v>393</v>
      </c>
      <c r="AP128" s="297" t="s">
        <v>128</v>
      </c>
      <c r="AQ128" s="297" t="s">
        <v>183</v>
      </c>
      <c r="AR128" s="297" t="s">
        <v>126</v>
      </c>
      <c r="AS128" s="301"/>
      <c r="AT128" s="301"/>
      <c r="AU128" s="296"/>
      <c r="AV128" s="296"/>
      <c r="AW128" s="311"/>
      <c r="AX128" s="296"/>
      <c r="BD128" s="295"/>
      <c r="BJ128" s="307"/>
      <c r="BK128" s="296"/>
      <c r="BL128" s="296"/>
      <c r="BM128" s="296"/>
      <c r="BN128" s="301"/>
      <c r="BO128" s="301"/>
      <c r="BQ128" s="298" t="s">
        <v>392</v>
      </c>
      <c r="BR128" s="297" t="s">
        <v>128</v>
      </c>
      <c r="BS128" s="297" t="s">
        <v>136</v>
      </c>
      <c r="BT128" s="297" t="s">
        <v>126</v>
      </c>
      <c r="BU128" s="299">
        <v>253</v>
      </c>
    </row>
    <row r="129" spans="2:73" ht="12" customHeight="1" thickTop="1" thickBot="1" x14ac:dyDescent="0.25">
      <c r="B129" s="299"/>
      <c r="D129" s="298"/>
      <c r="E129" s="297"/>
      <c r="F129" s="297"/>
      <c r="G129" s="297"/>
      <c r="H129" s="296"/>
      <c r="I129" s="296"/>
      <c r="J129" s="296"/>
      <c r="K129" s="296"/>
      <c r="L129" s="296"/>
      <c r="M129" s="336"/>
      <c r="S129" s="295"/>
      <c r="Y129" s="310"/>
      <c r="Z129" s="296"/>
      <c r="AA129" s="296"/>
      <c r="AB129" s="334"/>
      <c r="AC129" s="296"/>
      <c r="AD129" s="296"/>
      <c r="AF129" s="298"/>
      <c r="AG129" s="297"/>
      <c r="AH129" s="297"/>
      <c r="AI129" s="297"/>
      <c r="AJ129" s="299"/>
      <c r="AM129" s="299"/>
      <c r="AO129" s="298"/>
      <c r="AP129" s="297"/>
      <c r="AQ129" s="297"/>
      <c r="AR129" s="297"/>
      <c r="AS129" s="296"/>
      <c r="AT129" s="296"/>
      <c r="AU129" s="337"/>
      <c r="AV129" s="296"/>
      <c r="AW129" s="311"/>
      <c r="AX129" s="296"/>
      <c r="BD129" s="295"/>
      <c r="BJ129" s="310"/>
      <c r="BK129" s="296"/>
      <c r="BL129" s="296"/>
      <c r="BM129" s="334"/>
      <c r="BN129" s="296"/>
      <c r="BO129" s="296"/>
      <c r="BQ129" s="298"/>
      <c r="BR129" s="297"/>
      <c r="BS129" s="297"/>
      <c r="BT129" s="297"/>
      <c r="BU129" s="299"/>
    </row>
    <row r="130" spans="2:73" ht="12" customHeight="1" thickTop="1" thickBot="1" x14ac:dyDescent="0.25">
      <c r="B130" s="299">
        <v>157</v>
      </c>
      <c r="D130" s="298" t="s">
        <v>391</v>
      </c>
      <c r="E130" s="297" t="s">
        <v>128</v>
      </c>
      <c r="F130" s="297" t="s">
        <v>160</v>
      </c>
      <c r="G130" s="297" t="s">
        <v>126</v>
      </c>
      <c r="H130" s="301"/>
      <c r="I130" s="301"/>
      <c r="J130" s="296"/>
      <c r="K130" s="296"/>
      <c r="L130" s="311"/>
      <c r="M130" s="296"/>
      <c r="Q130" s="291"/>
      <c r="U130" s="291"/>
      <c r="Y130" s="310"/>
      <c r="Z130" s="296"/>
      <c r="AA130" s="310"/>
      <c r="AB130" s="311"/>
      <c r="AC130" s="330"/>
      <c r="AD130" s="324"/>
      <c r="AF130" s="298" t="s">
        <v>390</v>
      </c>
      <c r="AG130" s="297" t="s">
        <v>128</v>
      </c>
      <c r="AH130" s="297" t="s">
        <v>130</v>
      </c>
      <c r="AI130" s="297" t="s">
        <v>126</v>
      </c>
      <c r="AJ130" s="299">
        <v>190</v>
      </c>
      <c r="AM130" s="299">
        <v>222</v>
      </c>
      <c r="AO130" s="298" t="s">
        <v>389</v>
      </c>
      <c r="AP130" s="297" t="s">
        <v>128</v>
      </c>
      <c r="AQ130" s="297" t="s">
        <v>167</v>
      </c>
      <c r="AR130" s="297" t="s">
        <v>126</v>
      </c>
      <c r="AS130" s="324"/>
      <c r="AT130" s="332"/>
      <c r="AU130" s="308"/>
      <c r="AV130" s="304"/>
      <c r="AW130" s="311"/>
      <c r="AX130" s="296"/>
      <c r="BD130" s="295"/>
      <c r="BJ130" s="310"/>
      <c r="BK130" s="296"/>
      <c r="BL130" s="310"/>
      <c r="BM130" s="311"/>
      <c r="BN130" s="330"/>
      <c r="BO130" s="324"/>
      <c r="BQ130" s="298" t="s">
        <v>388</v>
      </c>
      <c r="BR130" s="297" t="s">
        <v>128</v>
      </c>
      <c r="BS130" s="297" t="s">
        <v>187</v>
      </c>
      <c r="BT130" s="297" t="s">
        <v>126</v>
      </c>
      <c r="BU130" s="299">
        <v>254</v>
      </c>
    </row>
    <row r="131" spans="2:73" ht="12" customHeight="1" thickTop="1" thickBot="1" x14ac:dyDescent="0.25">
      <c r="B131" s="299"/>
      <c r="D131" s="298"/>
      <c r="E131" s="297"/>
      <c r="F131" s="297"/>
      <c r="G131" s="297"/>
      <c r="H131" s="296"/>
      <c r="I131" s="296"/>
      <c r="J131" s="337"/>
      <c r="K131" s="296"/>
      <c r="L131" s="311"/>
      <c r="M131" s="296"/>
      <c r="O131" s="325" t="s">
        <v>387</v>
      </c>
      <c r="P131" s="327"/>
      <c r="Q131" s="323">
        <v>7</v>
      </c>
      <c r="R131" s="318"/>
      <c r="T131" s="322">
        <v>11</v>
      </c>
      <c r="U131" s="317"/>
      <c r="V131" s="326" t="s">
        <v>386</v>
      </c>
      <c r="W131" s="325"/>
      <c r="Y131" s="310"/>
      <c r="Z131" s="296"/>
      <c r="AA131" s="334"/>
      <c r="AB131" s="296"/>
      <c r="AC131" s="328"/>
      <c r="AD131" s="328"/>
      <c r="AF131" s="298"/>
      <c r="AG131" s="297"/>
      <c r="AH131" s="297"/>
      <c r="AI131" s="297"/>
      <c r="AJ131" s="299"/>
      <c r="AM131" s="299"/>
      <c r="AO131" s="298"/>
      <c r="AP131" s="297"/>
      <c r="AQ131" s="297"/>
      <c r="AR131" s="297"/>
      <c r="AS131" s="296"/>
      <c r="AT131" s="296"/>
      <c r="AU131" s="296"/>
      <c r="AV131" s="337"/>
      <c r="AW131" s="311"/>
      <c r="AX131" s="296"/>
      <c r="BD131" s="295"/>
      <c r="BJ131" s="310"/>
      <c r="BK131" s="296"/>
      <c r="BL131" s="334"/>
      <c r="BM131" s="296"/>
      <c r="BN131" s="328"/>
      <c r="BO131" s="328"/>
      <c r="BQ131" s="298"/>
      <c r="BR131" s="297"/>
      <c r="BS131" s="297"/>
      <c r="BT131" s="297"/>
      <c r="BU131" s="299"/>
    </row>
    <row r="132" spans="2:73" ht="12" customHeight="1" thickTop="1" thickBot="1" x14ac:dyDescent="0.25">
      <c r="B132" s="299">
        <v>158</v>
      </c>
      <c r="D132" s="298" t="s">
        <v>385</v>
      </c>
      <c r="E132" s="297" t="s">
        <v>128</v>
      </c>
      <c r="F132" s="297" t="s">
        <v>196</v>
      </c>
      <c r="G132" s="297" t="s">
        <v>126</v>
      </c>
      <c r="H132" s="324"/>
      <c r="I132" s="332"/>
      <c r="J132" s="308"/>
      <c r="K132" s="304"/>
      <c r="L132" s="311"/>
      <c r="M132" s="296"/>
      <c r="O132" s="325"/>
      <c r="P132" s="327"/>
      <c r="Q132" s="319"/>
      <c r="R132" s="318"/>
      <c r="S132" s="312"/>
      <c r="T132" s="318"/>
      <c r="U132" s="317"/>
      <c r="V132" s="326"/>
      <c r="W132" s="325"/>
      <c r="Y132" s="310"/>
      <c r="Z132" s="311"/>
      <c r="AA132" s="331"/>
      <c r="AB132" s="308"/>
      <c r="AC132" s="324"/>
      <c r="AD132" s="324"/>
      <c r="AF132" s="298" t="s">
        <v>384</v>
      </c>
      <c r="AG132" s="297" t="s">
        <v>128</v>
      </c>
      <c r="AH132" s="297" t="s">
        <v>205</v>
      </c>
      <c r="AI132" s="297" t="s">
        <v>126</v>
      </c>
      <c r="AJ132" s="299">
        <v>191</v>
      </c>
      <c r="AM132" s="299">
        <v>223</v>
      </c>
      <c r="AO132" s="298" t="s">
        <v>383</v>
      </c>
      <c r="AP132" s="297" t="s">
        <v>128</v>
      </c>
      <c r="AQ132" s="297" t="s">
        <v>189</v>
      </c>
      <c r="AR132" s="297" t="s">
        <v>126</v>
      </c>
      <c r="AS132" s="296"/>
      <c r="AT132" s="296"/>
      <c r="AU132" s="311"/>
      <c r="AV132" s="331"/>
      <c r="AW132" s="331"/>
      <c r="AX132" s="296"/>
      <c r="BD132" s="295"/>
      <c r="BJ132" s="310"/>
      <c r="BK132" s="311"/>
      <c r="BL132" s="331"/>
      <c r="BM132" s="308"/>
      <c r="BN132" s="301"/>
      <c r="BO132" s="301"/>
      <c r="BQ132" s="298" t="s">
        <v>382</v>
      </c>
      <c r="BR132" s="297" t="s">
        <v>128</v>
      </c>
      <c r="BS132" s="297" t="s">
        <v>156</v>
      </c>
      <c r="BT132" s="297" t="s">
        <v>126</v>
      </c>
      <c r="BU132" s="299">
        <v>255</v>
      </c>
    </row>
    <row r="133" spans="2:73" ht="12" customHeight="1" thickTop="1" thickBot="1" x14ac:dyDescent="0.25">
      <c r="B133" s="299"/>
      <c r="D133" s="298"/>
      <c r="E133" s="297"/>
      <c r="F133" s="297"/>
      <c r="G133" s="297"/>
      <c r="H133" s="296"/>
      <c r="I133" s="296"/>
      <c r="J133" s="296"/>
      <c r="K133" s="337"/>
      <c r="L133" s="311"/>
      <c r="M133" s="296"/>
      <c r="O133" s="325"/>
      <c r="P133" s="327"/>
      <c r="Q133" s="323">
        <v>8</v>
      </c>
      <c r="R133" s="318"/>
      <c r="T133" s="322">
        <v>11</v>
      </c>
      <c r="U133" s="317"/>
      <c r="V133" s="326"/>
      <c r="W133" s="325"/>
      <c r="Y133" s="310"/>
      <c r="Z133" s="311"/>
      <c r="AA133" s="331"/>
      <c r="AB133" s="329"/>
      <c r="AC133" s="321"/>
      <c r="AD133" s="328"/>
      <c r="AF133" s="298"/>
      <c r="AG133" s="297"/>
      <c r="AH133" s="297"/>
      <c r="AI133" s="297"/>
      <c r="AJ133" s="299"/>
      <c r="AM133" s="299"/>
      <c r="AO133" s="298"/>
      <c r="AP133" s="297"/>
      <c r="AQ133" s="297"/>
      <c r="AR133" s="297"/>
      <c r="AS133" s="328"/>
      <c r="AT133" s="306"/>
      <c r="AU133" s="329"/>
      <c r="AV133" s="331"/>
      <c r="AW133" s="331"/>
      <c r="AX133" s="296"/>
      <c r="BD133" s="295"/>
      <c r="BJ133" s="310"/>
      <c r="BK133" s="311"/>
      <c r="BL133" s="331"/>
      <c r="BM133" s="333"/>
      <c r="BN133" s="296"/>
      <c r="BO133" s="296"/>
      <c r="BQ133" s="298"/>
      <c r="BR133" s="297"/>
      <c r="BS133" s="297"/>
      <c r="BT133" s="297"/>
      <c r="BU133" s="299"/>
    </row>
    <row r="134" spans="2:73" ht="12" customHeight="1" thickTop="1" thickBot="1" x14ac:dyDescent="0.25">
      <c r="B134" s="299">
        <v>159</v>
      </c>
      <c r="D134" s="298" t="s">
        <v>381</v>
      </c>
      <c r="E134" s="297" t="s">
        <v>128</v>
      </c>
      <c r="F134" s="297" t="s">
        <v>203</v>
      </c>
      <c r="G134" s="297" t="s">
        <v>126</v>
      </c>
      <c r="H134" s="301"/>
      <c r="I134" s="301"/>
      <c r="J134" s="311"/>
      <c r="K134" s="331"/>
      <c r="L134" s="331"/>
      <c r="M134" s="296"/>
      <c r="O134" s="325"/>
      <c r="P134" s="327"/>
      <c r="Q134" s="319"/>
      <c r="R134" s="318"/>
      <c r="S134" s="312"/>
      <c r="T134" s="318"/>
      <c r="U134" s="317"/>
      <c r="V134" s="326"/>
      <c r="W134" s="325"/>
      <c r="Y134" s="310"/>
      <c r="Z134" s="311"/>
      <c r="AA134" s="308"/>
      <c r="AB134" s="307"/>
      <c r="AC134" s="301"/>
      <c r="AD134" s="301"/>
      <c r="AF134" s="298" t="s">
        <v>380</v>
      </c>
      <c r="AG134" s="297" t="s">
        <v>128</v>
      </c>
      <c r="AH134" s="297" t="s">
        <v>154</v>
      </c>
      <c r="AI134" s="297" t="s">
        <v>126</v>
      </c>
      <c r="AJ134" s="299">
        <v>192</v>
      </c>
      <c r="AM134" s="299">
        <v>224</v>
      </c>
      <c r="AO134" s="298" t="s">
        <v>379</v>
      </c>
      <c r="AP134" s="297" t="s">
        <v>128</v>
      </c>
      <c r="AQ134" s="297" t="s">
        <v>145</v>
      </c>
      <c r="AR134" s="297" t="s">
        <v>126</v>
      </c>
      <c r="AS134" s="301"/>
      <c r="AT134" s="301"/>
      <c r="AU134" s="300"/>
      <c r="AV134" s="311"/>
      <c r="AW134" s="331"/>
      <c r="AX134" s="296"/>
      <c r="BD134" s="295"/>
      <c r="BJ134" s="310"/>
      <c r="BK134" s="311"/>
      <c r="BL134" s="308"/>
      <c r="BM134" s="311"/>
      <c r="BN134" s="330"/>
      <c r="BO134" s="324"/>
      <c r="BQ134" s="298" t="s">
        <v>378</v>
      </c>
      <c r="BR134" s="297" t="s">
        <v>128</v>
      </c>
      <c r="BS134" s="297" t="s">
        <v>150</v>
      </c>
      <c r="BT134" s="297" t="s">
        <v>126</v>
      </c>
      <c r="BU134" s="299">
        <v>256</v>
      </c>
    </row>
    <row r="135" spans="2:73" ht="12" customHeight="1" thickTop="1" thickBot="1" x14ac:dyDescent="0.25">
      <c r="B135" s="299"/>
      <c r="D135" s="298"/>
      <c r="E135" s="297"/>
      <c r="F135" s="297"/>
      <c r="G135" s="297"/>
      <c r="H135" s="296"/>
      <c r="I135" s="296"/>
      <c r="J135" s="336"/>
      <c r="K135" s="331"/>
      <c r="L135" s="331"/>
      <c r="M135" s="296"/>
      <c r="O135" s="325"/>
      <c r="P135" s="327"/>
      <c r="Q135" s="323">
        <v>11</v>
      </c>
      <c r="R135" s="318"/>
      <c r="T135" s="322">
        <v>4</v>
      </c>
      <c r="U135" s="317"/>
      <c r="V135" s="326"/>
      <c r="W135" s="325"/>
      <c r="Y135" s="310"/>
      <c r="Z135" s="309"/>
      <c r="AA135" s="308"/>
      <c r="AB135" s="296"/>
      <c r="AC135" s="296"/>
      <c r="AD135" s="296"/>
      <c r="AF135" s="298"/>
      <c r="AG135" s="297"/>
      <c r="AH135" s="297"/>
      <c r="AI135" s="297"/>
      <c r="AJ135" s="299"/>
      <c r="AM135" s="299"/>
      <c r="AO135" s="298"/>
      <c r="AP135" s="297"/>
      <c r="AQ135" s="297"/>
      <c r="AR135" s="297"/>
      <c r="AS135" s="296"/>
      <c r="AT135" s="296"/>
      <c r="AU135" s="296"/>
      <c r="AV135" s="311"/>
      <c r="AW135" s="329"/>
      <c r="AX135" s="296"/>
      <c r="BD135" s="295"/>
      <c r="BJ135" s="310"/>
      <c r="BK135" s="309"/>
      <c r="BL135" s="308"/>
      <c r="BM135" s="296"/>
      <c r="BN135" s="328"/>
      <c r="BO135" s="328"/>
      <c r="BQ135" s="298"/>
      <c r="BR135" s="297"/>
      <c r="BS135" s="297"/>
      <c r="BT135" s="297"/>
      <c r="BU135" s="299"/>
    </row>
    <row r="136" spans="2:73" ht="12" customHeight="1" thickTop="1" thickBot="1" x14ac:dyDescent="0.25">
      <c r="B136" s="299">
        <v>160</v>
      </c>
      <c r="D136" s="298" t="s">
        <v>377</v>
      </c>
      <c r="E136" s="297" t="s">
        <v>128</v>
      </c>
      <c r="F136" s="297" t="s">
        <v>212</v>
      </c>
      <c r="G136" s="297" t="s">
        <v>126</v>
      </c>
      <c r="H136" s="324"/>
      <c r="I136" s="332"/>
      <c r="J136" s="296"/>
      <c r="K136" s="311"/>
      <c r="L136" s="331"/>
      <c r="M136" s="296"/>
      <c r="O136" s="325"/>
      <c r="P136" s="327"/>
      <c r="Q136" s="319"/>
      <c r="R136" s="318"/>
      <c r="S136" s="312"/>
      <c r="T136" s="318"/>
      <c r="U136" s="317"/>
      <c r="V136" s="326"/>
      <c r="W136" s="325"/>
      <c r="Y136" s="296"/>
      <c r="Z136" s="307"/>
      <c r="AA136" s="296"/>
      <c r="AB136" s="296"/>
      <c r="AC136" s="324"/>
      <c r="AD136" s="324"/>
      <c r="AF136" s="298" t="s">
        <v>376</v>
      </c>
      <c r="AG136" s="297" t="s">
        <v>128</v>
      </c>
      <c r="AH136" s="297" t="s">
        <v>176</v>
      </c>
      <c r="AI136" s="297" t="s">
        <v>126</v>
      </c>
      <c r="AJ136" s="299">
        <v>193</v>
      </c>
      <c r="AM136" s="299">
        <v>225</v>
      </c>
      <c r="AO136" s="298" t="s">
        <v>375</v>
      </c>
      <c r="AP136" s="297" t="s">
        <v>128</v>
      </c>
      <c r="AQ136" s="297" t="s">
        <v>147</v>
      </c>
      <c r="AR136" s="297" t="s">
        <v>126</v>
      </c>
      <c r="AS136" s="296"/>
      <c r="AT136" s="296"/>
      <c r="AU136" s="296"/>
      <c r="AV136" s="296"/>
      <c r="AW136" s="300"/>
      <c r="AX136" s="296"/>
      <c r="BD136" s="295"/>
      <c r="BJ136" s="296"/>
      <c r="BK136" s="307"/>
      <c r="BL136" s="296"/>
      <c r="BM136" s="296"/>
      <c r="BN136" s="301"/>
      <c r="BO136" s="301"/>
      <c r="BQ136" s="298" t="s">
        <v>374</v>
      </c>
      <c r="BR136" s="297" t="s">
        <v>128</v>
      </c>
      <c r="BS136" s="297" t="s">
        <v>192</v>
      </c>
      <c r="BT136" s="297" t="s">
        <v>126</v>
      </c>
      <c r="BU136" s="299">
        <v>257</v>
      </c>
    </row>
    <row r="137" spans="2:73" ht="12" customHeight="1" thickTop="1" thickBot="1" x14ac:dyDescent="0.25">
      <c r="B137" s="299"/>
      <c r="D137" s="298"/>
      <c r="E137" s="297"/>
      <c r="F137" s="297"/>
      <c r="G137" s="297"/>
      <c r="H137" s="296"/>
      <c r="I137" s="296"/>
      <c r="J137" s="296"/>
      <c r="K137" s="311"/>
      <c r="L137" s="329"/>
      <c r="M137" s="296"/>
      <c r="O137" s="315">
        <f>IF(Q131="","",IF(Q131&gt;T131,1,0)+IF(Q133&gt;T133,1,0)+IF(Q135&gt;T135,1,0)+IF(Q137&gt;T137,1,0)+IF(Q139&gt;T139,1,0))</f>
        <v>2</v>
      </c>
      <c r="P137" s="320"/>
      <c r="Q137" s="323">
        <v>11</v>
      </c>
      <c r="R137" s="318"/>
      <c r="T137" s="322">
        <v>7</v>
      </c>
      <c r="U137" s="317"/>
      <c r="V137" s="316">
        <f>IF(Q131="","",IF(Q131&lt;T131,1,0)+IF(Q133&lt;T133,1,0)+IF(Q135&lt;T135,1,0)+IF(Q137&lt;T137,1,0)+IF(Q139&lt;T139,1,0))</f>
        <v>3</v>
      </c>
      <c r="W137" s="315"/>
      <c r="Y137" s="296"/>
      <c r="Z137" s="310"/>
      <c r="AA137" s="296"/>
      <c r="AB137" s="309"/>
      <c r="AC137" s="321"/>
      <c r="AD137" s="328"/>
      <c r="AF137" s="298"/>
      <c r="AG137" s="297"/>
      <c r="AH137" s="297"/>
      <c r="AI137" s="297"/>
      <c r="AJ137" s="299"/>
      <c r="AM137" s="299"/>
      <c r="AO137" s="298"/>
      <c r="AP137" s="297"/>
      <c r="AQ137" s="297"/>
      <c r="AR137" s="297"/>
      <c r="AS137" s="328"/>
      <c r="AT137" s="306"/>
      <c r="AU137" s="305"/>
      <c r="AV137" s="296"/>
      <c r="AW137" s="304"/>
      <c r="AX137" s="296"/>
      <c r="BD137" s="295"/>
      <c r="BJ137" s="296"/>
      <c r="BK137" s="310"/>
      <c r="BL137" s="296"/>
      <c r="BM137" s="334"/>
      <c r="BN137" s="296"/>
      <c r="BO137" s="296"/>
      <c r="BQ137" s="298"/>
      <c r="BR137" s="297"/>
      <c r="BS137" s="297"/>
      <c r="BT137" s="297"/>
      <c r="BU137" s="299"/>
    </row>
    <row r="138" spans="2:73" ht="12" customHeight="1" thickTop="1" thickBot="1" x14ac:dyDescent="0.25">
      <c r="B138" s="299">
        <v>161</v>
      </c>
      <c r="D138" s="298" t="s">
        <v>373</v>
      </c>
      <c r="E138" s="297" t="s">
        <v>128</v>
      </c>
      <c r="F138" s="297" t="s">
        <v>205</v>
      </c>
      <c r="G138" s="297" t="s">
        <v>126</v>
      </c>
      <c r="H138" s="301"/>
      <c r="I138" s="301"/>
      <c r="J138" s="296"/>
      <c r="K138" s="296"/>
      <c r="L138" s="300"/>
      <c r="M138" s="296"/>
      <c r="O138" s="315"/>
      <c r="P138" s="320"/>
      <c r="Q138" s="319"/>
      <c r="R138" s="318"/>
      <c r="S138" s="312"/>
      <c r="T138" s="318"/>
      <c r="U138" s="317"/>
      <c r="V138" s="316"/>
      <c r="W138" s="315"/>
      <c r="Y138" s="296"/>
      <c r="Z138" s="310"/>
      <c r="AA138" s="311"/>
      <c r="AB138" s="313"/>
      <c r="AC138" s="301"/>
      <c r="AD138" s="301"/>
      <c r="AF138" s="298" t="s">
        <v>372</v>
      </c>
      <c r="AG138" s="297" t="s">
        <v>128</v>
      </c>
      <c r="AH138" s="297" t="s">
        <v>223</v>
      </c>
      <c r="AI138" s="297" t="s">
        <v>126</v>
      </c>
      <c r="AJ138" s="299">
        <v>194</v>
      </c>
      <c r="AM138" s="299">
        <v>226</v>
      </c>
      <c r="AO138" s="298" t="s">
        <v>371</v>
      </c>
      <c r="AP138" s="297" t="s">
        <v>128</v>
      </c>
      <c r="AQ138" s="297" t="s">
        <v>156</v>
      </c>
      <c r="AR138" s="297" t="s">
        <v>126</v>
      </c>
      <c r="AS138" s="301"/>
      <c r="AT138" s="301"/>
      <c r="AU138" s="314"/>
      <c r="AV138" s="308"/>
      <c r="AW138" s="304"/>
      <c r="AX138" s="296"/>
      <c r="BD138" s="295"/>
      <c r="BJ138" s="296"/>
      <c r="BK138" s="310"/>
      <c r="BL138" s="311"/>
      <c r="BM138" s="331"/>
      <c r="BN138" s="330"/>
      <c r="BO138" s="324"/>
      <c r="BQ138" s="298" t="s">
        <v>370</v>
      </c>
      <c r="BR138" s="297" t="s">
        <v>128</v>
      </c>
      <c r="BS138" s="297" t="s">
        <v>214</v>
      </c>
      <c r="BT138" s="297" t="s">
        <v>126</v>
      </c>
      <c r="BU138" s="299">
        <v>258</v>
      </c>
    </row>
    <row r="139" spans="2:73" ht="12" customHeight="1" thickTop="1" thickBot="1" x14ac:dyDescent="0.25">
      <c r="B139" s="299"/>
      <c r="D139" s="298"/>
      <c r="E139" s="297"/>
      <c r="F139" s="297"/>
      <c r="G139" s="297"/>
      <c r="H139" s="296"/>
      <c r="I139" s="296"/>
      <c r="J139" s="337"/>
      <c r="K139" s="296"/>
      <c r="L139" s="304"/>
      <c r="M139" s="296"/>
      <c r="Q139" s="323">
        <v>8</v>
      </c>
      <c r="R139" s="318"/>
      <c r="T139" s="322">
        <v>11</v>
      </c>
      <c r="U139" s="317"/>
      <c r="Y139" s="296"/>
      <c r="Z139" s="310"/>
      <c r="AA139" s="309"/>
      <c r="AB139" s="308"/>
      <c r="AC139" s="296"/>
      <c r="AD139" s="296"/>
      <c r="AF139" s="298"/>
      <c r="AG139" s="297"/>
      <c r="AH139" s="297"/>
      <c r="AI139" s="297"/>
      <c r="AJ139" s="299"/>
      <c r="AM139" s="299"/>
      <c r="AO139" s="298"/>
      <c r="AP139" s="297"/>
      <c r="AQ139" s="297"/>
      <c r="AR139" s="297"/>
      <c r="AS139" s="296"/>
      <c r="AT139" s="296"/>
      <c r="AU139" s="311"/>
      <c r="AV139" s="305"/>
      <c r="AW139" s="304"/>
      <c r="AX139" s="296"/>
      <c r="BD139" s="295"/>
      <c r="BJ139" s="296"/>
      <c r="BK139" s="310"/>
      <c r="BL139" s="311"/>
      <c r="BM139" s="308"/>
      <c r="BN139" s="328"/>
      <c r="BO139" s="328"/>
      <c r="BQ139" s="298"/>
      <c r="BR139" s="297"/>
      <c r="BS139" s="297"/>
      <c r="BT139" s="297"/>
      <c r="BU139" s="299"/>
    </row>
    <row r="140" spans="2:73" ht="12" customHeight="1" thickTop="1" thickBot="1" x14ac:dyDescent="0.25">
      <c r="B140" s="299">
        <v>162</v>
      </c>
      <c r="D140" s="298" t="s">
        <v>369</v>
      </c>
      <c r="E140" s="297" t="s">
        <v>128</v>
      </c>
      <c r="F140" s="297" t="s">
        <v>147</v>
      </c>
      <c r="G140" s="297" t="s">
        <v>126</v>
      </c>
      <c r="H140" s="324"/>
      <c r="I140" s="332"/>
      <c r="J140" s="331"/>
      <c r="K140" s="308"/>
      <c r="L140" s="304"/>
      <c r="M140" s="296"/>
      <c r="Q140" s="319"/>
      <c r="R140" s="318"/>
      <c r="S140" s="312"/>
      <c r="T140" s="318"/>
      <c r="U140" s="317"/>
      <c r="Y140" s="296"/>
      <c r="Z140" s="296"/>
      <c r="AA140" s="307"/>
      <c r="AB140" s="296"/>
      <c r="AC140" s="324"/>
      <c r="AD140" s="324"/>
      <c r="AF140" s="298" t="s">
        <v>368</v>
      </c>
      <c r="AG140" s="297" t="s">
        <v>128</v>
      </c>
      <c r="AH140" s="297" t="s">
        <v>203</v>
      </c>
      <c r="AI140" s="297" t="s">
        <v>126</v>
      </c>
      <c r="AJ140" s="299">
        <v>195</v>
      </c>
      <c r="AM140" s="299">
        <v>227</v>
      </c>
      <c r="AO140" s="298" t="s">
        <v>367</v>
      </c>
      <c r="AP140" s="297" t="s">
        <v>128</v>
      </c>
      <c r="AQ140" s="297" t="s">
        <v>132</v>
      </c>
      <c r="AR140" s="297" t="s">
        <v>126</v>
      </c>
      <c r="AS140" s="296"/>
      <c r="AT140" s="296"/>
      <c r="AU140" s="296"/>
      <c r="AV140" s="300"/>
      <c r="AW140" s="296"/>
      <c r="AX140" s="296"/>
      <c r="BD140" s="295"/>
      <c r="BJ140" s="296"/>
      <c r="BK140" s="310"/>
      <c r="BL140" s="309"/>
      <c r="BM140" s="308"/>
      <c r="BN140" s="296"/>
      <c r="BO140" s="324"/>
      <c r="BQ140" s="298" t="s">
        <v>366</v>
      </c>
      <c r="BR140" s="297" t="s">
        <v>128</v>
      </c>
      <c r="BS140" s="297" t="s">
        <v>140</v>
      </c>
      <c r="BT140" s="297" t="s">
        <v>126</v>
      </c>
      <c r="BU140" s="299">
        <v>259</v>
      </c>
    </row>
    <row r="141" spans="2:73" ht="12" customHeight="1" thickTop="1" thickBot="1" x14ac:dyDescent="0.25">
      <c r="B141" s="299"/>
      <c r="D141" s="298"/>
      <c r="E141" s="297"/>
      <c r="F141" s="297"/>
      <c r="G141" s="297"/>
      <c r="H141" s="296"/>
      <c r="I141" s="296"/>
      <c r="J141" s="311"/>
      <c r="K141" s="305"/>
      <c r="L141" s="304"/>
      <c r="M141" s="296"/>
      <c r="Q141" s="312"/>
      <c r="U141" s="312"/>
      <c r="Y141" s="296"/>
      <c r="Z141" s="296"/>
      <c r="AA141" s="310"/>
      <c r="AB141" s="309"/>
      <c r="AC141" s="321"/>
      <c r="AD141" s="328"/>
      <c r="AF141" s="298"/>
      <c r="AG141" s="297"/>
      <c r="AH141" s="297"/>
      <c r="AI141" s="297"/>
      <c r="AJ141" s="299"/>
      <c r="AM141" s="299"/>
      <c r="AO141" s="298"/>
      <c r="AP141" s="297"/>
      <c r="AQ141" s="297"/>
      <c r="AR141" s="297"/>
      <c r="AS141" s="328"/>
      <c r="AT141" s="306"/>
      <c r="AU141" s="305"/>
      <c r="AV141" s="304"/>
      <c r="AW141" s="296"/>
      <c r="AX141" s="296"/>
      <c r="BD141" s="295"/>
      <c r="BJ141" s="296"/>
      <c r="BK141" s="296"/>
      <c r="BL141" s="307"/>
      <c r="BM141" s="296"/>
      <c r="BN141" s="309"/>
      <c r="BO141" s="321"/>
      <c r="BQ141" s="298"/>
      <c r="BR141" s="297"/>
      <c r="BS141" s="297"/>
      <c r="BT141" s="297"/>
      <c r="BU141" s="299"/>
    </row>
    <row r="142" spans="2:73" ht="12" customHeight="1" thickTop="1" thickBot="1" x14ac:dyDescent="0.25">
      <c r="B142" s="299">
        <v>163</v>
      </c>
      <c r="D142" s="298" t="s">
        <v>365</v>
      </c>
      <c r="E142" s="297" t="s">
        <v>128</v>
      </c>
      <c r="F142" s="297" t="s">
        <v>142</v>
      </c>
      <c r="G142" s="297" t="s">
        <v>126</v>
      </c>
      <c r="H142" s="296"/>
      <c r="I142" s="296"/>
      <c r="J142" s="296"/>
      <c r="K142" s="300"/>
      <c r="L142" s="296"/>
      <c r="M142" s="296"/>
      <c r="O142" s="302"/>
      <c r="P142" s="303" t="s">
        <v>364</v>
      </c>
      <c r="Q142" s="303"/>
      <c r="R142" s="303"/>
      <c r="S142" s="303"/>
      <c r="T142" s="303"/>
      <c r="U142" s="303"/>
      <c r="V142" s="303"/>
      <c r="W142" s="302"/>
      <c r="Y142" s="296"/>
      <c r="Z142" s="296"/>
      <c r="AA142" s="296"/>
      <c r="AB142" s="307"/>
      <c r="AC142" s="301"/>
      <c r="AD142" s="301"/>
      <c r="AF142" s="298" t="s">
        <v>363</v>
      </c>
      <c r="AG142" s="297" t="s">
        <v>128</v>
      </c>
      <c r="AH142" s="297" t="s">
        <v>132</v>
      </c>
      <c r="AI142" s="297" t="s">
        <v>126</v>
      </c>
      <c r="AJ142" s="299">
        <v>196</v>
      </c>
      <c r="AM142" s="299">
        <v>228</v>
      </c>
      <c r="AO142" s="298" t="s">
        <v>362</v>
      </c>
      <c r="AP142" s="297" t="s">
        <v>128</v>
      </c>
      <c r="AQ142" s="297" t="s">
        <v>160</v>
      </c>
      <c r="AR142" s="297" t="s">
        <v>126</v>
      </c>
      <c r="AS142" s="301"/>
      <c r="AT142" s="301"/>
      <c r="AU142" s="300"/>
      <c r="AV142" s="296"/>
      <c r="AW142" s="296"/>
      <c r="AX142" s="296"/>
      <c r="BD142" s="295"/>
      <c r="BJ142" s="296"/>
      <c r="BK142" s="296"/>
      <c r="BL142" s="310"/>
      <c r="BM142" s="311"/>
      <c r="BN142" s="313"/>
      <c r="BO142" s="301"/>
      <c r="BQ142" s="298" t="s">
        <v>361</v>
      </c>
      <c r="BR142" s="297" t="s">
        <v>128</v>
      </c>
      <c r="BS142" s="297" t="s">
        <v>138</v>
      </c>
      <c r="BT142" s="297" t="s">
        <v>126</v>
      </c>
      <c r="BU142" s="299">
        <v>260</v>
      </c>
    </row>
    <row r="143" spans="2:73" ht="12" customHeight="1" thickTop="1" thickBot="1" x14ac:dyDescent="0.25">
      <c r="B143" s="299"/>
      <c r="D143" s="298"/>
      <c r="E143" s="297"/>
      <c r="F143" s="297"/>
      <c r="G143" s="297"/>
      <c r="H143" s="328"/>
      <c r="I143" s="306"/>
      <c r="J143" s="305"/>
      <c r="K143" s="304"/>
      <c r="L143" s="296"/>
      <c r="M143" s="296"/>
      <c r="O143" s="302"/>
      <c r="P143" s="303"/>
      <c r="Q143" s="303"/>
      <c r="R143" s="303"/>
      <c r="S143" s="303"/>
      <c r="T143" s="303"/>
      <c r="U143" s="303"/>
      <c r="V143" s="303"/>
      <c r="W143" s="302"/>
      <c r="Y143" s="296"/>
      <c r="Z143" s="296"/>
      <c r="AA143" s="296"/>
      <c r="AB143" s="296"/>
      <c r="AC143" s="296"/>
      <c r="AD143" s="296"/>
      <c r="AF143" s="298"/>
      <c r="AG143" s="297"/>
      <c r="AH143" s="297"/>
      <c r="AI143" s="297"/>
      <c r="AJ143" s="299"/>
      <c r="AM143" s="299"/>
      <c r="AO143" s="298"/>
      <c r="AP143" s="297"/>
      <c r="AQ143" s="297"/>
      <c r="AR143" s="297"/>
      <c r="AS143" s="296"/>
      <c r="AT143" s="296"/>
      <c r="AU143" s="296"/>
      <c r="AV143" s="296"/>
      <c r="AW143" s="296"/>
      <c r="AX143" s="296"/>
      <c r="BD143" s="295"/>
      <c r="BJ143" s="296"/>
      <c r="BK143" s="296"/>
      <c r="BL143" s="310"/>
      <c r="BM143" s="309"/>
      <c r="BN143" s="308"/>
      <c r="BO143" s="296"/>
      <c r="BQ143" s="298"/>
      <c r="BR143" s="297"/>
      <c r="BS143" s="297"/>
      <c r="BT143" s="297"/>
      <c r="BU143" s="299"/>
    </row>
    <row r="144" spans="2:73" ht="12" customHeight="1" thickTop="1" thickBot="1" x14ac:dyDescent="0.25">
      <c r="B144" s="299">
        <v>164</v>
      </c>
      <c r="D144" s="298" t="s">
        <v>360</v>
      </c>
      <c r="E144" s="297" t="s">
        <v>128</v>
      </c>
      <c r="F144" s="297" t="s">
        <v>174</v>
      </c>
      <c r="G144" s="297" t="s">
        <v>126</v>
      </c>
      <c r="H144" s="301"/>
      <c r="I144" s="301"/>
      <c r="J144" s="300"/>
      <c r="K144" s="296"/>
      <c r="L144" s="296"/>
      <c r="M144" s="296"/>
      <c r="BD144" s="295"/>
      <c r="BJ144" s="296"/>
      <c r="BK144" s="296"/>
      <c r="BL144" s="296"/>
      <c r="BM144" s="307"/>
      <c r="BN144" s="301"/>
      <c r="BO144" s="301"/>
      <c r="BQ144" s="298" t="s">
        <v>359</v>
      </c>
      <c r="BR144" s="297" t="s">
        <v>128</v>
      </c>
      <c r="BS144" s="297" t="s">
        <v>130</v>
      </c>
      <c r="BT144" s="297" t="s">
        <v>126</v>
      </c>
      <c r="BU144" s="299">
        <v>261</v>
      </c>
    </row>
    <row r="145" spans="2:73" ht="12" customHeight="1" thickTop="1" x14ac:dyDescent="0.2">
      <c r="B145" s="299"/>
      <c r="D145" s="298"/>
      <c r="E145" s="297"/>
      <c r="F145" s="297"/>
      <c r="G145" s="297"/>
      <c r="H145" s="296"/>
      <c r="I145" s="296"/>
      <c r="J145" s="296"/>
      <c r="K145" s="296"/>
      <c r="L145" s="296"/>
      <c r="M145" s="296"/>
      <c r="S145" s="295"/>
      <c r="BD145" s="295"/>
      <c r="BJ145" s="296"/>
      <c r="BK145" s="296"/>
      <c r="BL145" s="296"/>
      <c r="BM145" s="296"/>
      <c r="BN145" s="296"/>
      <c r="BO145" s="296"/>
      <c r="BQ145" s="298"/>
      <c r="BR145" s="297"/>
      <c r="BS145" s="297"/>
      <c r="BT145" s="297"/>
      <c r="BU145" s="299"/>
    </row>
    <row r="146" spans="2:73" ht="12" customHeight="1" x14ac:dyDescent="0.2">
      <c r="S146" s="295"/>
      <c r="T146" s="294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2"/>
      <c r="AG146" s="291"/>
      <c r="AH146" s="291"/>
      <c r="AI146" s="291"/>
      <c r="AJ146" s="293"/>
      <c r="AK146" s="291"/>
      <c r="AL146" s="291"/>
      <c r="AM146" s="293"/>
      <c r="AN146" s="291"/>
      <c r="AO146" s="292"/>
      <c r="AP146" s="291"/>
      <c r="AQ146" s="291"/>
      <c r="AR146" s="291"/>
      <c r="AS146" s="291"/>
      <c r="AT146" s="291"/>
      <c r="AU146" s="291"/>
      <c r="AV146" s="291"/>
      <c r="AW146" s="291"/>
      <c r="AX146" s="291"/>
      <c r="AY146" s="291"/>
      <c r="AZ146" s="291"/>
      <c r="BA146" s="291"/>
      <c r="BB146" s="291"/>
      <c r="BC146" s="291"/>
      <c r="BD146" s="290"/>
    </row>
    <row r="147" spans="2:73" ht="12" customHeight="1" x14ac:dyDescent="0.2"/>
    <row r="148" spans="2:73" ht="12" customHeight="1" x14ac:dyDescent="0.2"/>
  </sheetData>
  <mergeCells count="1411">
    <mergeCell ref="BM78:BU78"/>
    <mergeCell ref="AE77:AQ77"/>
    <mergeCell ref="R6:T10"/>
    <mergeCell ref="R11:T23"/>
    <mergeCell ref="R24:T31"/>
    <mergeCell ref="AZ7:BA12"/>
    <mergeCell ref="BG7:BH12"/>
    <mergeCell ref="AZ13:BA14"/>
    <mergeCell ref="BG13:BH14"/>
    <mergeCell ref="Q65:R66"/>
    <mergeCell ref="T135:U136"/>
    <mergeCell ref="O137:P138"/>
    <mergeCell ref="Q137:R138"/>
    <mergeCell ref="T137:U138"/>
    <mergeCell ref="V137:W138"/>
    <mergeCell ref="Q139:R140"/>
    <mergeCell ref="T139:U140"/>
    <mergeCell ref="P142:V143"/>
    <mergeCell ref="T65:U66"/>
    <mergeCell ref="P68:V69"/>
    <mergeCell ref="O131:P136"/>
    <mergeCell ref="Q131:R132"/>
    <mergeCell ref="T131:U132"/>
    <mergeCell ref="V131:W136"/>
    <mergeCell ref="Q133:R134"/>
    <mergeCell ref="T133:U134"/>
    <mergeCell ref="Q135:R136"/>
    <mergeCell ref="Q116:R117"/>
    <mergeCell ref="O57:P62"/>
    <mergeCell ref="Q57:R58"/>
    <mergeCell ref="T57:U58"/>
    <mergeCell ref="V57:W62"/>
    <mergeCell ref="Q59:R60"/>
    <mergeCell ref="T59:U60"/>
    <mergeCell ref="Q61:R62"/>
    <mergeCell ref="T61:U62"/>
    <mergeCell ref="O63:P64"/>
    <mergeCell ref="Q63:R64"/>
    <mergeCell ref="T63:U64"/>
    <mergeCell ref="V63:W64"/>
    <mergeCell ref="BG111:BH114"/>
    <mergeCell ref="BB112:BC113"/>
    <mergeCell ref="BE112:BF113"/>
    <mergeCell ref="BB114:BC115"/>
    <mergeCell ref="BE114:BF115"/>
    <mergeCell ref="Q108:R109"/>
    <mergeCell ref="T108:U109"/>
    <mergeCell ref="AR94:AR95"/>
    <mergeCell ref="T116:U117"/>
    <mergeCell ref="AO96:AO97"/>
    <mergeCell ref="AO94:AO95"/>
    <mergeCell ref="AP94:AP95"/>
    <mergeCell ref="AQ94:AQ95"/>
    <mergeCell ref="AO98:AO99"/>
    <mergeCell ref="AP98:AP99"/>
    <mergeCell ref="AO116:AO117"/>
    <mergeCell ref="AP116:AP117"/>
    <mergeCell ref="BB108:BC109"/>
    <mergeCell ref="BE108:BF109"/>
    <mergeCell ref="BB110:BC111"/>
    <mergeCell ref="BE110:BF111"/>
    <mergeCell ref="AZ111:BA114"/>
    <mergeCell ref="BB116:BC117"/>
    <mergeCell ref="BE116:BF117"/>
    <mergeCell ref="AQ116:AQ117"/>
    <mergeCell ref="AR116:AR117"/>
    <mergeCell ref="AO114:AO115"/>
    <mergeCell ref="AP114:AP115"/>
    <mergeCell ref="AQ114:AQ115"/>
    <mergeCell ref="O111:P114"/>
    <mergeCell ref="V111:W114"/>
    <mergeCell ref="Q112:R113"/>
    <mergeCell ref="T112:U113"/>
    <mergeCell ref="Q114:R115"/>
    <mergeCell ref="T114:U115"/>
    <mergeCell ref="Q110:R111"/>
    <mergeCell ref="T110:U111"/>
    <mergeCell ref="Q42:R43"/>
    <mergeCell ref="T42:U43"/>
    <mergeCell ref="AO40:AO41"/>
    <mergeCell ref="AF98:AF99"/>
    <mergeCell ref="AG98:AG99"/>
    <mergeCell ref="AH98:AH99"/>
    <mergeCell ref="AI98:AI99"/>
    <mergeCell ref="AP40:AP41"/>
    <mergeCell ref="AO42:AO43"/>
    <mergeCell ref="AP42:AP43"/>
    <mergeCell ref="AI42:AI43"/>
    <mergeCell ref="AG42:AG43"/>
    <mergeCell ref="AG40:AG41"/>
    <mergeCell ref="AH40:AH41"/>
    <mergeCell ref="AZ37:BA40"/>
    <mergeCell ref="BB42:BC43"/>
    <mergeCell ref="BE42:BF43"/>
    <mergeCell ref="BG37:BH40"/>
    <mergeCell ref="BB38:BC39"/>
    <mergeCell ref="BE38:BF39"/>
    <mergeCell ref="BB40:BC41"/>
    <mergeCell ref="BE40:BF41"/>
    <mergeCell ref="Q34:R35"/>
    <mergeCell ref="O37:P40"/>
    <mergeCell ref="V37:W40"/>
    <mergeCell ref="Q38:R39"/>
    <mergeCell ref="T38:U39"/>
    <mergeCell ref="Q40:R41"/>
    <mergeCell ref="T40:U41"/>
    <mergeCell ref="T34:U35"/>
    <mergeCell ref="Q36:R37"/>
    <mergeCell ref="T36:U37"/>
    <mergeCell ref="AQ98:AQ99"/>
    <mergeCell ref="AR98:AR99"/>
    <mergeCell ref="BR98:BR99"/>
    <mergeCell ref="BS98:BS99"/>
    <mergeCell ref="BT98:BT99"/>
    <mergeCell ref="BQ96:BQ97"/>
    <mergeCell ref="BR96:BR97"/>
    <mergeCell ref="BS96:BS97"/>
    <mergeCell ref="BT96:BT97"/>
    <mergeCell ref="BQ98:BQ99"/>
    <mergeCell ref="BR94:BR95"/>
    <mergeCell ref="BS94:BS95"/>
    <mergeCell ref="BT94:BT95"/>
    <mergeCell ref="BQ92:BQ93"/>
    <mergeCell ref="BR92:BR93"/>
    <mergeCell ref="BS92:BS93"/>
    <mergeCell ref="BT92:BT93"/>
    <mergeCell ref="BQ94:BQ95"/>
    <mergeCell ref="AR92:AR93"/>
    <mergeCell ref="AP96:AP97"/>
    <mergeCell ref="AQ96:AQ97"/>
    <mergeCell ref="AR96:AR97"/>
    <mergeCell ref="AH96:AH97"/>
    <mergeCell ref="AI96:AI97"/>
    <mergeCell ref="AO92:AO93"/>
    <mergeCell ref="AP92:AP93"/>
    <mergeCell ref="AQ92:AQ93"/>
    <mergeCell ref="AM96:AM97"/>
    <mergeCell ref="AF94:AF95"/>
    <mergeCell ref="AG94:AG95"/>
    <mergeCell ref="AH94:AH95"/>
    <mergeCell ref="AI94:AI95"/>
    <mergeCell ref="AF96:AF97"/>
    <mergeCell ref="AG96:AG97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D98:D99"/>
    <mergeCell ref="E98:E99"/>
    <mergeCell ref="F98:F99"/>
    <mergeCell ref="G98:G99"/>
    <mergeCell ref="D96:D97"/>
    <mergeCell ref="E96:E97"/>
    <mergeCell ref="F96:F97"/>
    <mergeCell ref="G96:G97"/>
    <mergeCell ref="E94:E95"/>
    <mergeCell ref="F94:F95"/>
    <mergeCell ref="G94:G95"/>
    <mergeCell ref="D92:D93"/>
    <mergeCell ref="E92:E93"/>
    <mergeCell ref="F92:F93"/>
    <mergeCell ref="G92:G93"/>
    <mergeCell ref="D94:D95"/>
    <mergeCell ref="BU92:BU93"/>
    <mergeCell ref="BU94:BU95"/>
    <mergeCell ref="BU96:BU97"/>
    <mergeCell ref="BU98:BU99"/>
    <mergeCell ref="BB15:BC16"/>
    <mergeCell ref="BE15:BF16"/>
    <mergeCell ref="BA18:BG19"/>
    <mergeCell ref="BT82:BT83"/>
    <mergeCell ref="BQ84:BQ85"/>
    <mergeCell ref="BR84:BR85"/>
    <mergeCell ref="AO50:AO51"/>
    <mergeCell ref="AP50:AP51"/>
    <mergeCell ref="AQ50:AQ51"/>
    <mergeCell ref="BB34:BC35"/>
    <mergeCell ref="BE34:BF35"/>
    <mergeCell ref="BB36:BC37"/>
    <mergeCell ref="BE36:BF37"/>
    <mergeCell ref="AR50:AR51"/>
    <mergeCell ref="AP46:AP47"/>
    <mergeCell ref="AQ46:AQ47"/>
    <mergeCell ref="B92:B93"/>
    <mergeCell ref="B94:B95"/>
    <mergeCell ref="B96:B97"/>
    <mergeCell ref="B98:B99"/>
    <mergeCell ref="BB7:BC8"/>
    <mergeCell ref="BE7:BF8"/>
    <mergeCell ref="BB9:BC10"/>
    <mergeCell ref="BE9:BF10"/>
    <mergeCell ref="BB11:BC12"/>
    <mergeCell ref="BE11:BF12"/>
    <mergeCell ref="BB13:BC14"/>
    <mergeCell ref="BE13:BF14"/>
    <mergeCell ref="AR46:AR47"/>
    <mergeCell ref="AO48:AO49"/>
    <mergeCell ref="AP48:AP49"/>
    <mergeCell ref="AQ48:AQ49"/>
    <mergeCell ref="AR48:AR49"/>
    <mergeCell ref="AO46:AO47"/>
    <mergeCell ref="AR42:AR43"/>
    <mergeCell ref="AQ42:AQ43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AO142:AO143"/>
    <mergeCell ref="AP142:AP143"/>
    <mergeCell ref="AQ142:AQ143"/>
    <mergeCell ref="AR142:AR143"/>
    <mergeCell ref="BQ104:BQ105"/>
    <mergeCell ref="BR104:BR105"/>
    <mergeCell ref="AO134:AO135"/>
    <mergeCell ref="AP134:AP135"/>
    <mergeCell ref="AQ134:AQ135"/>
    <mergeCell ref="AR134:AR135"/>
    <mergeCell ref="BS104:BS105"/>
    <mergeCell ref="BT104:BT105"/>
    <mergeCell ref="AQ140:AQ141"/>
    <mergeCell ref="AR140:AR141"/>
    <mergeCell ref="AO138:AO139"/>
    <mergeCell ref="AP138:AP139"/>
    <mergeCell ref="AQ138:AQ139"/>
    <mergeCell ref="AR138:AR139"/>
    <mergeCell ref="AO140:AO141"/>
    <mergeCell ref="AP140:AP141"/>
    <mergeCell ref="AO136:AO137"/>
    <mergeCell ref="AP136:AP137"/>
    <mergeCell ref="AQ136:AQ137"/>
    <mergeCell ref="AR136:AR137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R114:AR115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P106:AP107"/>
    <mergeCell ref="AQ106:AQ107"/>
    <mergeCell ref="AR106:AR107"/>
    <mergeCell ref="AO108:AO109"/>
    <mergeCell ref="AP108:AP109"/>
    <mergeCell ref="AQ108:AQ109"/>
    <mergeCell ref="AR108:AR109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D144:D145"/>
    <mergeCell ref="E144:E145"/>
    <mergeCell ref="F144:F145"/>
    <mergeCell ref="G144:G145"/>
    <mergeCell ref="AF106:AF107"/>
    <mergeCell ref="AG106:AG107"/>
    <mergeCell ref="D136:D137"/>
    <mergeCell ref="E136:E137"/>
    <mergeCell ref="F136:F137"/>
    <mergeCell ref="G136:G137"/>
    <mergeCell ref="AH106:AH107"/>
    <mergeCell ref="AI106:AI107"/>
    <mergeCell ref="F142:F143"/>
    <mergeCell ref="G142:G143"/>
    <mergeCell ref="D140:D141"/>
    <mergeCell ref="E140:E141"/>
    <mergeCell ref="F140:F141"/>
    <mergeCell ref="G140:G141"/>
    <mergeCell ref="D142:D143"/>
    <mergeCell ref="E142:E143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E108:E109"/>
    <mergeCell ref="F108:F109"/>
    <mergeCell ref="G108:G109"/>
    <mergeCell ref="D110:D111"/>
    <mergeCell ref="E110:E111"/>
    <mergeCell ref="F110:F111"/>
    <mergeCell ref="G110:G111"/>
    <mergeCell ref="D108:D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BU128:BU129"/>
    <mergeCell ref="BU130:BU131"/>
    <mergeCell ref="BU132:BU133"/>
    <mergeCell ref="BU134:BU135"/>
    <mergeCell ref="BU144:BU145"/>
    <mergeCell ref="BU136:BU137"/>
    <mergeCell ref="BU138:BU139"/>
    <mergeCell ref="BU140:BU141"/>
    <mergeCell ref="BU142:BU143"/>
    <mergeCell ref="BU126:BU127"/>
    <mergeCell ref="AM114:AM115"/>
    <mergeCell ref="AM116:AM117"/>
    <mergeCell ref="AM118:AM119"/>
    <mergeCell ref="AM120:AM121"/>
    <mergeCell ref="AM126:AM127"/>
    <mergeCell ref="BU114:BU115"/>
    <mergeCell ref="BU116:BU117"/>
    <mergeCell ref="BU118:BU119"/>
    <mergeCell ref="BU120:BU121"/>
    <mergeCell ref="BU104:BU105"/>
    <mergeCell ref="BU106:BU107"/>
    <mergeCell ref="BU108:BU109"/>
    <mergeCell ref="BU110:BU111"/>
    <mergeCell ref="AM122:AM123"/>
    <mergeCell ref="AM124:AM125"/>
    <mergeCell ref="BU124:BU125"/>
    <mergeCell ref="BU112:BU113"/>
    <mergeCell ref="BU122:BU123"/>
    <mergeCell ref="AO106:AO107"/>
    <mergeCell ref="AM128:AM129"/>
    <mergeCell ref="AM142:AM143"/>
    <mergeCell ref="AM130:AM131"/>
    <mergeCell ref="AM132:AM133"/>
    <mergeCell ref="AM134:AM135"/>
    <mergeCell ref="AM136:AM137"/>
    <mergeCell ref="AM138:AM139"/>
    <mergeCell ref="AM140:AM141"/>
    <mergeCell ref="AJ114:AJ115"/>
    <mergeCell ref="AJ116:AJ117"/>
    <mergeCell ref="AJ118:AJ119"/>
    <mergeCell ref="AJ120:AJ121"/>
    <mergeCell ref="AM106:AM107"/>
    <mergeCell ref="AM108:AM109"/>
    <mergeCell ref="AM110:AM111"/>
    <mergeCell ref="AM112:AM113"/>
    <mergeCell ref="AJ106:AJ107"/>
    <mergeCell ref="AJ108:AJ109"/>
    <mergeCell ref="AJ122:AJ123"/>
    <mergeCell ref="AJ124:AJ125"/>
    <mergeCell ref="AJ126:AJ127"/>
    <mergeCell ref="AJ128:AJ129"/>
    <mergeCell ref="AJ142:AJ143"/>
    <mergeCell ref="AJ130:AJ131"/>
    <mergeCell ref="AJ132:AJ133"/>
    <mergeCell ref="AJ134:AJ135"/>
    <mergeCell ref="AJ136:AJ137"/>
    <mergeCell ref="AJ138:AJ139"/>
    <mergeCell ref="AJ140:AJ141"/>
    <mergeCell ref="B144:B145"/>
    <mergeCell ref="B136:B137"/>
    <mergeCell ref="B138:B139"/>
    <mergeCell ref="B140:B141"/>
    <mergeCell ref="B142:B143"/>
    <mergeCell ref="D138:D139"/>
    <mergeCell ref="E138:E139"/>
    <mergeCell ref="F138:F139"/>
    <mergeCell ref="G138:G139"/>
    <mergeCell ref="AJ110:AJ111"/>
    <mergeCell ref="AJ112:AJ113"/>
    <mergeCell ref="B130:B131"/>
    <mergeCell ref="B132:B133"/>
    <mergeCell ref="B134:B135"/>
    <mergeCell ref="B120:B121"/>
    <mergeCell ref="B122:B123"/>
    <mergeCell ref="B124:B125"/>
    <mergeCell ref="B126:B127"/>
    <mergeCell ref="B128:B129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T90:BT91"/>
    <mergeCell ref="BT86:BT87"/>
    <mergeCell ref="BQ88:BQ89"/>
    <mergeCell ref="BR88:BR89"/>
    <mergeCell ref="BS88:BS89"/>
    <mergeCell ref="BT88:BT89"/>
    <mergeCell ref="BS86:BS87"/>
    <mergeCell ref="D90:D91"/>
    <mergeCell ref="BS84:BS85"/>
    <mergeCell ref="BT84:BT85"/>
    <mergeCell ref="BS82:BS83"/>
    <mergeCell ref="AP88:AP89"/>
    <mergeCell ref="AQ88:AQ89"/>
    <mergeCell ref="AR88:AR89"/>
    <mergeCell ref="AQ80:AQ81"/>
    <mergeCell ref="AR80:AR81"/>
    <mergeCell ref="AP80:AP81"/>
    <mergeCell ref="AP86:AP87"/>
    <mergeCell ref="AQ86:AQ87"/>
    <mergeCell ref="AR86:AR87"/>
    <mergeCell ref="AR84:AR85"/>
    <mergeCell ref="AF88:AF89"/>
    <mergeCell ref="AG88:AG89"/>
    <mergeCell ref="AH88:AH89"/>
    <mergeCell ref="AF86:AF87"/>
    <mergeCell ref="AG86:AG87"/>
    <mergeCell ref="AH86:AH87"/>
    <mergeCell ref="E90:E91"/>
    <mergeCell ref="F90:F91"/>
    <mergeCell ref="G90:G91"/>
    <mergeCell ref="BU90:BU91"/>
    <mergeCell ref="AI88:AI89"/>
    <mergeCell ref="AO90:AO91"/>
    <mergeCell ref="AP90:AP91"/>
    <mergeCell ref="AQ90:AQ91"/>
    <mergeCell ref="AR90:AR91"/>
    <mergeCell ref="AO88:AO89"/>
    <mergeCell ref="BQ90:BQ91"/>
    <mergeCell ref="BR90:BR91"/>
    <mergeCell ref="BS90:BS91"/>
    <mergeCell ref="BU88:BU89"/>
    <mergeCell ref="AI82:AI83"/>
    <mergeCell ref="AF84:AF85"/>
    <mergeCell ref="AG84:AG85"/>
    <mergeCell ref="AH84:AH85"/>
    <mergeCell ref="AI84:AI85"/>
    <mergeCell ref="AH82:AH83"/>
    <mergeCell ref="BU84:BU85"/>
    <mergeCell ref="AP82:AP83"/>
    <mergeCell ref="AQ82:AQ83"/>
    <mergeCell ref="F80:F81"/>
    <mergeCell ref="G80:G81"/>
    <mergeCell ref="AF80:AF81"/>
    <mergeCell ref="AQ84:AQ85"/>
    <mergeCell ref="AR82:AR83"/>
    <mergeCell ref="AO80:AO81"/>
    <mergeCell ref="AG80:AG81"/>
    <mergeCell ref="F88:F89"/>
    <mergeCell ref="G88:G89"/>
    <mergeCell ref="BU86:BU87"/>
    <mergeCell ref="G82:G83"/>
    <mergeCell ref="AG82:AG83"/>
    <mergeCell ref="G86:G87"/>
    <mergeCell ref="AI86:AI87"/>
    <mergeCell ref="AO86:AO87"/>
    <mergeCell ref="AO84:AO85"/>
    <mergeCell ref="AP84:AP85"/>
    <mergeCell ref="BS102:BS103"/>
    <mergeCell ref="BT102:BT103"/>
    <mergeCell ref="D1:BR1"/>
    <mergeCell ref="BM3:BU3"/>
    <mergeCell ref="BM4:BU4"/>
    <mergeCell ref="AE3:AQ3"/>
    <mergeCell ref="BS1:BU1"/>
    <mergeCell ref="AJ82:AJ83"/>
    <mergeCell ref="AJ84:AJ85"/>
    <mergeCell ref="AJ86:AJ87"/>
    <mergeCell ref="BQ102:BQ103"/>
    <mergeCell ref="BR102:BR103"/>
    <mergeCell ref="BQ80:BQ81"/>
    <mergeCell ref="BR80:BR81"/>
    <mergeCell ref="BQ82:BQ83"/>
    <mergeCell ref="BR82:BR83"/>
    <mergeCell ref="BQ86:BQ87"/>
    <mergeCell ref="BR86:BR87"/>
    <mergeCell ref="BQ100:BQ101"/>
    <mergeCell ref="BR100:BR101"/>
    <mergeCell ref="AF100:AF101"/>
    <mergeCell ref="D84:D85"/>
    <mergeCell ref="E84:E85"/>
    <mergeCell ref="F84:F85"/>
    <mergeCell ref="G84:G85"/>
    <mergeCell ref="D86:D87"/>
    <mergeCell ref="E86:E87"/>
    <mergeCell ref="F86:F87"/>
    <mergeCell ref="D88:D89"/>
    <mergeCell ref="E88:E89"/>
    <mergeCell ref="AO100:AO101"/>
    <mergeCell ref="AP100:AP101"/>
    <mergeCell ref="AQ100:AQ101"/>
    <mergeCell ref="AR100:AR101"/>
    <mergeCell ref="BQ68:BQ69"/>
    <mergeCell ref="BR68:BR69"/>
    <mergeCell ref="AO68:AO69"/>
    <mergeCell ref="AP68:AP69"/>
    <mergeCell ref="AQ68:AQ69"/>
    <mergeCell ref="AR68:AR69"/>
    <mergeCell ref="BS68:BS69"/>
    <mergeCell ref="BT68:BT69"/>
    <mergeCell ref="BQ70:BQ71"/>
    <mergeCell ref="BR70:BR71"/>
    <mergeCell ref="BS70:BS71"/>
    <mergeCell ref="BT70:BT71"/>
    <mergeCell ref="BT60:BT61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R56:BR57"/>
    <mergeCell ref="BS56:BS57"/>
    <mergeCell ref="BT56:BT57"/>
    <mergeCell ref="BQ62:BQ63"/>
    <mergeCell ref="BR62:BR63"/>
    <mergeCell ref="BS62:BS63"/>
    <mergeCell ref="BT62:BT63"/>
    <mergeCell ref="BQ60:BQ61"/>
    <mergeCell ref="BR60:BR61"/>
    <mergeCell ref="BS60:BS61"/>
    <mergeCell ref="BT50:BT51"/>
    <mergeCell ref="BQ52:BQ53"/>
    <mergeCell ref="BR52:BR53"/>
    <mergeCell ref="BS52:BS53"/>
    <mergeCell ref="BT52:BT53"/>
    <mergeCell ref="BQ50:BQ51"/>
    <mergeCell ref="BR50:BR51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S50:BS51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70:AO71"/>
    <mergeCell ref="AP70:AP71"/>
    <mergeCell ref="AQ70:AQ71"/>
    <mergeCell ref="AR70:AR71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0:AO61"/>
    <mergeCell ref="AP60:AP61"/>
    <mergeCell ref="AQ60:AQ61"/>
    <mergeCell ref="AR60:AR61"/>
    <mergeCell ref="AO62:AO63"/>
    <mergeCell ref="AP62:AP63"/>
    <mergeCell ref="AQ62:AQ63"/>
    <mergeCell ref="AR62:AR63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36:AO37"/>
    <mergeCell ref="AP36:AP37"/>
    <mergeCell ref="AQ36:AQ37"/>
    <mergeCell ref="AR36:AR37"/>
    <mergeCell ref="AR40:AR41"/>
    <mergeCell ref="AO38:AO39"/>
    <mergeCell ref="AP38:AP39"/>
    <mergeCell ref="AQ38:AQ39"/>
    <mergeCell ref="AR38:AR39"/>
    <mergeCell ref="AQ40:AQ4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Q22:AQ23"/>
    <mergeCell ref="AR22:AR23"/>
    <mergeCell ref="AO20:AO21"/>
    <mergeCell ref="AP20:AP21"/>
    <mergeCell ref="AQ20:AQ21"/>
    <mergeCell ref="AR20:AR21"/>
    <mergeCell ref="AO22:AO23"/>
    <mergeCell ref="AP22:AP23"/>
    <mergeCell ref="AQ18:AQ19"/>
    <mergeCell ref="AR18:AR19"/>
    <mergeCell ref="AO16:AO17"/>
    <mergeCell ref="AP16:AP17"/>
    <mergeCell ref="AQ16:AQ17"/>
    <mergeCell ref="AR16:AR17"/>
    <mergeCell ref="AO18:AO19"/>
    <mergeCell ref="AP18:AP19"/>
    <mergeCell ref="AQ14:AQ15"/>
    <mergeCell ref="AR14:AR15"/>
    <mergeCell ref="AO12:AO13"/>
    <mergeCell ref="AP12:AP13"/>
    <mergeCell ref="AQ12:AQ13"/>
    <mergeCell ref="AR12:AR13"/>
    <mergeCell ref="AQ10:AQ11"/>
    <mergeCell ref="AR10:AR11"/>
    <mergeCell ref="AO8:AO9"/>
    <mergeCell ref="AP8:AP9"/>
    <mergeCell ref="AQ8:AQ9"/>
    <mergeCell ref="AR8:AR9"/>
    <mergeCell ref="AQ6:AQ7"/>
    <mergeCell ref="AR6:AR7"/>
    <mergeCell ref="AF104:AF105"/>
    <mergeCell ref="AG104:AG105"/>
    <mergeCell ref="AH104:AH105"/>
    <mergeCell ref="AI104:AI105"/>
    <mergeCell ref="AF102:AF103"/>
    <mergeCell ref="AG102:AG103"/>
    <mergeCell ref="AO10:AO11"/>
    <mergeCell ref="AP10:AP11"/>
    <mergeCell ref="AO6:AO7"/>
    <mergeCell ref="AP6:AP7"/>
    <mergeCell ref="AO14:AO15"/>
    <mergeCell ref="AP14:AP15"/>
    <mergeCell ref="AH102:AH103"/>
    <mergeCell ref="AI102:AI103"/>
    <mergeCell ref="AH68:AH69"/>
    <mergeCell ref="D75:BR75"/>
    <mergeCell ref="D82:D83"/>
    <mergeCell ref="E82:E83"/>
    <mergeCell ref="AG100:AG101"/>
    <mergeCell ref="AH100:AH101"/>
    <mergeCell ref="AI100:AI101"/>
    <mergeCell ref="AI68:AI69"/>
    <mergeCell ref="AF66:AF67"/>
    <mergeCell ref="AG66:AG67"/>
    <mergeCell ref="AH66:AH67"/>
    <mergeCell ref="AI66:AI67"/>
    <mergeCell ref="AF68:AF69"/>
    <mergeCell ref="AG68:AG69"/>
    <mergeCell ref="BM77:BU77"/>
    <mergeCell ref="AI80:AI81"/>
    <mergeCell ref="AF82:AF83"/>
    <mergeCell ref="BU80:BU81"/>
    <mergeCell ref="BU82:BU83"/>
    <mergeCell ref="D80:D81"/>
    <mergeCell ref="E80:E81"/>
    <mergeCell ref="AJ80:AJ81"/>
    <mergeCell ref="AH80:AH81"/>
    <mergeCell ref="AO82:AO83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58:AF59"/>
    <mergeCell ref="AG58:AG59"/>
    <mergeCell ref="AH58:AH59"/>
    <mergeCell ref="AI58:AI59"/>
    <mergeCell ref="AF60:AF61"/>
    <mergeCell ref="AG60:AG61"/>
    <mergeCell ref="AH60:AH61"/>
    <mergeCell ref="AI60:AI61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G68:G69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F82:F83"/>
    <mergeCell ref="E64:E65"/>
    <mergeCell ref="F64:F65"/>
    <mergeCell ref="G64:G65"/>
    <mergeCell ref="D70:D71"/>
    <mergeCell ref="E70:E71"/>
    <mergeCell ref="F70:F71"/>
    <mergeCell ref="G70:G71"/>
    <mergeCell ref="D68:D69"/>
    <mergeCell ref="E68:E69"/>
    <mergeCell ref="F68:F69"/>
    <mergeCell ref="D66:D67"/>
    <mergeCell ref="E66:E67"/>
    <mergeCell ref="F66:F67"/>
    <mergeCell ref="G66:G67"/>
    <mergeCell ref="G62:G63"/>
    <mergeCell ref="E58:E59"/>
    <mergeCell ref="F58:F59"/>
    <mergeCell ref="G58:G59"/>
    <mergeCell ref="E60:E61"/>
    <mergeCell ref="F60:F61"/>
    <mergeCell ref="BU102:BU103"/>
    <mergeCell ref="D54:D55"/>
    <mergeCell ref="E54:E55"/>
    <mergeCell ref="F54:F55"/>
    <mergeCell ref="G54:G55"/>
    <mergeCell ref="D56:D57"/>
    <mergeCell ref="E56:E57"/>
    <mergeCell ref="F56:F57"/>
    <mergeCell ref="G56:G57"/>
    <mergeCell ref="D62:D63"/>
    <mergeCell ref="BU100:BU101"/>
    <mergeCell ref="BS80:BS81"/>
    <mergeCell ref="BT80:BT81"/>
    <mergeCell ref="BU64:BU65"/>
    <mergeCell ref="BU66:BU67"/>
    <mergeCell ref="BU68:BU69"/>
    <mergeCell ref="BU70:BU71"/>
    <mergeCell ref="BS100:BS101"/>
    <mergeCell ref="BT100:BT101"/>
    <mergeCell ref="BS75:BU75"/>
    <mergeCell ref="BU60:BU61"/>
    <mergeCell ref="BU62:BU63"/>
    <mergeCell ref="BU48:BU49"/>
    <mergeCell ref="BU50:BU51"/>
    <mergeCell ref="BU52:BU53"/>
    <mergeCell ref="BU54:BU55"/>
    <mergeCell ref="BQ58:BQ59"/>
    <mergeCell ref="BR58:BR59"/>
    <mergeCell ref="BS58:BS59"/>
    <mergeCell ref="BT58:BT59"/>
    <mergeCell ref="BQ56:BQ57"/>
    <mergeCell ref="BU46:BU47"/>
    <mergeCell ref="BU58:BU59"/>
    <mergeCell ref="BQ46:BQ47"/>
    <mergeCell ref="BR46:BR47"/>
    <mergeCell ref="BQ54:BQ55"/>
    <mergeCell ref="BU32:BU33"/>
    <mergeCell ref="BU34:BU35"/>
    <mergeCell ref="BU36:BU37"/>
    <mergeCell ref="BU38:BU39"/>
    <mergeCell ref="BU56:BU57"/>
    <mergeCell ref="BQ32:BQ33"/>
    <mergeCell ref="BR32:BR33"/>
    <mergeCell ref="BS32:BS33"/>
    <mergeCell ref="BT32:BT33"/>
    <mergeCell ref="BQ34:BQ35"/>
    <mergeCell ref="BU30:BU31"/>
    <mergeCell ref="AM104:AM105"/>
    <mergeCell ref="BU6:BU7"/>
    <mergeCell ref="BU8:BU9"/>
    <mergeCell ref="BU10:BU11"/>
    <mergeCell ref="BU12:BU13"/>
    <mergeCell ref="BU14:BU15"/>
    <mergeCell ref="BU40:BU41"/>
    <mergeCell ref="BU42:BU43"/>
    <mergeCell ref="BU44:BU45"/>
    <mergeCell ref="AM98:AM99"/>
    <mergeCell ref="AM90:AM91"/>
    <mergeCell ref="AM92:AM93"/>
    <mergeCell ref="AM62:AM63"/>
    <mergeCell ref="AM64:AM65"/>
    <mergeCell ref="AM66:AM67"/>
    <mergeCell ref="AM68:AM69"/>
    <mergeCell ref="AM86:AM87"/>
    <mergeCell ref="AM88:AM89"/>
    <mergeCell ref="BU16:BU17"/>
    <mergeCell ref="BU18:BU19"/>
    <mergeCell ref="BU20:BU21"/>
    <mergeCell ref="BU22:BU23"/>
    <mergeCell ref="AM70:AM71"/>
    <mergeCell ref="BU24:BU25"/>
    <mergeCell ref="BU26:BU27"/>
    <mergeCell ref="BU28:BU29"/>
    <mergeCell ref="AM58:AM59"/>
    <mergeCell ref="AM60:AM61"/>
    <mergeCell ref="AM28:AM29"/>
    <mergeCell ref="AM30:AM31"/>
    <mergeCell ref="AM54:AM55"/>
    <mergeCell ref="AM56:AM57"/>
    <mergeCell ref="AJ102:AJ103"/>
    <mergeCell ref="AJ104:AJ105"/>
    <mergeCell ref="AM102:AM103"/>
    <mergeCell ref="AM80:AM81"/>
    <mergeCell ref="AM82:AM83"/>
    <mergeCell ref="AM84:AM85"/>
    <mergeCell ref="AM100:AM101"/>
    <mergeCell ref="AM94:AM95"/>
    <mergeCell ref="AM20:AM21"/>
    <mergeCell ref="AM22:AM23"/>
    <mergeCell ref="AM24:AM25"/>
    <mergeCell ref="AM26:AM27"/>
    <mergeCell ref="AM32:AM33"/>
    <mergeCell ref="AM34:AM35"/>
    <mergeCell ref="AM40:AM41"/>
    <mergeCell ref="AM42:AM43"/>
    <mergeCell ref="AJ100:AJ101"/>
    <mergeCell ref="AJ88:AJ89"/>
    <mergeCell ref="AJ90:AJ91"/>
    <mergeCell ref="AJ92:AJ93"/>
    <mergeCell ref="AJ94:AJ95"/>
    <mergeCell ref="AJ96:AJ97"/>
    <mergeCell ref="AJ98:AJ99"/>
    <mergeCell ref="B102:B103"/>
    <mergeCell ref="AJ54:AJ55"/>
    <mergeCell ref="AJ56:AJ57"/>
    <mergeCell ref="AJ58:AJ59"/>
    <mergeCell ref="AJ60:AJ61"/>
    <mergeCell ref="AJ62:AJ63"/>
    <mergeCell ref="AJ64:AJ65"/>
    <mergeCell ref="AJ66:AJ67"/>
    <mergeCell ref="AJ68:AJ69"/>
    <mergeCell ref="B100:B101"/>
    <mergeCell ref="B88:B89"/>
    <mergeCell ref="B90:B91"/>
    <mergeCell ref="B66:B67"/>
    <mergeCell ref="B68:B69"/>
    <mergeCell ref="B70:B71"/>
    <mergeCell ref="B80:B81"/>
    <mergeCell ref="B82:B83"/>
    <mergeCell ref="B84:B85"/>
    <mergeCell ref="B86:B87"/>
    <mergeCell ref="B62:B63"/>
    <mergeCell ref="B64:B65"/>
    <mergeCell ref="B54:B55"/>
    <mergeCell ref="F52:F53"/>
    <mergeCell ref="B52:B53"/>
    <mergeCell ref="D58:D59"/>
    <mergeCell ref="E62:E63"/>
    <mergeCell ref="F62:F63"/>
    <mergeCell ref="D60:D61"/>
    <mergeCell ref="D64:D65"/>
    <mergeCell ref="G48:G49"/>
    <mergeCell ref="D48:D49"/>
    <mergeCell ref="B58:B59"/>
    <mergeCell ref="B60:B61"/>
    <mergeCell ref="G60:G61"/>
    <mergeCell ref="E48:E49"/>
    <mergeCell ref="B56:B57"/>
    <mergeCell ref="E52:E53"/>
    <mergeCell ref="F48:F49"/>
    <mergeCell ref="G52:G53"/>
    <mergeCell ref="E50:E51"/>
    <mergeCell ref="F50:F51"/>
    <mergeCell ref="G50:G51"/>
    <mergeCell ref="D50:D51"/>
    <mergeCell ref="D52:D53"/>
    <mergeCell ref="AJ28:AJ29"/>
    <mergeCell ref="AJ42:AJ43"/>
    <mergeCell ref="AH44:AH45"/>
    <mergeCell ref="AG48:AG49"/>
    <mergeCell ref="AI48:AI49"/>
    <mergeCell ref="AG38:AG39"/>
    <mergeCell ref="AI38:AI39"/>
    <mergeCell ref="AH42:AH43"/>
    <mergeCell ref="AJ30:AJ31"/>
    <mergeCell ref="AJ34:AJ35"/>
    <mergeCell ref="AJ36:AJ37"/>
    <mergeCell ref="AI30:AI31"/>
    <mergeCell ref="AI32:AI33"/>
    <mergeCell ref="AJ32:AJ33"/>
    <mergeCell ref="AG50:AG51"/>
    <mergeCell ref="AH48:AH49"/>
    <mergeCell ref="AG46:AG47"/>
    <mergeCell ref="AI46:AI47"/>
    <mergeCell ref="AH46:AH47"/>
    <mergeCell ref="AJ44:AJ45"/>
    <mergeCell ref="AJ46:AJ47"/>
    <mergeCell ref="AG44:AG45"/>
    <mergeCell ref="AI44:AI45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0:AH31"/>
    <mergeCell ref="AH32:AH33"/>
    <mergeCell ref="AG22:AG23"/>
    <mergeCell ref="AH36:AH37"/>
    <mergeCell ref="AG34:AG35"/>
    <mergeCell ref="AG30:AG31"/>
    <mergeCell ref="AG26:AG27"/>
    <mergeCell ref="AG24:AG25"/>
    <mergeCell ref="AH34:AH35"/>
    <mergeCell ref="AH26:AH27"/>
    <mergeCell ref="AG28:AG29"/>
    <mergeCell ref="AG32:AG33"/>
    <mergeCell ref="AI18:AI19"/>
    <mergeCell ref="AG20:AG21"/>
    <mergeCell ref="AI20:AI21"/>
    <mergeCell ref="AH20:AH21"/>
    <mergeCell ref="AH18:AH19"/>
    <mergeCell ref="AG18:AG19"/>
    <mergeCell ref="AI12:AI13"/>
    <mergeCell ref="AG14:AG15"/>
    <mergeCell ref="AI14:AI15"/>
    <mergeCell ref="AH12:AH13"/>
    <mergeCell ref="AG12:AG13"/>
    <mergeCell ref="AG16:AG17"/>
    <mergeCell ref="AI16:AI17"/>
    <mergeCell ref="AH14:AH15"/>
    <mergeCell ref="AH16:AH17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46:E47"/>
    <mergeCell ref="F46:F47"/>
    <mergeCell ref="G46:G47"/>
    <mergeCell ref="E44:E45"/>
    <mergeCell ref="F44:F45"/>
    <mergeCell ref="G44:G45"/>
    <mergeCell ref="E42:E43"/>
    <mergeCell ref="F42:F43"/>
    <mergeCell ref="G42:G43"/>
    <mergeCell ref="E40:E41"/>
    <mergeCell ref="F40:F41"/>
    <mergeCell ref="G40:G41"/>
    <mergeCell ref="E38:E39"/>
    <mergeCell ref="F38:F39"/>
    <mergeCell ref="G38:G39"/>
    <mergeCell ref="E36:E37"/>
    <mergeCell ref="F36:F37"/>
    <mergeCell ref="G36:G37"/>
    <mergeCell ref="F32:F33"/>
    <mergeCell ref="G32:G33"/>
    <mergeCell ref="E34:E35"/>
    <mergeCell ref="F20:F21"/>
    <mergeCell ref="G20:G21"/>
    <mergeCell ref="E22:E23"/>
    <mergeCell ref="F26:F27"/>
    <mergeCell ref="G26:G27"/>
    <mergeCell ref="E24:E25"/>
    <mergeCell ref="E12:E13"/>
    <mergeCell ref="F12:F13"/>
    <mergeCell ref="G12:G13"/>
    <mergeCell ref="E14:E15"/>
    <mergeCell ref="F24:F25"/>
    <mergeCell ref="G24:G25"/>
    <mergeCell ref="E16:E17"/>
    <mergeCell ref="F16:F17"/>
    <mergeCell ref="G16:G17"/>
    <mergeCell ref="E18:E19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AF46:AF47"/>
    <mergeCell ref="D6:D7"/>
    <mergeCell ref="D8:D9"/>
    <mergeCell ref="D10:D11"/>
    <mergeCell ref="D12:D13"/>
    <mergeCell ref="D14:D15"/>
    <mergeCell ref="D16:D17"/>
    <mergeCell ref="D40:D41"/>
    <mergeCell ref="D42:D43"/>
    <mergeCell ref="F6:F7"/>
    <mergeCell ref="AF22:AF23"/>
    <mergeCell ref="AF36:AF37"/>
    <mergeCell ref="D36:D37"/>
    <mergeCell ref="F18:F19"/>
    <mergeCell ref="G18:G19"/>
    <mergeCell ref="F22:F23"/>
    <mergeCell ref="G22:G23"/>
    <mergeCell ref="E20:E21"/>
    <mergeCell ref="E26:E27"/>
    <mergeCell ref="E32:E33"/>
    <mergeCell ref="AF18:AF19"/>
    <mergeCell ref="AF20:AF21"/>
    <mergeCell ref="AF6:AF7"/>
    <mergeCell ref="B48:B49"/>
    <mergeCell ref="B50:B51"/>
    <mergeCell ref="AJ20:AJ21"/>
    <mergeCell ref="AF24:AF25"/>
    <mergeCell ref="AF26:AF27"/>
    <mergeCell ref="AF28:AF29"/>
    <mergeCell ref="AF38:AF39"/>
    <mergeCell ref="B32:B33"/>
    <mergeCell ref="B34:B35"/>
    <mergeCell ref="D34:D35"/>
    <mergeCell ref="D38:D39"/>
    <mergeCell ref="D32:D33"/>
    <mergeCell ref="AJ6:AJ7"/>
    <mergeCell ref="AJ8:AJ9"/>
    <mergeCell ref="AJ10:AJ11"/>
    <mergeCell ref="AJ12:AJ13"/>
    <mergeCell ref="AF32:AF33"/>
    <mergeCell ref="F34:F35"/>
    <mergeCell ref="G34:G35"/>
    <mergeCell ref="B26:B27"/>
    <mergeCell ref="B28:B29"/>
    <mergeCell ref="B30:B31"/>
    <mergeCell ref="AF30:AF31"/>
    <mergeCell ref="F30:F31"/>
    <mergeCell ref="G30:G31"/>
    <mergeCell ref="E28:E29"/>
    <mergeCell ref="F28:F29"/>
    <mergeCell ref="G28:G29"/>
    <mergeCell ref="E30:E31"/>
    <mergeCell ref="B18:B19"/>
    <mergeCell ref="B20:B21"/>
    <mergeCell ref="B22:B23"/>
    <mergeCell ref="B24:B25"/>
    <mergeCell ref="D20:D21"/>
    <mergeCell ref="D22:D23"/>
    <mergeCell ref="D28:D29"/>
    <mergeCell ref="D30:D31"/>
    <mergeCell ref="B46:B47"/>
    <mergeCell ref="B36:B37"/>
    <mergeCell ref="B38:B39"/>
    <mergeCell ref="B44:B45"/>
    <mergeCell ref="D44:D45"/>
    <mergeCell ref="D46:D47"/>
    <mergeCell ref="B40:B41"/>
    <mergeCell ref="B42:B43"/>
    <mergeCell ref="D26:D27"/>
    <mergeCell ref="B6:B7"/>
    <mergeCell ref="B16:B17"/>
    <mergeCell ref="B8:B9"/>
    <mergeCell ref="B10:B11"/>
    <mergeCell ref="B12:B13"/>
    <mergeCell ref="B14:B15"/>
    <mergeCell ref="D18:D19"/>
    <mergeCell ref="D24:D25"/>
    <mergeCell ref="AM36:AM37"/>
    <mergeCell ref="AM38:AM39"/>
    <mergeCell ref="AF8:AF9"/>
    <mergeCell ref="AF10:AF11"/>
    <mergeCell ref="AF12:AF13"/>
    <mergeCell ref="AF14:AF15"/>
    <mergeCell ref="AJ22:AJ23"/>
    <mergeCell ref="AJ24:AJ25"/>
    <mergeCell ref="AF34:AF35"/>
    <mergeCell ref="AF16:AF17"/>
    <mergeCell ref="AM46:AM47"/>
    <mergeCell ref="AJ38:AJ39"/>
    <mergeCell ref="AJ40:AJ41"/>
    <mergeCell ref="AM14:AM15"/>
    <mergeCell ref="AM16:AM17"/>
    <mergeCell ref="AM18:AM19"/>
    <mergeCell ref="AJ26:AJ27"/>
    <mergeCell ref="AJ14:AJ15"/>
    <mergeCell ref="AJ16:AJ17"/>
    <mergeCell ref="AJ18:AJ19"/>
    <mergeCell ref="AF50:AF51"/>
    <mergeCell ref="AF52:AF53"/>
    <mergeCell ref="AG36:AG37"/>
    <mergeCell ref="AI36:AI37"/>
    <mergeCell ref="AG52:AG53"/>
    <mergeCell ref="AI52:AI53"/>
    <mergeCell ref="AF48:AF49"/>
    <mergeCell ref="AF40:AF41"/>
    <mergeCell ref="AF42:AF43"/>
    <mergeCell ref="AF44:AF45"/>
    <mergeCell ref="AH38:AH39"/>
    <mergeCell ref="AI40:AI41"/>
    <mergeCell ref="AJ50:AJ51"/>
    <mergeCell ref="AH50:AH51"/>
    <mergeCell ref="AJ52:AJ53"/>
    <mergeCell ref="AM6:AM7"/>
    <mergeCell ref="AM8:AM9"/>
    <mergeCell ref="AM10:AM11"/>
    <mergeCell ref="AM12:AM13"/>
    <mergeCell ref="AM44:AM45"/>
    <mergeCell ref="AM48:AM49"/>
    <mergeCell ref="AM50:AM51"/>
    <mergeCell ref="AM52:AM53"/>
    <mergeCell ref="AJ48:AJ49"/>
    <mergeCell ref="AH52:AH53"/>
    <mergeCell ref="AI50:AI51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9DF3-FCAC-4FE0-A9CB-3AE3947CD094}">
  <sheetPr codeName="Sheet21">
    <pageSetUpPr fitToPage="1"/>
  </sheetPr>
  <dimension ref="B1:BU82"/>
  <sheetViews>
    <sheetView view="pageBreakPreview" zoomScale="85" zoomScaleNormal="70" zoomScaleSheetLayoutView="85" workbookViewId="0"/>
  </sheetViews>
  <sheetFormatPr defaultColWidth="9" defaultRowHeight="13.8" x14ac:dyDescent="0.2"/>
  <cols>
    <col min="1" max="1" width="2.6640625" style="287" customWidth="1"/>
    <col min="2" max="2" width="4.109375" style="288" customWidth="1"/>
    <col min="3" max="3" width="0" style="287" hidden="1" customWidth="1"/>
    <col min="4" max="4" width="9.109375" style="289" customWidth="1"/>
    <col min="5" max="5" width="1.6640625" style="287" customWidth="1"/>
    <col min="6" max="6" width="6.6640625" style="287" customWidth="1"/>
    <col min="7" max="7" width="1.6640625" style="287" customWidth="1"/>
    <col min="8" max="30" width="2.6640625" style="287" customWidth="1"/>
    <col min="31" max="31" width="0" style="287" hidden="1" customWidth="1"/>
    <col min="32" max="32" width="9.109375" style="289" customWidth="1"/>
    <col min="33" max="33" width="1.6640625" style="287" customWidth="1"/>
    <col min="34" max="34" width="6.6640625" style="287" customWidth="1"/>
    <col min="35" max="35" width="1.6640625" style="287" customWidth="1"/>
    <col min="36" max="36" width="4.109375" style="288" customWidth="1"/>
    <col min="37" max="38" width="2.6640625" style="287" customWidth="1"/>
    <col min="39" max="39" width="4.109375" style="288" customWidth="1"/>
    <col min="40" max="40" width="0" style="287" hidden="1" customWidth="1"/>
    <col min="41" max="41" width="9.109375" style="289" customWidth="1"/>
    <col min="42" max="42" width="1.6640625" style="287" customWidth="1"/>
    <col min="43" max="43" width="6.6640625" style="287" customWidth="1"/>
    <col min="44" max="44" width="1.6640625" style="287" customWidth="1"/>
    <col min="45" max="67" width="2.6640625" style="287" customWidth="1"/>
    <col min="68" max="68" width="0" style="287" hidden="1" customWidth="1"/>
    <col min="69" max="69" width="9.109375" style="289" customWidth="1"/>
    <col min="70" max="70" width="1.6640625" style="287" customWidth="1"/>
    <col min="71" max="71" width="6.6640625" style="287" customWidth="1"/>
    <col min="72" max="72" width="1.6640625" style="287" customWidth="1"/>
    <col min="73" max="73" width="4.109375" style="288" customWidth="1"/>
    <col min="74" max="74" width="2.6640625" style="287" customWidth="1"/>
    <col min="75" max="16384" width="9" style="287"/>
  </cols>
  <sheetData>
    <row r="1" spans="2:73" ht="30" customHeight="1" x14ac:dyDescent="0.2">
      <c r="D1" s="346" t="s">
        <v>291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</row>
    <row r="3" spans="2:73" ht="24.9" customHeight="1" x14ac:dyDescent="0.2">
      <c r="AE3" s="345" t="s">
        <v>682</v>
      </c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BM3" s="344" t="s">
        <v>289</v>
      </c>
      <c r="BN3" s="343"/>
      <c r="BO3" s="343"/>
      <c r="BP3" s="343"/>
      <c r="BQ3" s="343"/>
      <c r="BR3" s="343"/>
      <c r="BS3" s="343"/>
      <c r="BT3" s="343"/>
      <c r="BU3" s="343"/>
    </row>
    <row r="4" spans="2:73" x14ac:dyDescent="0.2">
      <c r="BM4" s="344" t="s">
        <v>288</v>
      </c>
      <c r="BN4" s="343"/>
      <c r="BO4" s="343"/>
      <c r="BP4" s="343"/>
      <c r="BQ4" s="343"/>
      <c r="BR4" s="343"/>
      <c r="BS4" s="343"/>
      <c r="BT4" s="343"/>
      <c r="BU4" s="343"/>
    </row>
    <row r="6" spans="2:73" ht="11.1" customHeight="1" thickBot="1" x14ac:dyDescent="0.25">
      <c r="B6" s="299">
        <v>1</v>
      </c>
      <c r="D6" s="298" t="s">
        <v>681</v>
      </c>
      <c r="E6" s="297" t="s">
        <v>128</v>
      </c>
      <c r="F6" s="297" t="s">
        <v>174</v>
      </c>
      <c r="G6" s="297" t="s">
        <v>126</v>
      </c>
      <c r="H6" s="301"/>
      <c r="I6" s="301"/>
      <c r="J6" s="296"/>
      <c r="K6" s="296"/>
      <c r="L6" s="296"/>
      <c r="M6" s="296"/>
      <c r="R6" s="341" t="s">
        <v>286</v>
      </c>
      <c r="S6" s="341"/>
      <c r="T6" s="341"/>
      <c r="Y6" s="296"/>
      <c r="Z6" s="296"/>
      <c r="AA6" s="296"/>
      <c r="AB6" s="296"/>
      <c r="AC6" s="301"/>
      <c r="AD6" s="301"/>
      <c r="AF6" s="298" t="s">
        <v>533</v>
      </c>
      <c r="AG6" s="297" t="s">
        <v>128</v>
      </c>
      <c r="AH6" s="297" t="s">
        <v>179</v>
      </c>
      <c r="AI6" s="297" t="s">
        <v>126</v>
      </c>
      <c r="AJ6" s="299">
        <v>38</v>
      </c>
      <c r="AM6" s="299">
        <v>74</v>
      </c>
      <c r="AO6" s="298" t="s">
        <v>680</v>
      </c>
      <c r="AP6" s="297" t="s">
        <v>128</v>
      </c>
      <c r="AQ6" s="297" t="s">
        <v>164</v>
      </c>
      <c r="AR6" s="297" t="s">
        <v>126</v>
      </c>
      <c r="AS6" s="301"/>
      <c r="AT6" s="301"/>
      <c r="AU6" s="296"/>
      <c r="AV6" s="296"/>
      <c r="AW6" s="296"/>
      <c r="AX6" s="296"/>
      <c r="BJ6" s="296"/>
      <c r="BK6" s="296"/>
      <c r="BL6" s="296"/>
      <c r="BM6" s="296"/>
      <c r="BN6" s="301"/>
      <c r="BO6" s="301"/>
      <c r="BQ6" s="298" t="s">
        <v>560</v>
      </c>
      <c r="BR6" s="297" t="s">
        <v>128</v>
      </c>
      <c r="BS6" s="297" t="s">
        <v>198</v>
      </c>
      <c r="BT6" s="297" t="s">
        <v>126</v>
      </c>
      <c r="BU6" s="299">
        <v>110</v>
      </c>
    </row>
    <row r="7" spans="2:73" ht="11.1" customHeight="1" thickTop="1" thickBot="1" x14ac:dyDescent="0.25">
      <c r="B7" s="299"/>
      <c r="D7" s="298"/>
      <c r="E7" s="297"/>
      <c r="F7" s="297"/>
      <c r="G7" s="297"/>
      <c r="H7" s="296"/>
      <c r="I7" s="296"/>
      <c r="J7" s="337"/>
      <c r="K7" s="296"/>
      <c r="L7" s="296"/>
      <c r="M7" s="296"/>
      <c r="R7" s="341"/>
      <c r="S7" s="341"/>
      <c r="T7" s="341"/>
      <c r="Y7" s="296"/>
      <c r="Z7" s="296"/>
      <c r="AA7" s="296"/>
      <c r="AB7" s="334"/>
      <c r="AC7" s="296"/>
      <c r="AD7" s="296"/>
      <c r="AF7" s="298"/>
      <c r="AG7" s="297"/>
      <c r="AH7" s="297"/>
      <c r="AI7" s="297"/>
      <c r="AJ7" s="299"/>
      <c r="AM7" s="299"/>
      <c r="AO7" s="298"/>
      <c r="AP7" s="297"/>
      <c r="AQ7" s="297"/>
      <c r="AR7" s="297"/>
      <c r="AS7" s="296"/>
      <c r="AT7" s="296"/>
      <c r="AU7" s="337"/>
      <c r="AV7" s="296"/>
      <c r="AW7" s="296"/>
      <c r="AX7" s="296"/>
      <c r="BJ7" s="296"/>
      <c r="BK7" s="296"/>
      <c r="BL7" s="296"/>
      <c r="BM7" s="334"/>
      <c r="BN7" s="296"/>
      <c r="BO7" s="296"/>
      <c r="BQ7" s="298"/>
      <c r="BR7" s="297"/>
      <c r="BS7" s="297"/>
      <c r="BT7" s="297"/>
      <c r="BU7" s="299"/>
    </row>
    <row r="8" spans="2:73" ht="11.1" customHeight="1" thickTop="1" thickBot="1" x14ac:dyDescent="0.25">
      <c r="B8" s="299">
        <v>2</v>
      </c>
      <c r="D8" s="298" t="s">
        <v>679</v>
      </c>
      <c r="E8" s="297" t="s">
        <v>128</v>
      </c>
      <c r="F8" s="297" t="s">
        <v>196</v>
      </c>
      <c r="G8" s="297" t="s">
        <v>126</v>
      </c>
      <c r="H8" s="301"/>
      <c r="I8" s="311"/>
      <c r="J8" s="308"/>
      <c r="K8" s="304"/>
      <c r="L8" s="296"/>
      <c r="M8" s="296"/>
      <c r="R8" s="341"/>
      <c r="S8" s="341"/>
      <c r="T8" s="341"/>
      <c r="Y8" s="296"/>
      <c r="Z8" s="296"/>
      <c r="AA8" s="310"/>
      <c r="AB8" s="311"/>
      <c r="AC8" s="308"/>
      <c r="AD8" s="301"/>
      <c r="AF8" s="298" t="s">
        <v>678</v>
      </c>
      <c r="AG8" s="297" t="s">
        <v>128</v>
      </c>
      <c r="AH8" s="297" t="s">
        <v>150</v>
      </c>
      <c r="AI8" s="297" t="s">
        <v>126</v>
      </c>
      <c r="AJ8" s="299">
        <v>39</v>
      </c>
      <c r="AM8" s="299">
        <v>75</v>
      </c>
      <c r="AO8" s="298" t="s">
        <v>677</v>
      </c>
      <c r="AP8" s="297" t="s">
        <v>128</v>
      </c>
      <c r="AQ8" s="297" t="s">
        <v>174</v>
      </c>
      <c r="AR8" s="297" t="s">
        <v>126</v>
      </c>
      <c r="AS8" s="301"/>
      <c r="AT8" s="311"/>
      <c r="AU8" s="308"/>
      <c r="AV8" s="304"/>
      <c r="AW8" s="296"/>
      <c r="AX8" s="296"/>
      <c r="BJ8" s="296"/>
      <c r="BK8" s="296"/>
      <c r="BL8" s="310"/>
      <c r="BM8" s="311"/>
      <c r="BN8" s="308"/>
      <c r="BO8" s="301"/>
      <c r="BQ8" s="298" t="s">
        <v>676</v>
      </c>
      <c r="BR8" s="297" t="s">
        <v>128</v>
      </c>
      <c r="BS8" s="297" t="s">
        <v>132</v>
      </c>
      <c r="BT8" s="297" t="s">
        <v>126</v>
      </c>
      <c r="BU8" s="299">
        <v>111</v>
      </c>
    </row>
    <row r="9" spans="2:73" ht="11.1" customHeight="1" thickTop="1" thickBot="1" x14ac:dyDescent="0.25">
      <c r="B9" s="299"/>
      <c r="D9" s="298"/>
      <c r="E9" s="297"/>
      <c r="F9" s="297"/>
      <c r="G9" s="297"/>
      <c r="H9" s="296"/>
      <c r="I9" s="336"/>
      <c r="J9" s="308"/>
      <c r="K9" s="304"/>
      <c r="L9" s="296"/>
      <c r="M9" s="296"/>
      <c r="R9" s="341"/>
      <c r="S9" s="341"/>
      <c r="T9" s="341"/>
      <c r="Y9" s="296"/>
      <c r="Z9" s="296"/>
      <c r="AA9" s="310"/>
      <c r="AB9" s="311"/>
      <c r="AC9" s="333"/>
      <c r="AD9" s="296"/>
      <c r="AF9" s="298"/>
      <c r="AG9" s="297"/>
      <c r="AH9" s="297"/>
      <c r="AI9" s="297"/>
      <c r="AJ9" s="299"/>
      <c r="AM9" s="299"/>
      <c r="AO9" s="298"/>
      <c r="AP9" s="297"/>
      <c r="AQ9" s="297"/>
      <c r="AR9" s="297"/>
      <c r="AS9" s="296"/>
      <c r="AT9" s="336"/>
      <c r="AU9" s="308"/>
      <c r="AV9" s="304"/>
      <c r="AW9" s="296"/>
      <c r="AX9" s="296"/>
      <c r="BJ9" s="296"/>
      <c r="BK9" s="296"/>
      <c r="BL9" s="310"/>
      <c r="BM9" s="311"/>
      <c r="BN9" s="333"/>
      <c r="BO9" s="296"/>
      <c r="BQ9" s="298"/>
      <c r="BR9" s="297"/>
      <c r="BS9" s="297"/>
      <c r="BT9" s="297"/>
      <c r="BU9" s="299"/>
    </row>
    <row r="10" spans="2:73" ht="11.1" customHeight="1" thickTop="1" thickBot="1" x14ac:dyDescent="0.25">
      <c r="B10" s="299">
        <v>3</v>
      </c>
      <c r="D10" s="298" t="s">
        <v>675</v>
      </c>
      <c r="E10" s="297" t="s">
        <v>128</v>
      </c>
      <c r="F10" s="297" t="s">
        <v>212</v>
      </c>
      <c r="G10" s="297" t="s">
        <v>126</v>
      </c>
      <c r="H10" s="332"/>
      <c r="I10" s="296"/>
      <c r="J10" s="296"/>
      <c r="K10" s="337"/>
      <c r="L10" s="296"/>
      <c r="M10" s="296"/>
      <c r="R10" s="341"/>
      <c r="S10" s="341"/>
      <c r="T10" s="341"/>
      <c r="Y10" s="296"/>
      <c r="Z10" s="296"/>
      <c r="AA10" s="334"/>
      <c r="AB10" s="296"/>
      <c r="AC10" s="311"/>
      <c r="AD10" s="330"/>
      <c r="AF10" s="298" t="s">
        <v>674</v>
      </c>
      <c r="AG10" s="297" t="s">
        <v>128</v>
      </c>
      <c r="AH10" s="297" t="s">
        <v>167</v>
      </c>
      <c r="AI10" s="297" t="s">
        <v>126</v>
      </c>
      <c r="AJ10" s="299">
        <v>40</v>
      </c>
      <c r="AM10" s="299">
        <v>76</v>
      </c>
      <c r="AO10" s="298" t="s">
        <v>367</v>
      </c>
      <c r="AP10" s="297" t="s">
        <v>128</v>
      </c>
      <c r="AQ10" s="297" t="s">
        <v>172</v>
      </c>
      <c r="AR10" s="297" t="s">
        <v>126</v>
      </c>
      <c r="AS10" s="332"/>
      <c r="AT10" s="296"/>
      <c r="AU10" s="296"/>
      <c r="AV10" s="337"/>
      <c r="AW10" s="296"/>
      <c r="AX10" s="296"/>
      <c r="BJ10" s="296"/>
      <c r="BK10" s="296"/>
      <c r="BL10" s="334"/>
      <c r="BM10" s="296"/>
      <c r="BN10" s="311"/>
      <c r="BO10" s="330"/>
      <c r="BQ10" s="298" t="s">
        <v>673</v>
      </c>
      <c r="BR10" s="297" t="s">
        <v>128</v>
      </c>
      <c r="BS10" s="297" t="s">
        <v>205</v>
      </c>
      <c r="BT10" s="297" t="s">
        <v>126</v>
      </c>
      <c r="BU10" s="299">
        <v>112</v>
      </c>
    </row>
    <row r="11" spans="2:73" ht="11.1" customHeight="1" thickTop="1" x14ac:dyDescent="0.2">
      <c r="B11" s="299"/>
      <c r="D11" s="298"/>
      <c r="E11" s="297"/>
      <c r="F11" s="297"/>
      <c r="G11" s="297"/>
      <c r="H11" s="296"/>
      <c r="I11" s="296"/>
      <c r="J11" s="311"/>
      <c r="K11" s="308"/>
      <c r="L11" s="304"/>
      <c r="M11" s="296"/>
      <c r="R11" s="341"/>
      <c r="S11" s="341"/>
      <c r="T11" s="341"/>
      <c r="Y11" s="296"/>
      <c r="Z11" s="310"/>
      <c r="AA11" s="311"/>
      <c r="AB11" s="308"/>
      <c r="AC11" s="296"/>
      <c r="AD11" s="328"/>
      <c r="AF11" s="298"/>
      <c r="AG11" s="297"/>
      <c r="AH11" s="297"/>
      <c r="AI11" s="297"/>
      <c r="AJ11" s="299"/>
      <c r="AM11" s="299"/>
      <c r="AO11" s="298"/>
      <c r="AP11" s="297"/>
      <c r="AQ11" s="297"/>
      <c r="AR11" s="297"/>
      <c r="AS11" s="296"/>
      <c r="AT11" s="296"/>
      <c r="AU11" s="311"/>
      <c r="AV11" s="308"/>
      <c r="AW11" s="304"/>
      <c r="AX11" s="296"/>
      <c r="BJ11" s="296"/>
      <c r="BK11" s="310"/>
      <c r="BL11" s="311"/>
      <c r="BM11" s="308"/>
      <c r="BN11" s="296"/>
      <c r="BO11" s="328"/>
      <c r="BQ11" s="298"/>
      <c r="BR11" s="297"/>
      <c r="BS11" s="297"/>
      <c r="BT11" s="297"/>
      <c r="BU11" s="299"/>
    </row>
    <row r="12" spans="2:73" ht="11.1" customHeight="1" thickBot="1" x14ac:dyDescent="0.25">
      <c r="B12" s="299">
        <v>4</v>
      </c>
      <c r="D12" s="298" t="s">
        <v>672</v>
      </c>
      <c r="E12" s="297" t="s">
        <v>128</v>
      </c>
      <c r="F12" s="297" t="s">
        <v>315</v>
      </c>
      <c r="G12" s="297" t="s">
        <v>126</v>
      </c>
      <c r="H12" s="296"/>
      <c r="I12" s="296"/>
      <c r="J12" s="311"/>
      <c r="K12" s="308"/>
      <c r="L12" s="304"/>
      <c r="M12" s="296"/>
      <c r="R12" s="342" t="s">
        <v>671</v>
      </c>
      <c r="S12" s="342"/>
      <c r="T12" s="342"/>
      <c r="Y12" s="296"/>
      <c r="Z12" s="310"/>
      <c r="AA12" s="311"/>
      <c r="AB12" s="308"/>
      <c r="AC12" s="324"/>
      <c r="AD12" s="324"/>
      <c r="AF12" s="298" t="s">
        <v>537</v>
      </c>
      <c r="AG12" s="297" t="s">
        <v>128</v>
      </c>
      <c r="AH12" s="297" t="s">
        <v>196</v>
      </c>
      <c r="AI12" s="297" t="s">
        <v>126</v>
      </c>
      <c r="AJ12" s="299">
        <v>41</v>
      </c>
      <c r="AM12" s="299">
        <v>77</v>
      </c>
      <c r="AO12" s="298" t="s">
        <v>670</v>
      </c>
      <c r="AP12" s="297" t="s">
        <v>128</v>
      </c>
      <c r="AQ12" s="297" t="s">
        <v>162</v>
      </c>
      <c r="AR12" s="297" t="s">
        <v>126</v>
      </c>
      <c r="AS12" s="296"/>
      <c r="AT12" s="296"/>
      <c r="AU12" s="311"/>
      <c r="AV12" s="308"/>
      <c r="AW12" s="304"/>
      <c r="AX12" s="296"/>
      <c r="BJ12" s="296"/>
      <c r="BK12" s="310"/>
      <c r="BL12" s="311"/>
      <c r="BM12" s="308"/>
      <c r="BN12" s="301"/>
      <c r="BO12" s="301"/>
      <c r="BQ12" s="298" t="s">
        <v>669</v>
      </c>
      <c r="BR12" s="297" t="s">
        <v>128</v>
      </c>
      <c r="BS12" s="297" t="s">
        <v>179</v>
      </c>
      <c r="BT12" s="297" t="s">
        <v>126</v>
      </c>
      <c r="BU12" s="299">
        <v>113</v>
      </c>
    </row>
    <row r="13" spans="2:73" ht="11.1" customHeight="1" thickTop="1" thickBot="1" x14ac:dyDescent="0.25">
      <c r="B13" s="299"/>
      <c r="D13" s="298"/>
      <c r="E13" s="297"/>
      <c r="F13" s="297"/>
      <c r="G13" s="297"/>
      <c r="H13" s="328"/>
      <c r="I13" s="306"/>
      <c r="J13" s="329"/>
      <c r="K13" s="308"/>
      <c r="L13" s="304"/>
      <c r="M13" s="296"/>
      <c r="R13" s="342"/>
      <c r="S13" s="342"/>
      <c r="T13" s="342"/>
      <c r="Y13" s="296"/>
      <c r="Z13" s="310"/>
      <c r="AA13" s="311"/>
      <c r="AB13" s="329"/>
      <c r="AC13" s="321"/>
      <c r="AD13" s="328"/>
      <c r="AF13" s="298"/>
      <c r="AG13" s="297"/>
      <c r="AH13" s="297"/>
      <c r="AI13" s="297"/>
      <c r="AJ13" s="299"/>
      <c r="AM13" s="299"/>
      <c r="AO13" s="298"/>
      <c r="AP13" s="297"/>
      <c r="AQ13" s="297"/>
      <c r="AR13" s="297"/>
      <c r="AS13" s="328"/>
      <c r="AT13" s="306"/>
      <c r="AU13" s="329"/>
      <c r="AV13" s="308"/>
      <c r="AW13" s="304"/>
      <c r="AX13" s="296"/>
      <c r="BJ13" s="296"/>
      <c r="BK13" s="310"/>
      <c r="BL13" s="311"/>
      <c r="BM13" s="333"/>
      <c r="BN13" s="296"/>
      <c r="BO13" s="296"/>
      <c r="BQ13" s="298"/>
      <c r="BR13" s="297"/>
      <c r="BS13" s="297"/>
      <c r="BT13" s="297"/>
      <c r="BU13" s="299"/>
    </row>
    <row r="14" spans="2:73" ht="11.1" customHeight="1" thickTop="1" thickBot="1" x14ac:dyDescent="0.25">
      <c r="B14" s="299">
        <v>5</v>
      </c>
      <c r="D14" s="298" t="s">
        <v>668</v>
      </c>
      <c r="E14" s="297" t="s">
        <v>128</v>
      </c>
      <c r="F14" s="297" t="s">
        <v>172</v>
      </c>
      <c r="G14" s="297" t="s">
        <v>126</v>
      </c>
      <c r="H14" s="301"/>
      <c r="I14" s="301"/>
      <c r="J14" s="300"/>
      <c r="K14" s="296"/>
      <c r="L14" s="304"/>
      <c r="M14" s="296"/>
      <c r="R14" s="342"/>
      <c r="S14" s="342"/>
      <c r="T14" s="342"/>
      <c r="Y14" s="296"/>
      <c r="Z14" s="310"/>
      <c r="AA14" s="296"/>
      <c r="AB14" s="307"/>
      <c r="AC14" s="301"/>
      <c r="AD14" s="301"/>
      <c r="AF14" s="298" t="s">
        <v>667</v>
      </c>
      <c r="AG14" s="297" t="s">
        <v>128</v>
      </c>
      <c r="AH14" s="297" t="s">
        <v>172</v>
      </c>
      <c r="AI14" s="297" t="s">
        <v>126</v>
      </c>
      <c r="AJ14" s="299">
        <v>42</v>
      </c>
      <c r="AM14" s="299">
        <v>78</v>
      </c>
      <c r="AO14" s="298" t="s">
        <v>630</v>
      </c>
      <c r="AP14" s="297" t="s">
        <v>128</v>
      </c>
      <c r="AQ14" s="297" t="s">
        <v>185</v>
      </c>
      <c r="AR14" s="297" t="s">
        <v>126</v>
      </c>
      <c r="AS14" s="301"/>
      <c r="AT14" s="301"/>
      <c r="AU14" s="300"/>
      <c r="AV14" s="296"/>
      <c r="AW14" s="304"/>
      <c r="AX14" s="296"/>
      <c r="BJ14" s="296"/>
      <c r="BK14" s="310"/>
      <c r="BL14" s="296"/>
      <c r="BM14" s="311"/>
      <c r="BN14" s="330"/>
      <c r="BO14" s="324"/>
      <c r="BQ14" s="298" t="s">
        <v>462</v>
      </c>
      <c r="BR14" s="297" t="s">
        <v>128</v>
      </c>
      <c r="BS14" s="297" t="s">
        <v>212</v>
      </c>
      <c r="BT14" s="297" t="s">
        <v>126</v>
      </c>
      <c r="BU14" s="299">
        <v>114</v>
      </c>
    </row>
    <row r="15" spans="2:73" ht="11.1" customHeight="1" thickTop="1" thickBot="1" x14ac:dyDescent="0.25">
      <c r="B15" s="299"/>
      <c r="D15" s="298"/>
      <c r="E15" s="297"/>
      <c r="F15" s="297"/>
      <c r="G15" s="297"/>
      <c r="H15" s="296"/>
      <c r="I15" s="296"/>
      <c r="J15" s="296"/>
      <c r="K15" s="296"/>
      <c r="L15" s="337"/>
      <c r="M15" s="296"/>
      <c r="R15" s="342"/>
      <c r="S15" s="342"/>
      <c r="T15" s="342"/>
      <c r="Y15" s="296"/>
      <c r="Z15" s="334"/>
      <c r="AA15" s="296"/>
      <c r="AB15" s="296"/>
      <c r="AC15" s="296"/>
      <c r="AD15" s="296"/>
      <c r="AF15" s="298"/>
      <c r="AG15" s="297"/>
      <c r="AH15" s="297"/>
      <c r="AI15" s="297"/>
      <c r="AJ15" s="299"/>
      <c r="AM15" s="299"/>
      <c r="AO15" s="298"/>
      <c r="AP15" s="297"/>
      <c r="AQ15" s="297"/>
      <c r="AR15" s="297"/>
      <c r="AS15" s="296"/>
      <c r="AT15" s="296"/>
      <c r="AU15" s="296"/>
      <c r="AV15" s="296"/>
      <c r="AW15" s="337"/>
      <c r="AX15" s="296"/>
      <c r="BJ15" s="296"/>
      <c r="BK15" s="334"/>
      <c r="BL15" s="296"/>
      <c r="BM15" s="296"/>
      <c r="BN15" s="328"/>
      <c r="BO15" s="328"/>
      <c r="BQ15" s="298"/>
      <c r="BR15" s="297"/>
      <c r="BS15" s="297"/>
      <c r="BT15" s="297"/>
      <c r="BU15" s="299"/>
    </row>
    <row r="16" spans="2:73" ht="11.1" customHeight="1" thickTop="1" thickBot="1" x14ac:dyDescent="0.25">
      <c r="B16" s="299">
        <v>6</v>
      </c>
      <c r="D16" s="298" t="s">
        <v>482</v>
      </c>
      <c r="E16" s="297" t="s">
        <v>128</v>
      </c>
      <c r="F16" s="297" t="s">
        <v>198</v>
      </c>
      <c r="G16" s="297" t="s">
        <v>126</v>
      </c>
      <c r="H16" s="301"/>
      <c r="I16" s="301"/>
      <c r="J16" s="296"/>
      <c r="K16" s="311"/>
      <c r="L16" s="308"/>
      <c r="M16" s="304"/>
      <c r="R16" s="342"/>
      <c r="S16" s="342"/>
      <c r="T16" s="342"/>
      <c r="Y16" s="296"/>
      <c r="Z16" s="331"/>
      <c r="AA16" s="308"/>
      <c r="AB16" s="296"/>
      <c r="AC16" s="301"/>
      <c r="AD16" s="301"/>
      <c r="AF16" s="298" t="s">
        <v>666</v>
      </c>
      <c r="AG16" s="297" t="s">
        <v>128</v>
      </c>
      <c r="AH16" s="297" t="s">
        <v>174</v>
      </c>
      <c r="AI16" s="297" t="s">
        <v>126</v>
      </c>
      <c r="AJ16" s="299">
        <v>43</v>
      </c>
      <c r="AM16" s="299">
        <v>79</v>
      </c>
      <c r="AO16" s="298" t="s">
        <v>665</v>
      </c>
      <c r="AP16" s="297" t="s">
        <v>128</v>
      </c>
      <c r="AQ16" s="297" t="s">
        <v>138</v>
      </c>
      <c r="AR16" s="297" t="s">
        <v>126</v>
      </c>
      <c r="AS16" s="296"/>
      <c r="AT16" s="296"/>
      <c r="AU16" s="296"/>
      <c r="AV16" s="311"/>
      <c r="AW16" s="331"/>
      <c r="AX16" s="296"/>
      <c r="BJ16" s="310"/>
      <c r="BK16" s="311"/>
      <c r="BL16" s="308"/>
      <c r="BM16" s="296"/>
      <c r="BN16" s="301"/>
      <c r="BO16" s="301"/>
      <c r="BQ16" s="298" t="s">
        <v>562</v>
      </c>
      <c r="BR16" s="297" t="s">
        <v>128</v>
      </c>
      <c r="BS16" s="297" t="s">
        <v>196</v>
      </c>
      <c r="BT16" s="297" t="s">
        <v>126</v>
      </c>
      <c r="BU16" s="299">
        <v>115</v>
      </c>
    </row>
    <row r="17" spans="2:73" ht="11.1" customHeight="1" thickTop="1" thickBot="1" x14ac:dyDescent="0.25">
      <c r="B17" s="299"/>
      <c r="D17" s="298"/>
      <c r="E17" s="297"/>
      <c r="F17" s="297"/>
      <c r="G17" s="297"/>
      <c r="H17" s="296"/>
      <c r="I17" s="296"/>
      <c r="J17" s="337"/>
      <c r="K17" s="311"/>
      <c r="L17" s="308"/>
      <c r="M17" s="304"/>
      <c r="R17" s="342"/>
      <c r="S17" s="342"/>
      <c r="T17" s="342"/>
      <c r="Y17" s="296"/>
      <c r="Z17" s="331"/>
      <c r="AA17" s="308"/>
      <c r="AB17" s="334"/>
      <c r="AC17" s="296"/>
      <c r="AD17" s="296"/>
      <c r="AF17" s="298"/>
      <c r="AG17" s="297"/>
      <c r="AH17" s="297"/>
      <c r="AI17" s="297"/>
      <c r="AJ17" s="299"/>
      <c r="AM17" s="299"/>
      <c r="AO17" s="298"/>
      <c r="AP17" s="297"/>
      <c r="AQ17" s="297"/>
      <c r="AR17" s="297"/>
      <c r="AS17" s="328"/>
      <c r="AT17" s="306"/>
      <c r="AU17" s="305"/>
      <c r="AV17" s="311"/>
      <c r="AW17" s="331"/>
      <c r="AX17" s="296"/>
      <c r="BJ17" s="310"/>
      <c r="BK17" s="311"/>
      <c r="BL17" s="308"/>
      <c r="BM17" s="334"/>
      <c r="BN17" s="296"/>
      <c r="BO17" s="296"/>
      <c r="BQ17" s="298"/>
      <c r="BR17" s="297"/>
      <c r="BS17" s="297"/>
      <c r="BT17" s="297"/>
      <c r="BU17" s="299"/>
    </row>
    <row r="18" spans="2:73" ht="11.1" customHeight="1" thickTop="1" thickBot="1" x14ac:dyDescent="0.25">
      <c r="B18" s="299">
        <v>7</v>
      </c>
      <c r="D18" s="298" t="s">
        <v>664</v>
      </c>
      <c r="E18" s="297" t="s">
        <v>128</v>
      </c>
      <c r="F18" s="297" t="s">
        <v>203</v>
      </c>
      <c r="G18" s="297" t="s">
        <v>126</v>
      </c>
      <c r="H18" s="324"/>
      <c r="I18" s="332"/>
      <c r="J18" s="331"/>
      <c r="K18" s="331"/>
      <c r="L18" s="308"/>
      <c r="M18" s="304"/>
      <c r="R18" s="342"/>
      <c r="S18" s="342"/>
      <c r="T18" s="342"/>
      <c r="Y18" s="296"/>
      <c r="Z18" s="331"/>
      <c r="AA18" s="335"/>
      <c r="AB18" s="311"/>
      <c r="AC18" s="330"/>
      <c r="AD18" s="324"/>
      <c r="AF18" s="298" t="s">
        <v>663</v>
      </c>
      <c r="AG18" s="297" t="s">
        <v>128</v>
      </c>
      <c r="AH18" s="297" t="s">
        <v>212</v>
      </c>
      <c r="AI18" s="297" t="s">
        <v>126</v>
      </c>
      <c r="AJ18" s="299">
        <v>44</v>
      </c>
      <c r="AM18" s="299">
        <v>80</v>
      </c>
      <c r="AO18" s="298" t="s">
        <v>662</v>
      </c>
      <c r="AP18" s="297" t="s">
        <v>128</v>
      </c>
      <c r="AQ18" s="297" t="s">
        <v>142</v>
      </c>
      <c r="AR18" s="297" t="s">
        <v>126</v>
      </c>
      <c r="AS18" s="301"/>
      <c r="AT18" s="301"/>
      <c r="AU18" s="314"/>
      <c r="AV18" s="331"/>
      <c r="AW18" s="331"/>
      <c r="AX18" s="296"/>
      <c r="BJ18" s="310"/>
      <c r="BK18" s="311"/>
      <c r="BL18" s="331"/>
      <c r="BM18" s="331"/>
      <c r="BN18" s="330"/>
      <c r="BO18" s="324"/>
      <c r="BQ18" s="298" t="s">
        <v>661</v>
      </c>
      <c r="BR18" s="297" t="s">
        <v>128</v>
      </c>
      <c r="BS18" s="297" t="s">
        <v>164</v>
      </c>
      <c r="BT18" s="297" t="s">
        <v>126</v>
      </c>
      <c r="BU18" s="299">
        <v>116</v>
      </c>
    </row>
    <row r="19" spans="2:73" ht="11.1" customHeight="1" thickTop="1" thickBot="1" x14ac:dyDescent="0.25">
      <c r="B19" s="299"/>
      <c r="D19" s="298"/>
      <c r="E19" s="297"/>
      <c r="F19" s="297"/>
      <c r="G19" s="297"/>
      <c r="H19" s="296"/>
      <c r="I19" s="296"/>
      <c r="J19" s="311"/>
      <c r="K19" s="329"/>
      <c r="L19" s="308"/>
      <c r="M19" s="304"/>
      <c r="R19" s="342"/>
      <c r="S19" s="342"/>
      <c r="T19" s="342"/>
      <c r="Y19" s="296"/>
      <c r="Z19" s="331"/>
      <c r="AA19" s="333"/>
      <c r="AB19" s="296"/>
      <c r="AC19" s="328"/>
      <c r="AD19" s="328"/>
      <c r="AF19" s="298"/>
      <c r="AG19" s="297"/>
      <c r="AH19" s="297"/>
      <c r="AI19" s="297"/>
      <c r="AJ19" s="299"/>
      <c r="AM19" s="299"/>
      <c r="AO19" s="298"/>
      <c r="AP19" s="297"/>
      <c r="AQ19" s="297"/>
      <c r="AR19" s="297"/>
      <c r="AS19" s="296"/>
      <c r="AT19" s="296"/>
      <c r="AU19" s="311"/>
      <c r="AV19" s="329"/>
      <c r="AW19" s="331"/>
      <c r="AX19" s="296"/>
      <c r="BJ19" s="310"/>
      <c r="BK19" s="311"/>
      <c r="BL19" s="329"/>
      <c r="BM19" s="308"/>
      <c r="BN19" s="328"/>
      <c r="BO19" s="328"/>
      <c r="BQ19" s="298"/>
      <c r="BR19" s="297"/>
      <c r="BS19" s="297"/>
      <c r="BT19" s="297"/>
      <c r="BU19" s="299"/>
    </row>
    <row r="20" spans="2:73" ht="11.1" customHeight="1" thickTop="1" thickBot="1" x14ac:dyDescent="0.25">
      <c r="B20" s="299">
        <v>8</v>
      </c>
      <c r="D20" s="298" t="s">
        <v>403</v>
      </c>
      <c r="E20" s="297" t="s">
        <v>128</v>
      </c>
      <c r="F20" s="297" t="s">
        <v>185</v>
      </c>
      <c r="G20" s="297" t="s">
        <v>126</v>
      </c>
      <c r="H20" s="296"/>
      <c r="I20" s="296"/>
      <c r="J20" s="296"/>
      <c r="K20" s="300"/>
      <c r="L20" s="296"/>
      <c r="M20" s="304"/>
      <c r="R20" s="342"/>
      <c r="S20" s="342"/>
      <c r="T20" s="342"/>
      <c r="Y20" s="296"/>
      <c r="Z20" s="308"/>
      <c r="AA20" s="311"/>
      <c r="AB20" s="308"/>
      <c r="AC20" s="324"/>
      <c r="AD20" s="324"/>
      <c r="AF20" s="298" t="s">
        <v>450</v>
      </c>
      <c r="AG20" s="297" t="s">
        <v>128</v>
      </c>
      <c r="AH20" s="297" t="s">
        <v>185</v>
      </c>
      <c r="AI20" s="297" t="s">
        <v>126</v>
      </c>
      <c r="AJ20" s="299">
        <v>45</v>
      </c>
      <c r="AM20" s="299">
        <v>81</v>
      </c>
      <c r="AO20" s="298" t="s">
        <v>398</v>
      </c>
      <c r="AP20" s="297" t="s">
        <v>128</v>
      </c>
      <c r="AQ20" s="297" t="s">
        <v>249</v>
      </c>
      <c r="AR20" s="297" t="s">
        <v>126</v>
      </c>
      <c r="AS20" s="296"/>
      <c r="AT20" s="296"/>
      <c r="AU20" s="296"/>
      <c r="AV20" s="300"/>
      <c r="AW20" s="311"/>
      <c r="AX20" s="296"/>
      <c r="BJ20" s="310"/>
      <c r="BK20" s="296"/>
      <c r="BL20" s="307"/>
      <c r="BM20" s="296"/>
      <c r="BN20" s="301"/>
      <c r="BO20" s="301"/>
      <c r="BQ20" s="298" t="s">
        <v>596</v>
      </c>
      <c r="BR20" s="297" t="s">
        <v>128</v>
      </c>
      <c r="BS20" s="297" t="s">
        <v>156</v>
      </c>
      <c r="BT20" s="297" t="s">
        <v>126</v>
      </c>
      <c r="BU20" s="299">
        <v>117</v>
      </c>
    </row>
    <row r="21" spans="2:73" ht="11.1" customHeight="1" thickTop="1" thickBot="1" x14ac:dyDescent="0.25">
      <c r="B21" s="299"/>
      <c r="D21" s="298"/>
      <c r="E21" s="297"/>
      <c r="F21" s="297"/>
      <c r="G21" s="297"/>
      <c r="H21" s="328"/>
      <c r="I21" s="306"/>
      <c r="J21" s="305"/>
      <c r="K21" s="304"/>
      <c r="L21" s="296"/>
      <c r="M21" s="304"/>
      <c r="R21" s="342"/>
      <c r="S21" s="342"/>
      <c r="T21" s="342"/>
      <c r="Y21" s="296"/>
      <c r="Z21" s="308"/>
      <c r="AA21" s="296"/>
      <c r="AB21" s="329"/>
      <c r="AC21" s="321"/>
      <c r="AD21" s="328"/>
      <c r="AF21" s="298"/>
      <c r="AG21" s="297"/>
      <c r="AH21" s="297"/>
      <c r="AI21" s="297"/>
      <c r="AJ21" s="299"/>
      <c r="AM21" s="299"/>
      <c r="AO21" s="298"/>
      <c r="AP21" s="297"/>
      <c r="AQ21" s="297"/>
      <c r="AR21" s="297"/>
      <c r="AS21" s="328"/>
      <c r="AT21" s="306"/>
      <c r="AU21" s="305"/>
      <c r="AV21" s="304"/>
      <c r="AW21" s="311"/>
      <c r="AX21" s="296"/>
      <c r="BJ21" s="310"/>
      <c r="BK21" s="296"/>
      <c r="BL21" s="310"/>
      <c r="BM21" s="334"/>
      <c r="BN21" s="296"/>
      <c r="BO21" s="296"/>
      <c r="BQ21" s="298"/>
      <c r="BR21" s="297"/>
      <c r="BS21" s="297"/>
      <c r="BT21" s="297"/>
      <c r="BU21" s="299"/>
    </row>
    <row r="22" spans="2:73" ht="11.1" customHeight="1" thickTop="1" thickBot="1" x14ac:dyDescent="0.25">
      <c r="B22" s="299">
        <v>9</v>
      </c>
      <c r="D22" s="298" t="s">
        <v>660</v>
      </c>
      <c r="E22" s="297" t="s">
        <v>128</v>
      </c>
      <c r="F22" s="297" t="s">
        <v>164</v>
      </c>
      <c r="G22" s="297" t="s">
        <v>126</v>
      </c>
      <c r="H22" s="301"/>
      <c r="I22" s="301"/>
      <c r="J22" s="300"/>
      <c r="K22" s="296"/>
      <c r="L22" s="296"/>
      <c r="M22" s="304"/>
      <c r="R22" s="342"/>
      <c r="S22" s="342"/>
      <c r="T22" s="342"/>
      <c r="Y22" s="296"/>
      <c r="Z22" s="308"/>
      <c r="AA22" s="296"/>
      <c r="AB22" s="307"/>
      <c r="AC22" s="301"/>
      <c r="AD22" s="301"/>
      <c r="AF22" s="298" t="s">
        <v>657</v>
      </c>
      <c r="AG22" s="297" t="s">
        <v>128</v>
      </c>
      <c r="AH22" s="297" t="s">
        <v>183</v>
      </c>
      <c r="AI22" s="297" t="s">
        <v>126</v>
      </c>
      <c r="AJ22" s="299">
        <v>46</v>
      </c>
      <c r="AM22" s="299">
        <v>82</v>
      </c>
      <c r="AO22" s="298" t="s">
        <v>659</v>
      </c>
      <c r="AP22" s="297" t="s">
        <v>128</v>
      </c>
      <c r="AQ22" s="297" t="s">
        <v>132</v>
      </c>
      <c r="AR22" s="297" t="s">
        <v>126</v>
      </c>
      <c r="AS22" s="301"/>
      <c r="AT22" s="301"/>
      <c r="AU22" s="300"/>
      <c r="AV22" s="296"/>
      <c r="AW22" s="311"/>
      <c r="AX22" s="296"/>
      <c r="BJ22" s="310"/>
      <c r="BK22" s="296"/>
      <c r="BL22" s="296"/>
      <c r="BM22" s="311"/>
      <c r="BN22" s="330"/>
      <c r="BO22" s="324"/>
      <c r="BQ22" s="298" t="s">
        <v>428</v>
      </c>
      <c r="BR22" s="297" t="s">
        <v>128</v>
      </c>
      <c r="BS22" s="297" t="s">
        <v>176</v>
      </c>
      <c r="BT22" s="297" t="s">
        <v>126</v>
      </c>
      <c r="BU22" s="299">
        <v>118</v>
      </c>
    </row>
    <row r="23" spans="2:73" ht="11.1" customHeight="1" thickTop="1" thickBot="1" x14ac:dyDescent="0.25">
      <c r="B23" s="299"/>
      <c r="D23" s="298"/>
      <c r="E23" s="297"/>
      <c r="F23" s="297"/>
      <c r="G23" s="297"/>
      <c r="H23" s="296"/>
      <c r="I23" s="296"/>
      <c r="J23" s="296"/>
      <c r="K23" s="296"/>
      <c r="L23" s="296"/>
      <c r="M23" s="337"/>
      <c r="R23" s="342"/>
      <c r="S23" s="342"/>
      <c r="T23" s="342"/>
      <c r="Y23" s="309"/>
      <c r="Z23" s="308"/>
      <c r="AA23" s="296"/>
      <c r="AB23" s="296"/>
      <c r="AC23" s="296"/>
      <c r="AD23" s="296"/>
      <c r="AF23" s="298"/>
      <c r="AG23" s="297"/>
      <c r="AH23" s="297"/>
      <c r="AI23" s="297"/>
      <c r="AJ23" s="299"/>
      <c r="AM23" s="299"/>
      <c r="AO23" s="298"/>
      <c r="AP23" s="297"/>
      <c r="AQ23" s="297"/>
      <c r="AR23" s="297"/>
      <c r="AS23" s="296"/>
      <c r="AT23" s="296"/>
      <c r="AU23" s="296"/>
      <c r="AV23" s="296"/>
      <c r="AW23" s="311"/>
      <c r="AX23" s="305"/>
      <c r="BJ23" s="334"/>
      <c r="BK23" s="296"/>
      <c r="BL23" s="296"/>
      <c r="BM23" s="296"/>
      <c r="BN23" s="328"/>
      <c r="BO23" s="328"/>
      <c r="BQ23" s="298"/>
      <c r="BR23" s="297"/>
      <c r="BS23" s="297"/>
      <c r="BT23" s="297"/>
      <c r="BU23" s="299"/>
    </row>
    <row r="24" spans="2:73" ht="11.1" customHeight="1" thickTop="1" thickBot="1" x14ac:dyDescent="0.25">
      <c r="B24" s="299">
        <v>10</v>
      </c>
      <c r="D24" s="298" t="s">
        <v>658</v>
      </c>
      <c r="E24" s="297" t="s">
        <v>128</v>
      </c>
      <c r="F24" s="297" t="s">
        <v>150</v>
      </c>
      <c r="G24" s="297" t="s">
        <v>126</v>
      </c>
      <c r="H24" s="301"/>
      <c r="I24" s="301"/>
      <c r="J24" s="296"/>
      <c r="K24" s="296"/>
      <c r="L24" s="311"/>
      <c r="M24" s="308"/>
      <c r="N24" s="348"/>
      <c r="R24" s="342"/>
      <c r="S24" s="342"/>
      <c r="T24" s="342"/>
      <c r="X24" s="347"/>
      <c r="Y24" s="307"/>
      <c r="Z24" s="296"/>
      <c r="AA24" s="296"/>
      <c r="AB24" s="296"/>
      <c r="AC24" s="301"/>
      <c r="AD24" s="301"/>
      <c r="AF24" s="298" t="s">
        <v>657</v>
      </c>
      <c r="AG24" s="297" t="s">
        <v>128</v>
      </c>
      <c r="AH24" s="297" t="s">
        <v>164</v>
      </c>
      <c r="AI24" s="297" t="s">
        <v>126</v>
      </c>
      <c r="AJ24" s="299">
        <v>47</v>
      </c>
      <c r="AM24" s="299">
        <v>83</v>
      </c>
      <c r="AO24" s="298" t="s">
        <v>459</v>
      </c>
      <c r="AP24" s="297" t="s">
        <v>128</v>
      </c>
      <c r="AQ24" s="297" t="s">
        <v>183</v>
      </c>
      <c r="AR24" s="297" t="s">
        <v>126</v>
      </c>
      <c r="AS24" s="301"/>
      <c r="AT24" s="301"/>
      <c r="AU24" s="296"/>
      <c r="AV24" s="296"/>
      <c r="AW24" s="296"/>
      <c r="AX24" s="314"/>
      <c r="BJ24" s="331"/>
      <c r="BK24" s="308"/>
      <c r="BL24" s="296"/>
      <c r="BM24" s="296"/>
      <c r="BN24" s="301"/>
      <c r="BO24" s="301"/>
      <c r="BQ24" s="298" t="s">
        <v>656</v>
      </c>
      <c r="BR24" s="297" t="s">
        <v>128</v>
      </c>
      <c r="BS24" s="297" t="s">
        <v>174</v>
      </c>
      <c r="BT24" s="297" t="s">
        <v>126</v>
      </c>
      <c r="BU24" s="299">
        <v>119</v>
      </c>
    </row>
    <row r="25" spans="2:73" ht="11.1" customHeight="1" thickTop="1" thickBot="1" x14ac:dyDescent="0.25">
      <c r="B25" s="299"/>
      <c r="D25" s="298"/>
      <c r="E25" s="297"/>
      <c r="F25" s="297"/>
      <c r="G25" s="297"/>
      <c r="H25" s="296"/>
      <c r="I25" s="296"/>
      <c r="J25" s="337"/>
      <c r="K25" s="296"/>
      <c r="L25" s="311"/>
      <c r="M25" s="308"/>
      <c r="N25" s="348"/>
      <c r="R25" s="342"/>
      <c r="S25" s="342"/>
      <c r="T25" s="342"/>
      <c r="X25" s="347"/>
      <c r="Y25" s="310"/>
      <c r="Z25" s="296"/>
      <c r="AA25" s="296"/>
      <c r="AB25" s="334"/>
      <c r="AC25" s="296"/>
      <c r="AD25" s="296"/>
      <c r="AF25" s="298"/>
      <c r="AG25" s="297"/>
      <c r="AH25" s="297"/>
      <c r="AI25" s="297"/>
      <c r="AJ25" s="299"/>
      <c r="AM25" s="299"/>
      <c r="AO25" s="298"/>
      <c r="AP25" s="297"/>
      <c r="AQ25" s="297"/>
      <c r="AR25" s="297"/>
      <c r="AS25" s="296"/>
      <c r="AT25" s="296"/>
      <c r="AU25" s="337"/>
      <c r="AV25" s="296"/>
      <c r="AW25" s="296"/>
      <c r="AX25" s="338"/>
      <c r="BJ25" s="331"/>
      <c r="BK25" s="308"/>
      <c r="BL25" s="296"/>
      <c r="BM25" s="334"/>
      <c r="BN25" s="296"/>
      <c r="BO25" s="296"/>
      <c r="BQ25" s="298"/>
      <c r="BR25" s="297"/>
      <c r="BS25" s="297"/>
      <c r="BT25" s="297"/>
      <c r="BU25" s="299"/>
    </row>
    <row r="26" spans="2:73" ht="11.1" customHeight="1" thickTop="1" x14ac:dyDescent="0.2">
      <c r="B26" s="299">
        <v>11</v>
      </c>
      <c r="D26" s="298" t="s">
        <v>655</v>
      </c>
      <c r="E26" s="297" t="s">
        <v>128</v>
      </c>
      <c r="F26" s="297" t="s">
        <v>192</v>
      </c>
      <c r="G26" s="297" t="s">
        <v>126</v>
      </c>
      <c r="H26" s="296"/>
      <c r="I26" s="311"/>
      <c r="J26" s="308"/>
      <c r="K26" s="304"/>
      <c r="L26" s="311"/>
      <c r="M26" s="308"/>
      <c r="N26" s="348"/>
      <c r="R26" s="342"/>
      <c r="S26" s="342"/>
      <c r="T26" s="342"/>
      <c r="X26" s="347"/>
      <c r="Y26" s="310"/>
      <c r="Z26" s="296"/>
      <c r="AA26" s="310"/>
      <c r="AB26" s="311"/>
      <c r="AC26" s="330"/>
      <c r="AD26" s="324"/>
      <c r="AF26" s="298" t="s">
        <v>482</v>
      </c>
      <c r="AG26" s="297" t="s">
        <v>128</v>
      </c>
      <c r="AH26" s="297" t="s">
        <v>214</v>
      </c>
      <c r="AI26" s="297" t="s">
        <v>126</v>
      </c>
      <c r="AJ26" s="299">
        <v>48</v>
      </c>
      <c r="AM26" s="299">
        <v>84</v>
      </c>
      <c r="AO26" s="298" t="s">
        <v>654</v>
      </c>
      <c r="AP26" s="297" t="s">
        <v>128</v>
      </c>
      <c r="AQ26" s="297" t="s">
        <v>198</v>
      </c>
      <c r="AR26" s="297" t="s">
        <v>126</v>
      </c>
      <c r="AS26" s="324"/>
      <c r="AT26" s="332"/>
      <c r="AU26" s="308"/>
      <c r="AV26" s="304"/>
      <c r="AW26" s="296"/>
      <c r="AX26" s="338"/>
      <c r="BJ26" s="331"/>
      <c r="BK26" s="308"/>
      <c r="BL26" s="310"/>
      <c r="BM26" s="311"/>
      <c r="BN26" s="330"/>
      <c r="BO26" s="324"/>
      <c r="BQ26" s="298" t="s">
        <v>653</v>
      </c>
      <c r="BR26" s="297" t="s">
        <v>128</v>
      </c>
      <c r="BS26" s="297" t="s">
        <v>183</v>
      </c>
      <c r="BT26" s="297" t="s">
        <v>126</v>
      </c>
      <c r="BU26" s="299">
        <v>120</v>
      </c>
    </row>
    <row r="27" spans="2:73" ht="11.1" customHeight="1" thickBot="1" x14ac:dyDescent="0.25">
      <c r="B27" s="299"/>
      <c r="D27" s="298"/>
      <c r="E27" s="297"/>
      <c r="F27" s="297"/>
      <c r="G27" s="297"/>
      <c r="H27" s="306"/>
      <c r="I27" s="329"/>
      <c r="J27" s="308"/>
      <c r="K27" s="304"/>
      <c r="L27" s="311"/>
      <c r="M27" s="308"/>
      <c r="N27" s="348"/>
      <c r="R27" s="341" t="s">
        <v>652</v>
      </c>
      <c r="S27" s="341"/>
      <c r="T27" s="341"/>
      <c r="X27" s="347"/>
      <c r="Y27" s="310"/>
      <c r="Z27" s="296"/>
      <c r="AA27" s="334"/>
      <c r="AB27" s="296"/>
      <c r="AC27" s="328"/>
      <c r="AD27" s="328"/>
      <c r="AF27" s="298"/>
      <c r="AG27" s="297"/>
      <c r="AH27" s="297"/>
      <c r="AI27" s="297"/>
      <c r="AJ27" s="299"/>
      <c r="AM27" s="299"/>
      <c r="AO27" s="298"/>
      <c r="AP27" s="297"/>
      <c r="AQ27" s="297"/>
      <c r="AR27" s="297"/>
      <c r="AS27" s="296"/>
      <c r="AT27" s="296"/>
      <c r="AU27" s="296"/>
      <c r="AV27" s="337"/>
      <c r="AW27" s="296"/>
      <c r="AX27" s="338"/>
      <c r="BJ27" s="331"/>
      <c r="BK27" s="308"/>
      <c r="BL27" s="334"/>
      <c r="BM27" s="296"/>
      <c r="BN27" s="328"/>
      <c r="BO27" s="328"/>
      <c r="BQ27" s="298"/>
      <c r="BR27" s="297"/>
      <c r="BS27" s="297"/>
      <c r="BT27" s="297"/>
      <c r="BU27" s="299"/>
    </row>
    <row r="28" spans="2:73" ht="11.1" customHeight="1" thickTop="1" thickBot="1" x14ac:dyDescent="0.25">
      <c r="B28" s="299">
        <v>12</v>
      </c>
      <c r="D28" s="298" t="s">
        <v>651</v>
      </c>
      <c r="E28" s="297" t="s">
        <v>128</v>
      </c>
      <c r="F28" s="297" t="s">
        <v>205</v>
      </c>
      <c r="G28" s="297" t="s">
        <v>126</v>
      </c>
      <c r="H28" s="301"/>
      <c r="I28" s="300"/>
      <c r="J28" s="296"/>
      <c r="K28" s="337"/>
      <c r="L28" s="311"/>
      <c r="M28" s="308"/>
      <c r="N28" s="348"/>
      <c r="R28" s="341"/>
      <c r="S28" s="341"/>
      <c r="T28" s="341"/>
      <c r="X28" s="347"/>
      <c r="Y28" s="310"/>
      <c r="Z28" s="310"/>
      <c r="AA28" s="311"/>
      <c r="AB28" s="308"/>
      <c r="AC28" s="324"/>
      <c r="AD28" s="324"/>
      <c r="AF28" s="298" t="s">
        <v>434</v>
      </c>
      <c r="AG28" s="297" t="s">
        <v>128</v>
      </c>
      <c r="AH28" s="297" t="s">
        <v>162</v>
      </c>
      <c r="AI28" s="297" t="s">
        <v>126</v>
      </c>
      <c r="AJ28" s="299">
        <v>49</v>
      </c>
      <c r="AM28" s="299">
        <v>85</v>
      </c>
      <c r="AO28" s="298" t="s">
        <v>650</v>
      </c>
      <c r="AP28" s="297" t="s">
        <v>128</v>
      </c>
      <c r="AQ28" s="297" t="s">
        <v>187</v>
      </c>
      <c r="AR28" s="297" t="s">
        <v>126</v>
      </c>
      <c r="AS28" s="301"/>
      <c r="AT28" s="301"/>
      <c r="AU28" s="311"/>
      <c r="AV28" s="331"/>
      <c r="AW28" s="308"/>
      <c r="AX28" s="338"/>
      <c r="BJ28" s="331"/>
      <c r="BK28" s="331"/>
      <c r="BL28" s="331"/>
      <c r="BM28" s="308"/>
      <c r="BN28" s="324"/>
      <c r="BO28" s="324"/>
      <c r="BQ28" s="298" t="s">
        <v>649</v>
      </c>
      <c r="BR28" s="297" t="s">
        <v>128</v>
      </c>
      <c r="BS28" s="297" t="s">
        <v>162</v>
      </c>
      <c r="BT28" s="297" t="s">
        <v>126</v>
      </c>
      <c r="BU28" s="299">
        <v>121</v>
      </c>
    </row>
    <row r="29" spans="2:73" ht="11.1" customHeight="1" thickTop="1" thickBot="1" x14ac:dyDescent="0.25">
      <c r="B29" s="299"/>
      <c r="D29" s="298"/>
      <c r="E29" s="297"/>
      <c r="F29" s="297"/>
      <c r="G29" s="297"/>
      <c r="H29" s="296"/>
      <c r="I29" s="296"/>
      <c r="J29" s="311"/>
      <c r="K29" s="331"/>
      <c r="L29" s="331"/>
      <c r="M29" s="308"/>
      <c r="N29" s="348"/>
      <c r="R29" s="341"/>
      <c r="S29" s="341"/>
      <c r="T29" s="341"/>
      <c r="X29" s="347"/>
      <c r="Y29" s="310"/>
      <c r="Z29" s="310"/>
      <c r="AA29" s="311"/>
      <c r="AB29" s="329"/>
      <c r="AC29" s="321"/>
      <c r="AD29" s="328"/>
      <c r="AF29" s="298"/>
      <c r="AG29" s="297"/>
      <c r="AH29" s="297"/>
      <c r="AI29" s="297"/>
      <c r="AJ29" s="299"/>
      <c r="AM29" s="299"/>
      <c r="AO29" s="298"/>
      <c r="AP29" s="297"/>
      <c r="AQ29" s="297"/>
      <c r="AR29" s="297"/>
      <c r="AS29" s="296"/>
      <c r="AT29" s="296"/>
      <c r="AU29" s="336"/>
      <c r="AV29" s="331"/>
      <c r="AW29" s="308"/>
      <c r="AX29" s="338"/>
      <c r="BJ29" s="331"/>
      <c r="BK29" s="331"/>
      <c r="BL29" s="331"/>
      <c r="BM29" s="329"/>
      <c r="BN29" s="321"/>
      <c r="BO29" s="328"/>
      <c r="BQ29" s="298"/>
      <c r="BR29" s="297"/>
      <c r="BS29" s="297"/>
      <c r="BT29" s="297"/>
      <c r="BU29" s="299"/>
    </row>
    <row r="30" spans="2:73" ht="11.1" customHeight="1" thickTop="1" thickBot="1" x14ac:dyDescent="0.25">
      <c r="B30" s="299">
        <v>13</v>
      </c>
      <c r="D30" s="298" t="s">
        <v>487</v>
      </c>
      <c r="E30" s="297" t="s">
        <v>128</v>
      </c>
      <c r="F30" s="297" t="s">
        <v>183</v>
      </c>
      <c r="G30" s="297" t="s">
        <v>126</v>
      </c>
      <c r="H30" s="301"/>
      <c r="I30" s="301"/>
      <c r="J30" s="311"/>
      <c r="K30" s="331"/>
      <c r="L30" s="331"/>
      <c r="M30" s="308"/>
      <c r="N30" s="348"/>
      <c r="R30" s="341"/>
      <c r="S30" s="341"/>
      <c r="T30" s="341"/>
      <c r="X30" s="347"/>
      <c r="Y30" s="310"/>
      <c r="Z30" s="310"/>
      <c r="AA30" s="296"/>
      <c r="AB30" s="307"/>
      <c r="AC30" s="301"/>
      <c r="AD30" s="301"/>
      <c r="AF30" s="298" t="s">
        <v>450</v>
      </c>
      <c r="AG30" s="297" t="s">
        <v>128</v>
      </c>
      <c r="AH30" s="297" t="s">
        <v>127</v>
      </c>
      <c r="AI30" s="297" t="s">
        <v>126</v>
      </c>
      <c r="AJ30" s="299">
        <v>50</v>
      </c>
      <c r="AM30" s="299">
        <v>86</v>
      </c>
      <c r="AO30" s="298" t="s">
        <v>648</v>
      </c>
      <c r="AP30" s="297" t="s">
        <v>128</v>
      </c>
      <c r="AQ30" s="297" t="s">
        <v>315</v>
      </c>
      <c r="AR30" s="297" t="s">
        <v>126</v>
      </c>
      <c r="AS30" s="324"/>
      <c r="AT30" s="332"/>
      <c r="AU30" s="296"/>
      <c r="AV30" s="311"/>
      <c r="AW30" s="308"/>
      <c r="AX30" s="338"/>
      <c r="BJ30" s="331"/>
      <c r="BK30" s="331"/>
      <c r="BL30" s="308"/>
      <c r="BM30" s="307"/>
      <c r="BN30" s="301"/>
      <c r="BO30" s="301"/>
      <c r="BQ30" s="298" t="s">
        <v>400</v>
      </c>
      <c r="BR30" s="297" t="s">
        <v>128</v>
      </c>
      <c r="BS30" s="297" t="s">
        <v>167</v>
      </c>
      <c r="BT30" s="297" t="s">
        <v>126</v>
      </c>
      <c r="BU30" s="299">
        <v>122</v>
      </c>
    </row>
    <row r="31" spans="2:73" ht="11.1" customHeight="1" thickTop="1" thickBot="1" x14ac:dyDescent="0.25">
      <c r="B31" s="299"/>
      <c r="D31" s="298"/>
      <c r="E31" s="297"/>
      <c r="F31" s="297"/>
      <c r="G31" s="297"/>
      <c r="H31" s="296"/>
      <c r="I31" s="296"/>
      <c r="J31" s="336"/>
      <c r="K31" s="331"/>
      <c r="L31" s="331"/>
      <c r="M31" s="308"/>
      <c r="N31" s="348"/>
      <c r="R31" s="341"/>
      <c r="S31" s="341"/>
      <c r="T31" s="341"/>
      <c r="X31" s="347"/>
      <c r="Y31" s="310"/>
      <c r="Z31" s="334"/>
      <c r="AA31" s="296"/>
      <c r="AB31" s="296"/>
      <c r="AC31" s="296"/>
      <c r="AD31" s="296"/>
      <c r="AF31" s="298"/>
      <c r="AG31" s="297"/>
      <c r="AH31" s="297"/>
      <c r="AI31" s="297"/>
      <c r="AJ31" s="299"/>
      <c r="AM31" s="299"/>
      <c r="AO31" s="298"/>
      <c r="AP31" s="297"/>
      <c r="AQ31" s="297"/>
      <c r="AR31" s="297"/>
      <c r="AS31" s="296"/>
      <c r="AT31" s="296"/>
      <c r="AU31" s="296"/>
      <c r="AV31" s="311"/>
      <c r="AW31" s="305"/>
      <c r="AX31" s="338"/>
      <c r="BJ31" s="331"/>
      <c r="BK31" s="329"/>
      <c r="BL31" s="308"/>
      <c r="BM31" s="296"/>
      <c r="BN31" s="296"/>
      <c r="BO31" s="296"/>
      <c r="BQ31" s="298"/>
      <c r="BR31" s="297"/>
      <c r="BS31" s="297"/>
      <c r="BT31" s="297"/>
      <c r="BU31" s="299"/>
    </row>
    <row r="32" spans="2:73" ht="11.1" customHeight="1" thickTop="1" thickBot="1" x14ac:dyDescent="0.25">
      <c r="B32" s="299">
        <v>14</v>
      </c>
      <c r="D32" s="298" t="s">
        <v>560</v>
      </c>
      <c r="E32" s="297" t="s">
        <v>128</v>
      </c>
      <c r="F32" s="297" t="s">
        <v>136</v>
      </c>
      <c r="G32" s="297" t="s">
        <v>126</v>
      </c>
      <c r="H32" s="324"/>
      <c r="I32" s="332"/>
      <c r="J32" s="296"/>
      <c r="K32" s="311"/>
      <c r="L32" s="331"/>
      <c r="M32" s="308"/>
      <c r="N32" s="348"/>
      <c r="R32" s="341"/>
      <c r="S32" s="341"/>
      <c r="T32" s="341"/>
      <c r="X32" s="347"/>
      <c r="Y32" s="296"/>
      <c r="Z32" s="311"/>
      <c r="AA32" s="308"/>
      <c r="AB32" s="296"/>
      <c r="AC32" s="324"/>
      <c r="AD32" s="324"/>
      <c r="AF32" s="298" t="s">
        <v>647</v>
      </c>
      <c r="AG32" s="297" t="s">
        <v>128</v>
      </c>
      <c r="AH32" s="297" t="s">
        <v>249</v>
      </c>
      <c r="AI32" s="297" t="s">
        <v>126</v>
      </c>
      <c r="AJ32" s="299">
        <v>51</v>
      </c>
      <c r="AM32" s="299">
        <v>87</v>
      </c>
      <c r="AO32" s="298" t="s">
        <v>646</v>
      </c>
      <c r="AP32" s="297" t="s">
        <v>128</v>
      </c>
      <c r="AQ32" s="297" t="s">
        <v>196</v>
      </c>
      <c r="AR32" s="297" t="s">
        <v>126</v>
      </c>
      <c r="AS32" s="301"/>
      <c r="AT32" s="301"/>
      <c r="AU32" s="296"/>
      <c r="AV32" s="296"/>
      <c r="AW32" s="300"/>
      <c r="AX32" s="311"/>
      <c r="BJ32" s="308"/>
      <c r="BK32" s="307"/>
      <c r="BL32" s="296"/>
      <c r="BM32" s="296"/>
      <c r="BN32" s="301"/>
      <c r="BO32" s="301"/>
      <c r="BQ32" s="298" t="s">
        <v>645</v>
      </c>
      <c r="BR32" s="297" t="s">
        <v>128</v>
      </c>
      <c r="BS32" s="297" t="s">
        <v>185</v>
      </c>
      <c r="BT32" s="297" t="s">
        <v>126</v>
      </c>
      <c r="BU32" s="299">
        <v>123</v>
      </c>
    </row>
    <row r="33" spans="2:73" ht="11.1" customHeight="1" thickTop="1" thickBot="1" x14ac:dyDescent="0.25">
      <c r="B33" s="299"/>
      <c r="D33" s="298"/>
      <c r="E33" s="297"/>
      <c r="F33" s="297"/>
      <c r="G33" s="297"/>
      <c r="H33" s="296"/>
      <c r="I33" s="296"/>
      <c r="J33" s="296"/>
      <c r="K33" s="311"/>
      <c r="L33" s="329"/>
      <c r="M33" s="308"/>
      <c r="N33" s="348"/>
      <c r="R33" s="341"/>
      <c r="S33" s="341"/>
      <c r="T33" s="341"/>
      <c r="X33" s="347"/>
      <c r="Y33" s="296"/>
      <c r="Z33" s="296"/>
      <c r="AA33" s="308"/>
      <c r="AB33" s="309"/>
      <c r="AC33" s="321"/>
      <c r="AD33" s="328"/>
      <c r="AF33" s="298"/>
      <c r="AG33" s="297"/>
      <c r="AH33" s="297"/>
      <c r="AI33" s="297"/>
      <c r="AJ33" s="299"/>
      <c r="AM33" s="299"/>
      <c r="AO33" s="298"/>
      <c r="AP33" s="297"/>
      <c r="AQ33" s="297"/>
      <c r="AR33" s="297"/>
      <c r="AS33" s="296"/>
      <c r="AT33" s="296"/>
      <c r="AU33" s="337"/>
      <c r="AV33" s="296"/>
      <c r="AW33" s="304"/>
      <c r="AX33" s="311"/>
      <c r="BJ33" s="308"/>
      <c r="BK33" s="310"/>
      <c r="BL33" s="296"/>
      <c r="BM33" s="334"/>
      <c r="BN33" s="296"/>
      <c r="BO33" s="296"/>
      <c r="BQ33" s="298"/>
      <c r="BR33" s="297"/>
      <c r="BS33" s="297"/>
      <c r="BT33" s="297"/>
      <c r="BU33" s="299"/>
    </row>
    <row r="34" spans="2:73" ht="11.1" customHeight="1" thickTop="1" thickBot="1" x14ac:dyDescent="0.25">
      <c r="B34" s="299">
        <v>15</v>
      </c>
      <c r="D34" s="298" t="s">
        <v>644</v>
      </c>
      <c r="E34" s="297" t="s">
        <v>128</v>
      </c>
      <c r="F34" s="297" t="s">
        <v>167</v>
      </c>
      <c r="G34" s="297" t="s">
        <v>126</v>
      </c>
      <c r="H34" s="301"/>
      <c r="I34" s="301"/>
      <c r="J34" s="296"/>
      <c r="K34" s="296"/>
      <c r="L34" s="300"/>
      <c r="M34" s="296"/>
      <c r="N34" s="348"/>
      <c r="R34" s="341"/>
      <c r="S34" s="341"/>
      <c r="T34" s="341"/>
      <c r="X34" s="347"/>
      <c r="Y34" s="296"/>
      <c r="Z34" s="296"/>
      <c r="AA34" s="331"/>
      <c r="AB34" s="313"/>
      <c r="AC34" s="301"/>
      <c r="AD34" s="301"/>
      <c r="AF34" s="298" t="s">
        <v>643</v>
      </c>
      <c r="AG34" s="297" t="s">
        <v>128</v>
      </c>
      <c r="AH34" s="297" t="s">
        <v>198</v>
      </c>
      <c r="AI34" s="297" t="s">
        <v>126</v>
      </c>
      <c r="AJ34" s="299">
        <v>52</v>
      </c>
      <c r="AM34" s="299">
        <v>88</v>
      </c>
      <c r="AO34" s="298" t="s">
        <v>400</v>
      </c>
      <c r="AP34" s="297" t="s">
        <v>128</v>
      </c>
      <c r="AQ34" s="297" t="s">
        <v>136</v>
      </c>
      <c r="AR34" s="297" t="s">
        <v>126</v>
      </c>
      <c r="AS34" s="324"/>
      <c r="AT34" s="332"/>
      <c r="AU34" s="331"/>
      <c r="AV34" s="308"/>
      <c r="AW34" s="304"/>
      <c r="AX34" s="311"/>
      <c r="BJ34" s="308"/>
      <c r="BK34" s="310"/>
      <c r="BL34" s="311"/>
      <c r="BM34" s="331"/>
      <c r="BN34" s="330"/>
      <c r="BO34" s="324"/>
      <c r="BQ34" s="298" t="s">
        <v>642</v>
      </c>
      <c r="BR34" s="297" t="s">
        <v>128</v>
      </c>
      <c r="BS34" s="297" t="s">
        <v>127</v>
      </c>
      <c r="BT34" s="297" t="s">
        <v>126</v>
      </c>
      <c r="BU34" s="299">
        <v>124</v>
      </c>
    </row>
    <row r="35" spans="2:73" ht="11.1" customHeight="1" thickTop="1" thickBot="1" x14ac:dyDescent="0.25">
      <c r="B35" s="299"/>
      <c r="D35" s="298"/>
      <c r="E35" s="297"/>
      <c r="F35" s="297"/>
      <c r="G35" s="297"/>
      <c r="H35" s="296"/>
      <c r="I35" s="296"/>
      <c r="J35" s="337"/>
      <c r="K35" s="296"/>
      <c r="L35" s="304"/>
      <c r="M35" s="296"/>
      <c r="N35" s="348"/>
      <c r="R35" s="341"/>
      <c r="S35" s="341"/>
      <c r="T35" s="341"/>
      <c r="X35" s="347"/>
      <c r="Y35" s="296"/>
      <c r="Z35" s="296"/>
      <c r="AA35" s="331"/>
      <c r="AB35" s="308"/>
      <c r="AC35" s="296"/>
      <c r="AD35" s="296"/>
      <c r="AF35" s="298"/>
      <c r="AG35" s="297"/>
      <c r="AH35" s="297"/>
      <c r="AI35" s="297"/>
      <c r="AJ35" s="299"/>
      <c r="AM35" s="299"/>
      <c r="AO35" s="298"/>
      <c r="AP35" s="297"/>
      <c r="AQ35" s="297"/>
      <c r="AR35" s="297"/>
      <c r="AS35" s="296"/>
      <c r="AT35" s="296"/>
      <c r="AU35" s="311"/>
      <c r="AV35" s="308"/>
      <c r="AW35" s="304"/>
      <c r="AX35" s="311"/>
      <c r="BJ35" s="308"/>
      <c r="BK35" s="310"/>
      <c r="BL35" s="311"/>
      <c r="BM35" s="308"/>
      <c r="BN35" s="328"/>
      <c r="BO35" s="328"/>
      <c r="BQ35" s="298"/>
      <c r="BR35" s="297"/>
      <c r="BS35" s="297"/>
      <c r="BT35" s="297"/>
      <c r="BU35" s="299"/>
    </row>
    <row r="36" spans="2:73" ht="11.1" customHeight="1" thickTop="1" thickBot="1" x14ac:dyDescent="0.25">
      <c r="B36" s="299">
        <v>16</v>
      </c>
      <c r="D36" s="298" t="s">
        <v>476</v>
      </c>
      <c r="E36" s="297" t="s">
        <v>128</v>
      </c>
      <c r="F36" s="297" t="s">
        <v>249</v>
      </c>
      <c r="G36" s="297" t="s">
        <v>126</v>
      </c>
      <c r="H36" s="324"/>
      <c r="I36" s="332"/>
      <c r="J36" s="331"/>
      <c r="K36" s="308"/>
      <c r="L36" s="304"/>
      <c r="M36" s="296"/>
      <c r="N36" s="348"/>
      <c r="R36" s="340"/>
      <c r="S36" s="340"/>
      <c r="T36" s="340"/>
      <c r="X36" s="347"/>
      <c r="Y36" s="296"/>
      <c r="Z36" s="296"/>
      <c r="AA36" s="329"/>
      <c r="AB36" s="308"/>
      <c r="AC36" s="296"/>
      <c r="AD36" s="301"/>
      <c r="AF36" s="298" t="s">
        <v>641</v>
      </c>
      <c r="AG36" s="297" t="s">
        <v>128</v>
      </c>
      <c r="AH36" s="297" t="s">
        <v>138</v>
      </c>
      <c r="AI36" s="297" t="s">
        <v>126</v>
      </c>
      <c r="AJ36" s="299">
        <v>53</v>
      </c>
      <c r="AM36" s="299">
        <v>89</v>
      </c>
      <c r="AO36" s="298" t="s">
        <v>620</v>
      </c>
      <c r="AP36" s="297" t="s">
        <v>128</v>
      </c>
      <c r="AQ36" s="297" t="s">
        <v>167</v>
      </c>
      <c r="AR36" s="297" t="s">
        <v>126</v>
      </c>
      <c r="AS36" s="301"/>
      <c r="AT36" s="296"/>
      <c r="AU36" s="311"/>
      <c r="AV36" s="305"/>
      <c r="AW36" s="304"/>
      <c r="AX36" s="311"/>
      <c r="BJ36" s="308"/>
      <c r="BK36" s="310"/>
      <c r="BL36" s="309"/>
      <c r="BM36" s="308"/>
      <c r="BN36" s="296"/>
      <c r="BO36" s="324"/>
      <c r="BQ36" s="298" t="s">
        <v>640</v>
      </c>
      <c r="BR36" s="297" t="s">
        <v>128</v>
      </c>
      <c r="BS36" s="297" t="s">
        <v>203</v>
      </c>
      <c r="BT36" s="297" t="s">
        <v>126</v>
      </c>
      <c r="BU36" s="299">
        <v>125</v>
      </c>
    </row>
    <row r="37" spans="2:73" ht="11.1" customHeight="1" thickTop="1" thickBot="1" x14ac:dyDescent="0.25">
      <c r="B37" s="299"/>
      <c r="D37" s="298"/>
      <c r="E37" s="297"/>
      <c r="F37" s="297"/>
      <c r="G37" s="297"/>
      <c r="H37" s="296"/>
      <c r="I37" s="296"/>
      <c r="J37" s="311"/>
      <c r="K37" s="308"/>
      <c r="L37" s="304"/>
      <c r="M37" s="296"/>
      <c r="N37" s="348"/>
      <c r="Q37" s="291"/>
      <c r="U37" s="291"/>
      <c r="X37" s="347"/>
      <c r="Y37" s="296"/>
      <c r="Z37" s="296"/>
      <c r="AA37" s="307"/>
      <c r="AB37" s="296"/>
      <c r="AC37" s="334"/>
      <c r="AD37" s="296"/>
      <c r="AF37" s="298"/>
      <c r="AG37" s="297"/>
      <c r="AH37" s="297"/>
      <c r="AI37" s="297"/>
      <c r="AJ37" s="299"/>
      <c r="AM37" s="299"/>
      <c r="AO37" s="298"/>
      <c r="AP37" s="297"/>
      <c r="AQ37" s="297"/>
      <c r="AR37" s="297"/>
      <c r="AS37" s="296"/>
      <c r="AT37" s="337"/>
      <c r="AU37" s="296"/>
      <c r="AV37" s="300"/>
      <c r="AW37" s="296"/>
      <c r="AX37" s="311"/>
      <c r="BB37" s="291"/>
      <c r="BF37" s="291"/>
      <c r="BJ37" s="308"/>
      <c r="BK37" s="296"/>
      <c r="BL37" s="307"/>
      <c r="BM37" s="296"/>
      <c r="BN37" s="309"/>
      <c r="BO37" s="321"/>
      <c r="BQ37" s="298"/>
      <c r="BR37" s="297"/>
      <c r="BS37" s="297"/>
      <c r="BT37" s="297"/>
      <c r="BU37" s="299"/>
    </row>
    <row r="38" spans="2:73" ht="11.1" customHeight="1" thickTop="1" thickBot="1" x14ac:dyDescent="0.25">
      <c r="B38" s="299">
        <v>17</v>
      </c>
      <c r="D38" s="298" t="s">
        <v>639</v>
      </c>
      <c r="E38" s="297" t="s">
        <v>128</v>
      </c>
      <c r="F38" s="297" t="s">
        <v>164</v>
      </c>
      <c r="G38" s="297" t="s">
        <v>126</v>
      </c>
      <c r="H38" s="296"/>
      <c r="I38" s="296"/>
      <c r="J38" s="311"/>
      <c r="K38" s="305"/>
      <c r="L38" s="304"/>
      <c r="M38" s="296"/>
      <c r="N38" s="348"/>
      <c r="Q38" s="323">
        <v>11</v>
      </c>
      <c r="R38" s="318"/>
      <c r="T38" s="322">
        <v>5</v>
      </c>
      <c r="U38" s="317"/>
      <c r="X38" s="347"/>
      <c r="Y38" s="296"/>
      <c r="Z38" s="296"/>
      <c r="AA38" s="310"/>
      <c r="AB38" s="311"/>
      <c r="AC38" s="331"/>
      <c r="AD38" s="330"/>
      <c r="AF38" s="298" t="s">
        <v>638</v>
      </c>
      <c r="AG38" s="297" t="s">
        <v>128</v>
      </c>
      <c r="AH38" s="297" t="s">
        <v>205</v>
      </c>
      <c r="AI38" s="297" t="s">
        <v>126</v>
      </c>
      <c r="AJ38" s="299">
        <v>54</v>
      </c>
      <c r="AM38" s="299">
        <v>90</v>
      </c>
      <c r="AO38" s="298" t="s">
        <v>637</v>
      </c>
      <c r="AP38" s="297" t="s">
        <v>128</v>
      </c>
      <c r="AQ38" s="297" t="s">
        <v>212</v>
      </c>
      <c r="AR38" s="297" t="s">
        <v>126</v>
      </c>
      <c r="AS38" s="332"/>
      <c r="AT38" s="331"/>
      <c r="AU38" s="308"/>
      <c r="AV38" s="304"/>
      <c r="AW38" s="296"/>
      <c r="AX38" s="311"/>
      <c r="BB38" s="323">
        <v>2</v>
      </c>
      <c r="BC38" s="318"/>
      <c r="BE38" s="322">
        <v>11</v>
      </c>
      <c r="BF38" s="317"/>
      <c r="BJ38" s="308"/>
      <c r="BK38" s="296"/>
      <c r="BL38" s="310"/>
      <c r="BM38" s="311"/>
      <c r="BN38" s="313"/>
      <c r="BO38" s="301"/>
      <c r="BQ38" s="298" t="s">
        <v>636</v>
      </c>
      <c r="BR38" s="297" t="s">
        <v>128</v>
      </c>
      <c r="BS38" s="297" t="s">
        <v>136</v>
      </c>
      <c r="BT38" s="297" t="s">
        <v>126</v>
      </c>
      <c r="BU38" s="299">
        <v>126</v>
      </c>
    </row>
    <row r="39" spans="2:73" ht="11.1" customHeight="1" thickTop="1" thickBot="1" x14ac:dyDescent="0.25">
      <c r="B39" s="299"/>
      <c r="D39" s="298"/>
      <c r="E39" s="297"/>
      <c r="F39" s="297"/>
      <c r="G39" s="297"/>
      <c r="H39" s="306"/>
      <c r="I39" s="305"/>
      <c r="J39" s="296"/>
      <c r="K39" s="300"/>
      <c r="L39" s="296"/>
      <c r="M39" s="296"/>
      <c r="N39" s="348"/>
      <c r="Q39" s="319"/>
      <c r="R39" s="318"/>
      <c r="S39" s="312"/>
      <c r="T39" s="318"/>
      <c r="U39" s="317"/>
      <c r="X39" s="347"/>
      <c r="Y39" s="296"/>
      <c r="Z39" s="296"/>
      <c r="AA39" s="310"/>
      <c r="AB39" s="309"/>
      <c r="AC39" s="308"/>
      <c r="AD39" s="328"/>
      <c r="AF39" s="298"/>
      <c r="AG39" s="297"/>
      <c r="AH39" s="297"/>
      <c r="AI39" s="297"/>
      <c r="AJ39" s="299"/>
      <c r="AM39" s="299"/>
      <c r="AO39" s="298"/>
      <c r="AP39" s="297"/>
      <c r="AQ39" s="297"/>
      <c r="AR39" s="297"/>
      <c r="AS39" s="296"/>
      <c r="AT39" s="311"/>
      <c r="AU39" s="305"/>
      <c r="AV39" s="304"/>
      <c r="AW39" s="296"/>
      <c r="AX39" s="311"/>
      <c r="BB39" s="319"/>
      <c r="BC39" s="318"/>
      <c r="BD39" s="312"/>
      <c r="BE39" s="318"/>
      <c r="BF39" s="317"/>
      <c r="BJ39" s="308"/>
      <c r="BK39" s="296"/>
      <c r="BL39" s="310"/>
      <c r="BM39" s="309"/>
      <c r="BN39" s="308"/>
      <c r="BO39" s="296"/>
      <c r="BQ39" s="298"/>
      <c r="BR39" s="297"/>
      <c r="BS39" s="297"/>
      <c r="BT39" s="297"/>
      <c r="BU39" s="299"/>
    </row>
    <row r="40" spans="2:73" ht="11.1" customHeight="1" thickTop="1" thickBot="1" x14ac:dyDescent="0.25">
      <c r="B40" s="299">
        <v>18</v>
      </c>
      <c r="D40" s="298" t="s">
        <v>547</v>
      </c>
      <c r="E40" s="297" t="s">
        <v>128</v>
      </c>
      <c r="F40" s="297" t="s">
        <v>132</v>
      </c>
      <c r="G40" s="297" t="s">
        <v>126</v>
      </c>
      <c r="H40" s="301"/>
      <c r="I40" s="314"/>
      <c r="J40" s="308"/>
      <c r="K40" s="304"/>
      <c r="L40" s="296"/>
      <c r="M40" s="296"/>
      <c r="N40" s="348"/>
      <c r="Q40" s="323">
        <v>2</v>
      </c>
      <c r="R40" s="318"/>
      <c r="T40" s="322">
        <v>11</v>
      </c>
      <c r="U40" s="317"/>
      <c r="X40" s="347"/>
      <c r="Y40" s="296"/>
      <c r="Z40" s="296"/>
      <c r="AA40" s="296"/>
      <c r="AB40" s="307"/>
      <c r="AC40" s="301"/>
      <c r="AD40" s="301"/>
      <c r="AF40" s="298" t="s">
        <v>635</v>
      </c>
      <c r="AG40" s="297" t="s">
        <v>128</v>
      </c>
      <c r="AH40" s="297" t="s">
        <v>130</v>
      </c>
      <c r="AI40" s="297" t="s">
        <v>126</v>
      </c>
      <c r="AJ40" s="299">
        <v>55</v>
      </c>
      <c r="AM40" s="299">
        <v>91</v>
      </c>
      <c r="AO40" s="298" t="s">
        <v>634</v>
      </c>
      <c r="AP40" s="297" t="s">
        <v>128</v>
      </c>
      <c r="AQ40" s="297" t="s">
        <v>164</v>
      </c>
      <c r="AR40" s="297" t="s">
        <v>126</v>
      </c>
      <c r="AS40" s="301"/>
      <c r="AT40" s="301"/>
      <c r="AU40" s="300"/>
      <c r="AV40" s="296"/>
      <c r="AW40" s="296"/>
      <c r="AX40" s="311"/>
      <c r="BB40" s="323">
        <v>7</v>
      </c>
      <c r="BC40" s="318"/>
      <c r="BE40" s="322">
        <v>11</v>
      </c>
      <c r="BF40" s="317"/>
      <c r="BJ40" s="308"/>
      <c r="BK40" s="296"/>
      <c r="BL40" s="296"/>
      <c r="BM40" s="307"/>
      <c r="BN40" s="301"/>
      <c r="BO40" s="301"/>
      <c r="BQ40" s="298" t="s">
        <v>633</v>
      </c>
      <c r="BR40" s="297" t="s">
        <v>128</v>
      </c>
      <c r="BS40" s="297" t="s">
        <v>164</v>
      </c>
      <c r="BT40" s="297" t="s">
        <v>126</v>
      </c>
      <c r="BU40" s="299">
        <v>127</v>
      </c>
    </row>
    <row r="41" spans="2:73" ht="11.1" customHeight="1" thickTop="1" thickBot="1" x14ac:dyDescent="0.25">
      <c r="B41" s="299"/>
      <c r="D41" s="298"/>
      <c r="E41" s="297"/>
      <c r="F41" s="297"/>
      <c r="G41" s="297"/>
      <c r="H41" s="296"/>
      <c r="I41" s="311"/>
      <c r="J41" s="305"/>
      <c r="K41" s="304"/>
      <c r="L41" s="296"/>
      <c r="M41" s="296"/>
      <c r="N41" s="348"/>
      <c r="O41" s="315">
        <f>IF(Q38="","",IF(Q38&gt;T38,1,0)+IF(Q40&gt;T40,1,0)+IF(Q42&gt;T42,1,0)+IF(Q44&gt;T44,1,0)+IF(Q46&gt;T46,1,0))</f>
        <v>3</v>
      </c>
      <c r="P41" s="320"/>
      <c r="Q41" s="319"/>
      <c r="R41" s="318"/>
      <c r="S41" s="312"/>
      <c r="T41" s="318"/>
      <c r="U41" s="317"/>
      <c r="V41" s="316">
        <f>IF(Q38="","",IF(Q38&lt;T38,1,0)+IF(Q40&lt;T40,1,0)+IF(Q42&lt;T42,1,0)+IF(Q44&lt;T44,1,0)+IF(Q46&lt;T46,1,0))</f>
        <v>1</v>
      </c>
      <c r="W41" s="315"/>
      <c r="X41" s="347"/>
      <c r="Y41" s="296"/>
      <c r="Z41" s="296"/>
      <c r="AA41" s="296"/>
      <c r="AB41" s="296"/>
      <c r="AC41" s="296"/>
      <c r="AD41" s="296"/>
      <c r="AF41" s="298"/>
      <c r="AG41" s="297"/>
      <c r="AH41" s="297"/>
      <c r="AI41" s="297"/>
      <c r="AJ41" s="299"/>
      <c r="AM41" s="299"/>
      <c r="AO41" s="298"/>
      <c r="AP41" s="297"/>
      <c r="AQ41" s="297"/>
      <c r="AR41" s="297"/>
      <c r="AS41" s="296"/>
      <c r="AT41" s="296"/>
      <c r="AU41" s="296"/>
      <c r="AV41" s="296"/>
      <c r="AW41" s="296"/>
      <c r="AX41" s="311"/>
      <c r="AZ41" s="315">
        <f>IF(BB38="","",IF(BB38&gt;BE38,1,0)+IF(BB40&gt;BE40,1,0)+IF(BB42&gt;BE42,1,0)+IF(BB44&gt;BE44,1,0)+IF(BB46&gt;BE46,1,0))</f>
        <v>0</v>
      </c>
      <c r="BA41" s="320"/>
      <c r="BB41" s="319"/>
      <c r="BC41" s="318"/>
      <c r="BD41" s="312"/>
      <c r="BE41" s="318"/>
      <c r="BF41" s="317"/>
      <c r="BG41" s="316">
        <f>IF(BB38="","",IF(BB38&lt;BE38,1,0)+IF(BB40&lt;BE40,1,0)+IF(BB42&lt;BE42,1,0)+IF(BB44&lt;BE44,1,0)+IF(BB46&lt;BE46,1,0))</f>
        <v>3</v>
      </c>
      <c r="BH41" s="315"/>
      <c r="BJ41" s="308"/>
      <c r="BK41" s="296"/>
      <c r="BL41" s="296"/>
      <c r="BM41" s="296"/>
      <c r="BN41" s="296"/>
      <c r="BO41" s="296"/>
      <c r="BQ41" s="298"/>
      <c r="BR41" s="297"/>
      <c r="BS41" s="297"/>
      <c r="BT41" s="297"/>
      <c r="BU41" s="299"/>
    </row>
    <row r="42" spans="2:73" ht="11.1" customHeight="1" thickTop="1" thickBot="1" x14ac:dyDescent="0.25">
      <c r="B42" s="299">
        <v>19</v>
      </c>
      <c r="D42" s="298" t="s">
        <v>632</v>
      </c>
      <c r="E42" s="297" t="s">
        <v>128</v>
      </c>
      <c r="F42" s="297" t="s">
        <v>174</v>
      </c>
      <c r="G42" s="297" t="s">
        <v>126</v>
      </c>
      <c r="H42" s="301"/>
      <c r="I42" s="301"/>
      <c r="J42" s="300"/>
      <c r="K42" s="296"/>
      <c r="L42" s="296"/>
      <c r="M42" s="296"/>
      <c r="N42" s="353"/>
      <c r="O42" s="315"/>
      <c r="P42" s="320"/>
      <c r="Q42" s="323">
        <v>11</v>
      </c>
      <c r="R42" s="318"/>
      <c r="T42" s="322">
        <v>6</v>
      </c>
      <c r="U42" s="317"/>
      <c r="V42" s="316"/>
      <c r="W42" s="315"/>
      <c r="X42" s="356"/>
      <c r="Y42" s="296"/>
      <c r="Z42" s="296"/>
      <c r="AA42" s="296"/>
      <c r="AB42" s="296"/>
      <c r="AC42" s="301"/>
      <c r="AD42" s="301"/>
      <c r="AF42" s="298" t="s">
        <v>631</v>
      </c>
      <c r="AG42" s="297" t="s">
        <v>128</v>
      </c>
      <c r="AH42" s="297" t="s">
        <v>130</v>
      </c>
      <c r="AI42" s="297" t="s">
        <v>126</v>
      </c>
      <c r="AJ42" s="299">
        <v>56</v>
      </c>
      <c r="AM42" s="299">
        <v>92</v>
      </c>
      <c r="AO42" s="298" t="s">
        <v>630</v>
      </c>
      <c r="AP42" s="297" t="s">
        <v>128</v>
      </c>
      <c r="AQ42" s="297" t="s">
        <v>164</v>
      </c>
      <c r="AR42" s="297" t="s">
        <v>126</v>
      </c>
      <c r="AS42" s="301"/>
      <c r="AT42" s="301"/>
      <c r="AU42" s="296"/>
      <c r="AV42" s="296"/>
      <c r="AW42" s="296"/>
      <c r="AX42" s="311"/>
      <c r="AY42" s="294"/>
      <c r="AZ42" s="315"/>
      <c r="BA42" s="320"/>
      <c r="BB42" s="323">
        <v>4</v>
      </c>
      <c r="BC42" s="318"/>
      <c r="BE42" s="322">
        <v>11</v>
      </c>
      <c r="BF42" s="317"/>
      <c r="BG42" s="316"/>
      <c r="BH42" s="315"/>
      <c r="BI42" s="358"/>
      <c r="BJ42" s="308"/>
      <c r="BK42" s="296"/>
      <c r="BL42" s="296"/>
      <c r="BM42" s="296"/>
      <c r="BN42" s="301"/>
      <c r="BO42" s="301"/>
      <c r="BQ42" s="298" t="s">
        <v>474</v>
      </c>
      <c r="BR42" s="297" t="s">
        <v>128</v>
      </c>
      <c r="BS42" s="297" t="s">
        <v>198</v>
      </c>
      <c r="BT42" s="297" t="s">
        <v>126</v>
      </c>
      <c r="BU42" s="299">
        <v>128</v>
      </c>
    </row>
    <row r="43" spans="2:73" ht="11.1" customHeight="1" thickTop="1" thickBot="1" x14ac:dyDescent="0.25">
      <c r="B43" s="299"/>
      <c r="D43" s="298"/>
      <c r="E43" s="297"/>
      <c r="F43" s="297"/>
      <c r="G43" s="297"/>
      <c r="H43" s="296"/>
      <c r="I43" s="296"/>
      <c r="J43" s="296"/>
      <c r="K43" s="296"/>
      <c r="L43" s="296"/>
      <c r="M43" s="311"/>
      <c r="N43" s="351"/>
      <c r="O43" s="315"/>
      <c r="P43" s="320"/>
      <c r="Q43" s="319"/>
      <c r="R43" s="318"/>
      <c r="S43" s="312"/>
      <c r="T43" s="318"/>
      <c r="U43" s="317"/>
      <c r="V43" s="316"/>
      <c r="W43" s="315"/>
      <c r="X43" s="295"/>
      <c r="Y43" s="308"/>
      <c r="Z43" s="296"/>
      <c r="AA43" s="296"/>
      <c r="AB43" s="334"/>
      <c r="AC43" s="296"/>
      <c r="AD43" s="296"/>
      <c r="AF43" s="298"/>
      <c r="AG43" s="297"/>
      <c r="AH43" s="297"/>
      <c r="AI43" s="297"/>
      <c r="AJ43" s="299"/>
      <c r="AM43" s="299"/>
      <c r="AO43" s="298"/>
      <c r="AP43" s="297"/>
      <c r="AQ43" s="297"/>
      <c r="AR43" s="297"/>
      <c r="AS43" s="296"/>
      <c r="AT43" s="296"/>
      <c r="AU43" s="337"/>
      <c r="AV43" s="296"/>
      <c r="AW43" s="296"/>
      <c r="AX43" s="296"/>
      <c r="AY43" s="348"/>
      <c r="AZ43" s="315"/>
      <c r="BA43" s="320"/>
      <c r="BB43" s="319"/>
      <c r="BC43" s="318"/>
      <c r="BD43" s="312"/>
      <c r="BE43" s="318"/>
      <c r="BF43" s="317"/>
      <c r="BG43" s="316"/>
      <c r="BH43" s="315"/>
      <c r="BI43" s="357"/>
      <c r="BJ43" s="296"/>
      <c r="BK43" s="296"/>
      <c r="BL43" s="296"/>
      <c r="BM43" s="334"/>
      <c r="BN43" s="296"/>
      <c r="BO43" s="296"/>
      <c r="BQ43" s="298"/>
      <c r="BR43" s="297"/>
      <c r="BS43" s="297"/>
      <c r="BT43" s="297"/>
      <c r="BU43" s="299"/>
    </row>
    <row r="44" spans="2:73" ht="11.1" customHeight="1" thickTop="1" thickBot="1" x14ac:dyDescent="0.25">
      <c r="B44" s="299">
        <v>20</v>
      </c>
      <c r="D44" s="298" t="s">
        <v>559</v>
      </c>
      <c r="E44" s="297" t="s">
        <v>128</v>
      </c>
      <c r="F44" s="297" t="s">
        <v>164</v>
      </c>
      <c r="G44" s="297" t="s">
        <v>126</v>
      </c>
      <c r="H44" s="301"/>
      <c r="I44" s="301"/>
      <c r="J44" s="296"/>
      <c r="K44" s="296"/>
      <c r="L44" s="296"/>
      <c r="M44" s="311"/>
      <c r="O44" s="315"/>
      <c r="P44" s="320"/>
      <c r="Q44" s="323">
        <v>11</v>
      </c>
      <c r="R44" s="318"/>
      <c r="T44" s="322">
        <v>5</v>
      </c>
      <c r="U44" s="317"/>
      <c r="V44" s="316"/>
      <c r="W44" s="315"/>
      <c r="Y44" s="308"/>
      <c r="Z44" s="296"/>
      <c r="AA44" s="310"/>
      <c r="AB44" s="311"/>
      <c r="AC44" s="308"/>
      <c r="AD44" s="301"/>
      <c r="AF44" s="298" t="s">
        <v>426</v>
      </c>
      <c r="AG44" s="297" t="s">
        <v>128</v>
      </c>
      <c r="AH44" s="297" t="s">
        <v>156</v>
      </c>
      <c r="AI44" s="297" t="s">
        <v>126</v>
      </c>
      <c r="AJ44" s="299">
        <v>57</v>
      </c>
      <c r="AM44" s="299">
        <v>93</v>
      </c>
      <c r="AO44" s="298" t="s">
        <v>629</v>
      </c>
      <c r="AP44" s="297" t="s">
        <v>128</v>
      </c>
      <c r="AQ44" s="297" t="s">
        <v>179</v>
      </c>
      <c r="AR44" s="297" t="s">
        <v>126</v>
      </c>
      <c r="AS44" s="301"/>
      <c r="AT44" s="311"/>
      <c r="AU44" s="308"/>
      <c r="AV44" s="304"/>
      <c r="AW44" s="296"/>
      <c r="AX44" s="296"/>
      <c r="AY44" s="348"/>
      <c r="AZ44" s="315"/>
      <c r="BA44" s="320"/>
      <c r="BB44" s="323"/>
      <c r="BC44" s="318"/>
      <c r="BE44" s="322"/>
      <c r="BF44" s="317"/>
      <c r="BG44" s="316"/>
      <c r="BH44" s="315"/>
      <c r="BI44" s="347"/>
      <c r="BJ44" s="296"/>
      <c r="BK44" s="296"/>
      <c r="BL44" s="310"/>
      <c r="BM44" s="311"/>
      <c r="BN44" s="308"/>
      <c r="BO44" s="324"/>
      <c r="BQ44" s="298" t="s">
        <v>398</v>
      </c>
      <c r="BR44" s="297" t="s">
        <v>128</v>
      </c>
      <c r="BS44" s="297" t="s">
        <v>315</v>
      </c>
      <c r="BT44" s="297" t="s">
        <v>126</v>
      </c>
      <c r="BU44" s="299">
        <v>129</v>
      </c>
    </row>
    <row r="45" spans="2:73" ht="11.1" customHeight="1" thickTop="1" thickBot="1" x14ac:dyDescent="0.25">
      <c r="B45" s="299"/>
      <c r="D45" s="298"/>
      <c r="E45" s="297"/>
      <c r="F45" s="297"/>
      <c r="G45" s="297"/>
      <c r="H45" s="296"/>
      <c r="I45" s="296"/>
      <c r="J45" s="337"/>
      <c r="K45" s="296"/>
      <c r="L45" s="296"/>
      <c r="M45" s="311"/>
      <c r="Q45" s="319"/>
      <c r="R45" s="318"/>
      <c r="S45" s="312"/>
      <c r="T45" s="318"/>
      <c r="U45" s="317"/>
      <c r="Y45" s="308"/>
      <c r="Z45" s="296"/>
      <c r="AA45" s="310"/>
      <c r="AB45" s="311"/>
      <c r="AC45" s="333"/>
      <c r="AD45" s="296"/>
      <c r="AF45" s="298"/>
      <c r="AG45" s="297"/>
      <c r="AH45" s="297"/>
      <c r="AI45" s="297"/>
      <c r="AJ45" s="299"/>
      <c r="AM45" s="299"/>
      <c r="AO45" s="298"/>
      <c r="AP45" s="297"/>
      <c r="AQ45" s="297"/>
      <c r="AR45" s="297"/>
      <c r="AS45" s="296"/>
      <c r="AT45" s="336"/>
      <c r="AU45" s="308"/>
      <c r="AV45" s="304"/>
      <c r="AW45" s="296"/>
      <c r="AX45" s="296"/>
      <c r="AY45" s="348"/>
      <c r="BB45" s="319"/>
      <c r="BC45" s="318"/>
      <c r="BD45" s="312"/>
      <c r="BE45" s="318"/>
      <c r="BF45" s="317"/>
      <c r="BI45" s="347"/>
      <c r="BJ45" s="296"/>
      <c r="BK45" s="296"/>
      <c r="BL45" s="310"/>
      <c r="BM45" s="311"/>
      <c r="BN45" s="329"/>
      <c r="BO45" s="321"/>
      <c r="BQ45" s="298"/>
      <c r="BR45" s="297"/>
      <c r="BS45" s="297"/>
      <c r="BT45" s="297"/>
      <c r="BU45" s="299"/>
    </row>
    <row r="46" spans="2:73" ht="11.1" customHeight="1" thickTop="1" thickBot="1" x14ac:dyDescent="0.25">
      <c r="B46" s="299">
        <v>21</v>
      </c>
      <c r="D46" s="298" t="s">
        <v>390</v>
      </c>
      <c r="E46" s="297" t="s">
        <v>128</v>
      </c>
      <c r="F46" s="297" t="s">
        <v>198</v>
      </c>
      <c r="G46" s="297" t="s">
        <v>126</v>
      </c>
      <c r="H46" s="301"/>
      <c r="I46" s="311"/>
      <c r="J46" s="308"/>
      <c r="K46" s="304"/>
      <c r="L46" s="296"/>
      <c r="M46" s="311"/>
      <c r="Q46" s="323"/>
      <c r="R46" s="318"/>
      <c r="T46" s="322"/>
      <c r="U46" s="317"/>
      <c r="Y46" s="308"/>
      <c r="Z46" s="296"/>
      <c r="AA46" s="334"/>
      <c r="AB46" s="296"/>
      <c r="AC46" s="311"/>
      <c r="AD46" s="330"/>
      <c r="AF46" s="298" t="s">
        <v>628</v>
      </c>
      <c r="AG46" s="297" t="s">
        <v>128</v>
      </c>
      <c r="AH46" s="297" t="s">
        <v>185</v>
      </c>
      <c r="AI46" s="297" t="s">
        <v>126</v>
      </c>
      <c r="AJ46" s="299">
        <v>58</v>
      </c>
      <c r="AM46" s="299">
        <v>94</v>
      </c>
      <c r="AO46" s="298" t="s">
        <v>627</v>
      </c>
      <c r="AP46" s="297" t="s">
        <v>128</v>
      </c>
      <c r="AQ46" s="297" t="s">
        <v>196</v>
      </c>
      <c r="AR46" s="297" t="s">
        <v>126</v>
      </c>
      <c r="AS46" s="332"/>
      <c r="AT46" s="296"/>
      <c r="AU46" s="296"/>
      <c r="AV46" s="337"/>
      <c r="AW46" s="296"/>
      <c r="AX46" s="296"/>
      <c r="AY46" s="348"/>
      <c r="BB46" s="323"/>
      <c r="BC46" s="318"/>
      <c r="BE46" s="322"/>
      <c r="BF46" s="317"/>
      <c r="BI46" s="347"/>
      <c r="BJ46" s="296"/>
      <c r="BK46" s="296"/>
      <c r="BL46" s="334"/>
      <c r="BM46" s="296"/>
      <c r="BN46" s="307"/>
      <c r="BO46" s="301"/>
      <c r="BQ46" s="298" t="s">
        <v>591</v>
      </c>
      <c r="BR46" s="297" t="s">
        <v>128</v>
      </c>
      <c r="BS46" s="297" t="s">
        <v>150</v>
      </c>
      <c r="BT46" s="297" t="s">
        <v>126</v>
      </c>
      <c r="BU46" s="299">
        <v>130</v>
      </c>
    </row>
    <row r="47" spans="2:73" ht="11.1" customHeight="1" thickTop="1" thickBot="1" x14ac:dyDescent="0.25">
      <c r="B47" s="299"/>
      <c r="D47" s="298"/>
      <c r="E47" s="297"/>
      <c r="F47" s="297"/>
      <c r="G47" s="297"/>
      <c r="H47" s="296"/>
      <c r="I47" s="336"/>
      <c r="J47" s="308"/>
      <c r="K47" s="304"/>
      <c r="L47" s="296"/>
      <c r="M47" s="311"/>
      <c r="Q47" s="319"/>
      <c r="R47" s="318"/>
      <c r="S47" s="312"/>
      <c r="T47" s="318"/>
      <c r="U47" s="317"/>
      <c r="Y47" s="308"/>
      <c r="Z47" s="310"/>
      <c r="AA47" s="311"/>
      <c r="AB47" s="308"/>
      <c r="AC47" s="296"/>
      <c r="AD47" s="328"/>
      <c r="AF47" s="298"/>
      <c r="AG47" s="297"/>
      <c r="AH47" s="297"/>
      <c r="AI47" s="297"/>
      <c r="AJ47" s="299"/>
      <c r="AM47" s="299"/>
      <c r="AO47" s="298"/>
      <c r="AP47" s="297"/>
      <c r="AQ47" s="297"/>
      <c r="AR47" s="297"/>
      <c r="AS47" s="296"/>
      <c r="AT47" s="296"/>
      <c r="AU47" s="311"/>
      <c r="AV47" s="308"/>
      <c r="AW47" s="304"/>
      <c r="AX47" s="296"/>
      <c r="AY47" s="348"/>
      <c r="BB47" s="319"/>
      <c r="BC47" s="318"/>
      <c r="BD47" s="312"/>
      <c r="BE47" s="318"/>
      <c r="BF47" s="317"/>
      <c r="BI47" s="347"/>
      <c r="BJ47" s="296"/>
      <c r="BK47" s="296"/>
      <c r="BL47" s="331"/>
      <c r="BM47" s="308"/>
      <c r="BN47" s="296"/>
      <c r="BO47" s="296"/>
      <c r="BQ47" s="298"/>
      <c r="BR47" s="297"/>
      <c r="BS47" s="297"/>
      <c r="BT47" s="297"/>
      <c r="BU47" s="299"/>
    </row>
    <row r="48" spans="2:73" ht="11.1" customHeight="1" thickTop="1" thickBot="1" x14ac:dyDescent="0.25">
      <c r="B48" s="299">
        <v>22</v>
      </c>
      <c r="D48" s="298" t="s">
        <v>428</v>
      </c>
      <c r="E48" s="297" t="s">
        <v>128</v>
      </c>
      <c r="F48" s="297" t="s">
        <v>154</v>
      </c>
      <c r="G48" s="297" t="s">
        <v>126</v>
      </c>
      <c r="H48" s="332"/>
      <c r="I48" s="296"/>
      <c r="J48" s="296"/>
      <c r="K48" s="337"/>
      <c r="L48" s="296"/>
      <c r="M48" s="311"/>
      <c r="Q48" s="312"/>
      <c r="U48" s="312"/>
      <c r="Y48" s="308"/>
      <c r="Z48" s="310"/>
      <c r="AA48" s="311"/>
      <c r="AB48" s="308"/>
      <c r="AC48" s="301"/>
      <c r="AD48" s="301"/>
      <c r="AF48" s="298" t="s">
        <v>626</v>
      </c>
      <c r="AG48" s="297" t="s">
        <v>128</v>
      </c>
      <c r="AH48" s="297" t="s">
        <v>203</v>
      </c>
      <c r="AI48" s="297" t="s">
        <v>126</v>
      </c>
      <c r="AJ48" s="299">
        <v>59</v>
      </c>
      <c r="AM48" s="299">
        <v>95</v>
      </c>
      <c r="AO48" s="298" t="s">
        <v>625</v>
      </c>
      <c r="AP48" s="297" t="s">
        <v>128</v>
      </c>
      <c r="AQ48" s="297" t="s">
        <v>309</v>
      </c>
      <c r="AR48" s="297" t="s">
        <v>126</v>
      </c>
      <c r="AS48" s="296"/>
      <c r="AT48" s="296"/>
      <c r="AU48" s="311"/>
      <c r="AV48" s="308"/>
      <c r="AW48" s="304"/>
      <c r="AX48" s="296"/>
      <c r="AY48" s="348"/>
      <c r="BB48" s="312"/>
      <c r="BF48" s="312"/>
      <c r="BI48" s="347"/>
      <c r="BJ48" s="296"/>
      <c r="BK48" s="296"/>
      <c r="BL48" s="331"/>
      <c r="BM48" s="308"/>
      <c r="BN48" s="324"/>
      <c r="BO48" s="324"/>
      <c r="BQ48" s="298" t="s">
        <v>624</v>
      </c>
      <c r="BR48" s="297" t="s">
        <v>128</v>
      </c>
      <c r="BS48" s="297" t="s">
        <v>214</v>
      </c>
      <c r="BT48" s="297" t="s">
        <v>126</v>
      </c>
      <c r="BU48" s="299">
        <v>131</v>
      </c>
    </row>
    <row r="49" spans="2:73" ht="11.1" customHeight="1" thickTop="1" thickBot="1" x14ac:dyDescent="0.25">
      <c r="B49" s="299"/>
      <c r="D49" s="298"/>
      <c r="E49" s="297"/>
      <c r="F49" s="297"/>
      <c r="G49" s="297"/>
      <c r="H49" s="296"/>
      <c r="I49" s="296"/>
      <c r="J49" s="311"/>
      <c r="K49" s="308"/>
      <c r="L49" s="304"/>
      <c r="M49" s="311"/>
      <c r="S49" s="295"/>
      <c r="Y49" s="308"/>
      <c r="Z49" s="310"/>
      <c r="AA49" s="311"/>
      <c r="AB49" s="333"/>
      <c r="AC49" s="296"/>
      <c r="AD49" s="296"/>
      <c r="AF49" s="298"/>
      <c r="AG49" s="297"/>
      <c r="AH49" s="297"/>
      <c r="AI49" s="297"/>
      <c r="AJ49" s="299"/>
      <c r="AM49" s="299"/>
      <c r="AO49" s="298"/>
      <c r="AP49" s="297"/>
      <c r="AQ49" s="297"/>
      <c r="AR49" s="297"/>
      <c r="AS49" s="328"/>
      <c r="AT49" s="306"/>
      <c r="AU49" s="329"/>
      <c r="AV49" s="308"/>
      <c r="AW49" s="304"/>
      <c r="AX49" s="296"/>
      <c r="AY49" s="348"/>
      <c r="BD49" s="295"/>
      <c r="BI49" s="347"/>
      <c r="BJ49" s="296"/>
      <c r="BK49" s="296"/>
      <c r="BL49" s="331"/>
      <c r="BM49" s="329"/>
      <c r="BN49" s="321"/>
      <c r="BO49" s="328"/>
      <c r="BQ49" s="298"/>
      <c r="BR49" s="297"/>
      <c r="BS49" s="297"/>
      <c r="BT49" s="297"/>
      <c r="BU49" s="299"/>
    </row>
    <row r="50" spans="2:73" ht="11.1" customHeight="1" thickTop="1" thickBot="1" x14ac:dyDescent="0.25">
      <c r="B50" s="299">
        <v>23</v>
      </c>
      <c r="D50" s="298" t="s">
        <v>376</v>
      </c>
      <c r="E50" s="297" t="s">
        <v>128</v>
      </c>
      <c r="F50" s="297" t="s">
        <v>212</v>
      </c>
      <c r="G50" s="297" t="s">
        <v>126</v>
      </c>
      <c r="H50" s="296"/>
      <c r="I50" s="296"/>
      <c r="J50" s="311"/>
      <c r="K50" s="308"/>
      <c r="L50" s="304"/>
      <c r="M50" s="311"/>
      <c r="S50" s="295"/>
      <c r="Y50" s="308"/>
      <c r="Z50" s="310"/>
      <c r="AA50" s="296"/>
      <c r="AB50" s="311"/>
      <c r="AC50" s="330"/>
      <c r="AD50" s="324"/>
      <c r="AF50" s="298" t="s">
        <v>623</v>
      </c>
      <c r="AG50" s="297" t="s">
        <v>128</v>
      </c>
      <c r="AH50" s="297" t="s">
        <v>138</v>
      </c>
      <c r="AI50" s="297" t="s">
        <v>126</v>
      </c>
      <c r="AJ50" s="299">
        <v>60</v>
      </c>
      <c r="AM50" s="299">
        <v>96</v>
      </c>
      <c r="AO50" s="298" t="s">
        <v>622</v>
      </c>
      <c r="AP50" s="297" t="s">
        <v>128</v>
      </c>
      <c r="AQ50" s="297" t="s">
        <v>205</v>
      </c>
      <c r="AR50" s="297" t="s">
        <v>126</v>
      </c>
      <c r="AS50" s="301"/>
      <c r="AT50" s="301"/>
      <c r="AU50" s="300"/>
      <c r="AV50" s="296"/>
      <c r="AW50" s="304"/>
      <c r="AX50" s="296"/>
      <c r="AY50" s="348"/>
      <c r="BD50" s="295"/>
      <c r="BI50" s="347"/>
      <c r="BJ50" s="296"/>
      <c r="BK50" s="296"/>
      <c r="BL50" s="308"/>
      <c r="BM50" s="307"/>
      <c r="BN50" s="301"/>
      <c r="BO50" s="301"/>
      <c r="BQ50" s="298" t="s">
        <v>621</v>
      </c>
      <c r="BR50" s="297" t="s">
        <v>128</v>
      </c>
      <c r="BS50" s="297" t="s">
        <v>212</v>
      </c>
      <c r="BT50" s="297" t="s">
        <v>126</v>
      </c>
      <c r="BU50" s="299">
        <v>132</v>
      </c>
    </row>
    <row r="51" spans="2:73" ht="11.1" customHeight="1" thickTop="1" thickBot="1" x14ac:dyDescent="0.25">
      <c r="B51" s="299"/>
      <c r="D51" s="298"/>
      <c r="E51" s="297"/>
      <c r="F51" s="297"/>
      <c r="G51" s="297"/>
      <c r="H51" s="328"/>
      <c r="I51" s="306"/>
      <c r="J51" s="329"/>
      <c r="K51" s="308"/>
      <c r="L51" s="304"/>
      <c r="M51" s="311"/>
      <c r="S51" s="295"/>
      <c r="Y51" s="308"/>
      <c r="Z51" s="334"/>
      <c r="AA51" s="296"/>
      <c r="AB51" s="296"/>
      <c r="AC51" s="328"/>
      <c r="AD51" s="328"/>
      <c r="AF51" s="298"/>
      <c r="AG51" s="297"/>
      <c r="AH51" s="297"/>
      <c r="AI51" s="297"/>
      <c r="AJ51" s="299"/>
      <c r="AM51" s="299"/>
      <c r="AO51" s="298"/>
      <c r="AP51" s="297"/>
      <c r="AQ51" s="297"/>
      <c r="AR51" s="297"/>
      <c r="AS51" s="296"/>
      <c r="AT51" s="296"/>
      <c r="AU51" s="296"/>
      <c r="AV51" s="296"/>
      <c r="AW51" s="337"/>
      <c r="AX51" s="296"/>
      <c r="AY51" s="348"/>
      <c r="BD51" s="295"/>
      <c r="BI51" s="347"/>
      <c r="BJ51" s="296"/>
      <c r="BK51" s="309"/>
      <c r="BL51" s="308"/>
      <c r="BM51" s="296"/>
      <c r="BN51" s="296"/>
      <c r="BO51" s="296"/>
      <c r="BQ51" s="298"/>
      <c r="BR51" s="297"/>
      <c r="BS51" s="297"/>
      <c r="BT51" s="297"/>
      <c r="BU51" s="299"/>
    </row>
    <row r="52" spans="2:73" ht="11.1" customHeight="1" thickTop="1" thickBot="1" x14ac:dyDescent="0.25">
      <c r="B52" s="299">
        <v>24</v>
      </c>
      <c r="D52" s="298" t="s">
        <v>147</v>
      </c>
      <c r="E52" s="297" t="s">
        <v>128</v>
      </c>
      <c r="F52" s="297" t="s">
        <v>138</v>
      </c>
      <c r="G52" s="297" t="s">
        <v>126</v>
      </c>
      <c r="H52" s="301"/>
      <c r="I52" s="301"/>
      <c r="J52" s="300"/>
      <c r="K52" s="296"/>
      <c r="L52" s="304"/>
      <c r="M52" s="311"/>
      <c r="S52" s="295"/>
      <c r="Y52" s="331"/>
      <c r="Z52" s="331"/>
      <c r="AA52" s="308"/>
      <c r="AB52" s="296"/>
      <c r="AC52" s="301"/>
      <c r="AD52" s="301"/>
      <c r="AF52" s="298" t="s">
        <v>365</v>
      </c>
      <c r="AG52" s="297" t="s">
        <v>128</v>
      </c>
      <c r="AH52" s="297" t="s">
        <v>150</v>
      </c>
      <c r="AI52" s="297" t="s">
        <v>126</v>
      </c>
      <c r="AJ52" s="299">
        <v>61</v>
      </c>
      <c r="AM52" s="299">
        <v>97</v>
      </c>
      <c r="AO52" s="298" t="s">
        <v>620</v>
      </c>
      <c r="AP52" s="297" t="s">
        <v>128</v>
      </c>
      <c r="AQ52" s="297" t="s">
        <v>212</v>
      </c>
      <c r="AR52" s="297" t="s">
        <v>126</v>
      </c>
      <c r="AS52" s="301"/>
      <c r="AT52" s="301"/>
      <c r="AU52" s="296"/>
      <c r="AV52" s="311"/>
      <c r="AW52" s="331"/>
      <c r="AX52" s="308"/>
      <c r="AY52" s="348"/>
      <c r="BD52" s="295"/>
      <c r="BI52" s="347"/>
      <c r="BJ52" s="311"/>
      <c r="BK52" s="313"/>
      <c r="BL52" s="296"/>
      <c r="BM52" s="296"/>
      <c r="BN52" s="301"/>
      <c r="BO52" s="301"/>
      <c r="BQ52" s="298" t="s">
        <v>619</v>
      </c>
      <c r="BR52" s="297" t="s">
        <v>128</v>
      </c>
      <c r="BS52" s="297" t="s">
        <v>136</v>
      </c>
      <c r="BT52" s="297" t="s">
        <v>126</v>
      </c>
      <c r="BU52" s="299">
        <v>133</v>
      </c>
    </row>
    <row r="53" spans="2:73" ht="11.1" customHeight="1" thickTop="1" thickBot="1" x14ac:dyDescent="0.25">
      <c r="B53" s="299"/>
      <c r="D53" s="298"/>
      <c r="E53" s="297"/>
      <c r="F53" s="297"/>
      <c r="G53" s="297"/>
      <c r="H53" s="296"/>
      <c r="I53" s="296"/>
      <c r="J53" s="296"/>
      <c r="K53" s="296"/>
      <c r="L53" s="337"/>
      <c r="M53" s="311"/>
      <c r="S53" s="295"/>
      <c r="Y53" s="331"/>
      <c r="Z53" s="331"/>
      <c r="AA53" s="308"/>
      <c r="AB53" s="334"/>
      <c r="AC53" s="296"/>
      <c r="AD53" s="296"/>
      <c r="AF53" s="298"/>
      <c r="AG53" s="297"/>
      <c r="AH53" s="297"/>
      <c r="AI53" s="297"/>
      <c r="AJ53" s="299"/>
      <c r="AM53" s="299"/>
      <c r="AO53" s="298"/>
      <c r="AP53" s="297"/>
      <c r="AQ53" s="297"/>
      <c r="AR53" s="297"/>
      <c r="AS53" s="296"/>
      <c r="AT53" s="296"/>
      <c r="AU53" s="337"/>
      <c r="AV53" s="311"/>
      <c r="AW53" s="331"/>
      <c r="AX53" s="308"/>
      <c r="AY53" s="348"/>
      <c r="BD53" s="295"/>
      <c r="BI53" s="347"/>
      <c r="BJ53" s="311"/>
      <c r="BK53" s="335"/>
      <c r="BL53" s="296"/>
      <c r="BM53" s="334"/>
      <c r="BN53" s="296"/>
      <c r="BO53" s="296"/>
      <c r="BQ53" s="298"/>
      <c r="BR53" s="297"/>
      <c r="BS53" s="297"/>
      <c r="BT53" s="297"/>
      <c r="BU53" s="299"/>
    </row>
    <row r="54" spans="2:73" ht="11.1" customHeight="1" thickTop="1" thickBot="1" x14ac:dyDescent="0.25">
      <c r="B54" s="299">
        <v>25</v>
      </c>
      <c r="D54" s="298" t="s">
        <v>618</v>
      </c>
      <c r="E54" s="297" t="s">
        <v>128</v>
      </c>
      <c r="F54" s="297" t="s">
        <v>196</v>
      </c>
      <c r="G54" s="297" t="s">
        <v>126</v>
      </c>
      <c r="H54" s="301"/>
      <c r="I54" s="301"/>
      <c r="J54" s="296"/>
      <c r="K54" s="311"/>
      <c r="L54" s="308"/>
      <c r="M54" s="338"/>
      <c r="S54" s="295"/>
      <c r="Y54" s="331"/>
      <c r="Z54" s="331"/>
      <c r="AA54" s="331"/>
      <c r="AB54" s="331"/>
      <c r="AC54" s="330"/>
      <c r="AD54" s="324"/>
      <c r="AF54" s="298" t="s">
        <v>617</v>
      </c>
      <c r="AG54" s="297" t="s">
        <v>128</v>
      </c>
      <c r="AH54" s="297" t="s">
        <v>212</v>
      </c>
      <c r="AI54" s="297" t="s">
        <v>126</v>
      </c>
      <c r="AJ54" s="299">
        <v>62</v>
      </c>
      <c r="AM54" s="299">
        <v>98</v>
      </c>
      <c r="AO54" s="298" t="s">
        <v>616</v>
      </c>
      <c r="AP54" s="297" t="s">
        <v>128</v>
      </c>
      <c r="AQ54" s="297" t="s">
        <v>154</v>
      </c>
      <c r="AR54" s="297" t="s">
        <v>126</v>
      </c>
      <c r="AS54" s="324"/>
      <c r="AT54" s="332"/>
      <c r="AU54" s="331"/>
      <c r="AV54" s="331"/>
      <c r="AW54" s="331"/>
      <c r="AX54" s="308"/>
      <c r="AY54" s="348"/>
      <c r="BD54" s="295"/>
      <c r="BI54" s="347"/>
      <c r="BJ54" s="311"/>
      <c r="BK54" s="335"/>
      <c r="BL54" s="311"/>
      <c r="BM54" s="331"/>
      <c r="BN54" s="330"/>
      <c r="BO54" s="324"/>
      <c r="BQ54" s="298" t="s">
        <v>615</v>
      </c>
      <c r="BR54" s="297" t="s">
        <v>128</v>
      </c>
      <c r="BS54" s="297" t="s">
        <v>172</v>
      </c>
      <c r="BT54" s="297" t="s">
        <v>126</v>
      </c>
      <c r="BU54" s="299">
        <v>134</v>
      </c>
    </row>
    <row r="55" spans="2:73" ht="11.1" customHeight="1" thickTop="1" thickBot="1" x14ac:dyDescent="0.25">
      <c r="B55" s="299"/>
      <c r="D55" s="298"/>
      <c r="E55" s="297"/>
      <c r="F55" s="297"/>
      <c r="G55" s="297"/>
      <c r="H55" s="296"/>
      <c r="I55" s="296"/>
      <c r="J55" s="337"/>
      <c r="K55" s="311"/>
      <c r="L55" s="308"/>
      <c r="M55" s="338"/>
      <c r="S55" s="295"/>
      <c r="Y55" s="331"/>
      <c r="Z55" s="331"/>
      <c r="AA55" s="329"/>
      <c r="AB55" s="308"/>
      <c r="AC55" s="328"/>
      <c r="AD55" s="328"/>
      <c r="AF55" s="298"/>
      <c r="AG55" s="297"/>
      <c r="AH55" s="297"/>
      <c r="AI55" s="297"/>
      <c r="AJ55" s="299"/>
      <c r="AM55" s="299"/>
      <c r="AO55" s="298"/>
      <c r="AP55" s="297"/>
      <c r="AQ55" s="297"/>
      <c r="AR55" s="297"/>
      <c r="AS55" s="296"/>
      <c r="AT55" s="296"/>
      <c r="AU55" s="311"/>
      <c r="AV55" s="329"/>
      <c r="AW55" s="331"/>
      <c r="AX55" s="308"/>
      <c r="AY55" s="348"/>
      <c r="BD55" s="295"/>
      <c r="BI55" s="347"/>
      <c r="BJ55" s="311"/>
      <c r="BK55" s="335"/>
      <c r="BL55" s="311"/>
      <c r="BM55" s="308"/>
      <c r="BN55" s="328"/>
      <c r="BO55" s="328"/>
      <c r="BQ55" s="298"/>
      <c r="BR55" s="297"/>
      <c r="BS55" s="297"/>
      <c r="BT55" s="297"/>
      <c r="BU55" s="299"/>
    </row>
    <row r="56" spans="2:73" ht="11.1" customHeight="1" thickTop="1" thickBot="1" x14ac:dyDescent="0.25">
      <c r="B56" s="299">
        <v>26</v>
      </c>
      <c r="D56" s="298" t="s">
        <v>614</v>
      </c>
      <c r="E56" s="297" t="s">
        <v>128</v>
      </c>
      <c r="F56" s="297" t="s">
        <v>205</v>
      </c>
      <c r="G56" s="297" t="s">
        <v>126</v>
      </c>
      <c r="H56" s="324"/>
      <c r="I56" s="332"/>
      <c r="J56" s="331"/>
      <c r="K56" s="331"/>
      <c r="L56" s="308"/>
      <c r="M56" s="338"/>
      <c r="S56" s="295"/>
      <c r="Y56" s="331"/>
      <c r="Z56" s="308"/>
      <c r="AA56" s="307"/>
      <c r="AB56" s="296"/>
      <c r="AC56" s="324"/>
      <c r="AD56" s="324"/>
      <c r="AF56" s="298" t="s">
        <v>613</v>
      </c>
      <c r="AG56" s="297" t="s">
        <v>128</v>
      </c>
      <c r="AH56" s="297" t="s">
        <v>176</v>
      </c>
      <c r="AI56" s="297" t="s">
        <v>126</v>
      </c>
      <c r="AJ56" s="299">
        <v>63</v>
      </c>
      <c r="AM56" s="299">
        <v>99</v>
      </c>
      <c r="AO56" s="298" t="s">
        <v>421</v>
      </c>
      <c r="AP56" s="297" t="s">
        <v>128</v>
      </c>
      <c r="AQ56" s="297" t="s">
        <v>156</v>
      </c>
      <c r="AR56" s="297" t="s">
        <v>126</v>
      </c>
      <c r="AS56" s="296"/>
      <c r="AT56" s="296"/>
      <c r="AU56" s="296"/>
      <c r="AV56" s="300"/>
      <c r="AW56" s="311"/>
      <c r="AX56" s="308"/>
      <c r="AY56" s="348"/>
      <c r="BD56" s="295"/>
      <c r="BI56" s="347"/>
      <c r="BJ56" s="311"/>
      <c r="BK56" s="335"/>
      <c r="BL56" s="309"/>
      <c r="BM56" s="308"/>
      <c r="BN56" s="296"/>
      <c r="BO56" s="301"/>
      <c r="BQ56" s="298" t="s">
        <v>389</v>
      </c>
      <c r="BR56" s="297" t="s">
        <v>128</v>
      </c>
      <c r="BS56" s="297" t="s">
        <v>174</v>
      </c>
      <c r="BT56" s="297" t="s">
        <v>126</v>
      </c>
      <c r="BU56" s="299">
        <v>135</v>
      </c>
    </row>
    <row r="57" spans="2:73" ht="11.1" customHeight="1" thickTop="1" thickBot="1" x14ac:dyDescent="0.25">
      <c r="B57" s="299"/>
      <c r="D57" s="298"/>
      <c r="E57" s="297"/>
      <c r="F57" s="297"/>
      <c r="G57" s="297"/>
      <c r="H57" s="296"/>
      <c r="I57" s="296"/>
      <c r="J57" s="311"/>
      <c r="K57" s="329"/>
      <c r="L57" s="308"/>
      <c r="M57" s="338"/>
      <c r="S57" s="295"/>
      <c r="Y57" s="331"/>
      <c r="Z57" s="308"/>
      <c r="AA57" s="310"/>
      <c r="AB57" s="309"/>
      <c r="AC57" s="321"/>
      <c r="AD57" s="328"/>
      <c r="AF57" s="298"/>
      <c r="AG57" s="297"/>
      <c r="AH57" s="297"/>
      <c r="AI57" s="297"/>
      <c r="AJ57" s="299"/>
      <c r="AM57" s="299"/>
      <c r="AO57" s="298"/>
      <c r="AP57" s="297"/>
      <c r="AQ57" s="297"/>
      <c r="AR57" s="297"/>
      <c r="AS57" s="328"/>
      <c r="AT57" s="306"/>
      <c r="AU57" s="305"/>
      <c r="AV57" s="304"/>
      <c r="AW57" s="311"/>
      <c r="AX57" s="308"/>
      <c r="AY57" s="348"/>
      <c r="BD57" s="295"/>
      <c r="BI57" s="347"/>
      <c r="BJ57" s="311"/>
      <c r="BK57" s="308"/>
      <c r="BL57" s="307"/>
      <c r="BM57" s="296"/>
      <c r="BN57" s="334"/>
      <c r="BO57" s="296"/>
      <c r="BQ57" s="298"/>
      <c r="BR57" s="297"/>
      <c r="BS57" s="297"/>
      <c r="BT57" s="297"/>
      <c r="BU57" s="299"/>
    </row>
    <row r="58" spans="2:73" ht="11.1" customHeight="1" thickTop="1" thickBot="1" x14ac:dyDescent="0.25">
      <c r="B58" s="299">
        <v>27</v>
      </c>
      <c r="D58" s="298" t="s">
        <v>612</v>
      </c>
      <c r="E58" s="297" t="s">
        <v>128</v>
      </c>
      <c r="F58" s="297" t="s">
        <v>167</v>
      </c>
      <c r="G58" s="297" t="s">
        <v>126</v>
      </c>
      <c r="H58" s="296"/>
      <c r="I58" s="296"/>
      <c r="J58" s="296"/>
      <c r="K58" s="300"/>
      <c r="L58" s="296"/>
      <c r="M58" s="338"/>
      <c r="S58" s="295"/>
      <c r="Y58" s="331"/>
      <c r="Z58" s="308"/>
      <c r="AA58" s="296"/>
      <c r="AB58" s="307"/>
      <c r="AC58" s="301"/>
      <c r="AD58" s="301"/>
      <c r="AF58" s="298" t="s">
        <v>398</v>
      </c>
      <c r="AG58" s="297" t="s">
        <v>128</v>
      </c>
      <c r="AH58" s="297" t="s">
        <v>164</v>
      </c>
      <c r="AI58" s="297" t="s">
        <v>126</v>
      </c>
      <c r="AJ58" s="299">
        <v>64</v>
      </c>
      <c r="AM58" s="299">
        <v>100</v>
      </c>
      <c r="AO58" s="298" t="s">
        <v>611</v>
      </c>
      <c r="AP58" s="297" t="s">
        <v>128</v>
      </c>
      <c r="AQ58" s="297" t="s">
        <v>138</v>
      </c>
      <c r="AR58" s="297" t="s">
        <v>126</v>
      </c>
      <c r="AS58" s="301"/>
      <c r="AT58" s="301"/>
      <c r="AU58" s="300"/>
      <c r="AV58" s="296"/>
      <c r="AW58" s="311"/>
      <c r="AX58" s="308"/>
      <c r="AY58" s="348"/>
      <c r="BD58" s="295"/>
      <c r="BI58" s="347"/>
      <c r="BJ58" s="311"/>
      <c r="BK58" s="308"/>
      <c r="BL58" s="310"/>
      <c r="BM58" s="311"/>
      <c r="BN58" s="331"/>
      <c r="BO58" s="330"/>
      <c r="BQ58" s="298" t="s">
        <v>462</v>
      </c>
      <c r="BR58" s="297" t="s">
        <v>128</v>
      </c>
      <c r="BS58" s="297" t="s">
        <v>167</v>
      </c>
      <c r="BT58" s="297" t="s">
        <v>126</v>
      </c>
      <c r="BU58" s="299">
        <v>136</v>
      </c>
    </row>
    <row r="59" spans="2:73" ht="11.1" customHeight="1" thickTop="1" thickBot="1" x14ac:dyDescent="0.25">
      <c r="B59" s="299"/>
      <c r="D59" s="298"/>
      <c r="E59" s="297"/>
      <c r="F59" s="297"/>
      <c r="G59" s="297"/>
      <c r="H59" s="328"/>
      <c r="I59" s="306"/>
      <c r="J59" s="305"/>
      <c r="K59" s="304"/>
      <c r="L59" s="296"/>
      <c r="M59" s="338"/>
      <c r="S59" s="295"/>
      <c r="Y59" s="329"/>
      <c r="Z59" s="308"/>
      <c r="AA59" s="296"/>
      <c r="AB59" s="296"/>
      <c r="AC59" s="296"/>
      <c r="AD59" s="296"/>
      <c r="AF59" s="298"/>
      <c r="AG59" s="297"/>
      <c r="AH59" s="297"/>
      <c r="AI59" s="297"/>
      <c r="AJ59" s="299"/>
      <c r="AM59" s="299"/>
      <c r="AO59" s="298"/>
      <c r="AP59" s="297"/>
      <c r="AQ59" s="297"/>
      <c r="AR59" s="297"/>
      <c r="AS59" s="296"/>
      <c r="AT59" s="296"/>
      <c r="AU59" s="296"/>
      <c r="AV59" s="296"/>
      <c r="AW59" s="311"/>
      <c r="AX59" s="305"/>
      <c r="AY59" s="348"/>
      <c r="BD59" s="295"/>
      <c r="BI59" s="347"/>
      <c r="BJ59" s="311"/>
      <c r="BK59" s="308"/>
      <c r="BL59" s="310"/>
      <c r="BM59" s="309"/>
      <c r="BN59" s="308"/>
      <c r="BO59" s="328"/>
      <c r="BQ59" s="298"/>
      <c r="BR59" s="297"/>
      <c r="BS59" s="297"/>
      <c r="BT59" s="297"/>
      <c r="BU59" s="299"/>
    </row>
    <row r="60" spans="2:73" ht="11.1" customHeight="1" thickTop="1" thickBot="1" x14ac:dyDescent="0.25">
      <c r="B60" s="299">
        <v>28</v>
      </c>
      <c r="D60" s="298" t="s">
        <v>610</v>
      </c>
      <c r="E60" s="297" t="s">
        <v>128</v>
      </c>
      <c r="F60" s="297" t="s">
        <v>185</v>
      </c>
      <c r="G60" s="297" t="s">
        <v>126</v>
      </c>
      <c r="H60" s="301"/>
      <c r="I60" s="301"/>
      <c r="J60" s="300"/>
      <c r="K60" s="296"/>
      <c r="L60" s="296"/>
      <c r="M60" s="338"/>
      <c r="S60" s="295"/>
      <c r="Y60" s="307"/>
      <c r="Z60" s="296"/>
      <c r="AA60" s="296"/>
      <c r="AB60" s="296"/>
      <c r="AC60" s="301"/>
      <c r="AD60" s="301"/>
      <c r="AF60" s="298" t="s">
        <v>609</v>
      </c>
      <c r="AG60" s="297" t="s">
        <v>128</v>
      </c>
      <c r="AH60" s="297" t="s">
        <v>198</v>
      </c>
      <c r="AI60" s="297" t="s">
        <v>126</v>
      </c>
      <c r="AJ60" s="299">
        <v>65</v>
      </c>
      <c r="AM60" s="299">
        <v>101</v>
      </c>
      <c r="AO60" s="298" t="s">
        <v>608</v>
      </c>
      <c r="AP60" s="297" t="s">
        <v>128</v>
      </c>
      <c r="AQ60" s="297" t="s">
        <v>185</v>
      </c>
      <c r="AR60" s="297" t="s">
        <v>126</v>
      </c>
      <c r="AS60" s="301"/>
      <c r="AT60" s="301"/>
      <c r="AU60" s="296"/>
      <c r="AV60" s="296"/>
      <c r="AW60" s="296"/>
      <c r="AX60" s="300"/>
      <c r="BD60" s="295"/>
      <c r="BI60" s="347"/>
      <c r="BJ60" s="311"/>
      <c r="BK60" s="308"/>
      <c r="BL60" s="296"/>
      <c r="BM60" s="307"/>
      <c r="BN60" s="301"/>
      <c r="BO60" s="301"/>
      <c r="BQ60" s="298" t="s">
        <v>607</v>
      </c>
      <c r="BR60" s="297" t="s">
        <v>128</v>
      </c>
      <c r="BS60" s="297" t="s">
        <v>164</v>
      </c>
      <c r="BT60" s="297" t="s">
        <v>126</v>
      </c>
      <c r="BU60" s="299">
        <v>137</v>
      </c>
    </row>
    <row r="61" spans="2:73" ht="11.1" customHeight="1" thickTop="1" thickBot="1" x14ac:dyDescent="0.25">
      <c r="B61" s="299"/>
      <c r="D61" s="298"/>
      <c r="E61" s="297"/>
      <c r="F61" s="297"/>
      <c r="G61" s="297"/>
      <c r="H61" s="296"/>
      <c r="I61" s="296"/>
      <c r="J61" s="296"/>
      <c r="K61" s="296"/>
      <c r="L61" s="296"/>
      <c r="M61" s="336"/>
      <c r="S61" s="295"/>
      <c r="Y61" s="310"/>
      <c r="Z61" s="296"/>
      <c r="AA61" s="296"/>
      <c r="AB61" s="334"/>
      <c r="AC61" s="296"/>
      <c r="AD61" s="296"/>
      <c r="AF61" s="298"/>
      <c r="AG61" s="297"/>
      <c r="AH61" s="297"/>
      <c r="AI61" s="297"/>
      <c r="AJ61" s="299"/>
      <c r="AM61" s="299"/>
      <c r="AO61" s="298"/>
      <c r="AP61" s="297"/>
      <c r="AQ61" s="297"/>
      <c r="AR61" s="297"/>
      <c r="AS61" s="296"/>
      <c r="AT61" s="296"/>
      <c r="AU61" s="337"/>
      <c r="AV61" s="296"/>
      <c r="AW61" s="296"/>
      <c r="AX61" s="304"/>
      <c r="BD61" s="295"/>
      <c r="BI61" s="347"/>
      <c r="BJ61" s="336"/>
      <c r="BK61" s="308"/>
      <c r="BL61" s="296"/>
      <c r="BM61" s="296"/>
      <c r="BN61" s="296"/>
      <c r="BO61" s="296"/>
      <c r="BQ61" s="298"/>
      <c r="BR61" s="297"/>
      <c r="BS61" s="297"/>
      <c r="BT61" s="297"/>
      <c r="BU61" s="299"/>
    </row>
    <row r="62" spans="2:73" ht="11.1" customHeight="1" thickTop="1" thickBot="1" x14ac:dyDescent="0.25">
      <c r="B62" s="299">
        <v>29</v>
      </c>
      <c r="D62" s="298" t="s">
        <v>606</v>
      </c>
      <c r="E62" s="297" t="s">
        <v>128</v>
      </c>
      <c r="F62" s="297" t="s">
        <v>309</v>
      </c>
      <c r="G62" s="297" t="s">
        <v>126</v>
      </c>
      <c r="H62" s="296"/>
      <c r="I62" s="296"/>
      <c r="J62" s="296"/>
      <c r="K62" s="296"/>
      <c r="L62" s="311"/>
      <c r="M62" s="296"/>
      <c r="S62" s="295"/>
      <c r="Y62" s="310"/>
      <c r="Z62" s="296"/>
      <c r="AA62" s="310"/>
      <c r="AB62" s="311"/>
      <c r="AC62" s="330"/>
      <c r="AD62" s="324"/>
      <c r="AF62" s="298" t="s">
        <v>605</v>
      </c>
      <c r="AG62" s="297" t="s">
        <v>128</v>
      </c>
      <c r="AH62" s="297" t="s">
        <v>172</v>
      </c>
      <c r="AI62" s="297" t="s">
        <v>126</v>
      </c>
      <c r="AJ62" s="299">
        <v>66</v>
      </c>
      <c r="AM62" s="299">
        <v>102</v>
      </c>
      <c r="AO62" s="298" t="s">
        <v>604</v>
      </c>
      <c r="AP62" s="297" t="s">
        <v>128</v>
      </c>
      <c r="AQ62" s="297" t="s">
        <v>214</v>
      </c>
      <c r="AR62" s="297" t="s">
        <v>126</v>
      </c>
      <c r="AS62" s="324"/>
      <c r="AT62" s="332"/>
      <c r="AU62" s="308"/>
      <c r="AV62" s="304"/>
      <c r="AW62" s="296"/>
      <c r="AX62" s="304"/>
      <c r="BD62" s="295"/>
      <c r="BJ62" s="307"/>
      <c r="BK62" s="296"/>
      <c r="BL62" s="296"/>
      <c r="BM62" s="296"/>
      <c r="BN62" s="301"/>
      <c r="BO62" s="301"/>
      <c r="BQ62" s="298" t="s">
        <v>603</v>
      </c>
      <c r="BR62" s="297" t="s">
        <v>128</v>
      </c>
      <c r="BS62" s="297" t="s">
        <v>132</v>
      </c>
      <c r="BT62" s="297" t="s">
        <v>126</v>
      </c>
      <c r="BU62" s="299">
        <v>138</v>
      </c>
    </row>
    <row r="63" spans="2:73" ht="11.1" customHeight="1" thickTop="1" thickBot="1" x14ac:dyDescent="0.25">
      <c r="B63" s="299"/>
      <c r="D63" s="298"/>
      <c r="E63" s="297"/>
      <c r="F63" s="297"/>
      <c r="G63" s="297"/>
      <c r="H63" s="328"/>
      <c r="I63" s="306"/>
      <c r="J63" s="305"/>
      <c r="K63" s="296"/>
      <c r="L63" s="311"/>
      <c r="M63" s="296"/>
      <c r="S63" s="295"/>
      <c r="Y63" s="310"/>
      <c r="Z63" s="296"/>
      <c r="AA63" s="334"/>
      <c r="AB63" s="296"/>
      <c r="AC63" s="328"/>
      <c r="AD63" s="328"/>
      <c r="AF63" s="298"/>
      <c r="AG63" s="297"/>
      <c r="AH63" s="297"/>
      <c r="AI63" s="297"/>
      <c r="AJ63" s="299"/>
      <c r="AM63" s="299"/>
      <c r="AO63" s="298"/>
      <c r="AP63" s="297"/>
      <c r="AQ63" s="297"/>
      <c r="AR63" s="297"/>
      <c r="AS63" s="296"/>
      <c r="AT63" s="296"/>
      <c r="AU63" s="296"/>
      <c r="AV63" s="337"/>
      <c r="AW63" s="296"/>
      <c r="AX63" s="304"/>
      <c r="BD63" s="295"/>
      <c r="BJ63" s="310"/>
      <c r="BK63" s="296"/>
      <c r="BL63" s="296"/>
      <c r="BM63" s="334"/>
      <c r="BN63" s="296"/>
      <c r="BO63" s="296"/>
      <c r="BQ63" s="298"/>
      <c r="BR63" s="297"/>
      <c r="BS63" s="297"/>
      <c r="BT63" s="297"/>
      <c r="BU63" s="299"/>
    </row>
    <row r="64" spans="2:73" ht="11.1" customHeight="1" thickTop="1" thickBot="1" x14ac:dyDescent="0.25">
      <c r="B64" s="299">
        <v>30</v>
      </c>
      <c r="D64" s="298" t="s">
        <v>602</v>
      </c>
      <c r="E64" s="297" t="s">
        <v>128</v>
      </c>
      <c r="F64" s="297" t="s">
        <v>132</v>
      </c>
      <c r="G64" s="297" t="s">
        <v>126</v>
      </c>
      <c r="H64" s="301"/>
      <c r="I64" s="301"/>
      <c r="J64" s="300"/>
      <c r="K64" s="304"/>
      <c r="L64" s="311"/>
      <c r="M64" s="296"/>
      <c r="Q64" s="291"/>
      <c r="U64" s="291"/>
      <c r="Y64" s="310"/>
      <c r="Z64" s="311"/>
      <c r="AA64" s="331"/>
      <c r="AB64" s="308"/>
      <c r="AC64" s="324"/>
      <c r="AD64" s="324"/>
      <c r="AF64" s="298" t="s">
        <v>601</v>
      </c>
      <c r="AG64" s="297" t="s">
        <v>128</v>
      </c>
      <c r="AH64" s="297" t="s">
        <v>167</v>
      </c>
      <c r="AI64" s="297" t="s">
        <v>126</v>
      </c>
      <c r="AJ64" s="299">
        <v>67</v>
      </c>
      <c r="AM64" s="299">
        <v>103</v>
      </c>
      <c r="AO64" s="298" t="s">
        <v>566</v>
      </c>
      <c r="AP64" s="297" t="s">
        <v>128</v>
      </c>
      <c r="AQ64" s="297" t="s">
        <v>150</v>
      </c>
      <c r="AR64" s="297" t="s">
        <v>126</v>
      </c>
      <c r="AS64" s="301"/>
      <c r="AT64" s="301"/>
      <c r="AU64" s="311"/>
      <c r="AV64" s="331"/>
      <c r="AW64" s="308"/>
      <c r="AX64" s="304"/>
      <c r="BD64" s="295"/>
      <c r="BJ64" s="310"/>
      <c r="BK64" s="296"/>
      <c r="BL64" s="310"/>
      <c r="BM64" s="311"/>
      <c r="BN64" s="330"/>
      <c r="BO64" s="324"/>
      <c r="BQ64" s="298" t="s">
        <v>600</v>
      </c>
      <c r="BR64" s="297" t="s">
        <v>128</v>
      </c>
      <c r="BS64" s="297" t="s">
        <v>196</v>
      </c>
      <c r="BT64" s="297" t="s">
        <v>126</v>
      </c>
      <c r="BU64" s="299">
        <v>139</v>
      </c>
    </row>
    <row r="65" spans="2:73" ht="11.1" customHeight="1" thickTop="1" thickBot="1" x14ac:dyDescent="0.25">
      <c r="B65" s="299"/>
      <c r="D65" s="298"/>
      <c r="E65" s="297"/>
      <c r="F65" s="297"/>
      <c r="G65" s="297"/>
      <c r="H65" s="296"/>
      <c r="I65" s="296"/>
      <c r="J65" s="296"/>
      <c r="K65" s="337"/>
      <c r="L65" s="311"/>
      <c r="M65" s="296"/>
      <c r="O65" s="325" t="s">
        <v>599</v>
      </c>
      <c r="P65" s="327"/>
      <c r="Q65" s="323">
        <v>11</v>
      </c>
      <c r="R65" s="318"/>
      <c r="T65" s="322">
        <v>9</v>
      </c>
      <c r="U65" s="317"/>
      <c r="V65" s="326" t="s">
        <v>90</v>
      </c>
      <c r="W65" s="325"/>
      <c r="Y65" s="310"/>
      <c r="Z65" s="311"/>
      <c r="AA65" s="331"/>
      <c r="AB65" s="329"/>
      <c r="AC65" s="321"/>
      <c r="AD65" s="328"/>
      <c r="AF65" s="298"/>
      <c r="AG65" s="297"/>
      <c r="AH65" s="297"/>
      <c r="AI65" s="297"/>
      <c r="AJ65" s="299"/>
      <c r="AM65" s="299"/>
      <c r="AO65" s="298"/>
      <c r="AP65" s="297"/>
      <c r="AQ65" s="297"/>
      <c r="AR65" s="297"/>
      <c r="AS65" s="296"/>
      <c r="AT65" s="296"/>
      <c r="AU65" s="336"/>
      <c r="AV65" s="331"/>
      <c r="AW65" s="308"/>
      <c r="AX65" s="304"/>
      <c r="BD65" s="295"/>
      <c r="BJ65" s="310"/>
      <c r="BK65" s="296"/>
      <c r="BL65" s="334"/>
      <c r="BM65" s="296"/>
      <c r="BN65" s="328"/>
      <c r="BO65" s="328"/>
      <c r="BQ65" s="298"/>
      <c r="BR65" s="297"/>
      <c r="BS65" s="297"/>
      <c r="BT65" s="297"/>
      <c r="BU65" s="299"/>
    </row>
    <row r="66" spans="2:73" ht="11.1" customHeight="1" thickTop="1" thickBot="1" x14ac:dyDescent="0.25">
      <c r="B66" s="299">
        <v>31</v>
      </c>
      <c r="D66" s="298" t="s">
        <v>598</v>
      </c>
      <c r="E66" s="297" t="s">
        <v>128</v>
      </c>
      <c r="F66" s="297" t="s">
        <v>214</v>
      </c>
      <c r="G66" s="297" t="s">
        <v>126</v>
      </c>
      <c r="H66" s="296"/>
      <c r="I66" s="296"/>
      <c r="J66" s="311"/>
      <c r="K66" s="331"/>
      <c r="L66" s="331"/>
      <c r="M66" s="296"/>
      <c r="O66" s="325"/>
      <c r="P66" s="327"/>
      <c r="Q66" s="319"/>
      <c r="R66" s="318"/>
      <c r="S66" s="312"/>
      <c r="T66" s="318"/>
      <c r="U66" s="317"/>
      <c r="V66" s="326"/>
      <c r="W66" s="325"/>
      <c r="Y66" s="310"/>
      <c r="Z66" s="311"/>
      <c r="AA66" s="308"/>
      <c r="AB66" s="307"/>
      <c r="AC66" s="301"/>
      <c r="AD66" s="301"/>
      <c r="AF66" s="298" t="s">
        <v>472</v>
      </c>
      <c r="AG66" s="297" t="s">
        <v>128</v>
      </c>
      <c r="AH66" s="297" t="s">
        <v>315</v>
      </c>
      <c r="AI66" s="297" t="s">
        <v>126</v>
      </c>
      <c r="AJ66" s="299">
        <v>68</v>
      </c>
      <c r="AM66" s="299">
        <v>104</v>
      </c>
      <c r="AO66" s="298" t="s">
        <v>597</v>
      </c>
      <c r="AP66" s="297" t="s">
        <v>128</v>
      </c>
      <c r="AQ66" s="297" t="s">
        <v>136</v>
      </c>
      <c r="AR66" s="297" t="s">
        <v>126</v>
      </c>
      <c r="AS66" s="324"/>
      <c r="AT66" s="332"/>
      <c r="AU66" s="296"/>
      <c r="AV66" s="311"/>
      <c r="AW66" s="308"/>
      <c r="AX66" s="304"/>
      <c r="BD66" s="295"/>
      <c r="BJ66" s="310"/>
      <c r="BK66" s="311"/>
      <c r="BL66" s="331"/>
      <c r="BM66" s="308"/>
      <c r="BN66" s="324"/>
      <c r="BO66" s="324"/>
      <c r="BQ66" s="298" t="s">
        <v>596</v>
      </c>
      <c r="BR66" s="297" t="s">
        <v>128</v>
      </c>
      <c r="BS66" s="297" t="s">
        <v>127</v>
      </c>
      <c r="BT66" s="297" t="s">
        <v>126</v>
      </c>
      <c r="BU66" s="299">
        <v>140</v>
      </c>
    </row>
    <row r="67" spans="2:73" ht="11.1" customHeight="1" thickTop="1" thickBot="1" x14ac:dyDescent="0.25">
      <c r="B67" s="299"/>
      <c r="D67" s="298"/>
      <c r="E67" s="297"/>
      <c r="F67" s="297"/>
      <c r="G67" s="297"/>
      <c r="H67" s="328"/>
      <c r="I67" s="306"/>
      <c r="J67" s="329"/>
      <c r="K67" s="331"/>
      <c r="L67" s="331"/>
      <c r="M67" s="296"/>
      <c r="O67" s="325"/>
      <c r="P67" s="327"/>
      <c r="Q67" s="323">
        <v>11</v>
      </c>
      <c r="R67" s="318"/>
      <c r="T67" s="322">
        <v>6</v>
      </c>
      <c r="U67" s="317"/>
      <c r="V67" s="326"/>
      <c r="W67" s="325"/>
      <c r="Y67" s="310"/>
      <c r="Z67" s="309"/>
      <c r="AA67" s="308"/>
      <c r="AB67" s="296"/>
      <c r="AC67" s="296"/>
      <c r="AD67" s="296"/>
      <c r="AF67" s="298"/>
      <c r="AG67" s="297"/>
      <c r="AH67" s="297"/>
      <c r="AI67" s="297"/>
      <c r="AJ67" s="299"/>
      <c r="AM67" s="299"/>
      <c r="AO67" s="298"/>
      <c r="AP67" s="297"/>
      <c r="AQ67" s="297"/>
      <c r="AR67" s="297"/>
      <c r="AS67" s="296"/>
      <c r="AT67" s="296"/>
      <c r="AU67" s="296"/>
      <c r="AV67" s="311"/>
      <c r="AW67" s="305"/>
      <c r="AX67" s="304"/>
      <c r="BD67" s="295"/>
      <c r="BJ67" s="310"/>
      <c r="BK67" s="311"/>
      <c r="BL67" s="331"/>
      <c r="BM67" s="329"/>
      <c r="BN67" s="321"/>
      <c r="BO67" s="328"/>
      <c r="BQ67" s="298"/>
      <c r="BR67" s="297"/>
      <c r="BS67" s="297"/>
      <c r="BT67" s="297"/>
      <c r="BU67" s="299"/>
    </row>
    <row r="68" spans="2:73" ht="11.1" customHeight="1" thickTop="1" thickBot="1" x14ac:dyDescent="0.25">
      <c r="B68" s="299">
        <v>32</v>
      </c>
      <c r="D68" s="298" t="s">
        <v>595</v>
      </c>
      <c r="E68" s="297" t="s">
        <v>128</v>
      </c>
      <c r="F68" s="297" t="s">
        <v>162</v>
      </c>
      <c r="G68" s="297" t="s">
        <v>126</v>
      </c>
      <c r="H68" s="301"/>
      <c r="I68" s="301"/>
      <c r="J68" s="300"/>
      <c r="K68" s="311"/>
      <c r="L68" s="331"/>
      <c r="M68" s="296"/>
      <c r="O68" s="325"/>
      <c r="P68" s="327"/>
      <c r="Q68" s="319"/>
      <c r="R68" s="318"/>
      <c r="S68" s="312"/>
      <c r="T68" s="318"/>
      <c r="U68" s="317"/>
      <c r="V68" s="326"/>
      <c r="W68" s="325"/>
      <c r="Y68" s="296"/>
      <c r="Z68" s="307"/>
      <c r="AA68" s="296"/>
      <c r="AB68" s="296"/>
      <c r="AC68" s="301"/>
      <c r="AD68" s="301"/>
      <c r="AF68" s="298" t="s">
        <v>594</v>
      </c>
      <c r="AG68" s="297" t="s">
        <v>128</v>
      </c>
      <c r="AH68" s="297" t="s">
        <v>174</v>
      </c>
      <c r="AI68" s="297" t="s">
        <v>126</v>
      </c>
      <c r="AJ68" s="299">
        <v>69</v>
      </c>
      <c r="AM68" s="299">
        <v>105</v>
      </c>
      <c r="AO68" s="298" t="s">
        <v>474</v>
      </c>
      <c r="AP68" s="297" t="s">
        <v>128</v>
      </c>
      <c r="AQ68" s="297" t="s">
        <v>132</v>
      </c>
      <c r="AR68" s="297" t="s">
        <v>126</v>
      </c>
      <c r="AS68" s="296"/>
      <c r="AT68" s="296"/>
      <c r="AU68" s="296"/>
      <c r="AV68" s="296"/>
      <c r="AW68" s="300"/>
      <c r="AX68" s="296"/>
      <c r="BD68" s="295"/>
      <c r="BJ68" s="310"/>
      <c r="BK68" s="311"/>
      <c r="BL68" s="308"/>
      <c r="BM68" s="307"/>
      <c r="BN68" s="301"/>
      <c r="BO68" s="301"/>
      <c r="BQ68" s="298" t="s">
        <v>449</v>
      </c>
      <c r="BR68" s="297" t="s">
        <v>128</v>
      </c>
      <c r="BS68" s="297" t="s">
        <v>192</v>
      </c>
      <c r="BT68" s="297" t="s">
        <v>126</v>
      </c>
      <c r="BU68" s="299">
        <v>141</v>
      </c>
    </row>
    <row r="69" spans="2:73" ht="11.1" customHeight="1" thickTop="1" thickBot="1" x14ac:dyDescent="0.25">
      <c r="B69" s="299"/>
      <c r="D69" s="298"/>
      <c r="E69" s="297"/>
      <c r="F69" s="297"/>
      <c r="G69" s="297"/>
      <c r="H69" s="296"/>
      <c r="I69" s="296"/>
      <c r="J69" s="296"/>
      <c r="K69" s="311"/>
      <c r="L69" s="329"/>
      <c r="M69" s="296"/>
      <c r="O69" s="325"/>
      <c r="P69" s="327"/>
      <c r="Q69" s="323">
        <v>13</v>
      </c>
      <c r="R69" s="318"/>
      <c r="T69" s="322">
        <v>11</v>
      </c>
      <c r="U69" s="317"/>
      <c r="V69" s="326"/>
      <c r="W69" s="325"/>
      <c r="Y69" s="296"/>
      <c r="Z69" s="310"/>
      <c r="AA69" s="296"/>
      <c r="AB69" s="334"/>
      <c r="AC69" s="296"/>
      <c r="AD69" s="296"/>
      <c r="AF69" s="298"/>
      <c r="AG69" s="297"/>
      <c r="AH69" s="297"/>
      <c r="AI69" s="297"/>
      <c r="AJ69" s="299"/>
      <c r="AM69" s="299"/>
      <c r="AO69" s="298"/>
      <c r="AP69" s="297"/>
      <c r="AQ69" s="297"/>
      <c r="AR69" s="297"/>
      <c r="AS69" s="328"/>
      <c r="AT69" s="306"/>
      <c r="AU69" s="305"/>
      <c r="AV69" s="296"/>
      <c r="AW69" s="304"/>
      <c r="AX69" s="296"/>
      <c r="BD69" s="295"/>
      <c r="BJ69" s="310"/>
      <c r="BK69" s="309"/>
      <c r="BL69" s="308"/>
      <c r="BM69" s="296"/>
      <c r="BN69" s="296"/>
      <c r="BO69" s="296"/>
      <c r="BQ69" s="298"/>
      <c r="BR69" s="297"/>
      <c r="BS69" s="297"/>
      <c r="BT69" s="297"/>
      <c r="BU69" s="299"/>
    </row>
    <row r="70" spans="2:73" ht="11.1" customHeight="1" thickTop="1" thickBot="1" x14ac:dyDescent="0.25">
      <c r="B70" s="299">
        <v>33</v>
      </c>
      <c r="D70" s="298" t="s">
        <v>593</v>
      </c>
      <c r="E70" s="297" t="s">
        <v>128</v>
      </c>
      <c r="F70" s="297" t="s">
        <v>174</v>
      </c>
      <c r="G70" s="297" t="s">
        <v>126</v>
      </c>
      <c r="H70" s="301"/>
      <c r="I70" s="301"/>
      <c r="J70" s="296"/>
      <c r="K70" s="296"/>
      <c r="L70" s="300"/>
      <c r="M70" s="296"/>
      <c r="O70" s="325"/>
      <c r="P70" s="327"/>
      <c r="Q70" s="319"/>
      <c r="R70" s="318"/>
      <c r="S70" s="312"/>
      <c r="T70" s="318"/>
      <c r="U70" s="317"/>
      <c r="V70" s="326"/>
      <c r="W70" s="325"/>
      <c r="Y70" s="296"/>
      <c r="Z70" s="310"/>
      <c r="AA70" s="311"/>
      <c r="AB70" s="331"/>
      <c r="AC70" s="330"/>
      <c r="AD70" s="324"/>
      <c r="AF70" s="298" t="s">
        <v>410</v>
      </c>
      <c r="AG70" s="297" t="s">
        <v>128</v>
      </c>
      <c r="AH70" s="297" t="s">
        <v>309</v>
      </c>
      <c r="AI70" s="297" t="s">
        <v>126</v>
      </c>
      <c r="AJ70" s="299">
        <v>70</v>
      </c>
      <c r="AM70" s="299">
        <v>106</v>
      </c>
      <c r="AO70" s="298" t="s">
        <v>592</v>
      </c>
      <c r="AP70" s="297" t="s">
        <v>128</v>
      </c>
      <c r="AQ70" s="297" t="s">
        <v>174</v>
      </c>
      <c r="AR70" s="297" t="s">
        <v>126</v>
      </c>
      <c r="AS70" s="301"/>
      <c r="AT70" s="301"/>
      <c r="AU70" s="314"/>
      <c r="AV70" s="308"/>
      <c r="AW70" s="304"/>
      <c r="AX70" s="296"/>
      <c r="BD70" s="295"/>
      <c r="BJ70" s="296"/>
      <c r="BK70" s="307"/>
      <c r="BL70" s="296"/>
      <c r="BM70" s="296"/>
      <c r="BN70" s="301"/>
      <c r="BO70" s="301"/>
      <c r="BQ70" s="298" t="s">
        <v>591</v>
      </c>
      <c r="BR70" s="297" t="s">
        <v>128</v>
      </c>
      <c r="BS70" s="297" t="s">
        <v>309</v>
      </c>
      <c r="BT70" s="297" t="s">
        <v>126</v>
      </c>
      <c r="BU70" s="299">
        <v>142</v>
      </c>
    </row>
    <row r="71" spans="2:73" ht="11.1" customHeight="1" thickTop="1" thickBot="1" x14ac:dyDescent="0.25">
      <c r="B71" s="299"/>
      <c r="D71" s="298"/>
      <c r="E71" s="297"/>
      <c r="F71" s="297"/>
      <c r="G71" s="297"/>
      <c r="H71" s="296"/>
      <c r="I71" s="296"/>
      <c r="J71" s="337"/>
      <c r="K71" s="296"/>
      <c r="L71" s="304"/>
      <c r="M71" s="296"/>
      <c r="O71" s="315">
        <f>IF(Q65="","",IF(Q65&gt;T65,1,0)+IF(Q67&gt;T67,1,0)+IF(Q69&gt;T69,1,0)+IF(Q71&gt;T71,1,0)+IF(Q73&gt;T73,1,0))</f>
        <v>3</v>
      </c>
      <c r="P71" s="320"/>
      <c r="Q71" s="323"/>
      <c r="R71" s="318"/>
      <c r="T71" s="322"/>
      <c r="U71" s="317"/>
      <c r="V71" s="316">
        <f>IF(Q65="","",IF(Q65&lt;T65,1,0)+IF(Q67&lt;T67,1,0)+IF(Q69&lt;T69,1,0)+IF(Q71&lt;T71,1,0)+IF(Q73&lt;T73,1,0))</f>
        <v>0</v>
      </c>
      <c r="W71" s="315"/>
      <c r="Y71" s="296"/>
      <c r="Z71" s="310"/>
      <c r="AA71" s="311"/>
      <c r="AB71" s="308"/>
      <c r="AC71" s="328"/>
      <c r="AD71" s="328"/>
      <c r="AF71" s="298"/>
      <c r="AG71" s="297"/>
      <c r="AH71" s="297"/>
      <c r="AI71" s="297"/>
      <c r="AJ71" s="299"/>
      <c r="AM71" s="299"/>
      <c r="AO71" s="298"/>
      <c r="AP71" s="297"/>
      <c r="AQ71" s="297"/>
      <c r="AR71" s="297"/>
      <c r="AS71" s="296"/>
      <c r="AT71" s="296"/>
      <c r="AU71" s="311"/>
      <c r="AV71" s="308"/>
      <c r="AW71" s="304"/>
      <c r="AX71" s="296"/>
      <c r="BD71" s="295"/>
      <c r="BJ71" s="296"/>
      <c r="BK71" s="310"/>
      <c r="BL71" s="296"/>
      <c r="BM71" s="334"/>
      <c r="BN71" s="296"/>
      <c r="BO71" s="296"/>
      <c r="BQ71" s="298"/>
      <c r="BR71" s="297"/>
      <c r="BS71" s="297"/>
      <c r="BT71" s="297"/>
      <c r="BU71" s="299"/>
    </row>
    <row r="72" spans="2:73" ht="11.1" customHeight="1" thickTop="1" thickBot="1" x14ac:dyDescent="0.25">
      <c r="B72" s="299">
        <v>34</v>
      </c>
      <c r="D72" s="298" t="s">
        <v>590</v>
      </c>
      <c r="E72" s="297" t="s">
        <v>128</v>
      </c>
      <c r="F72" s="297" t="s">
        <v>136</v>
      </c>
      <c r="G72" s="297" t="s">
        <v>126</v>
      </c>
      <c r="H72" s="324"/>
      <c r="I72" s="332"/>
      <c r="J72" s="331"/>
      <c r="K72" s="308"/>
      <c r="L72" s="304"/>
      <c r="M72" s="296"/>
      <c r="O72" s="315"/>
      <c r="P72" s="320"/>
      <c r="Q72" s="319"/>
      <c r="R72" s="318"/>
      <c r="S72" s="312"/>
      <c r="T72" s="318"/>
      <c r="U72" s="317"/>
      <c r="V72" s="316"/>
      <c r="W72" s="315"/>
      <c r="Y72" s="296"/>
      <c r="Z72" s="310"/>
      <c r="AA72" s="309"/>
      <c r="AB72" s="308"/>
      <c r="AC72" s="296"/>
      <c r="AD72" s="301"/>
      <c r="AF72" s="298" t="s">
        <v>497</v>
      </c>
      <c r="AG72" s="297" t="s">
        <v>128</v>
      </c>
      <c r="AH72" s="297" t="s">
        <v>164</v>
      </c>
      <c r="AI72" s="297" t="s">
        <v>126</v>
      </c>
      <c r="AJ72" s="299">
        <v>71</v>
      </c>
      <c r="AM72" s="299">
        <v>107</v>
      </c>
      <c r="AO72" s="298" t="s">
        <v>398</v>
      </c>
      <c r="AP72" s="297" t="s">
        <v>128</v>
      </c>
      <c r="AQ72" s="297" t="s">
        <v>127</v>
      </c>
      <c r="AR72" s="297" t="s">
        <v>126</v>
      </c>
      <c r="AS72" s="296"/>
      <c r="AT72" s="296"/>
      <c r="AU72" s="311"/>
      <c r="AV72" s="305"/>
      <c r="AW72" s="304"/>
      <c r="AX72" s="296"/>
      <c r="BD72" s="295"/>
      <c r="BJ72" s="296"/>
      <c r="BK72" s="310"/>
      <c r="BL72" s="311"/>
      <c r="BM72" s="331"/>
      <c r="BN72" s="330"/>
      <c r="BO72" s="324"/>
      <c r="BQ72" s="298" t="s">
        <v>589</v>
      </c>
      <c r="BR72" s="297" t="s">
        <v>128</v>
      </c>
      <c r="BS72" s="297" t="s">
        <v>179</v>
      </c>
      <c r="BT72" s="297" t="s">
        <v>126</v>
      </c>
      <c r="BU72" s="299">
        <v>143</v>
      </c>
    </row>
    <row r="73" spans="2:73" ht="11.1" customHeight="1" thickTop="1" thickBot="1" x14ac:dyDescent="0.25">
      <c r="B73" s="299"/>
      <c r="D73" s="298"/>
      <c r="E73" s="297"/>
      <c r="F73" s="297"/>
      <c r="G73" s="297"/>
      <c r="H73" s="296"/>
      <c r="I73" s="296"/>
      <c r="J73" s="311"/>
      <c r="K73" s="308"/>
      <c r="L73" s="304"/>
      <c r="M73" s="296"/>
      <c r="Q73" s="323"/>
      <c r="R73" s="318"/>
      <c r="T73" s="322"/>
      <c r="U73" s="317"/>
      <c r="Y73" s="296"/>
      <c r="Z73" s="296"/>
      <c r="AA73" s="307"/>
      <c r="AB73" s="296"/>
      <c r="AC73" s="334"/>
      <c r="AD73" s="296"/>
      <c r="AF73" s="298"/>
      <c r="AG73" s="297"/>
      <c r="AH73" s="297"/>
      <c r="AI73" s="297"/>
      <c r="AJ73" s="299"/>
      <c r="AM73" s="299"/>
      <c r="AO73" s="298"/>
      <c r="AP73" s="297"/>
      <c r="AQ73" s="297"/>
      <c r="AR73" s="297"/>
      <c r="AS73" s="306"/>
      <c r="AT73" s="305"/>
      <c r="AU73" s="296"/>
      <c r="AV73" s="300"/>
      <c r="AW73" s="296"/>
      <c r="AX73" s="296"/>
      <c r="BD73" s="295"/>
      <c r="BJ73" s="296"/>
      <c r="BK73" s="310"/>
      <c r="BL73" s="311"/>
      <c r="BM73" s="308"/>
      <c r="BN73" s="328"/>
      <c r="BO73" s="328"/>
      <c r="BQ73" s="298"/>
      <c r="BR73" s="297"/>
      <c r="BS73" s="297"/>
      <c r="BT73" s="297"/>
      <c r="BU73" s="299"/>
    </row>
    <row r="74" spans="2:73" ht="11.1" customHeight="1" thickTop="1" thickBot="1" x14ac:dyDescent="0.25">
      <c r="B74" s="299">
        <v>35</v>
      </c>
      <c r="D74" s="298" t="s">
        <v>436</v>
      </c>
      <c r="E74" s="297" t="s">
        <v>128</v>
      </c>
      <c r="F74" s="297" t="s">
        <v>179</v>
      </c>
      <c r="G74" s="297" t="s">
        <v>126</v>
      </c>
      <c r="H74" s="296"/>
      <c r="I74" s="296"/>
      <c r="J74" s="311"/>
      <c r="K74" s="305"/>
      <c r="L74" s="304"/>
      <c r="M74" s="296"/>
      <c r="Q74" s="319"/>
      <c r="R74" s="318"/>
      <c r="S74" s="312"/>
      <c r="T74" s="318"/>
      <c r="U74" s="317"/>
      <c r="Y74" s="296"/>
      <c r="Z74" s="296"/>
      <c r="AA74" s="310"/>
      <c r="AB74" s="311"/>
      <c r="AC74" s="331"/>
      <c r="AD74" s="330"/>
      <c r="AF74" s="298" t="s">
        <v>588</v>
      </c>
      <c r="AG74" s="297" t="s">
        <v>128</v>
      </c>
      <c r="AH74" s="297" t="s">
        <v>136</v>
      </c>
      <c r="AI74" s="297" t="s">
        <v>126</v>
      </c>
      <c r="AJ74" s="299">
        <v>72</v>
      </c>
      <c r="AM74" s="299">
        <v>108</v>
      </c>
      <c r="AO74" s="298" t="s">
        <v>587</v>
      </c>
      <c r="AP74" s="297" t="s">
        <v>128</v>
      </c>
      <c r="AQ74" s="297" t="s">
        <v>198</v>
      </c>
      <c r="AR74" s="297" t="s">
        <v>126</v>
      </c>
      <c r="AS74" s="301"/>
      <c r="AT74" s="314"/>
      <c r="AU74" s="308"/>
      <c r="AV74" s="304"/>
      <c r="AW74" s="296"/>
      <c r="AX74" s="296"/>
      <c r="BD74" s="295"/>
      <c r="BJ74" s="296"/>
      <c r="BK74" s="310"/>
      <c r="BL74" s="309"/>
      <c r="BM74" s="308"/>
      <c r="BN74" s="296"/>
      <c r="BO74" s="301"/>
      <c r="BQ74" s="298" t="s">
        <v>457</v>
      </c>
      <c r="BR74" s="297" t="s">
        <v>128</v>
      </c>
      <c r="BS74" s="297" t="s">
        <v>138</v>
      </c>
      <c r="BT74" s="297" t="s">
        <v>126</v>
      </c>
      <c r="BU74" s="299">
        <v>144</v>
      </c>
    </row>
    <row r="75" spans="2:73" ht="11.1" customHeight="1" thickTop="1" thickBot="1" x14ac:dyDescent="0.25">
      <c r="B75" s="299"/>
      <c r="D75" s="298"/>
      <c r="E75" s="297"/>
      <c r="F75" s="297"/>
      <c r="G75" s="297"/>
      <c r="H75" s="306"/>
      <c r="I75" s="305"/>
      <c r="J75" s="296"/>
      <c r="K75" s="300"/>
      <c r="L75" s="296"/>
      <c r="M75" s="296"/>
      <c r="Q75" s="312"/>
      <c r="U75" s="312"/>
      <c r="Y75" s="296"/>
      <c r="Z75" s="296"/>
      <c r="AA75" s="310"/>
      <c r="AB75" s="309"/>
      <c r="AC75" s="308"/>
      <c r="AD75" s="328"/>
      <c r="AF75" s="298"/>
      <c r="AG75" s="297"/>
      <c r="AH75" s="297"/>
      <c r="AI75" s="297"/>
      <c r="AJ75" s="299"/>
      <c r="AM75" s="299"/>
      <c r="AO75" s="298"/>
      <c r="AP75" s="297"/>
      <c r="AQ75" s="297"/>
      <c r="AR75" s="297"/>
      <c r="AS75" s="296"/>
      <c r="AT75" s="311"/>
      <c r="AU75" s="305"/>
      <c r="AV75" s="304"/>
      <c r="AW75" s="296"/>
      <c r="AX75" s="296"/>
      <c r="BD75" s="295"/>
      <c r="BJ75" s="296"/>
      <c r="BK75" s="296"/>
      <c r="BL75" s="307"/>
      <c r="BM75" s="296"/>
      <c r="BN75" s="334"/>
      <c r="BO75" s="296"/>
      <c r="BQ75" s="298"/>
      <c r="BR75" s="297"/>
      <c r="BS75" s="297"/>
      <c r="BT75" s="297"/>
      <c r="BU75" s="299"/>
    </row>
    <row r="76" spans="2:73" ht="11.1" customHeight="1" thickTop="1" thickBot="1" x14ac:dyDescent="0.25">
      <c r="B76" s="299">
        <v>36</v>
      </c>
      <c r="D76" s="298" t="s">
        <v>586</v>
      </c>
      <c r="E76" s="297" t="s">
        <v>128</v>
      </c>
      <c r="F76" s="297" t="s">
        <v>183</v>
      </c>
      <c r="G76" s="297" t="s">
        <v>126</v>
      </c>
      <c r="H76" s="301"/>
      <c r="I76" s="314"/>
      <c r="J76" s="308"/>
      <c r="K76" s="304"/>
      <c r="L76" s="296"/>
      <c r="M76" s="296"/>
      <c r="O76" s="302"/>
      <c r="P76" s="303" t="s">
        <v>135</v>
      </c>
      <c r="Q76" s="303"/>
      <c r="R76" s="303"/>
      <c r="S76" s="303"/>
      <c r="T76" s="303"/>
      <c r="U76" s="303"/>
      <c r="V76" s="303"/>
      <c r="W76" s="302"/>
      <c r="Y76" s="296"/>
      <c r="Z76" s="296"/>
      <c r="AA76" s="296"/>
      <c r="AB76" s="307"/>
      <c r="AC76" s="301"/>
      <c r="AD76" s="301"/>
      <c r="AF76" s="298" t="s">
        <v>585</v>
      </c>
      <c r="AG76" s="297" t="s">
        <v>128</v>
      </c>
      <c r="AH76" s="297" t="s">
        <v>132</v>
      </c>
      <c r="AI76" s="297" t="s">
        <v>126</v>
      </c>
      <c r="AJ76" s="299">
        <v>73</v>
      </c>
      <c r="AM76" s="299">
        <v>109</v>
      </c>
      <c r="AO76" s="298" t="s">
        <v>584</v>
      </c>
      <c r="AP76" s="297" t="s">
        <v>128</v>
      </c>
      <c r="AQ76" s="297" t="s">
        <v>130</v>
      </c>
      <c r="AR76" s="297" t="s">
        <v>126</v>
      </c>
      <c r="AS76" s="301"/>
      <c r="AT76" s="301"/>
      <c r="AU76" s="300"/>
      <c r="AV76" s="296"/>
      <c r="AW76" s="296"/>
      <c r="AX76" s="296"/>
      <c r="BD76" s="295"/>
      <c r="BJ76" s="296"/>
      <c r="BK76" s="296"/>
      <c r="BL76" s="310"/>
      <c r="BM76" s="311"/>
      <c r="BN76" s="331"/>
      <c r="BO76" s="330"/>
      <c r="BQ76" s="298" t="s">
        <v>583</v>
      </c>
      <c r="BR76" s="297" t="s">
        <v>128</v>
      </c>
      <c r="BS76" s="297" t="s">
        <v>185</v>
      </c>
      <c r="BT76" s="297" t="s">
        <v>126</v>
      </c>
      <c r="BU76" s="299">
        <v>145</v>
      </c>
    </row>
    <row r="77" spans="2:73" ht="11.1" customHeight="1" thickTop="1" thickBot="1" x14ac:dyDescent="0.25">
      <c r="B77" s="299"/>
      <c r="D77" s="298"/>
      <c r="E77" s="297"/>
      <c r="F77" s="297"/>
      <c r="G77" s="297"/>
      <c r="H77" s="296"/>
      <c r="I77" s="311"/>
      <c r="J77" s="305"/>
      <c r="K77" s="304"/>
      <c r="L77" s="296"/>
      <c r="M77" s="296"/>
      <c r="O77" s="302"/>
      <c r="P77" s="303"/>
      <c r="Q77" s="303"/>
      <c r="R77" s="303"/>
      <c r="S77" s="303"/>
      <c r="T77" s="303"/>
      <c r="U77" s="303"/>
      <c r="V77" s="303"/>
      <c r="W77" s="302"/>
      <c r="Y77" s="296"/>
      <c r="Z77" s="296"/>
      <c r="AA77" s="296"/>
      <c r="AB77" s="296"/>
      <c r="AC77" s="296"/>
      <c r="AD77" s="296"/>
      <c r="AF77" s="298"/>
      <c r="AG77" s="297"/>
      <c r="AH77" s="297"/>
      <c r="AI77" s="297"/>
      <c r="AJ77" s="299"/>
      <c r="AM77" s="299"/>
      <c r="AO77" s="298"/>
      <c r="AP77" s="297"/>
      <c r="AQ77" s="297"/>
      <c r="AR77" s="297"/>
      <c r="AS77" s="296"/>
      <c r="AT77" s="296"/>
      <c r="AU77" s="296"/>
      <c r="AV77" s="296"/>
      <c r="AW77" s="296"/>
      <c r="AX77" s="296"/>
      <c r="BD77" s="295"/>
      <c r="BJ77" s="296"/>
      <c r="BK77" s="296"/>
      <c r="BL77" s="310"/>
      <c r="BM77" s="309"/>
      <c r="BN77" s="308"/>
      <c r="BO77" s="328"/>
      <c r="BQ77" s="298"/>
      <c r="BR77" s="297"/>
      <c r="BS77" s="297"/>
      <c r="BT77" s="297"/>
      <c r="BU77" s="299"/>
    </row>
    <row r="78" spans="2:73" ht="11.1" customHeight="1" thickTop="1" thickBot="1" x14ac:dyDescent="0.25">
      <c r="B78" s="299">
        <v>37</v>
      </c>
      <c r="D78" s="298" t="s">
        <v>582</v>
      </c>
      <c r="E78" s="297" t="s">
        <v>128</v>
      </c>
      <c r="F78" s="297" t="s">
        <v>127</v>
      </c>
      <c r="G78" s="297" t="s">
        <v>126</v>
      </c>
      <c r="H78" s="301"/>
      <c r="I78" s="301"/>
      <c r="J78" s="300"/>
      <c r="K78" s="296"/>
      <c r="L78" s="296"/>
      <c r="M78" s="296"/>
      <c r="BD78" s="295"/>
      <c r="BJ78" s="296"/>
      <c r="BK78" s="296"/>
      <c r="BL78" s="296"/>
      <c r="BM78" s="307"/>
      <c r="BN78" s="301"/>
      <c r="BO78" s="301"/>
      <c r="BQ78" s="298" t="s">
        <v>581</v>
      </c>
      <c r="BR78" s="297" t="s">
        <v>128</v>
      </c>
      <c r="BS78" s="297" t="s">
        <v>130</v>
      </c>
      <c r="BT78" s="297" t="s">
        <v>126</v>
      </c>
      <c r="BU78" s="299">
        <v>146</v>
      </c>
    </row>
    <row r="79" spans="2:73" ht="11.1" customHeight="1" thickTop="1" x14ac:dyDescent="0.2">
      <c r="B79" s="299"/>
      <c r="D79" s="298"/>
      <c r="E79" s="297"/>
      <c r="F79" s="297"/>
      <c r="G79" s="297"/>
      <c r="H79" s="296"/>
      <c r="I79" s="296"/>
      <c r="J79" s="296"/>
      <c r="K79" s="296"/>
      <c r="L79" s="296"/>
      <c r="M79" s="296"/>
      <c r="S79" s="295"/>
      <c r="BD79" s="295"/>
      <c r="BJ79" s="296"/>
      <c r="BK79" s="296"/>
      <c r="BL79" s="296"/>
      <c r="BM79" s="296"/>
      <c r="BN79" s="296"/>
      <c r="BO79" s="296"/>
      <c r="BQ79" s="298"/>
      <c r="BR79" s="297"/>
      <c r="BS79" s="297"/>
      <c r="BT79" s="297"/>
      <c r="BU79" s="299"/>
    </row>
    <row r="80" spans="2:73" ht="11.1" customHeight="1" x14ac:dyDescent="0.2">
      <c r="S80" s="295"/>
      <c r="T80" s="294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2"/>
      <c r="AG80" s="291"/>
      <c r="AH80" s="291"/>
      <c r="AI80" s="291"/>
      <c r="AJ80" s="293"/>
      <c r="AK80" s="291"/>
      <c r="AL80" s="291"/>
      <c r="AM80" s="293"/>
      <c r="AN80" s="291"/>
      <c r="AO80" s="292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0"/>
    </row>
    <row r="81" ht="11.1" customHeight="1" x14ac:dyDescent="0.2"/>
    <row r="82" ht="11.1" customHeight="1" x14ac:dyDescent="0.2"/>
  </sheetData>
  <mergeCells count="776">
    <mergeCell ref="P76:V77"/>
    <mergeCell ref="R6:T11"/>
    <mergeCell ref="R12:T26"/>
    <mergeCell ref="R27:T35"/>
    <mergeCell ref="O71:P72"/>
    <mergeCell ref="Q71:R72"/>
    <mergeCell ref="T71:U72"/>
    <mergeCell ref="V71:W72"/>
    <mergeCell ref="T67:U68"/>
    <mergeCell ref="Q69:R70"/>
    <mergeCell ref="T69:U70"/>
    <mergeCell ref="Q73:R74"/>
    <mergeCell ref="T73:U74"/>
    <mergeCell ref="BB38:BC39"/>
    <mergeCell ref="AJ52:AJ53"/>
    <mergeCell ref="AM48:AM49"/>
    <mergeCell ref="AM50:AM51"/>
    <mergeCell ref="AM52:AM53"/>
    <mergeCell ref="AJ48:AJ49"/>
    <mergeCell ref="Q38:R39"/>
    <mergeCell ref="BE38:BF39"/>
    <mergeCell ref="BB40:BC41"/>
    <mergeCell ref="BE40:BF41"/>
    <mergeCell ref="AZ41:BA44"/>
    <mergeCell ref="BG41:BH44"/>
    <mergeCell ref="BB42:BC43"/>
    <mergeCell ref="BE42:BF43"/>
    <mergeCell ref="AJ46:AJ47"/>
    <mergeCell ref="AM42:AM43"/>
    <mergeCell ref="AM44:AM45"/>
    <mergeCell ref="AJ40:AJ41"/>
    <mergeCell ref="AP44:AP45"/>
    <mergeCell ref="AQ44:AQ45"/>
    <mergeCell ref="AO42:AO43"/>
    <mergeCell ref="AP42:AP43"/>
    <mergeCell ref="AQ42:AQ43"/>
    <mergeCell ref="AO44:AO45"/>
    <mergeCell ref="O41:P44"/>
    <mergeCell ref="V41:W44"/>
    <mergeCell ref="Q42:R43"/>
    <mergeCell ref="T42:U43"/>
    <mergeCell ref="Q44:R45"/>
    <mergeCell ref="T44:U45"/>
    <mergeCell ref="T38:U39"/>
    <mergeCell ref="Q40:R41"/>
    <mergeCell ref="T40:U41"/>
    <mergeCell ref="AF50:AF51"/>
    <mergeCell ref="AF38:AF39"/>
    <mergeCell ref="AF48:AF49"/>
    <mergeCell ref="AF40:AF41"/>
    <mergeCell ref="AF42:AF43"/>
    <mergeCell ref="AF44:AF45"/>
    <mergeCell ref="AF46:AF47"/>
    <mergeCell ref="AH38:AH39"/>
    <mergeCell ref="AI40:AI41"/>
    <mergeCell ref="AF52:AF53"/>
    <mergeCell ref="AM46:AM47"/>
    <mergeCell ref="AG50:AG51"/>
    <mergeCell ref="AH48:AH49"/>
    <mergeCell ref="AG46:AG47"/>
    <mergeCell ref="AJ50:AJ51"/>
    <mergeCell ref="AH50:AH51"/>
    <mergeCell ref="AI46:AI47"/>
    <mergeCell ref="AG40:AG41"/>
    <mergeCell ref="AH40:AH41"/>
    <mergeCell ref="AH42:AH43"/>
    <mergeCell ref="AI52:AI53"/>
    <mergeCell ref="AH52:AH53"/>
    <mergeCell ref="AI50:AI51"/>
    <mergeCell ref="AH46:AH47"/>
    <mergeCell ref="AG52:AG53"/>
    <mergeCell ref="AG42:AG43"/>
    <mergeCell ref="AG38:AG39"/>
    <mergeCell ref="AI38:AI39"/>
    <mergeCell ref="AM16:AM17"/>
    <mergeCell ref="AM18:AM19"/>
    <mergeCell ref="AG36:AG37"/>
    <mergeCell ref="AI36:AI37"/>
    <mergeCell ref="AJ38:AJ39"/>
    <mergeCell ref="AG20:AG21"/>
    <mergeCell ref="AI20:AI21"/>
    <mergeCell ref="AH20:AH21"/>
    <mergeCell ref="AJ6:AJ7"/>
    <mergeCell ref="AJ8:AJ9"/>
    <mergeCell ref="AJ10:AJ11"/>
    <mergeCell ref="AJ14:AJ15"/>
    <mergeCell ref="AM6:AM7"/>
    <mergeCell ref="AM8:AM9"/>
    <mergeCell ref="AM10:AM11"/>
    <mergeCell ref="AM12:AM13"/>
    <mergeCell ref="AJ12:AJ13"/>
    <mergeCell ref="AM14:AM15"/>
    <mergeCell ref="AM36:AM37"/>
    <mergeCell ref="AJ24:AJ25"/>
    <mergeCell ref="AJ26:AJ27"/>
    <mergeCell ref="AJ22:AJ23"/>
    <mergeCell ref="AJ16:AJ17"/>
    <mergeCell ref="AJ18:AJ19"/>
    <mergeCell ref="AF16:AF17"/>
    <mergeCell ref="AF18:AF19"/>
    <mergeCell ref="AF20:AF21"/>
    <mergeCell ref="AF6:AF7"/>
    <mergeCell ref="AF8:AF9"/>
    <mergeCell ref="AF10:AF11"/>
    <mergeCell ref="AF12:AF13"/>
    <mergeCell ref="AF14:AF15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48:B49"/>
    <mergeCell ref="B50:B51"/>
    <mergeCell ref="B36:B37"/>
    <mergeCell ref="B38:B39"/>
    <mergeCell ref="B40:B41"/>
    <mergeCell ref="B42:B43"/>
    <mergeCell ref="B44:B45"/>
    <mergeCell ref="B46:B47"/>
    <mergeCell ref="B52:B53"/>
    <mergeCell ref="AJ20:AJ21"/>
    <mergeCell ref="AF24:AF25"/>
    <mergeCell ref="AF26:AF27"/>
    <mergeCell ref="AF28:AF29"/>
    <mergeCell ref="AF30:AF31"/>
    <mergeCell ref="AF32:AF33"/>
    <mergeCell ref="AF34:AF35"/>
    <mergeCell ref="AF22:AF23"/>
    <mergeCell ref="AF36:AF37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D48:D49"/>
    <mergeCell ref="D50:D51"/>
    <mergeCell ref="D36:D37"/>
    <mergeCell ref="D38:D39"/>
    <mergeCell ref="E20:E21"/>
    <mergeCell ref="D40:D41"/>
    <mergeCell ref="D42:D43"/>
    <mergeCell ref="D44:D45"/>
    <mergeCell ref="E24:E25"/>
    <mergeCell ref="E38:E39"/>
    <mergeCell ref="E44:E45"/>
    <mergeCell ref="E40:E41"/>
    <mergeCell ref="E36:E37"/>
    <mergeCell ref="E42:E43"/>
    <mergeCell ref="E10:E11"/>
    <mergeCell ref="E28:E29"/>
    <mergeCell ref="F10:F11"/>
    <mergeCell ref="G10:G11"/>
    <mergeCell ref="D52:D53"/>
    <mergeCell ref="E14:E15"/>
    <mergeCell ref="E18:E19"/>
    <mergeCell ref="E22:E23"/>
    <mergeCell ref="E26:E27"/>
    <mergeCell ref="E30:E31"/>
    <mergeCell ref="E34:E35"/>
    <mergeCell ref="F12:F13"/>
    <mergeCell ref="F6:F7"/>
    <mergeCell ref="G6:G7"/>
    <mergeCell ref="E8:E9"/>
    <mergeCell ref="F8:F9"/>
    <mergeCell ref="G8:G9"/>
    <mergeCell ref="E6:E7"/>
    <mergeCell ref="G12:G13"/>
    <mergeCell ref="E16:E17"/>
    <mergeCell ref="F16:F17"/>
    <mergeCell ref="G16:G17"/>
    <mergeCell ref="F14:F15"/>
    <mergeCell ref="G14:G15"/>
    <mergeCell ref="E12:E13"/>
    <mergeCell ref="F24:F25"/>
    <mergeCell ref="G24:G25"/>
    <mergeCell ref="F22:F23"/>
    <mergeCell ref="G22:G23"/>
    <mergeCell ref="F20:F21"/>
    <mergeCell ref="G20:G21"/>
    <mergeCell ref="F18:F19"/>
    <mergeCell ref="G18:G19"/>
    <mergeCell ref="G28:G29"/>
    <mergeCell ref="F26:F27"/>
    <mergeCell ref="G26:G27"/>
    <mergeCell ref="E32:E33"/>
    <mergeCell ref="F32:F33"/>
    <mergeCell ref="G32:G33"/>
    <mergeCell ref="F30:F31"/>
    <mergeCell ref="G30:G31"/>
    <mergeCell ref="F28:F29"/>
    <mergeCell ref="F36:F37"/>
    <mergeCell ref="G36:G37"/>
    <mergeCell ref="F34:F35"/>
    <mergeCell ref="G34:G35"/>
    <mergeCell ref="G38:G39"/>
    <mergeCell ref="F38:F39"/>
    <mergeCell ref="F44:F45"/>
    <mergeCell ref="G44:G45"/>
    <mergeCell ref="F42:F43"/>
    <mergeCell ref="G42:G43"/>
    <mergeCell ref="F40:F41"/>
    <mergeCell ref="G40:G41"/>
    <mergeCell ref="AG6:AG7"/>
    <mergeCell ref="AI6:AI7"/>
    <mergeCell ref="AG8:AG9"/>
    <mergeCell ref="AI8:AI9"/>
    <mergeCell ref="AI10:AI11"/>
    <mergeCell ref="AH6:AH7"/>
    <mergeCell ref="AH8:AH9"/>
    <mergeCell ref="AH10:AH11"/>
    <mergeCell ref="AG10:AG11"/>
    <mergeCell ref="AI12:AI13"/>
    <mergeCell ref="AG14:AG15"/>
    <mergeCell ref="AI14:AI15"/>
    <mergeCell ref="AH12:AH13"/>
    <mergeCell ref="AG12:AG13"/>
    <mergeCell ref="AH14:AH15"/>
    <mergeCell ref="AH16:AH17"/>
    <mergeCell ref="AH18:AH19"/>
    <mergeCell ref="AG18:AG19"/>
    <mergeCell ref="AG16:AG17"/>
    <mergeCell ref="AG22:AG23"/>
    <mergeCell ref="AG24:AG25"/>
    <mergeCell ref="AH22:AH23"/>
    <mergeCell ref="AH24:AH25"/>
    <mergeCell ref="AG26:AG27"/>
    <mergeCell ref="AH26:AH27"/>
    <mergeCell ref="AG28:AG29"/>
    <mergeCell ref="AH28:AH29"/>
    <mergeCell ref="AJ30:AJ31"/>
    <mergeCell ref="AJ34:AJ35"/>
    <mergeCell ref="AJ32:AJ33"/>
    <mergeCell ref="AJ28:AJ29"/>
    <mergeCell ref="AI16:AI17"/>
    <mergeCell ref="AI22:AI23"/>
    <mergeCell ref="AI26:AI27"/>
    <mergeCell ref="AI24:AI25"/>
    <mergeCell ref="AI28:AI29"/>
    <mergeCell ref="AI32:AI33"/>
    <mergeCell ref="AI30:AI31"/>
    <mergeCell ref="AI18:AI19"/>
    <mergeCell ref="AH36:AH37"/>
    <mergeCell ref="AG34:AG35"/>
    <mergeCell ref="AG30:AG31"/>
    <mergeCell ref="AG32:AG33"/>
    <mergeCell ref="AH32:AH33"/>
    <mergeCell ref="AH34:AH35"/>
    <mergeCell ref="AH30:AH31"/>
    <mergeCell ref="AJ36:AJ37"/>
    <mergeCell ref="AI34:AI35"/>
    <mergeCell ref="AJ42:AJ43"/>
    <mergeCell ref="AH44:AH45"/>
    <mergeCell ref="AG48:AG49"/>
    <mergeCell ref="AI48:AI49"/>
    <mergeCell ref="AG44:AG45"/>
    <mergeCell ref="AI44:AI45"/>
    <mergeCell ref="AI42:AI43"/>
    <mergeCell ref="AJ44:AJ45"/>
    <mergeCell ref="Q46:R47"/>
    <mergeCell ref="E48:E49"/>
    <mergeCell ref="F48:F49"/>
    <mergeCell ref="G48:G49"/>
    <mergeCell ref="E46:E47"/>
    <mergeCell ref="F46:F47"/>
    <mergeCell ref="G46:G47"/>
    <mergeCell ref="D54:D55"/>
    <mergeCell ref="E54:E55"/>
    <mergeCell ref="F54:F55"/>
    <mergeCell ref="G54:G55"/>
    <mergeCell ref="F52:F53"/>
    <mergeCell ref="G52:G53"/>
    <mergeCell ref="E50:E51"/>
    <mergeCell ref="F50:F51"/>
    <mergeCell ref="G50:G51"/>
    <mergeCell ref="E52:E53"/>
    <mergeCell ref="B64:B65"/>
    <mergeCell ref="B66:B67"/>
    <mergeCell ref="B58:B59"/>
    <mergeCell ref="B60:B61"/>
    <mergeCell ref="B62:B63"/>
    <mergeCell ref="D56:D57"/>
    <mergeCell ref="B68:B69"/>
    <mergeCell ref="B54:B55"/>
    <mergeCell ref="B56:B57"/>
    <mergeCell ref="B76:B77"/>
    <mergeCell ref="B78:B79"/>
    <mergeCell ref="AJ54:AJ55"/>
    <mergeCell ref="AJ56:AJ57"/>
    <mergeCell ref="AJ58:AJ59"/>
    <mergeCell ref="AJ60:AJ61"/>
    <mergeCell ref="AJ62:AJ63"/>
    <mergeCell ref="AJ72:AJ73"/>
    <mergeCell ref="AJ74:AJ75"/>
    <mergeCell ref="B70:B71"/>
    <mergeCell ref="B72:B73"/>
    <mergeCell ref="B74:B75"/>
    <mergeCell ref="O65:P70"/>
    <mergeCell ref="Q65:R66"/>
    <mergeCell ref="T65:U66"/>
    <mergeCell ref="V65:W70"/>
    <mergeCell ref="Q67:R68"/>
    <mergeCell ref="AJ64:AJ65"/>
    <mergeCell ref="AJ66:AJ67"/>
    <mergeCell ref="AJ68:AJ69"/>
    <mergeCell ref="AJ70:AJ71"/>
    <mergeCell ref="AJ76:AJ7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72:AM73"/>
    <mergeCell ref="AM74:AM75"/>
    <mergeCell ref="AM68:AM69"/>
    <mergeCell ref="AM70:AM71"/>
    <mergeCell ref="AM60:AM61"/>
    <mergeCell ref="AM62:AM63"/>
    <mergeCell ref="AM76:AM77"/>
    <mergeCell ref="BU6:BU7"/>
    <mergeCell ref="BU8:BU9"/>
    <mergeCell ref="BU10:BU11"/>
    <mergeCell ref="BU12:BU13"/>
    <mergeCell ref="BU14:BU15"/>
    <mergeCell ref="AM56:AM57"/>
    <mergeCell ref="AM58:AM59"/>
    <mergeCell ref="BU24:BU25"/>
    <mergeCell ref="BU26:BU27"/>
    <mergeCell ref="AM64:AM65"/>
    <mergeCell ref="AM66:AM67"/>
    <mergeCell ref="AM38:AM39"/>
    <mergeCell ref="AM40:AM41"/>
    <mergeCell ref="BU16:BU17"/>
    <mergeCell ref="BU18:BU19"/>
    <mergeCell ref="BU20:BU21"/>
    <mergeCell ref="BU22:BU23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72:BU73"/>
    <mergeCell ref="BU74:BU75"/>
    <mergeCell ref="BU52:BU53"/>
    <mergeCell ref="BU54:BU55"/>
    <mergeCell ref="BU56:BU57"/>
    <mergeCell ref="BU58:BU59"/>
    <mergeCell ref="BU60:BU61"/>
    <mergeCell ref="BU62:BU63"/>
    <mergeCell ref="BU64:BU65"/>
    <mergeCell ref="BU66:BU67"/>
    <mergeCell ref="BU68:BU69"/>
    <mergeCell ref="BU70:BU71"/>
    <mergeCell ref="E56:E57"/>
    <mergeCell ref="F56:F57"/>
    <mergeCell ref="G56:G57"/>
    <mergeCell ref="BU76:BU77"/>
    <mergeCell ref="BU78:BU79"/>
    <mergeCell ref="BS78:BS79"/>
    <mergeCell ref="BT78:BT79"/>
    <mergeCell ref="F58:F59"/>
    <mergeCell ref="G58:G59"/>
    <mergeCell ref="E78:E79"/>
    <mergeCell ref="D60:D61"/>
    <mergeCell ref="E60:E61"/>
    <mergeCell ref="F60:F61"/>
    <mergeCell ref="G60:G61"/>
    <mergeCell ref="D58:D59"/>
    <mergeCell ref="E58:E59"/>
    <mergeCell ref="D64:D65"/>
    <mergeCell ref="E64:E65"/>
    <mergeCell ref="F64:F65"/>
    <mergeCell ref="G64:G65"/>
    <mergeCell ref="D62:D63"/>
    <mergeCell ref="E62:E63"/>
    <mergeCell ref="F62:F63"/>
    <mergeCell ref="G62:G63"/>
    <mergeCell ref="D68:D69"/>
    <mergeCell ref="E68:E69"/>
    <mergeCell ref="F68:F69"/>
    <mergeCell ref="G68:G69"/>
    <mergeCell ref="D66:D67"/>
    <mergeCell ref="E66:E67"/>
    <mergeCell ref="F66:F67"/>
    <mergeCell ref="G66:G67"/>
    <mergeCell ref="D72:D73"/>
    <mergeCell ref="E72:E73"/>
    <mergeCell ref="F72:F73"/>
    <mergeCell ref="G72:G73"/>
    <mergeCell ref="D70:D71"/>
    <mergeCell ref="E70:E71"/>
    <mergeCell ref="F70:F71"/>
    <mergeCell ref="G70:G71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AG62:AG63"/>
    <mergeCell ref="AH62:AH63"/>
    <mergeCell ref="AF66:AF67"/>
    <mergeCell ref="AG66:AG67"/>
    <mergeCell ref="AH66:AH67"/>
    <mergeCell ref="AG68:AG6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I62:AI63"/>
    <mergeCell ref="AI58:AI59"/>
    <mergeCell ref="AF60:AF61"/>
    <mergeCell ref="AG60:AG61"/>
    <mergeCell ref="AH60:AH61"/>
    <mergeCell ref="AI60:AI61"/>
    <mergeCell ref="AF58:AF59"/>
    <mergeCell ref="AG58:AG59"/>
    <mergeCell ref="AH58:AH59"/>
    <mergeCell ref="AF62:AF63"/>
    <mergeCell ref="AI66:AI67"/>
    <mergeCell ref="AF64:AF65"/>
    <mergeCell ref="AG64:AG65"/>
    <mergeCell ref="AH64:AH65"/>
    <mergeCell ref="AI64:AI65"/>
    <mergeCell ref="AF70:AF71"/>
    <mergeCell ref="AG70:AG71"/>
    <mergeCell ref="AH70:AH71"/>
    <mergeCell ref="AI70:AI71"/>
    <mergeCell ref="AF68:AF69"/>
    <mergeCell ref="AH68:AH69"/>
    <mergeCell ref="AI68:AI69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G76:AG77"/>
    <mergeCell ref="AH76:AH77"/>
    <mergeCell ref="AI76:AI77"/>
    <mergeCell ref="AF76:AF77"/>
    <mergeCell ref="AQ6:AQ7"/>
    <mergeCell ref="AR6:AR7"/>
    <mergeCell ref="AO8:AO9"/>
    <mergeCell ref="AP8:AP9"/>
    <mergeCell ref="AQ8:AQ9"/>
    <mergeCell ref="AR8:AR9"/>
    <mergeCell ref="AO6:AO7"/>
    <mergeCell ref="AP6:AP7"/>
    <mergeCell ref="AQ10:AQ11"/>
    <mergeCell ref="AR10:AR11"/>
    <mergeCell ref="AO12:AO13"/>
    <mergeCell ref="AP12:AP13"/>
    <mergeCell ref="AQ12:AQ13"/>
    <mergeCell ref="AR12:AR13"/>
    <mergeCell ref="AO10:AO11"/>
    <mergeCell ref="AP10:AP11"/>
    <mergeCell ref="AQ14:AQ15"/>
    <mergeCell ref="AR14:AR15"/>
    <mergeCell ref="AO16:AO17"/>
    <mergeCell ref="AP16:AP17"/>
    <mergeCell ref="AQ16:AQ17"/>
    <mergeCell ref="AR16:AR17"/>
    <mergeCell ref="AO14:AO15"/>
    <mergeCell ref="AP14:AP15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R38:AR39"/>
    <mergeCell ref="AO40:AO41"/>
    <mergeCell ref="AP40:AP41"/>
    <mergeCell ref="AQ40:AQ41"/>
    <mergeCell ref="AR40:AR41"/>
    <mergeCell ref="AO38:AO39"/>
    <mergeCell ref="AP38:AP39"/>
    <mergeCell ref="AQ38:AQ39"/>
    <mergeCell ref="AR42:AR43"/>
    <mergeCell ref="AR44:AR45"/>
    <mergeCell ref="AR52:AR53"/>
    <mergeCell ref="AP48:AP49"/>
    <mergeCell ref="AQ48:AQ49"/>
    <mergeCell ref="AR48:AR49"/>
    <mergeCell ref="AP52:AP53"/>
    <mergeCell ref="AQ52:AQ53"/>
    <mergeCell ref="AO56:AO57"/>
    <mergeCell ref="AP56:AP57"/>
    <mergeCell ref="AQ56:AQ57"/>
    <mergeCell ref="AO46:AO47"/>
    <mergeCell ref="AO52:AO53"/>
    <mergeCell ref="AR56:AR57"/>
    <mergeCell ref="AO54:AO55"/>
    <mergeCell ref="AP54:AP55"/>
    <mergeCell ref="AQ54:AQ55"/>
    <mergeCell ref="AR54:AR55"/>
    <mergeCell ref="AO60:AO61"/>
    <mergeCell ref="AP60:AP61"/>
    <mergeCell ref="AQ60:AQ61"/>
    <mergeCell ref="AR60:AR61"/>
    <mergeCell ref="AO58:AO59"/>
    <mergeCell ref="AP58:AP59"/>
    <mergeCell ref="AQ58:AQ59"/>
    <mergeCell ref="AR58:AR59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S50:BS51"/>
    <mergeCell ref="BT50:BT51"/>
    <mergeCell ref="BQ52:BQ53"/>
    <mergeCell ref="BR52:BR53"/>
    <mergeCell ref="BS52:BS53"/>
    <mergeCell ref="BT52:BT53"/>
    <mergeCell ref="BQ50:BQ51"/>
    <mergeCell ref="BR50:BR51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60:BQ61"/>
    <mergeCell ref="BR60:BR61"/>
    <mergeCell ref="BS60:BS61"/>
    <mergeCell ref="BT60:BT61"/>
    <mergeCell ref="BQ58:BQ59"/>
    <mergeCell ref="BR58:BR59"/>
    <mergeCell ref="BS58:BS59"/>
    <mergeCell ref="BT58:BT59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8:BQ79"/>
    <mergeCell ref="BR78:BR79"/>
    <mergeCell ref="D1:BR1"/>
    <mergeCell ref="BM3:BU3"/>
    <mergeCell ref="BM4:BU4"/>
    <mergeCell ref="AE3:AQ3"/>
    <mergeCell ref="D78:D79"/>
    <mergeCell ref="T46:U47"/>
    <mergeCell ref="BB44:BC45"/>
    <mergeCell ref="BE44:BF45"/>
    <mergeCell ref="BB46:BC47"/>
    <mergeCell ref="BE46:BF47"/>
    <mergeCell ref="AO50:AO51"/>
    <mergeCell ref="AP50:AP51"/>
    <mergeCell ref="AQ50:AQ51"/>
    <mergeCell ref="AR50:AR51"/>
    <mergeCell ref="AP46:AP47"/>
    <mergeCell ref="AQ46:AQ47"/>
    <mergeCell ref="AR46:AR47"/>
    <mergeCell ref="AO48:AO49"/>
  </mergeCells>
  <phoneticPr fontId="19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MT</vt:lpstr>
      <vt:lpstr>FT</vt:lpstr>
      <vt:lpstr>MD</vt:lpstr>
      <vt:lpstr>FD</vt:lpstr>
      <vt:lpstr>MS</vt:lpstr>
      <vt:lpstr>FS</vt:lpstr>
      <vt:lpstr>FD!Print_Area</vt:lpstr>
      <vt:lpstr>FS!Print_Area</vt:lpstr>
      <vt:lpstr>MD!Print_Area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2011-11-05T16:45:23Z</dcterms:created>
  <dcterms:modified xsi:type="dcterms:W3CDTF">2026-02-05T05:54:50Z</dcterms:modified>
</cp:coreProperties>
</file>