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06" windowWidth="10455" windowHeight="9315" activeTab="0"/>
  </bookViews>
  <sheets>
    <sheet name="FS" sheetId="1" r:id="rId1"/>
    <sheet name="FS_1" sheetId="2" r:id="rId2"/>
    <sheet name="FS_2" sheetId="3" r:id="rId3"/>
    <sheet name="FS_3-" sheetId="4" r:id="rId4"/>
  </sheets>
  <externalReferences>
    <externalReference r:id="rId7"/>
    <externalReference r:id="rId8"/>
  </externalReferences>
  <definedNames>
    <definedName name="_xlnm.Print_Area" localSheetId="0">'FS'!$A$1:$BV$64</definedName>
    <definedName name="_xlnm.Print_Area" localSheetId="1">'FS_1'!$A$1:$AK$51</definedName>
    <definedName name="_xlnm.Print_Area" localSheetId="2">'FS_2'!$A$1:$AK$42</definedName>
    <definedName name="_xlnm.Print_Area" localSheetId="3">'FS_3-'!$A$1:$AK$33</definedName>
    <definedName name="ランキングシード">'[1]上位シード'!$Z$2:$AJ$33</definedName>
    <definedName name="ランキング小">'[1]ランク表'!$D$2:$AL$4</definedName>
    <definedName name="ランキング大">'[1]ランク表'!$A$2:$AL$4</definedName>
    <definedName name="順位">'[1]ランク表'!$D$2:$D$4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  <definedName name="入力３">'[2]best32（４リーグ用）'!$A$2:$A$33,'[2]best32（４リーグ用）'!$D$2:$D$33,'[2]best32（４リーグ用）'!$F$2:$F$33,'[2]best32（４リーグ用）'!$H$2:$H$33,'[2]best32（４リーグ用）'!$J$2:$J$33</definedName>
  </definedNames>
  <calcPr fullCalcOnLoad="1"/>
</workbook>
</file>

<file path=xl/sharedStrings.xml><?xml version="1.0" encoding="utf-8"?>
<sst xmlns="http://schemas.openxmlformats.org/spreadsheetml/2006/main" count="858" uniqueCount="154">
  <si>
    <t>平成24年度　香川県高等学校強化卓球大会</t>
  </si>
  <si>
    <t>女子シングルス</t>
  </si>
  <si>
    <t>期日：平成25年2月10日(日)</t>
  </si>
  <si>
    <t>会場：坂出市立体育館</t>
  </si>
  <si>
    <t>松　本</t>
  </si>
  <si>
    <t>(</t>
  </si>
  <si>
    <t>尽　誠</t>
  </si>
  <si>
    <t>)</t>
  </si>
  <si>
    <t>久　保</t>
  </si>
  <si>
    <t>高松商</t>
  </si>
  <si>
    <t>中　西</t>
  </si>
  <si>
    <t>高桜井</t>
  </si>
  <si>
    <t>松　浦</t>
  </si>
  <si>
    <t>飯　山</t>
  </si>
  <si>
    <t>大　休</t>
  </si>
  <si>
    <t>高松一</t>
  </si>
  <si>
    <t>小　國</t>
  </si>
  <si>
    <t>琴　平</t>
  </si>
  <si>
    <t>善　一</t>
  </si>
  <si>
    <t>山　本</t>
  </si>
  <si>
    <t>高松南</t>
  </si>
  <si>
    <t>大　林</t>
  </si>
  <si>
    <t>藤　沢</t>
  </si>
  <si>
    <t>丸城西</t>
  </si>
  <si>
    <t>鈴　木</t>
  </si>
  <si>
    <t>三　木</t>
  </si>
  <si>
    <t>河　田</t>
  </si>
  <si>
    <t>高松西</t>
  </si>
  <si>
    <t>楠　本</t>
  </si>
  <si>
    <t>高松東</t>
  </si>
  <si>
    <t>福　崎</t>
  </si>
  <si>
    <t>図　子</t>
  </si>
  <si>
    <t>高　瀬</t>
  </si>
  <si>
    <t>吉　田</t>
  </si>
  <si>
    <t>小豆島</t>
  </si>
  <si>
    <t>倉　本</t>
  </si>
  <si>
    <t>近　藤</t>
  </si>
  <si>
    <t>柳　生</t>
  </si>
  <si>
    <t>内　田</t>
  </si>
  <si>
    <t>野　口</t>
  </si>
  <si>
    <t>大　川</t>
  </si>
  <si>
    <t>藤　澤</t>
  </si>
  <si>
    <t>大　西</t>
  </si>
  <si>
    <t>観　一</t>
  </si>
  <si>
    <t>合　田</t>
  </si>
  <si>
    <t>高　松</t>
  </si>
  <si>
    <t>中　村</t>
  </si>
  <si>
    <t>白　川</t>
  </si>
  <si>
    <t>小　川</t>
  </si>
  <si>
    <t>山　地</t>
  </si>
  <si>
    <t>坂　出</t>
  </si>
  <si>
    <t>逢　坂</t>
  </si>
  <si>
    <t>高中央</t>
  </si>
  <si>
    <t>馬　渕</t>
  </si>
  <si>
    <t>筒　井</t>
  </si>
  <si>
    <t>　森</t>
  </si>
  <si>
    <t>三本松</t>
  </si>
  <si>
    <t>髙　木</t>
  </si>
  <si>
    <t>鵜　尾</t>
  </si>
  <si>
    <t>吉　井</t>
  </si>
  <si>
    <t>岡　本</t>
  </si>
  <si>
    <t>廣　田</t>
  </si>
  <si>
    <t>鎌　田</t>
  </si>
  <si>
    <t>井　上</t>
  </si>
  <si>
    <t>奥　野</t>
  </si>
  <si>
    <t>黒　原</t>
  </si>
  <si>
    <t>土　庄</t>
  </si>
  <si>
    <t>岡　﨑</t>
  </si>
  <si>
    <t>田　中</t>
  </si>
  <si>
    <t>長　尾</t>
  </si>
  <si>
    <t>中　田</t>
  </si>
  <si>
    <t>渡　瀬</t>
  </si>
  <si>
    <t>青　戸</t>
  </si>
  <si>
    <t>池　田</t>
  </si>
  <si>
    <t>荒　川</t>
  </si>
  <si>
    <t>香誠陵</t>
  </si>
  <si>
    <t>河　野</t>
  </si>
  <si>
    <t>小　木</t>
  </si>
  <si>
    <t>髙　畑</t>
  </si>
  <si>
    <t>真　鍋</t>
  </si>
  <si>
    <t>丸　亀</t>
  </si>
  <si>
    <t>柴　坂</t>
  </si>
  <si>
    <t>村　井</t>
  </si>
  <si>
    <t>村　尾</t>
  </si>
  <si>
    <t>表　崎</t>
  </si>
  <si>
    <t>渡　辺</t>
  </si>
  <si>
    <t>　伴</t>
  </si>
  <si>
    <t>松　成</t>
  </si>
  <si>
    <t>　岡</t>
  </si>
  <si>
    <t>津　田</t>
  </si>
  <si>
    <t>立　石</t>
  </si>
  <si>
    <t>牟　禮</t>
  </si>
  <si>
    <t>浅　井</t>
  </si>
  <si>
    <t>伏　見</t>
  </si>
  <si>
    <t>高松北</t>
  </si>
  <si>
    <t>豊　田</t>
  </si>
  <si>
    <t>谷　定</t>
  </si>
  <si>
    <t>織　田</t>
  </si>
  <si>
    <t>髙　橋</t>
  </si>
  <si>
    <t>豊　嶋</t>
  </si>
  <si>
    <t>六　車</t>
  </si>
  <si>
    <t>若　松</t>
  </si>
  <si>
    <t>河　井</t>
  </si>
  <si>
    <t>山　田</t>
  </si>
  <si>
    <t>聾</t>
  </si>
  <si>
    <t>　佃</t>
  </si>
  <si>
    <t>西　田</t>
  </si>
  <si>
    <t>美　濃</t>
  </si>
  <si>
    <t>宮　本</t>
  </si>
  <si>
    <t>高　岡</t>
  </si>
  <si>
    <t>東　山</t>
  </si>
  <si>
    <t>森　野</t>
  </si>
  <si>
    <t>山　﨑</t>
  </si>
  <si>
    <t>古　川</t>
  </si>
  <si>
    <t>加　藤</t>
  </si>
  <si>
    <t>神　高</t>
  </si>
  <si>
    <t>髙　嶋</t>
  </si>
  <si>
    <t>貞　廣</t>
  </si>
  <si>
    <t>本　田</t>
  </si>
  <si>
    <t>上　坂</t>
  </si>
  <si>
    <t>決勝</t>
  </si>
  <si>
    <t>北　野</t>
  </si>
  <si>
    <t>　秦</t>
  </si>
  <si>
    <t>岩　﨑</t>
  </si>
  <si>
    <r>
      <t>中　西</t>
    </r>
    <r>
      <rPr>
        <sz val="9"/>
        <rFont val="ＭＳ 明朝"/>
        <family val="1"/>
      </rPr>
      <t>希</t>
    </r>
  </si>
  <si>
    <r>
      <t>白　川</t>
    </r>
    <r>
      <rPr>
        <sz val="9"/>
        <rFont val="ＭＳ 明朝"/>
        <family val="1"/>
      </rPr>
      <t>茜</t>
    </r>
  </si>
  <si>
    <r>
      <t>佐　藤</t>
    </r>
    <r>
      <rPr>
        <sz val="9"/>
        <rFont val="ＭＳ 明朝"/>
        <family val="1"/>
      </rPr>
      <t>明</t>
    </r>
  </si>
  <si>
    <r>
      <t>佐　藤</t>
    </r>
    <r>
      <rPr>
        <sz val="9"/>
        <rFont val="ＭＳ 明朝"/>
        <family val="1"/>
      </rPr>
      <t>遥</t>
    </r>
  </si>
  <si>
    <r>
      <t>左　直</t>
    </r>
    <r>
      <rPr>
        <sz val="9"/>
        <rFont val="ＭＳ 明朝"/>
        <family val="1"/>
      </rPr>
      <t>里</t>
    </r>
  </si>
  <si>
    <r>
      <t>左　直</t>
    </r>
    <r>
      <rPr>
        <sz val="9"/>
        <rFont val="ＭＳ 明朝"/>
        <family val="1"/>
      </rPr>
      <t>那</t>
    </r>
  </si>
  <si>
    <r>
      <t>中　西</t>
    </r>
    <r>
      <rPr>
        <sz val="9"/>
        <rFont val="ＭＳ 明朝"/>
        <family val="1"/>
      </rPr>
      <t>真</t>
    </r>
  </si>
  <si>
    <r>
      <t>白　川</t>
    </r>
    <r>
      <rPr>
        <sz val="9"/>
        <rFont val="ＭＳ 明朝"/>
        <family val="1"/>
      </rPr>
      <t>舞</t>
    </r>
  </si>
  <si>
    <t>平成24年度　香川県高等学校強化卓球大会</t>
  </si>
  <si>
    <t>期日：平成25年2月10日(日)</t>
  </si>
  <si>
    <t>期日：平成25年2月10日(日)</t>
  </si>
  <si>
    <t>平成24年度　香川県高等学校強化卓球大会</t>
  </si>
  <si>
    <t>佐　藤遥</t>
  </si>
  <si>
    <t>左　直里</t>
  </si>
  <si>
    <t>中　西真</t>
  </si>
  <si>
    <t>白　川舞</t>
  </si>
  <si>
    <t>佐　藤明</t>
  </si>
  <si>
    <t>左　直那</t>
  </si>
  <si>
    <t>白　川茜</t>
  </si>
  <si>
    <t>女子シングルス</t>
  </si>
  <si>
    <t>（１回戦敗者トーナメント）</t>
  </si>
  <si>
    <t>（２回戦敗者トーナメント）</t>
  </si>
  <si>
    <t>（３回戦敗者トーナメント）</t>
  </si>
  <si>
    <t>（４回戦敗者トーナメント）</t>
  </si>
  <si>
    <t>松本</t>
  </si>
  <si>
    <t>岩﨑</t>
  </si>
  <si>
    <t>優勝</t>
  </si>
  <si>
    <t>岩﨑　夏実</t>
  </si>
  <si>
    <t>（高松商）</t>
  </si>
  <si>
    <t>青　戸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</si>
</sst>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\(@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44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724900" y="6115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36</xdr:row>
      <xdr:rowOff>0</xdr:rowOff>
    </xdr:from>
    <xdr:to>
      <xdr:col>72</xdr:col>
      <xdr:colOff>285750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68389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00025" y="792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724900" y="792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00025" y="177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62225" y="2857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3943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7562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901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62625" y="2857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62625" y="5753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62625" y="7924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62625" y="901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087100" y="6115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087100" y="2857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287500" y="2857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287500" y="5753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087100" y="5391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50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087100" y="901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287500" y="6477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287500" y="9010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762250" y="4667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7200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287125" y="6838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287125" y="4667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50292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762250" y="6838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087475" y="50292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0</xdr:colOff>
      <xdr:row>40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87475" y="7200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2275" y="8286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3581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887450" y="3581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487150" y="8286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562225" y="140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762250" y="2133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2275" y="3581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562225" y="5391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562225" y="6115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562225" y="1045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762250" y="973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362575" y="8286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562600" y="973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62625" y="1045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62625" y="6477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62625" y="4305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562600" y="2133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62625" y="140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87100" y="140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87125" y="2133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487150" y="3581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087100" y="7562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087100" y="3943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287125" y="973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087100" y="1045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287500" y="10458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087475" y="9734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4287500" y="7924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887450" y="8286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087475" y="2133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287500" y="140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14287500" y="4305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1146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9563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4800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4800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0025" y="1466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3714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H24_tou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A3">
            <v>2</v>
          </cell>
          <cell r="B3">
            <v>7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A4">
            <v>3</v>
          </cell>
          <cell r="B4">
            <v>6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63"/>
  <sheetViews>
    <sheetView showRowColHeaders="0" tabSelected="1" view="pageBreakPreview" zoomScale="85" zoomScaleNormal="70" zoomScaleSheetLayoutView="85" workbookViewId="0" topLeftCell="A49">
      <selection activeCell="A1" sqref="A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8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</row>
    <row r="3" spans="31:73" ht="24.75" customHeight="1">
      <c r="AE3" s="71" t="s">
        <v>1</v>
      </c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BM3" s="70" t="s">
        <v>2</v>
      </c>
      <c r="BN3" s="69"/>
      <c r="BO3" s="69"/>
      <c r="BP3" s="69"/>
      <c r="BQ3" s="69"/>
      <c r="BR3" s="69"/>
      <c r="BS3" s="69"/>
      <c r="BT3" s="69"/>
      <c r="BU3" s="69"/>
    </row>
    <row r="4" spans="65:73" ht="15">
      <c r="BM4" s="70" t="s">
        <v>3</v>
      </c>
      <c r="BN4" s="69"/>
      <c r="BO4" s="69"/>
      <c r="BP4" s="69"/>
      <c r="BQ4" s="69"/>
      <c r="BR4" s="69"/>
      <c r="BS4" s="69"/>
      <c r="BT4" s="69"/>
      <c r="BU4" s="69"/>
    </row>
    <row r="6" spans="2:73" ht="14.25" customHeight="1" thickBot="1">
      <c r="B6" s="59">
        <v>1</v>
      </c>
      <c r="D6" s="58" t="s">
        <v>4</v>
      </c>
      <c r="E6" s="57" t="s">
        <v>5</v>
      </c>
      <c r="F6" s="57" t="s">
        <v>6</v>
      </c>
      <c r="G6" s="57" t="s">
        <v>7</v>
      </c>
      <c r="H6" s="24"/>
      <c r="I6" s="24"/>
      <c r="J6" s="7"/>
      <c r="K6" s="7"/>
      <c r="L6" s="7"/>
      <c r="M6" s="7"/>
      <c r="R6" s="56" t="s">
        <v>150</v>
      </c>
      <c r="S6" s="56"/>
      <c r="T6" s="56"/>
      <c r="Y6" s="7"/>
      <c r="Z6" s="7"/>
      <c r="AA6" s="7"/>
      <c r="AB6" s="7"/>
      <c r="AC6" s="24"/>
      <c r="AD6" s="24"/>
      <c r="AF6" s="58" t="s">
        <v>8</v>
      </c>
      <c r="AG6" s="57" t="s">
        <v>5</v>
      </c>
      <c r="AH6" s="57" t="s">
        <v>9</v>
      </c>
      <c r="AI6" s="57" t="s">
        <v>7</v>
      </c>
      <c r="AJ6" s="55">
        <v>28</v>
      </c>
      <c r="AM6" s="55">
        <v>55</v>
      </c>
      <c r="AO6" s="58" t="s">
        <v>10</v>
      </c>
      <c r="AP6" s="57" t="s">
        <v>5</v>
      </c>
      <c r="AQ6" s="57" t="s">
        <v>9</v>
      </c>
      <c r="AR6" s="57" t="s">
        <v>7</v>
      </c>
      <c r="AS6" s="24"/>
      <c r="AT6" s="24"/>
      <c r="AU6" s="7"/>
      <c r="AV6" s="7"/>
      <c r="AW6" s="7"/>
      <c r="AX6" s="7"/>
      <c r="BJ6" s="7"/>
      <c r="BK6" s="7"/>
      <c r="BL6" s="7"/>
      <c r="BM6" s="7"/>
      <c r="BN6" s="24"/>
      <c r="BO6" s="24"/>
      <c r="BQ6" s="58" t="s">
        <v>124</v>
      </c>
      <c r="BR6" s="57" t="s">
        <v>5</v>
      </c>
      <c r="BS6" s="57" t="s">
        <v>11</v>
      </c>
      <c r="BT6" s="57" t="s">
        <v>7</v>
      </c>
      <c r="BU6" s="55">
        <v>82</v>
      </c>
    </row>
    <row r="7" spans="2:73" ht="14.25" customHeight="1" thickBot="1" thickTop="1">
      <c r="B7" s="59"/>
      <c r="D7" s="58"/>
      <c r="E7" s="57"/>
      <c r="F7" s="57"/>
      <c r="G7" s="57"/>
      <c r="H7" s="7"/>
      <c r="I7" s="7"/>
      <c r="J7" s="30"/>
      <c r="K7" s="7"/>
      <c r="L7" s="7"/>
      <c r="M7" s="7"/>
      <c r="R7" s="56"/>
      <c r="S7" s="56"/>
      <c r="T7" s="56"/>
      <c r="Y7" s="7"/>
      <c r="Z7" s="7"/>
      <c r="AA7" s="7"/>
      <c r="AB7" s="26"/>
      <c r="AC7" s="7"/>
      <c r="AD7" s="7"/>
      <c r="AF7" s="58"/>
      <c r="AG7" s="57"/>
      <c r="AH7" s="57"/>
      <c r="AI7" s="57"/>
      <c r="AJ7" s="55"/>
      <c r="AM7" s="55"/>
      <c r="AO7" s="58"/>
      <c r="AP7" s="57"/>
      <c r="AQ7" s="57"/>
      <c r="AR7" s="57"/>
      <c r="AS7" s="7"/>
      <c r="AT7" s="7"/>
      <c r="AU7" s="30"/>
      <c r="AV7" s="7"/>
      <c r="AW7" s="7"/>
      <c r="AX7" s="7"/>
      <c r="BJ7" s="7"/>
      <c r="BK7" s="7"/>
      <c r="BL7" s="7"/>
      <c r="BM7" s="26"/>
      <c r="BN7" s="7"/>
      <c r="BO7" s="7"/>
      <c r="BQ7" s="58"/>
      <c r="BR7" s="57"/>
      <c r="BS7" s="57"/>
      <c r="BT7" s="57"/>
      <c r="BU7" s="55"/>
    </row>
    <row r="8" spans="2:73" ht="14.25" customHeight="1" thickBot="1" thickTop="1">
      <c r="B8" s="59">
        <v>2</v>
      </c>
      <c r="D8" s="58" t="s">
        <v>12</v>
      </c>
      <c r="E8" s="57" t="s">
        <v>5</v>
      </c>
      <c r="F8" s="57" t="s">
        <v>13</v>
      </c>
      <c r="G8" s="57" t="s">
        <v>7</v>
      </c>
      <c r="H8" s="9"/>
      <c r="I8" s="14"/>
      <c r="J8" s="15"/>
      <c r="K8" s="38"/>
      <c r="L8" s="7"/>
      <c r="M8" s="7"/>
      <c r="R8" s="56"/>
      <c r="S8" s="56"/>
      <c r="T8" s="56"/>
      <c r="Y8" s="7"/>
      <c r="Z8" s="7"/>
      <c r="AA8" s="39"/>
      <c r="AB8" s="14"/>
      <c r="AC8" s="15"/>
      <c r="AD8" s="24"/>
      <c r="AF8" s="58" t="s">
        <v>14</v>
      </c>
      <c r="AG8" s="57" t="s">
        <v>5</v>
      </c>
      <c r="AH8" s="57" t="s">
        <v>15</v>
      </c>
      <c r="AI8" s="57" t="s">
        <v>7</v>
      </c>
      <c r="AJ8" s="55">
        <v>29</v>
      </c>
      <c r="AM8" s="55">
        <v>56</v>
      </c>
      <c r="AO8" s="58" t="s">
        <v>16</v>
      </c>
      <c r="AP8" s="57" t="s">
        <v>5</v>
      </c>
      <c r="AQ8" s="57" t="s">
        <v>17</v>
      </c>
      <c r="AR8" s="57" t="s">
        <v>7</v>
      </c>
      <c r="AS8" s="9"/>
      <c r="AT8" s="14"/>
      <c r="AU8" s="15"/>
      <c r="AV8" s="38"/>
      <c r="AW8" s="7"/>
      <c r="AX8" s="7"/>
      <c r="BJ8" s="7"/>
      <c r="BK8" s="7"/>
      <c r="BL8" s="39"/>
      <c r="BM8" s="14"/>
      <c r="BN8" s="15"/>
      <c r="BO8" s="24"/>
      <c r="BQ8" s="58" t="s">
        <v>125</v>
      </c>
      <c r="BR8" s="57" t="s">
        <v>5</v>
      </c>
      <c r="BS8" s="57" t="s">
        <v>18</v>
      </c>
      <c r="BT8" s="57" t="s">
        <v>7</v>
      </c>
      <c r="BU8" s="55">
        <v>83</v>
      </c>
    </row>
    <row r="9" spans="2:73" ht="14.25" customHeight="1" thickBot="1" thickTop="1">
      <c r="B9" s="59"/>
      <c r="D9" s="58"/>
      <c r="E9" s="57"/>
      <c r="F9" s="57"/>
      <c r="G9" s="57"/>
      <c r="H9" s="7"/>
      <c r="I9" s="27"/>
      <c r="J9" s="15"/>
      <c r="K9" s="38"/>
      <c r="L9" s="7"/>
      <c r="M9" s="7"/>
      <c r="R9" s="56"/>
      <c r="S9" s="56"/>
      <c r="T9" s="56"/>
      <c r="Y9" s="7"/>
      <c r="Z9" s="7"/>
      <c r="AA9" s="39"/>
      <c r="AB9" s="14"/>
      <c r="AC9" s="35"/>
      <c r="AD9" s="7"/>
      <c r="AF9" s="58"/>
      <c r="AG9" s="57"/>
      <c r="AH9" s="57"/>
      <c r="AI9" s="57"/>
      <c r="AJ9" s="55"/>
      <c r="AM9" s="55"/>
      <c r="AO9" s="58"/>
      <c r="AP9" s="57"/>
      <c r="AQ9" s="57"/>
      <c r="AR9" s="57"/>
      <c r="AS9" s="7"/>
      <c r="AT9" s="27"/>
      <c r="AU9" s="15"/>
      <c r="AV9" s="38"/>
      <c r="AW9" s="7"/>
      <c r="AX9" s="7"/>
      <c r="BJ9" s="7"/>
      <c r="BK9" s="7"/>
      <c r="BL9" s="39"/>
      <c r="BM9" s="14"/>
      <c r="BN9" s="35"/>
      <c r="BO9" s="7"/>
      <c r="BQ9" s="58"/>
      <c r="BR9" s="57"/>
      <c r="BS9" s="57"/>
      <c r="BT9" s="57"/>
      <c r="BU9" s="55"/>
    </row>
    <row r="10" spans="2:73" ht="14.25" customHeight="1" thickBot="1" thickTop="1">
      <c r="B10" s="59">
        <v>3</v>
      </c>
      <c r="D10" s="58" t="s">
        <v>19</v>
      </c>
      <c r="E10" s="57" t="s">
        <v>5</v>
      </c>
      <c r="F10" s="57" t="s">
        <v>20</v>
      </c>
      <c r="G10" s="57" t="s">
        <v>7</v>
      </c>
      <c r="H10" s="24"/>
      <c r="I10" s="34"/>
      <c r="J10" s="7"/>
      <c r="K10" s="38"/>
      <c r="L10" s="7"/>
      <c r="M10" s="7"/>
      <c r="R10" s="77" t="s">
        <v>151</v>
      </c>
      <c r="S10" s="77"/>
      <c r="T10" s="77"/>
      <c r="Y10" s="7"/>
      <c r="Z10" s="7"/>
      <c r="AA10" s="39"/>
      <c r="AB10" s="7"/>
      <c r="AC10" s="14"/>
      <c r="AD10" s="17"/>
      <c r="AF10" s="58" t="s">
        <v>21</v>
      </c>
      <c r="AG10" s="57" t="s">
        <v>5</v>
      </c>
      <c r="AH10" s="57" t="s">
        <v>13</v>
      </c>
      <c r="AI10" s="57" t="s">
        <v>7</v>
      </c>
      <c r="AJ10" s="55">
        <v>30</v>
      </c>
      <c r="AM10" s="55">
        <v>57</v>
      </c>
      <c r="AO10" s="58" t="s">
        <v>22</v>
      </c>
      <c r="AP10" s="57" t="s">
        <v>5</v>
      </c>
      <c r="AQ10" s="57" t="s">
        <v>23</v>
      </c>
      <c r="AR10" s="57" t="s">
        <v>7</v>
      </c>
      <c r="AS10" s="24"/>
      <c r="AT10" s="34"/>
      <c r="AU10" s="7"/>
      <c r="AV10" s="38"/>
      <c r="AW10" s="7"/>
      <c r="AX10" s="7"/>
      <c r="BJ10" s="7"/>
      <c r="BK10" s="7"/>
      <c r="BL10" s="39"/>
      <c r="BM10" s="7"/>
      <c r="BN10" s="14"/>
      <c r="BO10" s="17"/>
      <c r="BQ10" s="58" t="s">
        <v>24</v>
      </c>
      <c r="BR10" s="57" t="s">
        <v>5</v>
      </c>
      <c r="BS10" s="57" t="s">
        <v>25</v>
      </c>
      <c r="BT10" s="57" t="s">
        <v>7</v>
      </c>
      <c r="BU10" s="55">
        <v>84</v>
      </c>
    </row>
    <row r="11" spans="2:73" ht="14.25" customHeight="1" thickBot="1" thickTop="1">
      <c r="B11" s="59"/>
      <c r="D11" s="58"/>
      <c r="E11" s="57"/>
      <c r="F11" s="57"/>
      <c r="G11" s="57"/>
      <c r="H11" s="7"/>
      <c r="I11" s="7"/>
      <c r="J11" s="7"/>
      <c r="K11" s="30"/>
      <c r="L11" s="7"/>
      <c r="M11" s="7"/>
      <c r="R11" s="77"/>
      <c r="S11" s="77"/>
      <c r="T11" s="77"/>
      <c r="Y11" s="7"/>
      <c r="Z11" s="7"/>
      <c r="AA11" s="26"/>
      <c r="AB11" s="7"/>
      <c r="AC11" s="7"/>
      <c r="AD11" s="10"/>
      <c r="AF11" s="58"/>
      <c r="AG11" s="57"/>
      <c r="AH11" s="57"/>
      <c r="AI11" s="57"/>
      <c r="AJ11" s="55"/>
      <c r="AM11" s="55"/>
      <c r="AO11" s="58"/>
      <c r="AP11" s="57"/>
      <c r="AQ11" s="57"/>
      <c r="AR11" s="57"/>
      <c r="AS11" s="7"/>
      <c r="AT11" s="7"/>
      <c r="AU11" s="7"/>
      <c r="AV11" s="30"/>
      <c r="AW11" s="7"/>
      <c r="AX11" s="7"/>
      <c r="BJ11" s="7"/>
      <c r="BK11" s="7"/>
      <c r="BL11" s="26"/>
      <c r="BM11" s="7"/>
      <c r="BN11" s="7"/>
      <c r="BO11" s="10"/>
      <c r="BQ11" s="58"/>
      <c r="BR11" s="57"/>
      <c r="BS11" s="57"/>
      <c r="BT11" s="57"/>
      <c r="BU11" s="55"/>
    </row>
    <row r="12" spans="2:73" ht="14.25" customHeight="1" thickBot="1" thickTop="1">
      <c r="B12" s="59">
        <v>4</v>
      </c>
      <c r="D12" s="58" t="s">
        <v>26</v>
      </c>
      <c r="E12" s="57" t="s">
        <v>5</v>
      </c>
      <c r="F12" s="57" t="s">
        <v>27</v>
      </c>
      <c r="G12" s="57" t="s">
        <v>7</v>
      </c>
      <c r="H12" s="24"/>
      <c r="I12" s="7"/>
      <c r="J12" s="7"/>
      <c r="K12" s="15"/>
      <c r="L12" s="38"/>
      <c r="M12" s="7"/>
      <c r="R12" s="77"/>
      <c r="S12" s="77"/>
      <c r="T12" s="77"/>
      <c r="Y12" s="7"/>
      <c r="Z12" s="39"/>
      <c r="AA12" s="14"/>
      <c r="AB12" s="15"/>
      <c r="AC12" s="7"/>
      <c r="AD12" s="24"/>
      <c r="AF12" s="58" t="s">
        <v>28</v>
      </c>
      <c r="AG12" s="57" t="s">
        <v>5</v>
      </c>
      <c r="AH12" s="57" t="s">
        <v>29</v>
      </c>
      <c r="AI12" s="57" t="s">
        <v>7</v>
      </c>
      <c r="AJ12" s="55">
        <v>31</v>
      </c>
      <c r="AM12" s="55">
        <v>58</v>
      </c>
      <c r="AO12" s="58" t="s">
        <v>30</v>
      </c>
      <c r="AP12" s="57" t="s">
        <v>5</v>
      </c>
      <c r="AQ12" s="57" t="s">
        <v>18</v>
      </c>
      <c r="AR12" s="57" t="s">
        <v>7</v>
      </c>
      <c r="AS12" s="9"/>
      <c r="AT12" s="7"/>
      <c r="AU12" s="14"/>
      <c r="AV12" s="15"/>
      <c r="AW12" s="38"/>
      <c r="AX12" s="7"/>
      <c r="BJ12" s="7"/>
      <c r="BK12" s="39"/>
      <c r="BL12" s="14"/>
      <c r="BM12" s="15"/>
      <c r="BN12" s="7"/>
      <c r="BO12" s="24"/>
      <c r="BQ12" s="58" t="s">
        <v>31</v>
      </c>
      <c r="BR12" s="57" t="s">
        <v>5</v>
      </c>
      <c r="BS12" s="57" t="s">
        <v>32</v>
      </c>
      <c r="BT12" s="57" t="s">
        <v>7</v>
      </c>
      <c r="BU12" s="55">
        <v>85</v>
      </c>
    </row>
    <row r="13" spans="2:73" ht="14.25" customHeight="1" thickBot="1" thickTop="1">
      <c r="B13" s="59"/>
      <c r="D13" s="58"/>
      <c r="E13" s="57"/>
      <c r="F13" s="57"/>
      <c r="G13" s="57"/>
      <c r="H13" s="7"/>
      <c r="I13" s="30"/>
      <c r="J13" s="7"/>
      <c r="K13" s="15"/>
      <c r="L13" s="38"/>
      <c r="M13" s="7"/>
      <c r="R13" s="77"/>
      <c r="S13" s="77"/>
      <c r="T13" s="77"/>
      <c r="Y13" s="7"/>
      <c r="Z13" s="39"/>
      <c r="AA13" s="14"/>
      <c r="AB13" s="15"/>
      <c r="AC13" s="26"/>
      <c r="AD13" s="7"/>
      <c r="AF13" s="58"/>
      <c r="AG13" s="57"/>
      <c r="AH13" s="57"/>
      <c r="AI13" s="57"/>
      <c r="AJ13" s="55"/>
      <c r="AM13" s="55"/>
      <c r="AO13" s="58"/>
      <c r="AP13" s="57"/>
      <c r="AQ13" s="57"/>
      <c r="AR13" s="57"/>
      <c r="AS13" s="7"/>
      <c r="AT13" s="29"/>
      <c r="AU13" s="14"/>
      <c r="AV13" s="15"/>
      <c r="AW13" s="38"/>
      <c r="AX13" s="7"/>
      <c r="BJ13" s="7"/>
      <c r="BK13" s="39"/>
      <c r="BL13" s="14"/>
      <c r="BM13" s="15"/>
      <c r="BN13" s="26"/>
      <c r="BO13" s="7"/>
      <c r="BQ13" s="58"/>
      <c r="BR13" s="57"/>
      <c r="BS13" s="57"/>
      <c r="BT13" s="57"/>
      <c r="BU13" s="55"/>
    </row>
    <row r="14" spans="2:73" ht="14.25" customHeight="1" thickBot="1" thickTop="1">
      <c r="B14" s="59">
        <v>5</v>
      </c>
      <c r="D14" s="58" t="s">
        <v>33</v>
      </c>
      <c r="E14" s="57" t="s">
        <v>5</v>
      </c>
      <c r="F14" s="57" t="s">
        <v>34</v>
      </c>
      <c r="G14" s="57" t="s">
        <v>7</v>
      </c>
      <c r="H14" s="12"/>
      <c r="I14" s="16"/>
      <c r="J14" s="15"/>
      <c r="K14" s="15"/>
      <c r="L14" s="38"/>
      <c r="M14" s="7"/>
      <c r="R14" s="77"/>
      <c r="S14" s="77"/>
      <c r="T14" s="77"/>
      <c r="Y14" s="7"/>
      <c r="Z14" s="39"/>
      <c r="AA14" s="14"/>
      <c r="AB14" s="16"/>
      <c r="AC14" s="16"/>
      <c r="AD14" s="17"/>
      <c r="AF14" s="58" t="s">
        <v>35</v>
      </c>
      <c r="AG14" s="57" t="s">
        <v>5</v>
      </c>
      <c r="AH14" s="57" t="s">
        <v>18</v>
      </c>
      <c r="AI14" s="57" t="s">
        <v>7</v>
      </c>
      <c r="AJ14" s="55">
        <v>32</v>
      </c>
      <c r="AM14" s="55">
        <v>59</v>
      </c>
      <c r="AO14" s="58" t="s">
        <v>36</v>
      </c>
      <c r="AP14" s="57" t="s">
        <v>5</v>
      </c>
      <c r="AQ14" s="57" t="s">
        <v>15</v>
      </c>
      <c r="AR14" s="57" t="s">
        <v>7</v>
      </c>
      <c r="AS14" s="24"/>
      <c r="AT14" s="32"/>
      <c r="AU14" s="16"/>
      <c r="AV14" s="15"/>
      <c r="AW14" s="38"/>
      <c r="AX14" s="7"/>
      <c r="BJ14" s="7"/>
      <c r="BK14" s="39"/>
      <c r="BL14" s="14"/>
      <c r="BM14" s="16"/>
      <c r="BN14" s="16"/>
      <c r="BO14" s="17"/>
      <c r="BQ14" s="58" t="s">
        <v>37</v>
      </c>
      <c r="BR14" s="57" t="s">
        <v>5</v>
      </c>
      <c r="BS14" s="57" t="s">
        <v>20</v>
      </c>
      <c r="BT14" s="57" t="s">
        <v>7</v>
      </c>
      <c r="BU14" s="55">
        <v>86</v>
      </c>
    </row>
    <row r="15" spans="2:73" ht="14.25" customHeight="1" thickBot="1" thickTop="1">
      <c r="B15" s="59"/>
      <c r="D15" s="58"/>
      <c r="E15" s="57"/>
      <c r="F15" s="57"/>
      <c r="G15" s="57"/>
      <c r="H15" s="7"/>
      <c r="I15" s="14"/>
      <c r="J15" s="27"/>
      <c r="K15" s="15"/>
      <c r="L15" s="38"/>
      <c r="M15" s="7"/>
      <c r="R15" s="77"/>
      <c r="S15" s="77"/>
      <c r="T15" s="77"/>
      <c r="Y15" s="7"/>
      <c r="Z15" s="39"/>
      <c r="AA15" s="14"/>
      <c r="AB15" s="27"/>
      <c r="AC15" s="15"/>
      <c r="AD15" s="10"/>
      <c r="AF15" s="58"/>
      <c r="AG15" s="57"/>
      <c r="AH15" s="57"/>
      <c r="AI15" s="57"/>
      <c r="AJ15" s="55"/>
      <c r="AM15" s="55"/>
      <c r="AO15" s="58"/>
      <c r="AP15" s="57"/>
      <c r="AQ15" s="57"/>
      <c r="AR15" s="57"/>
      <c r="AS15" s="7"/>
      <c r="AT15" s="7"/>
      <c r="AU15" s="27"/>
      <c r="AV15" s="15"/>
      <c r="AW15" s="38"/>
      <c r="AX15" s="7"/>
      <c r="BJ15" s="7"/>
      <c r="BK15" s="39"/>
      <c r="BL15" s="14"/>
      <c r="BM15" s="27"/>
      <c r="BN15" s="15"/>
      <c r="BO15" s="7"/>
      <c r="BQ15" s="58"/>
      <c r="BR15" s="57"/>
      <c r="BS15" s="57"/>
      <c r="BT15" s="57"/>
      <c r="BU15" s="55"/>
    </row>
    <row r="16" spans="2:73" ht="14.25" customHeight="1" thickTop="1">
      <c r="B16" s="59">
        <v>6</v>
      </c>
      <c r="D16" s="58" t="s">
        <v>38</v>
      </c>
      <c r="E16" s="57" t="s">
        <v>5</v>
      </c>
      <c r="F16" s="57" t="s">
        <v>15</v>
      </c>
      <c r="G16" s="57" t="s">
        <v>7</v>
      </c>
      <c r="H16" s="9"/>
      <c r="I16" s="7"/>
      <c r="J16" s="34"/>
      <c r="K16" s="7"/>
      <c r="L16" s="38"/>
      <c r="M16" s="7"/>
      <c r="R16" s="77"/>
      <c r="S16" s="77"/>
      <c r="T16" s="77"/>
      <c r="Y16" s="7"/>
      <c r="Z16" s="39"/>
      <c r="AA16" s="7"/>
      <c r="AB16" s="33"/>
      <c r="AC16" s="7"/>
      <c r="AD16" s="9"/>
      <c r="AF16" s="58" t="s">
        <v>39</v>
      </c>
      <c r="AG16" s="57" t="s">
        <v>5</v>
      </c>
      <c r="AH16" s="57" t="s">
        <v>20</v>
      </c>
      <c r="AI16" s="57" t="s">
        <v>7</v>
      </c>
      <c r="AJ16" s="55">
        <v>33</v>
      </c>
      <c r="AM16" s="55">
        <v>60</v>
      </c>
      <c r="AO16" s="58" t="s">
        <v>126</v>
      </c>
      <c r="AP16" s="57" t="s">
        <v>5</v>
      </c>
      <c r="AQ16" s="57" t="s">
        <v>29</v>
      </c>
      <c r="AR16" s="57" t="s">
        <v>7</v>
      </c>
      <c r="AS16" s="7"/>
      <c r="AT16" s="7"/>
      <c r="AU16" s="34"/>
      <c r="AV16" s="7"/>
      <c r="AW16" s="38"/>
      <c r="AX16" s="7"/>
      <c r="BJ16" s="7"/>
      <c r="BK16" s="39"/>
      <c r="BL16" s="7"/>
      <c r="BM16" s="33"/>
      <c r="BN16" s="7"/>
      <c r="BO16" s="9"/>
      <c r="BQ16" s="58" t="s">
        <v>40</v>
      </c>
      <c r="BR16" s="57" t="s">
        <v>5</v>
      </c>
      <c r="BS16" s="57" t="s">
        <v>15</v>
      </c>
      <c r="BT16" s="57" t="s">
        <v>7</v>
      </c>
      <c r="BU16" s="55">
        <v>87</v>
      </c>
    </row>
    <row r="17" spans="2:73" ht="14.25" customHeight="1" thickBot="1">
      <c r="B17" s="59"/>
      <c r="D17" s="58"/>
      <c r="E17" s="57"/>
      <c r="F17" s="57"/>
      <c r="G17" s="57"/>
      <c r="H17" s="7"/>
      <c r="I17" s="29"/>
      <c r="J17" s="38"/>
      <c r="K17" s="7"/>
      <c r="L17" s="38"/>
      <c r="M17" s="7"/>
      <c r="R17" s="77"/>
      <c r="S17" s="77"/>
      <c r="T17" s="77"/>
      <c r="Y17" s="7"/>
      <c r="Z17" s="39"/>
      <c r="AA17" s="7"/>
      <c r="AB17" s="39"/>
      <c r="AC17" s="25"/>
      <c r="AD17" s="13"/>
      <c r="AF17" s="58"/>
      <c r="AG17" s="57"/>
      <c r="AH17" s="57"/>
      <c r="AI17" s="57"/>
      <c r="AJ17" s="55"/>
      <c r="AM17" s="55"/>
      <c r="AO17" s="58"/>
      <c r="AP17" s="57"/>
      <c r="AQ17" s="57"/>
      <c r="AR17" s="57"/>
      <c r="AS17" s="11"/>
      <c r="AT17" s="29"/>
      <c r="AU17" s="38"/>
      <c r="AV17" s="7"/>
      <c r="AW17" s="38"/>
      <c r="AX17" s="7"/>
      <c r="BJ17" s="7"/>
      <c r="BK17" s="39"/>
      <c r="BL17" s="7"/>
      <c r="BM17" s="39"/>
      <c r="BN17" s="25"/>
      <c r="BO17" s="13"/>
      <c r="BQ17" s="58"/>
      <c r="BR17" s="57"/>
      <c r="BS17" s="57"/>
      <c r="BT17" s="57"/>
      <c r="BU17" s="55"/>
    </row>
    <row r="18" spans="2:73" ht="14.25" customHeight="1" thickBot="1" thickTop="1">
      <c r="B18" s="59">
        <v>7</v>
      </c>
      <c r="D18" s="58" t="s">
        <v>41</v>
      </c>
      <c r="E18" s="57" t="s">
        <v>5</v>
      </c>
      <c r="F18" s="57" t="s">
        <v>9</v>
      </c>
      <c r="G18" s="57" t="s">
        <v>7</v>
      </c>
      <c r="H18" s="24"/>
      <c r="I18" s="34"/>
      <c r="J18" s="7"/>
      <c r="K18" s="7"/>
      <c r="L18" s="38"/>
      <c r="M18" s="7"/>
      <c r="R18" s="77"/>
      <c r="S18" s="77"/>
      <c r="T18" s="77"/>
      <c r="Y18" s="7"/>
      <c r="Z18" s="39"/>
      <c r="AA18" s="7"/>
      <c r="AB18" s="7"/>
      <c r="AC18" s="33"/>
      <c r="AD18" s="24"/>
      <c r="AF18" s="58" t="s">
        <v>42</v>
      </c>
      <c r="AG18" s="57" t="s">
        <v>5</v>
      </c>
      <c r="AH18" s="57" t="s">
        <v>43</v>
      </c>
      <c r="AI18" s="57" t="s">
        <v>7</v>
      </c>
      <c r="AJ18" s="55">
        <v>34</v>
      </c>
      <c r="AM18" s="55">
        <v>61</v>
      </c>
      <c r="AO18" s="58" t="s">
        <v>44</v>
      </c>
      <c r="AP18" s="57" t="s">
        <v>5</v>
      </c>
      <c r="AQ18" s="57" t="s">
        <v>45</v>
      </c>
      <c r="AR18" s="57" t="s">
        <v>7</v>
      </c>
      <c r="AS18" s="24"/>
      <c r="AT18" s="34"/>
      <c r="AU18" s="7"/>
      <c r="AV18" s="7"/>
      <c r="AW18" s="38"/>
      <c r="AX18" s="7"/>
      <c r="BJ18" s="7"/>
      <c r="BK18" s="39"/>
      <c r="BL18" s="7"/>
      <c r="BM18" s="7"/>
      <c r="BN18" s="33"/>
      <c r="BO18" s="24"/>
      <c r="BQ18" s="58" t="s">
        <v>46</v>
      </c>
      <c r="BR18" s="57" t="s">
        <v>5</v>
      </c>
      <c r="BS18" s="57" t="s">
        <v>23</v>
      </c>
      <c r="BT18" s="57" t="s">
        <v>7</v>
      </c>
      <c r="BU18" s="55">
        <v>88</v>
      </c>
    </row>
    <row r="19" spans="2:73" ht="14.25" customHeight="1" thickBot="1" thickTop="1">
      <c r="B19" s="59"/>
      <c r="D19" s="58"/>
      <c r="E19" s="57"/>
      <c r="F19" s="57"/>
      <c r="G19" s="57"/>
      <c r="H19" s="7"/>
      <c r="I19" s="7"/>
      <c r="J19" s="7"/>
      <c r="K19" s="7"/>
      <c r="L19" s="30"/>
      <c r="M19" s="7"/>
      <c r="R19" s="77"/>
      <c r="S19" s="77"/>
      <c r="T19" s="77"/>
      <c r="Y19" s="7"/>
      <c r="Z19" s="26"/>
      <c r="AA19" s="7"/>
      <c r="AB19" s="7"/>
      <c r="AC19" s="7"/>
      <c r="AD19" s="7"/>
      <c r="AF19" s="58"/>
      <c r="AG19" s="57"/>
      <c r="AH19" s="57"/>
      <c r="AI19" s="57"/>
      <c r="AJ19" s="55"/>
      <c r="AM19" s="55"/>
      <c r="AO19" s="58"/>
      <c r="AP19" s="57"/>
      <c r="AQ19" s="57"/>
      <c r="AR19" s="57"/>
      <c r="AS19" s="7"/>
      <c r="AT19" s="7"/>
      <c r="AU19" s="7"/>
      <c r="AV19" s="7"/>
      <c r="AW19" s="30"/>
      <c r="AX19" s="7"/>
      <c r="BJ19" s="7"/>
      <c r="BK19" s="26"/>
      <c r="BL19" s="7"/>
      <c r="BM19" s="7"/>
      <c r="BN19" s="7"/>
      <c r="BO19" s="7"/>
      <c r="BQ19" s="58"/>
      <c r="BR19" s="57"/>
      <c r="BS19" s="57"/>
      <c r="BT19" s="57"/>
      <c r="BU19" s="55"/>
    </row>
    <row r="20" spans="2:73" ht="14.25" customHeight="1" thickBot="1" thickTop="1">
      <c r="B20" s="59">
        <v>8</v>
      </c>
      <c r="D20" s="58" t="s">
        <v>47</v>
      </c>
      <c r="E20" s="57" t="s">
        <v>5</v>
      </c>
      <c r="F20" s="57" t="s">
        <v>11</v>
      </c>
      <c r="G20" s="57" t="s">
        <v>7</v>
      </c>
      <c r="H20" s="24"/>
      <c r="I20" s="24"/>
      <c r="J20" s="7"/>
      <c r="K20" s="14"/>
      <c r="L20" s="15"/>
      <c r="M20" s="38"/>
      <c r="R20" s="56" t="s">
        <v>152</v>
      </c>
      <c r="S20" s="56"/>
      <c r="T20" s="56"/>
      <c r="Y20" s="14"/>
      <c r="Z20" s="16"/>
      <c r="AA20" s="15"/>
      <c r="AB20" s="7"/>
      <c r="AC20" s="7"/>
      <c r="AD20" s="24"/>
      <c r="AF20" s="58" t="s">
        <v>48</v>
      </c>
      <c r="AG20" s="57" t="s">
        <v>5</v>
      </c>
      <c r="AH20" s="57" t="s">
        <v>45</v>
      </c>
      <c r="AI20" s="57" t="s">
        <v>7</v>
      </c>
      <c r="AJ20" s="55">
        <v>35</v>
      </c>
      <c r="AM20" s="55">
        <v>62</v>
      </c>
      <c r="AO20" s="58" t="s">
        <v>49</v>
      </c>
      <c r="AP20" s="57" t="s">
        <v>5</v>
      </c>
      <c r="AQ20" s="57" t="s">
        <v>50</v>
      </c>
      <c r="AR20" s="57" t="s">
        <v>7</v>
      </c>
      <c r="AS20" s="24"/>
      <c r="AT20" s="24"/>
      <c r="AU20" s="7"/>
      <c r="AV20" s="14"/>
      <c r="AW20" s="15"/>
      <c r="AX20" s="38"/>
      <c r="BJ20" s="14"/>
      <c r="BK20" s="16"/>
      <c r="BL20" s="15"/>
      <c r="BM20" s="7"/>
      <c r="BN20" s="7"/>
      <c r="BO20" s="24"/>
      <c r="BQ20" s="58" t="s">
        <v>51</v>
      </c>
      <c r="BR20" s="57" t="s">
        <v>5</v>
      </c>
      <c r="BS20" s="57" t="s">
        <v>52</v>
      </c>
      <c r="BT20" s="57" t="s">
        <v>7</v>
      </c>
      <c r="BU20" s="55">
        <v>89</v>
      </c>
    </row>
    <row r="21" spans="2:73" ht="14.25" customHeight="1" thickBot="1" thickTop="1">
      <c r="B21" s="59"/>
      <c r="D21" s="58"/>
      <c r="E21" s="57"/>
      <c r="F21" s="57"/>
      <c r="G21" s="57"/>
      <c r="H21" s="7"/>
      <c r="I21" s="7"/>
      <c r="J21" s="30"/>
      <c r="K21" s="14"/>
      <c r="L21" s="15"/>
      <c r="M21" s="38"/>
      <c r="R21" s="56"/>
      <c r="S21" s="56"/>
      <c r="T21" s="56"/>
      <c r="Y21" s="14"/>
      <c r="Z21" s="16"/>
      <c r="AA21" s="15"/>
      <c r="AB21" s="7"/>
      <c r="AC21" s="26"/>
      <c r="AD21" s="7"/>
      <c r="AF21" s="58"/>
      <c r="AG21" s="57"/>
      <c r="AH21" s="57"/>
      <c r="AI21" s="57"/>
      <c r="AJ21" s="55"/>
      <c r="AM21" s="55"/>
      <c r="AO21" s="58"/>
      <c r="AP21" s="57"/>
      <c r="AQ21" s="57"/>
      <c r="AR21" s="57"/>
      <c r="AS21" s="7"/>
      <c r="AT21" s="7"/>
      <c r="AU21" s="30"/>
      <c r="AV21" s="14"/>
      <c r="AW21" s="15"/>
      <c r="AX21" s="38"/>
      <c r="BJ21" s="14"/>
      <c r="BK21" s="16"/>
      <c r="BL21" s="15"/>
      <c r="BM21" s="7"/>
      <c r="BN21" s="26"/>
      <c r="BO21" s="7"/>
      <c r="BQ21" s="58"/>
      <c r="BR21" s="57"/>
      <c r="BS21" s="57"/>
      <c r="BT21" s="57"/>
      <c r="BU21" s="55"/>
    </row>
    <row r="22" spans="2:73" ht="14.25" customHeight="1" thickBot="1" thickTop="1">
      <c r="B22" s="59">
        <v>9</v>
      </c>
      <c r="D22" s="58" t="s">
        <v>127</v>
      </c>
      <c r="E22" s="57" t="s">
        <v>5</v>
      </c>
      <c r="F22" s="57" t="s">
        <v>29</v>
      </c>
      <c r="G22" s="57" t="s">
        <v>7</v>
      </c>
      <c r="H22" s="24"/>
      <c r="I22" s="14"/>
      <c r="J22" s="15"/>
      <c r="K22" s="16"/>
      <c r="L22" s="15"/>
      <c r="M22" s="38"/>
      <c r="R22" s="56"/>
      <c r="S22" s="56"/>
      <c r="T22" s="56"/>
      <c r="Y22" s="14"/>
      <c r="Z22" s="16"/>
      <c r="AA22" s="15"/>
      <c r="AB22" s="39"/>
      <c r="AC22" s="14"/>
      <c r="AD22" s="17"/>
      <c r="AF22" s="58" t="s">
        <v>53</v>
      </c>
      <c r="AG22" s="57" t="s">
        <v>5</v>
      </c>
      <c r="AH22" s="57" t="s">
        <v>23</v>
      </c>
      <c r="AI22" s="57" t="s">
        <v>7</v>
      </c>
      <c r="AJ22" s="55">
        <v>36</v>
      </c>
      <c r="AM22" s="55">
        <v>63</v>
      </c>
      <c r="AO22" s="58" t="s">
        <v>54</v>
      </c>
      <c r="AP22" s="57" t="s">
        <v>5</v>
      </c>
      <c r="AQ22" s="57" t="s">
        <v>13</v>
      </c>
      <c r="AR22" s="57" t="s">
        <v>7</v>
      </c>
      <c r="AS22" s="9"/>
      <c r="AT22" s="7"/>
      <c r="AU22" s="15"/>
      <c r="AV22" s="31"/>
      <c r="AW22" s="15"/>
      <c r="AX22" s="38"/>
      <c r="BJ22" s="14"/>
      <c r="BK22" s="16"/>
      <c r="BL22" s="15"/>
      <c r="BM22" s="39"/>
      <c r="BN22" s="14"/>
      <c r="BO22" s="17"/>
      <c r="BQ22" s="58" t="s">
        <v>55</v>
      </c>
      <c r="BR22" s="57" t="s">
        <v>5</v>
      </c>
      <c r="BS22" s="57" t="s">
        <v>17</v>
      </c>
      <c r="BT22" s="57" t="s">
        <v>7</v>
      </c>
      <c r="BU22" s="55">
        <v>90</v>
      </c>
    </row>
    <row r="23" spans="2:73" ht="14.25" customHeight="1" thickBot="1" thickTop="1">
      <c r="B23" s="59"/>
      <c r="D23" s="58"/>
      <c r="E23" s="57"/>
      <c r="F23" s="57"/>
      <c r="G23" s="57"/>
      <c r="H23" s="7"/>
      <c r="I23" s="28"/>
      <c r="J23" s="15"/>
      <c r="K23" s="16"/>
      <c r="L23" s="15"/>
      <c r="M23" s="38"/>
      <c r="R23" s="56"/>
      <c r="S23" s="56"/>
      <c r="T23" s="56"/>
      <c r="Y23" s="14"/>
      <c r="Z23" s="16"/>
      <c r="AA23" s="15"/>
      <c r="AB23" s="26"/>
      <c r="AC23" s="7"/>
      <c r="AD23" s="10"/>
      <c r="AF23" s="58"/>
      <c r="AG23" s="57"/>
      <c r="AH23" s="57"/>
      <c r="AI23" s="57"/>
      <c r="AJ23" s="55"/>
      <c r="AM23" s="55"/>
      <c r="AO23" s="58"/>
      <c r="AP23" s="57"/>
      <c r="AQ23" s="57"/>
      <c r="AR23" s="57"/>
      <c r="AS23" s="7"/>
      <c r="AT23" s="27"/>
      <c r="AU23" s="15"/>
      <c r="AV23" s="31"/>
      <c r="AW23" s="15"/>
      <c r="AX23" s="38"/>
      <c r="BJ23" s="14"/>
      <c r="BK23" s="16"/>
      <c r="BL23" s="15"/>
      <c r="BM23" s="26"/>
      <c r="BN23" s="7"/>
      <c r="BO23" s="10"/>
      <c r="BQ23" s="58"/>
      <c r="BR23" s="57"/>
      <c r="BS23" s="57"/>
      <c r="BT23" s="57"/>
      <c r="BU23" s="55"/>
    </row>
    <row r="24" spans="2:73" ht="14.25" customHeight="1" thickBot="1" thickTop="1">
      <c r="B24" s="59">
        <v>10</v>
      </c>
      <c r="D24" s="58" t="s">
        <v>24</v>
      </c>
      <c r="E24" s="57" t="s">
        <v>5</v>
      </c>
      <c r="F24" s="57" t="s">
        <v>56</v>
      </c>
      <c r="G24" s="57" t="s">
        <v>7</v>
      </c>
      <c r="H24" s="12"/>
      <c r="I24" s="7"/>
      <c r="J24" s="7"/>
      <c r="K24" s="16"/>
      <c r="L24" s="15"/>
      <c r="M24" s="38"/>
      <c r="R24" s="56"/>
      <c r="S24" s="56"/>
      <c r="T24" s="56"/>
      <c r="Y24" s="14"/>
      <c r="Z24" s="16"/>
      <c r="AA24" s="37"/>
      <c r="AB24" s="14"/>
      <c r="AC24" s="15"/>
      <c r="AD24" s="24"/>
      <c r="AF24" s="58" t="s">
        <v>57</v>
      </c>
      <c r="AG24" s="57" t="s">
        <v>5</v>
      </c>
      <c r="AH24" s="57" t="s">
        <v>50</v>
      </c>
      <c r="AI24" s="57" t="s">
        <v>7</v>
      </c>
      <c r="AJ24" s="55">
        <v>37</v>
      </c>
      <c r="AM24" s="55">
        <v>64</v>
      </c>
      <c r="AO24" s="58" t="s">
        <v>58</v>
      </c>
      <c r="AP24" s="57" t="s">
        <v>5</v>
      </c>
      <c r="AQ24" s="57" t="s">
        <v>52</v>
      </c>
      <c r="AR24" s="57" t="s">
        <v>7</v>
      </c>
      <c r="AS24" s="24"/>
      <c r="AT24" s="34"/>
      <c r="AU24" s="7"/>
      <c r="AV24" s="31"/>
      <c r="AW24" s="15"/>
      <c r="AX24" s="38"/>
      <c r="BJ24" s="14"/>
      <c r="BK24" s="16"/>
      <c r="BL24" s="37"/>
      <c r="BM24" s="14"/>
      <c r="BN24" s="15"/>
      <c r="BO24" s="24"/>
      <c r="BQ24" s="58" t="s">
        <v>59</v>
      </c>
      <c r="BR24" s="57" t="s">
        <v>5</v>
      </c>
      <c r="BS24" s="57" t="s">
        <v>50</v>
      </c>
      <c r="BT24" s="57" t="s">
        <v>7</v>
      </c>
      <c r="BU24" s="55">
        <v>91</v>
      </c>
    </row>
    <row r="25" spans="2:73" ht="14.25" customHeight="1" thickBot="1" thickTop="1">
      <c r="B25" s="59"/>
      <c r="D25" s="58"/>
      <c r="E25" s="57"/>
      <c r="F25" s="57"/>
      <c r="G25" s="57"/>
      <c r="H25" s="7"/>
      <c r="I25" s="7"/>
      <c r="J25" s="7"/>
      <c r="K25" s="27"/>
      <c r="L25" s="15"/>
      <c r="M25" s="38"/>
      <c r="R25" s="56"/>
      <c r="S25" s="56"/>
      <c r="T25" s="56"/>
      <c r="Y25" s="14"/>
      <c r="Z25" s="16"/>
      <c r="AA25" s="37"/>
      <c r="AB25" s="14"/>
      <c r="AC25" s="35"/>
      <c r="AD25" s="7"/>
      <c r="AF25" s="58"/>
      <c r="AG25" s="57"/>
      <c r="AH25" s="57"/>
      <c r="AI25" s="57"/>
      <c r="AJ25" s="55"/>
      <c r="AM25" s="55"/>
      <c r="AO25" s="58"/>
      <c r="AP25" s="57"/>
      <c r="AQ25" s="57"/>
      <c r="AR25" s="57"/>
      <c r="AS25" s="7"/>
      <c r="AT25" s="7"/>
      <c r="AU25" s="7"/>
      <c r="AV25" s="28"/>
      <c r="AW25" s="15"/>
      <c r="AX25" s="38"/>
      <c r="BJ25" s="14"/>
      <c r="BK25" s="16"/>
      <c r="BL25" s="37"/>
      <c r="BM25" s="14"/>
      <c r="BN25" s="35"/>
      <c r="BO25" s="7"/>
      <c r="BQ25" s="58"/>
      <c r="BR25" s="57"/>
      <c r="BS25" s="57"/>
      <c r="BT25" s="57"/>
      <c r="BU25" s="55"/>
    </row>
    <row r="26" spans="2:73" ht="14.25" customHeight="1" thickBot="1" thickTop="1">
      <c r="B26" s="59">
        <v>11</v>
      </c>
      <c r="D26" s="58" t="s">
        <v>60</v>
      </c>
      <c r="E26" s="57" t="s">
        <v>5</v>
      </c>
      <c r="F26" s="57" t="s">
        <v>23</v>
      </c>
      <c r="G26" s="57" t="s">
        <v>7</v>
      </c>
      <c r="H26" s="24"/>
      <c r="I26" s="7"/>
      <c r="J26" s="7"/>
      <c r="K26" s="34"/>
      <c r="L26" s="7"/>
      <c r="M26" s="38"/>
      <c r="R26" s="8"/>
      <c r="S26" s="8"/>
      <c r="T26" s="8"/>
      <c r="Y26" s="14"/>
      <c r="Z26" s="16"/>
      <c r="AA26" s="37"/>
      <c r="AB26" s="7"/>
      <c r="AC26" s="14"/>
      <c r="AD26" s="17"/>
      <c r="AF26" s="58" t="s">
        <v>128</v>
      </c>
      <c r="AG26" s="57" t="s">
        <v>5</v>
      </c>
      <c r="AH26" s="57" t="s">
        <v>25</v>
      </c>
      <c r="AI26" s="57" t="s">
        <v>7</v>
      </c>
      <c r="AJ26" s="55">
        <v>38</v>
      </c>
      <c r="AM26" s="55">
        <v>65</v>
      </c>
      <c r="AO26" s="58" t="s">
        <v>61</v>
      </c>
      <c r="AP26" s="57" t="s">
        <v>5</v>
      </c>
      <c r="AQ26" s="57" t="s">
        <v>27</v>
      </c>
      <c r="AR26" s="57" t="s">
        <v>7</v>
      </c>
      <c r="AS26" s="24"/>
      <c r="AT26" s="7"/>
      <c r="AU26" s="7"/>
      <c r="AV26" s="15"/>
      <c r="AW26" s="7"/>
      <c r="AX26" s="38"/>
      <c r="BJ26" s="14"/>
      <c r="BK26" s="16"/>
      <c r="BL26" s="37"/>
      <c r="BM26" s="7"/>
      <c r="BN26" s="14"/>
      <c r="BO26" s="17"/>
      <c r="BQ26" s="58" t="s">
        <v>62</v>
      </c>
      <c r="BR26" s="57" t="s">
        <v>5</v>
      </c>
      <c r="BS26" s="57" t="s">
        <v>13</v>
      </c>
      <c r="BT26" s="57" t="s">
        <v>7</v>
      </c>
      <c r="BU26" s="55">
        <v>92</v>
      </c>
    </row>
    <row r="27" spans="2:73" ht="14.25" customHeight="1" thickBot="1" thickTop="1">
      <c r="B27" s="59"/>
      <c r="D27" s="58"/>
      <c r="E27" s="57"/>
      <c r="F27" s="57"/>
      <c r="G27" s="57"/>
      <c r="H27" s="7"/>
      <c r="I27" s="30"/>
      <c r="J27" s="7"/>
      <c r="K27" s="38"/>
      <c r="L27" s="7"/>
      <c r="M27" s="38"/>
      <c r="Q27" s="18"/>
      <c r="U27" s="18"/>
      <c r="Y27" s="14"/>
      <c r="Z27" s="16"/>
      <c r="AA27" s="35"/>
      <c r="AB27" s="7"/>
      <c r="AC27" s="7"/>
      <c r="AD27" s="10"/>
      <c r="AF27" s="58"/>
      <c r="AG27" s="57"/>
      <c r="AH27" s="57"/>
      <c r="AI27" s="57"/>
      <c r="AJ27" s="55"/>
      <c r="AM27" s="55"/>
      <c r="AO27" s="58"/>
      <c r="AP27" s="57"/>
      <c r="AQ27" s="57"/>
      <c r="AR27" s="57"/>
      <c r="AS27" s="7"/>
      <c r="AT27" s="30"/>
      <c r="AU27" s="7"/>
      <c r="AV27" s="15"/>
      <c r="AW27" s="7"/>
      <c r="AX27" s="38"/>
      <c r="BB27" s="18"/>
      <c r="BF27" s="18"/>
      <c r="BJ27" s="14"/>
      <c r="BK27" s="16"/>
      <c r="BL27" s="35"/>
      <c r="BM27" s="7"/>
      <c r="BN27" s="7"/>
      <c r="BO27" s="10"/>
      <c r="BQ27" s="58"/>
      <c r="BR27" s="57"/>
      <c r="BS27" s="57"/>
      <c r="BT27" s="57"/>
      <c r="BU27" s="55"/>
    </row>
    <row r="28" spans="2:73" ht="14.25" customHeight="1" thickBot="1" thickTop="1">
      <c r="B28" s="59">
        <v>12</v>
      </c>
      <c r="D28" s="58" t="s">
        <v>63</v>
      </c>
      <c r="E28" s="57" t="s">
        <v>5</v>
      </c>
      <c r="F28" s="57" t="s">
        <v>27</v>
      </c>
      <c r="G28" s="57" t="s">
        <v>7</v>
      </c>
      <c r="H28" s="12"/>
      <c r="I28" s="16"/>
      <c r="J28" s="15"/>
      <c r="K28" s="38"/>
      <c r="L28" s="7"/>
      <c r="M28" s="38"/>
      <c r="Q28" s="62">
        <v>11</v>
      </c>
      <c r="R28" s="63"/>
      <c r="T28" s="65">
        <v>6</v>
      </c>
      <c r="U28" s="66"/>
      <c r="Y28" s="14"/>
      <c r="Z28" s="15"/>
      <c r="AA28" s="14"/>
      <c r="AB28" s="15"/>
      <c r="AC28" s="7"/>
      <c r="AD28" s="9"/>
      <c r="AF28" s="58" t="s">
        <v>64</v>
      </c>
      <c r="AG28" s="57" t="s">
        <v>5</v>
      </c>
      <c r="AH28" s="57" t="s">
        <v>27</v>
      </c>
      <c r="AI28" s="57" t="s">
        <v>7</v>
      </c>
      <c r="AJ28" s="55">
        <v>39</v>
      </c>
      <c r="AM28" s="55">
        <v>66</v>
      </c>
      <c r="AO28" s="58" t="s">
        <v>65</v>
      </c>
      <c r="AP28" s="57" t="s">
        <v>5</v>
      </c>
      <c r="AQ28" s="57" t="s">
        <v>20</v>
      </c>
      <c r="AR28" s="57" t="s">
        <v>7</v>
      </c>
      <c r="AS28" s="12"/>
      <c r="AT28" s="15"/>
      <c r="AU28" s="16"/>
      <c r="AV28" s="15"/>
      <c r="AW28" s="7"/>
      <c r="AX28" s="38"/>
      <c r="BB28" s="62">
        <v>2</v>
      </c>
      <c r="BC28" s="63"/>
      <c r="BE28" s="65">
        <v>11</v>
      </c>
      <c r="BF28" s="66"/>
      <c r="BJ28" s="14"/>
      <c r="BK28" s="15"/>
      <c r="BL28" s="14"/>
      <c r="BM28" s="15"/>
      <c r="BN28" s="7"/>
      <c r="BO28" s="24"/>
      <c r="BQ28" s="58" t="s">
        <v>4</v>
      </c>
      <c r="BR28" s="57" t="s">
        <v>5</v>
      </c>
      <c r="BS28" s="57" t="s">
        <v>66</v>
      </c>
      <c r="BT28" s="57" t="s">
        <v>7</v>
      </c>
      <c r="BU28" s="55">
        <v>93</v>
      </c>
    </row>
    <row r="29" spans="2:73" ht="14.25" customHeight="1" thickBot="1" thickTop="1">
      <c r="B29" s="59"/>
      <c r="D29" s="58"/>
      <c r="E29" s="57"/>
      <c r="F29" s="57"/>
      <c r="G29" s="57"/>
      <c r="H29" s="7"/>
      <c r="I29" s="14"/>
      <c r="J29" s="29"/>
      <c r="K29" s="38"/>
      <c r="L29" s="7"/>
      <c r="M29" s="38"/>
      <c r="Q29" s="64"/>
      <c r="R29" s="63"/>
      <c r="S29" s="20"/>
      <c r="T29" s="63"/>
      <c r="U29" s="66"/>
      <c r="Y29" s="14"/>
      <c r="Z29" s="15"/>
      <c r="AA29" s="7"/>
      <c r="AB29" s="15"/>
      <c r="AC29" s="25"/>
      <c r="AD29" s="13"/>
      <c r="AF29" s="58"/>
      <c r="AG29" s="57"/>
      <c r="AH29" s="57"/>
      <c r="AI29" s="57"/>
      <c r="AJ29" s="55"/>
      <c r="AM29" s="55"/>
      <c r="AO29" s="58"/>
      <c r="AP29" s="57"/>
      <c r="AQ29" s="57"/>
      <c r="AR29" s="57"/>
      <c r="AS29" s="7"/>
      <c r="AT29" s="7"/>
      <c r="AU29" s="27"/>
      <c r="AV29" s="15"/>
      <c r="AW29" s="7"/>
      <c r="AX29" s="38"/>
      <c r="BB29" s="64"/>
      <c r="BC29" s="63"/>
      <c r="BD29" s="20"/>
      <c r="BE29" s="63"/>
      <c r="BF29" s="66"/>
      <c r="BJ29" s="14"/>
      <c r="BK29" s="15"/>
      <c r="BL29" s="7"/>
      <c r="BM29" s="15"/>
      <c r="BN29" s="26"/>
      <c r="BO29" s="7"/>
      <c r="BQ29" s="58"/>
      <c r="BR29" s="57"/>
      <c r="BS29" s="57"/>
      <c r="BT29" s="57"/>
      <c r="BU29" s="55"/>
    </row>
    <row r="30" spans="2:73" ht="14.25" customHeight="1" thickBot="1" thickTop="1">
      <c r="B30" s="59">
        <v>13</v>
      </c>
      <c r="D30" s="58" t="s">
        <v>67</v>
      </c>
      <c r="E30" s="57" t="s">
        <v>5</v>
      </c>
      <c r="F30" s="57" t="s">
        <v>9</v>
      </c>
      <c r="G30" s="57" t="s">
        <v>7</v>
      </c>
      <c r="H30" s="24"/>
      <c r="I30" s="24"/>
      <c r="J30" s="34"/>
      <c r="K30" s="7"/>
      <c r="L30" s="7"/>
      <c r="M30" s="38"/>
      <c r="Q30" s="62">
        <v>14</v>
      </c>
      <c r="R30" s="63"/>
      <c r="T30" s="65">
        <v>12</v>
      </c>
      <c r="U30" s="66"/>
      <c r="Y30" s="14"/>
      <c r="Z30" s="15"/>
      <c r="AA30" s="7"/>
      <c r="AB30" s="37"/>
      <c r="AC30" s="33"/>
      <c r="AD30" s="24"/>
      <c r="AF30" s="58" t="s">
        <v>68</v>
      </c>
      <c r="AG30" s="57" t="s">
        <v>5</v>
      </c>
      <c r="AH30" s="57" t="s">
        <v>52</v>
      </c>
      <c r="AI30" s="57" t="s">
        <v>7</v>
      </c>
      <c r="AJ30" s="55">
        <v>40</v>
      </c>
      <c r="AM30" s="55">
        <v>67</v>
      </c>
      <c r="AO30" s="58" t="s">
        <v>129</v>
      </c>
      <c r="AP30" s="57" t="s">
        <v>5</v>
      </c>
      <c r="AQ30" s="57" t="s">
        <v>25</v>
      </c>
      <c r="AR30" s="57" t="s">
        <v>7</v>
      </c>
      <c r="AS30" s="24"/>
      <c r="AT30" s="24"/>
      <c r="AU30" s="34"/>
      <c r="AV30" s="7"/>
      <c r="AW30" s="7"/>
      <c r="AX30" s="38"/>
      <c r="BB30" s="62">
        <v>6</v>
      </c>
      <c r="BC30" s="63"/>
      <c r="BE30" s="65">
        <v>11</v>
      </c>
      <c r="BF30" s="66"/>
      <c r="BJ30" s="14"/>
      <c r="BK30" s="15"/>
      <c r="BL30" s="7"/>
      <c r="BM30" s="16"/>
      <c r="BN30" s="16"/>
      <c r="BO30" s="17"/>
      <c r="BQ30" s="58" t="s">
        <v>19</v>
      </c>
      <c r="BR30" s="57" t="s">
        <v>5</v>
      </c>
      <c r="BS30" s="57" t="s">
        <v>27</v>
      </c>
      <c r="BT30" s="57" t="s">
        <v>7</v>
      </c>
      <c r="BU30" s="55">
        <v>94</v>
      </c>
    </row>
    <row r="31" spans="2:73" ht="14.25" customHeight="1" thickBot="1" thickTop="1">
      <c r="B31" s="59"/>
      <c r="D31" s="58"/>
      <c r="E31" s="57"/>
      <c r="F31" s="57"/>
      <c r="G31" s="57"/>
      <c r="H31" s="7"/>
      <c r="I31" s="7"/>
      <c r="J31" s="7"/>
      <c r="K31" s="7"/>
      <c r="L31" s="7"/>
      <c r="M31" s="38"/>
      <c r="O31" s="72">
        <f>IF(Q28="","",IF(Q28&gt;T28,1,0)+IF(Q30&gt;T30,1,0)+IF(Q32&gt;T32,1,0)+IF(Q34&gt;T34,1,0)+IF(Q36&gt;T36,1,0))</f>
        <v>3</v>
      </c>
      <c r="P31" s="73"/>
      <c r="Q31" s="64"/>
      <c r="R31" s="63"/>
      <c r="S31" s="20"/>
      <c r="T31" s="63"/>
      <c r="U31" s="66"/>
      <c r="V31" s="74">
        <f>IF(Q28="","",IF(Q28&lt;T28,1,0)+IF(Q30&lt;T30,1,0)+IF(Q32&lt;T32,1,0)+IF(Q34&lt;T34,1,0)+IF(Q36&lt;T36,1,0))</f>
        <v>0</v>
      </c>
      <c r="W31" s="72"/>
      <c r="Y31" s="14"/>
      <c r="Z31" s="15"/>
      <c r="AA31" s="7"/>
      <c r="AB31" s="35"/>
      <c r="AC31" s="7"/>
      <c r="AD31" s="7"/>
      <c r="AF31" s="58"/>
      <c r="AG31" s="57"/>
      <c r="AH31" s="57"/>
      <c r="AI31" s="57"/>
      <c r="AJ31" s="55"/>
      <c r="AM31" s="55"/>
      <c r="AO31" s="58"/>
      <c r="AP31" s="57"/>
      <c r="AQ31" s="57"/>
      <c r="AR31" s="57"/>
      <c r="AS31" s="7"/>
      <c r="AT31" s="7"/>
      <c r="AU31" s="7"/>
      <c r="AV31" s="7"/>
      <c r="AW31" s="7"/>
      <c r="AX31" s="38"/>
      <c r="AZ31" s="72">
        <f>IF(BB28="","",IF(BB28&gt;BE28,1,0)+IF(BB30&gt;BE30,1,0)+IF(BB32&gt;BE32,1,0)+IF(BB34&gt;BE34,1,0)+IF(BB36&gt;BE36,1,0))</f>
        <v>0</v>
      </c>
      <c r="BA31" s="73"/>
      <c r="BB31" s="64"/>
      <c r="BC31" s="63"/>
      <c r="BD31" s="20"/>
      <c r="BE31" s="63"/>
      <c r="BF31" s="66"/>
      <c r="BG31" s="74">
        <f>IF(BB28="","",IF(BB28&lt;BE28,1,0)+IF(BB30&lt;BE30,1,0)+IF(BB32&lt;BE32,1,0)+IF(BB34&lt;BE34,1,0)+IF(BB36&lt;BE36,1,0))</f>
        <v>3</v>
      </c>
      <c r="BH31" s="72"/>
      <c r="BJ31" s="14"/>
      <c r="BK31" s="15"/>
      <c r="BL31" s="7"/>
      <c r="BM31" s="27"/>
      <c r="BN31" s="15"/>
      <c r="BO31" s="10"/>
      <c r="BQ31" s="58"/>
      <c r="BR31" s="57"/>
      <c r="BS31" s="57"/>
      <c r="BT31" s="57"/>
      <c r="BU31" s="55"/>
    </row>
    <row r="32" spans="2:73" ht="14.25" customHeight="1" thickBot="1" thickTop="1">
      <c r="B32" s="59">
        <v>14</v>
      </c>
      <c r="D32" s="58" t="s">
        <v>69</v>
      </c>
      <c r="E32" s="57" t="s">
        <v>5</v>
      </c>
      <c r="F32" s="57" t="s">
        <v>25</v>
      </c>
      <c r="G32" s="57" t="s">
        <v>7</v>
      </c>
      <c r="H32" s="24"/>
      <c r="I32" s="24"/>
      <c r="J32" s="7"/>
      <c r="K32" s="7"/>
      <c r="L32" s="7"/>
      <c r="M32" s="30"/>
      <c r="O32" s="72"/>
      <c r="P32" s="73"/>
      <c r="Q32" s="62">
        <v>11</v>
      </c>
      <c r="R32" s="63"/>
      <c r="T32" s="65">
        <v>7</v>
      </c>
      <c r="U32" s="66"/>
      <c r="V32" s="74"/>
      <c r="W32" s="72"/>
      <c r="Y32" s="12"/>
      <c r="Z32" s="15"/>
      <c r="AA32" s="7"/>
      <c r="AB32" s="14"/>
      <c r="AC32" s="17"/>
      <c r="AD32" s="9"/>
      <c r="AF32" s="58" t="s">
        <v>70</v>
      </c>
      <c r="AG32" s="57" t="s">
        <v>5</v>
      </c>
      <c r="AH32" s="57" t="s">
        <v>56</v>
      </c>
      <c r="AI32" s="57" t="s">
        <v>7</v>
      </c>
      <c r="AJ32" s="55">
        <v>41</v>
      </c>
      <c r="AM32" s="55">
        <v>68</v>
      </c>
      <c r="AO32" s="58" t="s">
        <v>71</v>
      </c>
      <c r="AP32" s="57" t="s">
        <v>5</v>
      </c>
      <c r="AQ32" s="57" t="s">
        <v>9</v>
      </c>
      <c r="AR32" s="57" t="s">
        <v>7</v>
      </c>
      <c r="AS32" s="9"/>
      <c r="AT32" s="9"/>
      <c r="AU32" s="7"/>
      <c r="AV32" s="7"/>
      <c r="AW32" s="7"/>
      <c r="AX32" s="40"/>
      <c r="AZ32" s="72"/>
      <c r="BA32" s="73"/>
      <c r="BB32" s="62">
        <v>5</v>
      </c>
      <c r="BC32" s="63"/>
      <c r="BE32" s="65">
        <v>11</v>
      </c>
      <c r="BF32" s="66"/>
      <c r="BG32" s="74"/>
      <c r="BH32" s="72"/>
      <c r="BJ32" s="25"/>
      <c r="BK32" s="15"/>
      <c r="BL32" s="7"/>
      <c r="BM32" s="33"/>
      <c r="BN32" s="24"/>
      <c r="BO32" s="24"/>
      <c r="BQ32" s="58" t="s">
        <v>72</v>
      </c>
      <c r="BR32" s="57" t="s">
        <v>5</v>
      </c>
      <c r="BS32" s="57" t="s">
        <v>9</v>
      </c>
      <c r="BT32" s="57" t="s">
        <v>7</v>
      </c>
      <c r="BU32" s="55">
        <v>95</v>
      </c>
    </row>
    <row r="33" spans="2:73" ht="14.25" customHeight="1" thickBot="1" thickTop="1">
      <c r="B33" s="59"/>
      <c r="D33" s="58"/>
      <c r="E33" s="57"/>
      <c r="F33" s="57"/>
      <c r="G33" s="57"/>
      <c r="H33" s="7"/>
      <c r="I33" s="7"/>
      <c r="J33" s="30"/>
      <c r="K33" s="7"/>
      <c r="L33" s="14"/>
      <c r="M33" s="15"/>
      <c r="O33" s="72"/>
      <c r="P33" s="73"/>
      <c r="Q33" s="64"/>
      <c r="R33" s="63"/>
      <c r="S33" s="20"/>
      <c r="T33" s="63"/>
      <c r="U33" s="66"/>
      <c r="V33" s="74"/>
      <c r="W33" s="72"/>
      <c r="Y33" s="39"/>
      <c r="Z33" s="7"/>
      <c r="AA33" s="7"/>
      <c r="AB33" s="7"/>
      <c r="AC33" s="10"/>
      <c r="AD33" s="10"/>
      <c r="AF33" s="58"/>
      <c r="AG33" s="57"/>
      <c r="AH33" s="57"/>
      <c r="AI33" s="57"/>
      <c r="AJ33" s="55"/>
      <c r="AM33" s="55"/>
      <c r="AO33" s="58"/>
      <c r="AP33" s="57"/>
      <c r="AQ33" s="57"/>
      <c r="AR33" s="57"/>
      <c r="AS33" s="7"/>
      <c r="AT33" s="7"/>
      <c r="AU33" s="29"/>
      <c r="AV33" s="7"/>
      <c r="AW33" s="7"/>
      <c r="AX33" s="15"/>
      <c r="AZ33" s="72"/>
      <c r="BA33" s="73"/>
      <c r="BB33" s="64"/>
      <c r="BC33" s="63"/>
      <c r="BD33" s="20"/>
      <c r="BE33" s="63"/>
      <c r="BF33" s="66"/>
      <c r="BG33" s="74"/>
      <c r="BH33" s="72"/>
      <c r="BJ33" s="33"/>
      <c r="BK33" s="7"/>
      <c r="BL33" s="7"/>
      <c r="BM33" s="7"/>
      <c r="BN33" s="7"/>
      <c r="BO33" s="7"/>
      <c r="BQ33" s="58"/>
      <c r="BR33" s="57"/>
      <c r="BS33" s="57"/>
      <c r="BT33" s="57"/>
      <c r="BU33" s="55"/>
    </row>
    <row r="34" spans="2:73" ht="14.25" customHeight="1" thickBot="1" thickTop="1">
      <c r="B34" s="59">
        <v>15</v>
      </c>
      <c r="D34" s="58" t="s">
        <v>73</v>
      </c>
      <c r="E34" s="57" t="s">
        <v>5</v>
      </c>
      <c r="F34" s="57" t="s">
        <v>17</v>
      </c>
      <c r="G34" s="57" t="s">
        <v>7</v>
      </c>
      <c r="H34" s="7"/>
      <c r="I34" s="14"/>
      <c r="J34" s="15"/>
      <c r="K34" s="38"/>
      <c r="L34" s="14"/>
      <c r="M34" s="15"/>
      <c r="O34" s="72"/>
      <c r="P34" s="73"/>
      <c r="Q34" s="62"/>
      <c r="R34" s="63"/>
      <c r="T34" s="65"/>
      <c r="U34" s="66"/>
      <c r="V34" s="74"/>
      <c r="W34" s="72"/>
      <c r="Y34" s="39"/>
      <c r="Z34" s="7"/>
      <c r="AA34" s="7"/>
      <c r="AB34" s="7"/>
      <c r="AC34" s="24"/>
      <c r="AD34" s="24"/>
      <c r="AF34" s="58" t="s">
        <v>130</v>
      </c>
      <c r="AG34" s="57" t="s">
        <v>5</v>
      </c>
      <c r="AH34" s="57" t="s">
        <v>11</v>
      </c>
      <c r="AI34" s="57" t="s">
        <v>7</v>
      </c>
      <c r="AJ34" s="55">
        <v>42</v>
      </c>
      <c r="AM34" s="55">
        <v>69</v>
      </c>
      <c r="AO34" s="58" t="s">
        <v>74</v>
      </c>
      <c r="AP34" s="57" t="s">
        <v>5</v>
      </c>
      <c r="AQ34" s="57" t="s">
        <v>75</v>
      </c>
      <c r="AR34" s="57" t="s">
        <v>7</v>
      </c>
      <c r="AS34" s="9"/>
      <c r="AT34" s="7"/>
      <c r="AU34" s="32"/>
      <c r="AV34" s="15"/>
      <c r="AW34" s="7"/>
      <c r="AX34" s="15"/>
      <c r="AZ34" s="72"/>
      <c r="BA34" s="73"/>
      <c r="BB34" s="62"/>
      <c r="BC34" s="63"/>
      <c r="BE34" s="65"/>
      <c r="BF34" s="66"/>
      <c r="BG34" s="74"/>
      <c r="BH34" s="72"/>
      <c r="BJ34" s="39"/>
      <c r="BK34" s="7"/>
      <c r="BL34" s="7"/>
      <c r="BM34" s="7"/>
      <c r="BN34" s="24"/>
      <c r="BO34" s="24"/>
      <c r="BQ34" s="58" t="s">
        <v>10</v>
      </c>
      <c r="BR34" s="57" t="s">
        <v>5</v>
      </c>
      <c r="BS34" s="57" t="s">
        <v>13</v>
      </c>
      <c r="BT34" s="57" t="s">
        <v>7</v>
      </c>
      <c r="BU34" s="55">
        <v>96</v>
      </c>
    </row>
    <row r="35" spans="2:73" ht="14.25" customHeight="1" thickBot="1" thickTop="1">
      <c r="B35" s="59"/>
      <c r="D35" s="58"/>
      <c r="E35" s="57"/>
      <c r="F35" s="57"/>
      <c r="G35" s="57"/>
      <c r="H35" s="11"/>
      <c r="I35" s="27"/>
      <c r="J35" s="15"/>
      <c r="K35" s="38"/>
      <c r="L35" s="14"/>
      <c r="M35" s="15"/>
      <c r="Q35" s="64"/>
      <c r="R35" s="63"/>
      <c r="S35" s="20"/>
      <c r="T35" s="63"/>
      <c r="U35" s="66"/>
      <c r="Y35" s="39"/>
      <c r="Z35" s="7"/>
      <c r="AA35" s="7"/>
      <c r="AB35" s="26"/>
      <c r="AC35" s="7"/>
      <c r="AD35" s="7"/>
      <c r="AF35" s="58"/>
      <c r="AG35" s="57"/>
      <c r="AH35" s="57"/>
      <c r="AI35" s="57"/>
      <c r="AJ35" s="55"/>
      <c r="AM35" s="55"/>
      <c r="AO35" s="58"/>
      <c r="AP35" s="57"/>
      <c r="AQ35" s="57"/>
      <c r="AR35" s="57"/>
      <c r="AS35" s="7"/>
      <c r="AT35" s="29"/>
      <c r="AU35" s="31"/>
      <c r="AV35" s="15"/>
      <c r="AW35" s="7"/>
      <c r="AX35" s="15"/>
      <c r="BB35" s="64"/>
      <c r="BC35" s="63"/>
      <c r="BD35" s="20"/>
      <c r="BE35" s="63"/>
      <c r="BF35" s="66"/>
      <c r="BJ35" s="39"/>
      <c r="BK35" s="7"/>
      <c r="BL35" s="7"/>
      <c r="BM35" s="26"/>
      <c r="BN35" s="7"/>
      <c r="BO35" s="7"/>
      <c r="BQ35" s="58"/>
      <c r="BR35" s="57"/>
      <c r="BS35" s="57"/>
      <c r="BT35" s="57"/>
      <c r="BU35" s="55"/>
    </row>
    <row r="36" spans="2:73" ht="14.25" customHeight="1" thickBot="1" thickTop="1">
      <c r="B36" s="59">
        <v>16</v>
      </c>
      <c r="D36" s="58" t="s">
        <v>76</v>
      </c>
      <c r="E36" s="57" t="s">
        <v>5</v>
      </c>
      <c r="F36" s="57" t="s">
        <v>13</v>
      </c>
      <c r="G36" s="57" t="s">
        <v>7</v>
      </c>
      <c r="H36" s="24"/>
      <c r="I36" s="34"/>
      <c r="J36" s="7"/>
      <c r="K36" s="38"/>
      <c r="L36" s="14"/>
      <c r="M36" s="15"/>
      <c r="Q36" s="62"/>
      <c r="R36" s="63"/>
      <c r="T36" s="65"/>
      <c r="U36" s="66"/>
      <c r="Y36" s="39"/>
      <c r="Z36" s="7"/>
      <c r="AA36" s="39"/>
      <c r="AB36" s="14"/>
      <c r="AC36" s="15"/>
      <c r="AD36" s="9"/>
      <c r="AF36" s="58" t="s">
        <v>77</v>
      </c>
      <c r="AG36" s="57" t="s">
        <v>5</v>
      </c>
      <c r="AH36" s="57" t="s">
        <v>20</v>
      </c>
      <c r="AI36" s="57" t="s">
        <v>7</v>
      </c>
      <c r="AJ36" s="55">
        <v>43</v>
      </c>
      <c r="AM36" s="55">
        <v>70</v>
      </c>
      <c r="AO36" s="58" t="s">
        <v>78</v>
      </c>
      <c r="AP36" s="57" t="s">
        <v>5</v>
      </c>
      <c r="AQ36" s="57" t="s">
        <v>23</v>
      </c>
      <c r="AR36" s="57" t="s">
        <v>7</v>
      </c>
      <c r="AS36" s="24"/>
      <c r="AT36" s="34"/>
      <c r="AU36" s="7"/>
      <c r="AV36" s="15"/>
      <c r="AW36" s="7"/>
      <c r="AX36" s="15"/>
      <c r="BB36" s="62"/>
      <c r="BC36" s="63"/>
      <c r="BE36" s="65"/>
      <c r="BF36" s="66"/>
      <c r="BJ36" s="39"/>
      <c r="BK36" s="7"/>
      <c r="BL36" s="14"/>
      <c r="BM36" s="14"/>
      <c r="BN36" s="15"/>
      <c r="BO36" s="9"/>
      <c r="BQ36" s="58" t="s">
        <v>79</v>
      </c>
      <c r="BR36" s="57" t="s">
        <v>5</v>
      </c>
      <c r="BS36" s="57" t="s">
        <v>80</v>
      </c>
      <c r="BT36" s="57" t="s">
        <v>7</v>
      </c>
      <c r="BU36" s="55">
        <v>97</v>
      </c>
    </row>
    <row r="37" spans="2:73" ht="14.25" customHeight="1" thickBot="1" thickTop="1">
      <c r="B37" s="59"/>
      <c r="D37" s="58"/>
      <c r="E37" s="57"/>
      <c r="F37" s="57"/>
      <c r="G37" s="57"/>
      <c r="H37" s="7"/>
      <c r="I37" s="7"/>
      <c r="J37" s="7"/>
      <c r="K37" s="30"/>
      <c r="L37" s="14"/>
      <c r="M37" s="15"/>
      <c r="Q37" s="64"/>
      <c r="R37" s="63"/>
      <c r="S37" s="20"/>
      <c r="T37" s="63"/>
      <c r="U37" s="66"/>
      <c r="Y37" s="39"/>
      <c r="Z37" s="7"/>
      <c r="AA37" s="39"/>
      <c r="AB37" s="14"/>
      <c r="AC37" s="27"/>
      <c r="AD37" s="13"/>
      <c r="AF37" s="58"/>
      <c r="AG37" s="57"/>
      <c r="AH37" s="57"/>
      <c r="AI37" s="57"/>
      <c r="AJ37" s="55"/>
      <c r="AM37" s="55"/>
      <c r="AO37" s="58"/>
      <c r="AP37" s="57"/>
      <c r="AQ37" s="57"/>
      <c r="AR37" s="57"/>
      <c r="AS37" s="7"/>
      <c r="AT37" s="7"/>
      <c r="AU37" s="7"/>
      <c r="AV37" s="29"/>
      <c r="AW37" s="7"/>
      <c r="AX37" s="15"/>
      <c r="BB37" s="64"/>
      <c r="BC37" s="63"/>
      <c r="BD37" s="20"/>
      <c r="BE37" s="63"/>
      <c r="BF37" s="66"/>
      <c r="BJ37" s="39"/>
      <c r="BK37" s="7"/>
      <c r="BL37" s="14"/>
      <c r="BM37" s="14"/>
      <c r="BN37" s="27"/>
      <c r="BO37" s="13"/>
      <c r="BQ37" s="58"/>
      <c r="BR37" s="57"/>
      <c r="BS37" s="57"/>
      <c r="BT37" s="57"/>
      <c r="BU37" s="55"/>
    </row>
    <row r="38" spans="2:73" ht="14.25" customHeight="1" thickBot="1" thickTop="1">
      <c r="B38" s="59">
        <v>17</v>
      </c>
      <c r="D38" s="58" t="s">
        <v>81</v>
      </c>
      <c r="E38" s="57" t="s">
        <v>5</v>
      </c>
      <c r="F38" s="57" t="s">
        <v>32</v>
      </c>
      <c r="G38" s="57" t="s">
        <v>7</v>
      </c>
      <c r="H38" s="7"/>
      <c r="I38" s="7"/>
      <c r="J38" s="14"/>
      <c r="K38" s="15"/>
      <c r="L38" s="16"/>
      <c r="M38" s="15"/>
      <c r="Q38" s="20"/>
      <c r="U38" s="20"/>
      <c r="Y38" s="39"/>
      <c r="Z38" s="7"/>
      <c r="AA38" s="39"/>
      <c r="AB38" s="7"/>
      <c r="AC38" s="33"/>
      <c r="AD38" s="24"/>
      <c r="AF38" s="58" t="s">
        <v>82</v>
      </c>
      <c r="AG38" s="57" t="s">
        <v>5</v>
      </c>
      <c r="AH38" s="57" t="s">
        <v>25</v>
      </c>
      <c r="AI38" s="57" t="s">
        <v>7</v>
      </c>
      <c r="AJ38" s="55">
        <v>44</v>
      </c>
      <c r="AM38" s="55">
        <v>71</v>
      </c>
      <c r="AO38" s="58" t="s">
        <v>83</v>
      </c>
      <c r="AP38" s="57" t="s">
        <v>5</v>
      </c>
      <c r="AQ38" s="57" t="s">
        <v>20</v>
      </c>
      <c r="AR38" s="57" t="s">
        <v>7</v>
      </c>
      <c r="AS38" s="24"/>
      <c r="AT38" s="7"/>
      <c r="AU38" s="7"/>
      <c r="AV38" s="32"/>
      <c r="AW38" s="16"/>
      <c r="AX38" s="15"/>
      <c r="BB38" s="20"/>
      <c r="BF38" s="20"/>
      <c r="BJ38" s="39"/>
      <c r="BK38" s="7"/>
      <c r="BL38" s="14"/>
      <c r="BM38" s="7"/>
      <c r="BN38" s="33"/>
      <c r="BO38" s="24"/>
      <c r="BQ38" s="58" t="s">
        <v>84</v>
      </c>
      <c r="BR38" s="57" t="s">
        <v>5</v>
      </c>
      <c r="BS38" s="57" t="s">
        <v>27</v>
      </c>
      <c r="BT38" s="57" t="s">
        <v>7</v>
      </c>
      <c r="BU38" s="55">
        <v>98</v>
      </c>
    </row>
    <row r="39" spans="2:73" ht="14.25" customHeight="1" thickBot="1" thickTop="1">
      <c r="B39" s="59"/>
      <c r="D39" s="58"/>
      <c r="E39" s="57"/>
      <c r="F39" s="57"/>
      <c r="G39" s="57"/>
      <c r="H39" s="11"/>
      <c r="I39" s="29"/>
      <c r="J39" s="14"/>
      <c r="K39" s="15"/>
      <c r="L39" s="16"/>
      <c r="M39" s="15"/>
      <c r="T39" s="48"/>
      <c r="Y39" s="39"/>
      <c r="Z39" s="7"/>
      <c r="AA39" s="26"/>
      <c r="AB39" s="7"/>
      <c r="AC39" s="7"/>
      <c r="AD39" s="7"/>
      <c r="AF39" s="58"/>
      <c r="AG39" s="57"/>
      <c r="AH39" s="57"/>
      <c r="AI39" s="57"/>
      <c r="AJ39" s="55"/>
      <c r="AM39" s="55"/>
      <c r="AO39" s="58"/>
      <c r="AP39" s="57"/>
      <c r="AQ39" s="57"/>
      <c r="AR39" s="57"/>
      <c r="AS39" s="7"/>
      <c r="AT39" s="30"/>
      <c r="AU39" s="7"/>
      <c r="AV39" s="31"/>
      <c r="AW39" s="16"/>
      <c r="AX39" s="15"/>
      <c r="BD39" s="53"/>
      <c r="BJ39" s="39"/>
      <c r="BK39" s="7"/>
      <c r="BL39" s="25"/>
      <c r="BM39" s="7"/>
      <c r="BN39" s="7"/>
      <c r="BO39" s="7"/>
      <c r="BQ39" s="58"/>
      <c r="BR39" s="57"/>
      <c r="BS39" s="57"/>
      <c r="BT39" s="57"/>
      <c r="BU39" s="55"/>
    </row>
    <row r="40" spans="2:73" ht="14.25" customHeight="1" thickBot="1" thickTop="1">
      <c r="B40" s="59">
        <v>18</v>
      </c>
      <c r="D40" s="58" t="s">
        <v>85</v>
      </c>
      <c r="E40" s="57" t="s">
        <v>5</v>
      </c>
      <c r="F40" s="57" t="s">
        <v>45</v>
      </c>
      <c r="G40" s="57" t="s">
        <v>7</v>
      </c>
      <c r="H40" s="24"/>
      <c r="I40" s="32"/>
      <c r="J40" s="16"/>
      <c r="K40" s="15"/>
      <c r="L40" s="16"/>
      <c r="M40" s="15"/>
      <c r="T40" s="48"/>
      <c r="Y40" s="39"/>
      <c r="Z40" s="14"/>
      <c r="AA40" s="16"/>
      <c r="AB40" s="15"/>
      <c r="AC40" s="7"/>
      <c r="AD40" s="24"/>
      <c r="AF40" s="58" t="s">
        <v>86</v>
      </c>
      <c r="AG40" s="57" t="s">
        <v>5</v>
      </c>
      <c r="AH40" s="57" t="s">
        <v>23</v>
      </c>
      <c r="AI40" s="57" t="s">
        <v>7</v>
      </c>
      <c r="AJ40" s="55">
        <v>45</v>
      </c>
      <c r="AM40" s="55">
        <v>72</v>
      </c>
      <c r="AO40" s="58" t="s">
        <v>87</v>
      </c>
      <c r="AP40" s="57" t="s">
        <v>5</v>
      </c>
      <c r="AQ40" s="57" t="s">
        <v>80</v>
      </c>
      <c r="AR40" s="57" t="s">
        <v>7</v>
      </c>
      <c r="AS40" s="12"/>
      <c r="AT40" s="16"/>
      <c r="AU40" s="15"/>
      <c r="AV40" s="31"/>
      <c r="AW40" s="16"/>
      <c r="AX40" s="15"/>
      <c r="BD40" s="53"/>
      <c r="BJ40" s="39"/>
      <c r="BK40" s="14"/>
      <c r="BL40" s="36"/>
      <c r="BM40" s="7"/>
      <c r="BN40" s="7"/>
      <c r="BO40" s="9"/>
      <c r="BQ40" s="58" t="s">
        <v>39</v>
      </c>
      <c r="BR40" s="57" t="s">
        <v>5</v>
      </c>
      <c r="BS40" s="57" t="s">
        <v>56</v>
      </c>
      <c r="BT40" s="57" t="s">
        <v>7</v>
      </c>
      <c r="BU40" s="55">
        <v>99</v>
      </c>
    </row>
    <row r="41" spans="2:73" ht="14.25" customHeight="1" thickBot="1" thickTop="1">
      <c r="B41" s="59"/>
      <c r="D41" s="58"/>
      <c r="E41" s="57"/>
      <c r="F41" s="57"/>
      <c r="G41" s="57"/>
      <c r="H41" s="7"/>
      <c r="I41" s="14"/>
      <c r="J41" s="27"/>
      <c r="K41" s="15"/>
      <c r="L41" s="16"/>
      <c r="M41" s="15"/>
      <c r="T41" s="48"/>
      <c r="Y41" s="39"/>
      <c r="Z41" s="14"/>
      <c r="AA41" s="16"/>
      <c r="AB41" s="15"/>
      <c r="AC41" s="26"/>
      <c r="AD41" s="7"/>
      <c r="AF41" s="58"/>
      <c r="AG41" s="57"/>
      <c r="AH41" s="57"/>
      <c r="AI41" s="57"/>
      <c r="AJ41" s="55"/>
      <c r="AM41" s="55"/>
      <c r="AO41" s="58"/>
      <c r="AP41" s="57"/>
      <c r="AQ41" s="57"/>
      <c r="AR41" s="57"/>
      <c r="AS41" s="7"/>
      <c r="AT41" s="14"/>
      <c r="AU41" s="29"/>
      <c r="AV41" s="31"/>
      <c r="AW41" s="16"/>
      <c r="AX41" s="15"/>
      <c r="BD41" s="53"/>
      <c r="BJ41" s="39"/>
      <c r="BK41" s="14"/>
      <c r="BL41" s="37"/>
      <c r="BM41" s="7"/>
      <c r="BN41" s="25"/>
      <c r="BO41" s="13"/>
      <c r="BQ41" s="58"/>
      <c r="BR41" s="57"/>
      <c r="BS41" s="57"/>
      <c r="BT41" s="57"/>
      <c r="BU41" s="55"/>
    </row>
    <row r="42" spans="2:73" ht="14.25" customHeight="1" thickBot="1" thickTop="1">
      <c r="B42" s="59">
        <v>19</v>
      </c>
      <c r="D42" s="58" t="s">
        <v>88</v>
      </c>
      <c r="E42" s="57" t="s">
        <v>5</v>
      </c>
      <c r="F42" s="57" t="s">
        <v>89</v>
      </c>
      <c r="G42" s="57" t="s">
        <v>7</v>
      </c>
      <c r="H42" s="7"/>
      <c r="I42" s="7"/>
      <c r="J42" s="34"/>
      <c r="K42" s="7"/>
      <c r="L42" s="16"/>
      <c r="M42" s="15"/>
      <c r="T42" s="48"/>
      <c r="Y42" s="39"/>
      <c r="Z42" s="14"/>
      <c r="AA42" s="16"/>
      <c r="AB42" s="16"/>
      <c r="AC42" s="16"/>
      <c r="AD42" s="17"/>
      <c r="AF42" s="58" t="s">
        <v>90</v>
      </c>
      <c r="AG42" s="57" t="s">
        <v>5</v>
      </c>
      <c r="AH42" s="57" t="s">
        <v>13</v>
      </c>
      <c r="AI42" s="57" t="s">
        <v>7</v>
      </c>
      <c r="AJ42" s="55">
        <v>46</v>
      </c>
      <c r="AM42" s="55">
        <v>73</v>
      </c>
      <c r="AO42" s="58" t="s">
        <v>91</v>
      </c>
      <c r="AP42" s="57" t="s">
        <v>5</v>
      </c>
      <c r="AQ42" s="57" t="s">
        <v>89</v>
      </c>
      <c r="AR42" s="57" t="s">
        <v>7</v>
      </c>
      <c r="AS42" s="7"/>
      <c r="AT42" s="7"/>
      <c r="AU42" s="34"/>
      <c r="AV42" s="7"/>
      <c r="AW42" s="16"/>
      <c r="AX42" s="15"/>
      <c r="BD42" s="53"/>
      <c r="BJ42" s="39"/>
      <c r="BK42" s="14"/>
      <c r="BL42" s="37"/>
      <c r="BM42" s="39"/>
      <c r="BN42" s="33"/>
      <c r="BO42" s="24"/>
      <c r="BQ42" s="58" t="s">
        <v>92</v>
      </c>
      <c r="BR42" s="57" t="s">
        <v>5</v>
      </c>
      <c r="BS42" s="57" t="s">
        <v>11</v>
      </c>
      <c r="BT42" s="57" t="s">
        <v>7</v>
      </c>
      <c r="BU42" s="55">
        <v>100</v>
      </c>
    </row>
    <row r="43" spans="2:73" ht="14.25" customHeight="1" thickBot="1" thickTop="1">
      <c r="B43" s="59"/>
      <c r="D43" s="58"/>
      <c r="E43" s="57"/>
      <c r="F43" s="57"/>
      <c r="G43" s="57"/>
      <c r="H43" s="11"/>
      <c r="I43" s="29"/>
      <c r="J43" s="38"/>
      <c r="K43" s="7"/>
      <c r="L43" s="16"/>
      <c r="M43" s="15"/>
      <c r="T43" s="48"/>
      <c r="Y43" s="39"/>
      <c r="Z43" s="14"/>
      <c r="AA43" s="16"/>
      <c r="AB43" s="27"/>
      <c r="AC43" s="15"/>
      <c r="AD43" s="10"/>
      <c r="AF43" s="58"/>
      <c r="AG43" s="57"/>
      <c r="AH43" s="57"/>
      <c r="AI43" s="57"/>
      <c r="AJ43" s="55"/>
      <c r="AM43" s="55"/>
      <c r="AO43" s="58"/>
      <c r="AP43" s="57"/>
      <c r="AQ43" s="57"/>
      <c r="AR43" s="57"/>
      <c r="AS43" s="11"/>
      <c r="AT43" s="29"/>
      <c r="AU43" s="38"/>
      <c r="AV43" s="7"/>
      <c r="AW43" s="16"/>
      <c r="AX43" s="15"/>
      <c r="BD43" s="53"/>
      <c r="BJ43" s="39"/>
      <c r="BK43" s="14"/>
      <c r="BL43" s="37"/>
      <c r="BM43" s="26"/>
      <c r="BN43" s="7"/>
      <c r="BO43" s="7"/>
      <c r="BQ43" s="58"/>
      <c r="BR43" s="57"/>
      <c r="BS43" s="57"/>
      <c r="BT43" s="57"/>
      <c r="BU43" s="55"/>
    </row>
    <row r="44" spans="2:73" ht="14.25" customHeight="1" thickBot="1" thickTop="1">
      <c r="B44" s="59">
        <v>20</v>
      </c>
      <c r="D44" s="58" t="s">
        <v>93</v>
      </c>
      <c r="E44" s="57" t="s">
        <v>5</v>
      </c>
      <c r="F44" s="57" t="s">
        <v>94</v>
      </c>
      <c r="G44" s="57" t="s">
        <v>7</v>
      </c>
      <c r="H44" s="24"/>
      <c r="I44" s="34"/>
      <c r="J44" s="7"/>
      <c r="K44" s="7"/>
      <c r="L44" s="16"/>
      <c r="M44" s="15"/>
      <c r="T44" s="48"/>
      <c r="Y44" s="39"/>
      <c r="Z44" s="14"/>
      <c r="AA44" s="15"/>
      <c r="AB44" s="33"/>
      <c r="AC44" s="24"/>
      <c r="AD44" s="24"/>
      <c r="AF44" s="58" t="s">
        <v>95</v>
      </c>
      <c r="AG44" s="57" t="s">
        <v>5</v>
      </c>
      <c r="AH44" s="57" t="s">
        <v>52</v>
      </c>
      <c r="AI44" s="57" t="s">
        <v>7</v>
      </c>
      <c r="AJ44" s="55">
        <v>47</v>
      </c>
      <c r="AM44" s="55">
        <v>74</v>
      </c>
      <c r="AO44" s="58" t="s">
        <v>96</v>
      </c>
      <c r="AP44" s="57" t="s">
        <v>5</v>
      </c>
      <c r="AQ44" s="57" t="s">
        <v>11</v>
      </c>
      <c r="AR44" s="57" t="s">
        <v>7</v>
      </c>
      <c r="AS44" s="24"/>
      <c r="AT44" s="34"/>
      <c r="AU44" s="7"/>
      <c r="AV44" s="7"/>
      <c r="AW44" s="16"/>
      <c r="AX44" s="15"/>
      <c r="BD44" s="53"/>
      <c r="BJ44" s="39"/>
      <c r="BK44" s="14"/>
      <c r="BL44" s="15"/>
      <c r="BM44" s="14"/>
      <c r="BN44" s="17"/>
      <c r="BO44" s="9"/>
      <c r="BQ44" s="58" t="s">
        <v>97</v>
      </c>
      <c r="BR44" s="57" t="s">
        <v>5</v>
      </c>
      <c r="BS44" s="57" t="s">
        <v>94</v>
      </c>
      <c r="BT44" s="57" t="s">
        <v>7</v>
      </c>
      <c r="BU44" s="55">
        <v>101</v>
      </c>
    </row>
    <row r="45" spans="2:73" ht="14.25" customHeight="1" thickBot="1" thickTop="1">
      <c r="B45" s="59"/>
      <c r="D45" s="58"/>
      <c r="E45" s="57"/>
      <c r="F45" s="57"/>
      <c r="G45" s="57"/>
      <c r="H45" s="7"/>
      <c r="I45" s="7"/>
      <c r="J45" s="7"/>
      <c r="K45" s="7"/>
      <c r="L45" s="27"/>
      <c r="M45" s="15"/>
      <c r="T45" s="48"/>
      <c r="Y45" s="39"/>
      <c r="Z45" s="25"/>
      <c r="AA45" s="15"/>
      <c r="AB45" s="7"/>
      <c r="AC45" s="7"/>
      <c r="AD45" s="7"/>
      <c r="AF45" s="58"/>
      <c r="AG45" s="57"/>
      <c r="AH45" s="57"/>
      <c r="AI45" s="57"/>
      <c r="AJ45" s="55"/>
      <c r="AM45" s="55"/>
      <c r="AO45" s="58"/>
      <c r="AP45" s="57"/>
      <c r="AQ45" s="57"/>
      <c r="AR45" s="57"/>
      <c r="AS45" s="7"/>
      <c r="AT45" s="7"/>
      <c r="AU45" s="7"/>
      <c r="AV45" s="7"/>
      <c r="AW45" s="27"/>
      <c r="AX45" s="15"/>
      <c r="BD45" s="53"/>
      <c r="BJ45" s="39"/>
      <c r="BK45" s="28"/>
      <c r="BL45" s="15"/>
      <c r="BM45" s="7"/>
      <c r="BN45" s="10"/>
      <c r="BO45" s="10"/>
      <c r="BQ45" s="58"/>
      <c r="BR45" s="57"/>
      <c r="BS45" s="57"/>
      <c r="BT45" s="57"/>
      <c r="BU45" s="55"/>
    </row>
    <row r="46" spans="2:73" ht="14.25" customHeight="1" thickBot="1" thickTop="1">
      <c r="B46" s="59">
        <v>21</v>
      </c>
      <c r="D46" s="58" t="s">
        <v>98</v>
      </c>
      <c r="E46" s="57" t="s">
        <v>5</v>
      </c>
      <c r="F46" s="57" t="s">
        <v>52</v>
      </c>
      <c r="G46" s="57" t="s">
        <v>7</v>
      </c>
      <c r="H46" s="24"/>
      <c r="I46" s="7"/>
      <c r="J46" s="7"/>
      <c r="K46" s="7"/>
      <c r="L46" s="34"/>
      <c r="M46" s="7"/>
      <c r="Q46" s="18"/>
      <c r="U46" s="18"/>
      <c r="Y46" s="7"/>
      <c r="Z46" s="33"/>
      <c r="AA46" s="7"/>
      <c r="AB46" s="7"/>
      <c r="AC46" s="7"/>
      <c r="AD46" s="24"/>
      <c r="AF46" s="58" t="s">
        <v>99</v>
      </c>
      <c r="AG46" s="57" t="s">
        <v>5</v>
      </c>
      <c r="AH46" s="57" t="s">
        <v>32</v>
      </c>
      <c r="AI46" s="57" t="s">
        <v>7</v>
      </c>
      <c r="AJ46" s="55">
        <v>48</v>
      </c>
      <c r="AM46" s="55">
        <v>75</v>
      </c>
      <c r="AO46" s="58" t="s">
        <v>100</v>
      </c>
      <c r="AP46" s="57" t="s">
        <v>5</v>
      </c>
      <c r="AQ46" s="57" t="s">
        <v>56</v>
      </c>
      <c r="AR46" s="57" t="s">
        <v>7</v>
      </c>
      <c r="AS46" s="24"/>
      <c r="AT46" s="7"/>
      <c r="AU46" s="7"/>
      <c r="AV46" s="7"/>
      <c r="AW46" s="34"/>
      <c r="AX46" s="7"/>
      <c r="BD46" s="53"/>
      <c r="BJ46" s="7"/>
      <c r="BK46" s="33"/>
      <c r="BL46" s="7"/>
      <c r="BM46" s="7"/>
      <c r="BN46" s="7"/>
      <c r="BO46" s="24"/>
      <c r="BQ46" s="58" t="s">
        <v>101</v>
      </c>
      <c r="BR46" s="57" t="s">
        <v>5</v>
      </c>
      <c r="BS46" s="57" t="s">
        <v>6</v>
      </c>
      <c r="BT46" s="57" t="s">
        <v>7</v>
      </c>
      <c r="BU46" s="55">
        <v>102</v>
      </c>
    </row>
    <row r="47" spans="2:73" ht="14.25" customHeight="1" thickBot="1" thickTop="1">
      <c r="B47" s="59"/>
      <c r="D47" s="58"/>
      <c r="E47" s="57"/>
      <c r="F47" s="57"/>
      <c r="G47" s="57"/>
      <c r="H47" s="7"/>
      <c r="I47" s="30"/>
      <c r="J47" s="7"/>
      <c r="K47" s="7"/>
      <c r="L47" s="38"/>
      <c r="M47" s="7"/>
      <c r="O47" s="60" t="s">
        <v>148</v>
      </c>
      <c r="P47" s="61"/>
      <c r="Q47" s="62">
        <v>8</v>
      </c>
      <c r="R47" s="63"/>
      <c r="T47" s="65">
        <v>11</v>
      </c>
      <c r="U47" s="66"/>
      <c r="V47" s="67" t="s">
        <v>149</v>
      </c>
      <c r="W47" s="60"/>
      <c r="Y47" s="7"/>
      <c r="Z47" s="39"/>
      <c r="AA47" s="7"/>
      <c r="AB47" s="7"/>
      <c r="AC47" s="26"/>
      <c r="AD47" s="7"/>
      <c r="AF47" s="58"/>
      <c r="AG47" s="57"/>
      <c r="AH47" s="57"/>
      <c r="AI47" s="57"/>
      <c r="AJ47" s="55"/>
      <c r="AM47" s="55"/>
      <c r="AO47" s="58"/>
      <c r="AP47" s="57"/>
      <c r="AQ47" s="57"/>
      <c r="AR47" s="57"/>
      <c r="AS47" s="7"/>
      <c r="AT47" s="30"/>
      <c r="AU47" s="7"/>
      <c r="AV47" s="7"/>
      <c r="AW47" s="38"/>
      <c r="AX47" s="7"/>
      <c r="BD47" s="53"/>
      <c r="BJ47" s="7"/>
      <c r="BK47" s="39"/>
      <c r="BL47" s="7"/>
      <c r="BM47" s="7"/>
      <c r="BN47" s="26"/>
      <c r="BO47" s="7"/>
      <c r="BQ47" s="58"/>
      <c r="BR47" s="57"/>
      <c r="BS47" s="57"/>
      <c r="BT47" s="57"/>
      <c r="BU47" s="55"/>
    </row>
    <row r="48" spans="2:73" ht="14.25" customHeight="1" thickTop="1">
      <c r="B48" s="59">
        <v>22</v>
      </c>
      <c r="D48" s="58" t="s">
        <v>102</v>
      </c>
      <c r="E48" s="57" t="s">
        <v>5</v>
      </c>
      <c r="F48" s="57" t="s">
        <v>18</v>
      </c>
      <c r="G48" s="57" t="s">
        <v>7</v>
      </c>
      <c r="H48" s="12"/>
      <c r="I48" s="15"/>
      <c r="J48" s="38"/>
      <c r="K48" s="7"/>
      <c r="L48" s="38"/>
      <c r="M48" s="7"/>
      <c r="O48" s="60"/>
      <c r="P48" s="61"/>
      <c r="Q48" s="64"/>
      <c r="R48" s="63"/>
      <c r="S48" s="20"/>
      <c r="T48" s="63"/>
      <c r="U48" s="66"/>
      <c r="V48" s="67"/>
      <c r="W48" s="60"/>
      <c r="Y48" s="7"/>
      <c r="Z48" s="39"/>
      <c r="AA48" s="7"/>
      <c r="AB48" s="7"/>
      <c r="AC48" s="16"/>
      <c r="AD48" s="17"/>
      <c r="AF48" s="58" t="s">
        <v>103</v>
      </c>
      <c r="AG48" s="57" t="s">
        <v>5</v>
      </c>
      <c r="AH48" s="57" t="s">
        <v>104</v>
      </c>
      <c r="AI48" s="57" t="s">
        <v>7</v>
      </c>
      <c r="AJ48" s="55">
        <v>49</v>
      </c>
      <c r="AM48" s="55">
        <v>76</v>
      </c>
      <c r="AO48" s="58" t="s">
        <v>105</v>
      </c>
      <c r="AP48" s="57" t="s">
        <v>5</v>
      </c>
      <c r="AQ48" s="57" t="s">
        <v>15</v>
      </c>
      <c r="AR48" s="57" t="s">
        <v>7</v>
      </c>
      <c r="AS48" s="12"/>
      <c r="AT48" s="15"/>
      <c r="AU48" s="38"/>
      <c r="AV48" s="7"/>
      <c r="AW48" s="38"/>
      <c r="AX48" s="7"/>
      <c r="BD48" s="53"/>
      <c r="BJ48" s="7"/>
      <c r="BK48" s="39"/>
      <c r="BL48" s="7"/>
      <c r="BM48" s="39"/>
      <c r="BN48" s="14"/>
      <c r="BO48" s="17"/>
      <c r="BQ48" s="58" t="s">
        <v>69</v>
      </c>
      <c r="BR48" s="57" t="s">
        <v>5</v>
      </c>
      <c r="BS48" s="57" t="s">
        <v>18</v>
      </c>
      <c r="BT48" s="57" t="s">
        <v>7</v>
      </c>
      <c r="BU48" s="55">
        <v>103</v>
      </c>
    </row>
    <row r="49" spans="2:73" ht="14.25" customHeight="1" thickBot="1">
      <c r="B49" s="59"/>
      <c r="D49" s="58"/>
      <c r="E49" s="57"/>
      <c r="F49" s="57"/>
      <c r="G49" s="57"/>
      <c r="H49" s="7"/>
      <c r="I49" s="7"/>
      <c r="J49" s="30"/>
      <c r="K49" s="7"/>
      <c r="L49" s="38"/>
      <c r="M49" s="7"/>
      <c r="O49" s="60"/>
      <c r="P49" s="61"/>
      <c r="Q49" s="62">
        <v>9</v>
      </c>
      <c r="R49" s="63"/>
      <c r="T49" s="65">
        <v>11</v>
      </c>
      <c r="U49" s="66"/>
      <c r="V49" s="67"/>
      <c r="W49" s="60"/>
      <c r="Y49" s="7"/>
      <c r="Z49" s="39"/>
      <c r="AA49" s="7"/>
      <c r="AB49" s="25"/>
      <c r="AC49" s="15"/>
      <c r="AD49" s="10"/>
      <c r="AF49" s="58"/>
      <c r="AG49" s="57"/>
      <c r="AH49" s="57"/>
      <c r="AI49" s="57"/>
      <c r="AJ49" s="55"/>
      <c r="AM49" s="55"/>
      <c r="AO49" s="58"/>
      <c r="AP49" s="57"/>
      <c r="AQ49" s="57"/>
      <c r="AR49" s="57"/>
      <c r="AS49" s="7"/>
      <c r="AT49" s="7"/>
      <c r="AU49" s="30"/>
      <c r="AV49" s="7"/>
      <c r="AW49" s="38"/>
      <c r="AX49" s="7"/>
      <c r="BD49" s="53"/>
      <c r="BJ49" s="7"/>
      <c r="BK49" s="39"/>
      <c r="BL49" s="7"/>
      <c r="BM49" s="26"/>
      <c r="BN49" s="7"/>
      <c r="BO49" s="10"/>
      <c r="BQ49" s="58"/>
      <c r="BR49" s="57"/>
      <c r="BS49" s="57"/>
      <c r="BT49" s="57"/>
      <c r="BU49" s="55"/>
    </row>
    <row r="50" spans="2:73" ht="14.25" customHeight="1" thickBot="1" thickTop="1">
      <c r="B50" s="59">
        <v>23</v>
      </c>
      <c r="D50" s="58" t="s">
        <v>106</v>
      </c>
      <c r="E50" s="57" t="s">
        <v>5</v>
      </c>
      <c r="F50" s="57" t="s">
        <v>50</v>
      </c>
      <c r="G50" s="57" t="s">
        <v>7</v>
      </c>
      <c r="H50" s="7"/>
      <c r="I50" s="14"/>
      <c r="J50" s="16"/>
      <c r="K50" s="15"/>
      <c r="L50" s="38"/>
      <c r="M50" s="7"/>
      <c r="O50" s="60"/>
      <c r="P50" s="61"/>
      <c r="Q50" s="64"/>
      <c r="R50" s="63"/>
      <c r="S50" s="20"/>
      <c r="T50" s="63"/>
      <c r="U50" s="66"/>
      <c r="V50" s="67"/>
      <c r="W50" s="60"/>
      <c r="Y50" s="7"/>
      <c r="Z50" s="39"/>
      <c r="AA50" s="14"/>
      <c r="AB50" s="36"/>
      <c r="AC50" s="7"/>
      <c r="AD50" s="24"/>
      <c r="AF50" s="58" t="s">
        <v>107</v>
      </c>
      <c r="AG50" s="57" t="s">
        <v>5</v>
      </c>
      <c r="AH50" s="57" t="s">
        <v>15</v>
      </c>
      <c r="AI50" s="57" t="s">
        <v>7</v>
      </c>
      <c r="AJ50" s="55">
        <v>50</v>
      </c>
      <c r="AM50" s="55">
        <v>77</v>
      </c>
      <c r="AO50" s="58" t="s">
        <v>108</v>
      </c>
      <c r="AP50" s="57" t="s">
        <v>5</v>
      </c>
      <c r="AQ50" s="57" t="s">
        <v>13</v>
      </c>
      <c r="AR50" s="57" t="s">
        <v>7</v>
      </c>
      <c r="AS50" s="7"/>
      <c r="AT50" s="14"/>
      <c r="AU50" s="16"/>
      <c r="AV50" s="15"/>
      <c r="AW50" s="38"/>
      <c r="AX50" s="7"/>
      <c r="BD50" s="53"/>
      <c r="BJ50" s="7"/>
      <c r="BK50" s="39"/>
      <c r="BL50" s="14"/>
      <c r="BM50" s="16"/>
      <c r="BN50" s="15"/>
      <c r="BO50" s="9"/>
      <c r="BQ50" s="58" t="s">
        <v>109</v>
      </c>
      <c r="BR50" s="57" t="s">
        <v>5</v>
      </c>
      <c r="BS50" s="57" t="s">
        <v>43</v>
      </c>
      <c r="BT50" s="57" t="s">
        <v>7</v>
      </c>
      <c r="BU50" s="55">
        <v>104</v>
      </c>
    </row>
    <row r="51" spans="2:73" ht="14.25" customHeight="1" thickBot="1" thickTop="1">
      <c r="B51" s="59"/>
      <c r="D51" s="58"/>
      <c r="E51" s="57"/>
      <c r="F51" s="57"/>
      <c r="G51" s="57"/>
      <c r="H51" s="11"/>
      <c r="I51" s="27"/>
      <c r="J51" s="16"/>
      <c r="K51" s="15"/>
      <c r="L51" s="38"/>
      <c r="M51" s="7"/>
      <c r="O51" s="60"/>
      <c r="P51" s="61"/>
      <c r="Q51" s="62">
        <v>8</v>
      </c>
      <c r="R51" s="63"/>
      <c r="T51" s="65">
        <v>11</v>
      </c>
      <c r="U51" s="66"/>
      <c r="V51" s="67"/>
      <c r="W51" s="60"/>
      <c r="Y51" s="7"/>
      <c r="Z51" s="39"/>
      <c r="AA51" s="14"/>
      <c r="AB51" s="37"/>
      <c r="AC51" s="26"/>
      <c r="AD51" s="7"/>
      <c r="AF51" s="58"/>
      <c r="AG51" s="57"/>
      <c r="AH51" s="57"/>
      <c r="AI51" s="57"/>
      <c r="AJ51" s="55"/>
      <c r="AM51" s="55"/>
      <c r="AO51" s="58"/>
      <c r="AP51" s="57"/>
      <c r="AQ51" s="57"/>
      <c r="AR51" s="57"/>
      <c r="AS51" s="11"/>
      <c r="AT51" s="27"/>
      <c r="AU51" s="16"/>
      <c r="AV51" s="15"/>
      <c r="AW51" s="38"/>
      <c r="AX51" s="7"/>
      <c r="BD51" s="53"/>
      <c r="BJ51" s="7"/>
      <c r="BK51" s="39"/>
      <c r="BL51" s="14"/>
      <c r="BM51" s="16"/>
      <c r="BN51" s="27"/>
      <c r="BO51" s="13"/>
      <c r="BQ51" s="58"/>
      <c r="BR51" s="57"/>
      <c r="BS51" s="57"/>
      <c r="BT51" s="57"/>
      <c r="BU51" s="55"/>
    </row>
    <row r="52" spans="2:73" ht="14.25" customHeight="1" thickBot="1" thickTop="1">
      <c r="B52" s="59">
        <v>24</v>
      </c>
      <c r="D52" s="58" t="s">
        <v>110</v>
      </c>
      <c r="E52" s="57" t="s">
        <v>5</v>
      </c>
      <c r="F52" s="57" t="s">
        <v>27</v>
      </c>
      <c r="G52" s="57" t="s">
        <v>7</v>
      </c>
      <c r="H52" s="24"/>
      <c r="I52" s="34"/>
      <c r="J52" s="14"/>
      <c r="K52" s="15"/>
      <c r="L52" s="38"/>
      <c r="M52" s="7"/>
      <c r="O52" s="60"/>
      <c r="P52" s="61"/>
      <c r="Q52" s="64"/>
      <c r="R52" s="63"/>
      <c r="S52" s="20"/>
      <c r="T52" s="63"/>
      <c r="U52" s="66"/>
      <c r="V52" s="67"/>
      <c r="W52" s="60"/>
      <c r="Y52" s="7"/>
      <c r="Z52" s="39"/>
      <c r="AA52" s="14"/>
      <c r="AB52" s="15"/>
      <c r="AC52" s="14"/>
      <c r="AD52" s="17"/>
      <c r="AF52" s="58" t="s">
        <v>46</v>
      </c>
      <c r="AG52" s="57" t="s">
        <v>5</v>
      </c>
      <c r="AH52" s="57" t="s">
        <v>80</v>
      </c>
      <c r="AI52" s="57" t="s">
        <v>7</v>
      </c>
      <c r="AJ52" s="55">
        <v>51</v>
      </c>
      <c r="AM52" s="55">
        <v>78</v>
      </c>
      <c r="AO52" s="58" t="s">
        <v>111</v>
      </c>
      <c r="AP52" s="57" t="s">
        <v>5</v>
      </c>
      <c r="AQ52" s="57" t="s">
        <v>94</v>
      </c>
      <c r="AR52" s="57" t="s">
        <v>7</v>
      </c>
      <c r="AS52" s="24"/>
      <c r="AT52" s="34"/>
      <c r="AU52" s="14"/>
      <c r="AV52" s="15"/>
      <c r="AW52" s="38"/>
      <c r="AX52" s="7"/>
      <c r="BD52" s="53"/>
      <c r="BJ52" s="7"/>
      <c r="BK52" s="39"/>
      <c r="BL52" s="14"/>
      <c r="BM52" s="15"/>
      <c r="BN52" s="33"/>
      <c r="BO52" s="24"/>
      <c r="BQ52" s="58" t="s">
        <v>112</v>
      </c>
      <c r="BR52" s="57" t="s">
        <v>5</v>
      </c>
      <c r="BS52" s="57" t="s">
        <v>23</v>
      </c>
      <c r="BT52" s="57" t="s">
        <v>7</v>
      </c>
      <c r="BU52" s="55">
        <v>105</v>
      </c>
    </row>
    <row r="53" spans="2:73" ht="14.25" customHeight="1" thickBot="1" thickTop="1">
      <c r="B53" s="59"/>
      <c r="D53" s="58"/>
      <c r="E53" s="57"/>
      <c r="F53" s="57"/>
      <c r="G53" s="57"/>
      <c r="H53" s="7"/>
      <c r="I53" s="7"/>
      <c r="J53" s="14"/>
      <c r="K53" s="29"/>
      <c r="L53" s="38"/>
      <c r="M53" s="7"/>
      <c r="O53" s="72">
        <f>IF(Q47="","",IF(Q47&gt;T47,1,0)+IF(Q49&gt;T49,1,0)+IF(Q51&gt;T51,1,0)+IF(Q53&gt;T53,1,0)+IF(Q55&gt;T55,1,0))</f>
        <v>0</v>
      </c>
      <c r="P53" s="73"/>
      <c r="Q53" s="62"/>
      <c r="R53" s="63"/>
      <c r="T53" s="65"/>
      <c r="U53" s="66"/>
      <c r="V53" s="74">
        <f>IF(Q47="","",IF(Q47&lt;T47,1,0)+IF(Q49&lt;T49,1,0)+IF(Q51&lt;T51,1,0)+IF(Q53&lt;T53,1,0)+IF(Q55&lt;T55,1,0))</f>
        <v>3</v>
      </c>
      <c r="W53" s="76"/>
      <c r="Y53" s="7"/>
      <c r="Z53" s="39"/>
      <c r="AA53" s="25"/>
      <c r="AB53" s="15"/>
      <c r="AC53" s="7"/>
      <c r="AD53" s="10"/>
      <c r="AF53" s="58"/>
      <c r="AG53" s="57"/>
      <c r="AH53" s="57"/>
      <c r="AI53" s="57"/>
      <c r="AJ53" s="55"/>
      <c r="AM53" s="55"/>
      <c r="AO53" s="58"/>
      <c r="AP53" s="57"/>
      <c r="AQ53" s="57"/>
      <c r="AR53" s="57"/>
      <c r="AS53" s="7"/>
      <c r="AT53" s="7"/>
      <c r="AU53" s="14"/>
      <c r="AV53" s="29"/>
      <c r="AW53" s="38"/>
      <c r="AX53" s="7"/>
      <c r="BD53" s="53"/>
      <c r="BJ53" s="7"/>
      <c r="BK53" s="39"/>
      <c r="BL53" s="25"/>
      <c r="BM53" s="15"/>
      <c r="BN53" s="7"/>
      <c r="BO53" s="7"/>
      <c r="BQ53" s="58"/>
      <c r="BR53" s="57"/>
      <c r="BS53" s="57"/>
      <c r="BT53" s="57"/>
      <c r="BU53" s="55"/>
    </row>
    <row r="54" spans="2:73" ht="14.25" customHeight="1" thickBot="1" thickTop="1">
      <c r="B54" s="59">
        <v>25</v>
      </c>
      <c r="D54" s="58" t="s">
        <v>113</v>
      </c>
      <c r="E54" s="57" t="s">
        <v>5</v>
      </c>
      <c r="F54" s="57" t="s">
        <v>11</v>
      </c>
      <c r="G54" s="57" t="s">
        <v>7</v>
      </c>
      <c r="H54" s="7"/>
      <c r="I54" s="7"/>
      <c r="J54" s="7"/>
      <c r="K54" s="34"/>
      <c r="L54" s="7"/>
      <c r="M54" s="7"/>
      <c r="O54" s="76"/>
      <c r="P54" s="73"/>
      <c r="Q54" s="64"/>
      <c r="R54" s="63"/>
      <c r="S54" s="20"/>
      <c r="T54" s="63"/>
      <c r="U54" s="66"/>
      <c r="V54" s="74"/>
      <c r="W54" s="76"/>
      <c r="Y54" s="7"/>
      <c r="Z54" s="7"/>
      <c r="AA54" s="33"/>
      <c r="AB54" s="7"/>
      <c r="AC54" s="7"/>
      <c r="AD54" s="24"/>
      <c r="AF54" s="58" t="s">
        <v>114</v>
      </c>
      <c r="AG54" s="57" t="s">
        <v>5</v>
      </c>
      <c r="AH54" s="57" t="s">
        <v>27</v>
      </c>
      <c r="AI54" s="57" t="s">
        <v>7</v>
      </c>
      <c r="AJ54" s="55">
        <v>52</v>
      </c>
      <c r="AM54" s="55">
        <v>79</v>
      </c>
      <c r="AO54" s="58" t="s">
        <v>115</v>
      </c>
      <c r="AP54" s="57" t="s">
        <v>5</v>
      </c>
      <c r="AQ54" s="57" t="s">
        <v>27</v>
      </c>
      <c r="AR54" s="57" t="s">
        <v>7</v>
      </c>
      <c r="AS54" s="7"/>
      <c r="AT54" s="7"/>
      <c r="AU54" s="7"/>
      <c r="AV54" s="34"/>
      <c r="AW54" s="7"/>
      <c r="AX54" s="7"/>
      <c r="BD54" s="53"/>
      <c r="BJ54" s="7"/>
      <c r="BK54" s="7"/>
      <c r="BL54" s="33"/>
      <c r="BM54" s="7"/>
      <c r="BN54" s="7"/>
      <c r="BO54" s="24"/>
      <c r="BQ54" s="58" t="s">
        <v>116</v>
      </c>
      <c r="BR54" s="57" t="s">
        <v>5</v>
      </c>
      <c r="BS54" s="57" t="s">
        <v>29</v>
      </c>
      <c r="BT54" s="57" t="s">
        <v>7</v>
      </c>
      <c r="BU54" s="55">
        <v>106</v>
      </c>
    </row>
    <row r="55" spans="2:73" ht="14.25" customHeight="1" thickBot="1" thickTop="1">
      <c r="B55" s="59"/>
      <c r="D55" s="58"/>
      <c r="E55" s="57"/>
      <c r="F55" s="57"/>
      <c r="G55" s="57"/>
      <c r="H55" s="11"/>
      <c r="I55" s="29"/>
      <c r="J55" s="7"/>
      <c r="K55" s="38"/>
      <c r="L55" s="7"/>
      <c r="M55" s="7"/>
      <c r="Q55" s="62"/>
      <c r="R55" s="63"/>
      <c r="T55" s="65"/>
      <c r="U55" s="66"/>
      <c r="Y55" s="7"/>
      <c r="Z55" s="7"/>
      <c r="AA55" s="39"/>
      <c r="AB55" s="7"/>
      <c r="AC55" s="26"/>
      <c r="AD55" s="7"/>
      <c r="AF55" s="58"/>
      <c r="AG55" s="57"/>
      <c r="AH55" s="57"/>
      <c r="AI55" s="57"/>
      <c r="AJ55" s="55"/>
      <c r="AM55" s="55"/>
      <c r="AO55" s="58"/>
      <c r="AP55" s="57"/>
      <c r="AQ55" s="57"/>
      <c r="AR55" s="57"/>
      <c r="AS55" s="11"/>
      <c r="AT55" s="29"/>
      <c r="AU55" s="7"/>
      <c r="AV55" s="38"/>
      <c r="AW55" s="7"/>
      <c r="AX55" s="7"/>
      <c r="BD55" s="53"/>
      <c r="BJ55" s="7"/>
      <c r="BK55" s="7"/>
      <c r="BL55" s="39"/>
      <c r="BM55" s="7"/>
      <c r="BN55" s="26"/>
      <c r="BO55" s="7"/>
      <c r="BQ55" s="58"/>
      <c r="BR55" s="57"/>
      <c r="BS55" s="57"/>
      <c r="BT55" s="57"/>
      <c r="BU55" s="55"/>
    </row>
    <row r="56" spans="2:73" ht="14.25" customHeight="1" thickBot="1" thickTop="1">
      <c r="B56" s="59">
        <v>26</v>
      </c>
      <c r="D56" s="58" t="s">
        <v>117</v>
      </c>
      <c r="E56" s="57" t="s">
        <v>5</v>
      </c>
      <c r="F56" s="57" t="s">
        <v>23</v>
      </c>
      <c r="G56" s="57" t="s">
        <v>7</v>
      </c>
      <c r="H56" s="24"/>
      <c r="I56" s="32"/>
      <c r="J56" s="15"/>
      <c r="K56" s="38"/>
      <c r="L56" s="7"/>
      <c r="M56" s="7"/>
      <c r="Q56" s="64"/>
      <c r="R56" s="63"/>
      <c r="S56" s="20"/>
      <c r="T56" s="63"/>
      <c r="U56" s="66"/>
      <c r="Y56" s="7"/>
      <c r="Z56" s="7"/>
      <c r="AA56" s="39"/>
      <c r="AB56" s="14"/>
      <c r="AC56" s="16"/>
      <c r="AD56" s="17"/>
      <c r="AF56" s="58" t="s">
        <v>131</v>
      </c>
      <c r="AG56" s="57" t="s">
        <v>5</v>
      </c>
      <c r="AH56" s="57" t="s">
        <v>18</v>
      </c>
      <c r="AI56" s="57" t="s">
        <v>7</v>
      </c>
      <c r="AJ56" s="55">
        <v>53</v>
      </c>
      <c r="AM56" s="55">
        <v>80</v>
      </c>
      <c r="AO56" s="58" t="s">
        <v>118</v>
      </c>
      <c r="AP56" s="57" t="s">
        <v>5</v>
      </c>
      <c r="AQ56" s="57" t="s">
        <v>32</v>
      </c>
      <c r="AR56" s="57" t="s">
        <v>7</v>
      </c>
      <c r="AS56" s="24"/>
      <c r="AT56" s="32"/>
      <c r="AU56" s="15"/>
      <c r="AV56" s="38"/>
      <c r="AW56" s="7"/>
      <c r="AX56" s="7"/>
      <c r="BD56" s="53"/>
      <c r="BJ56" s="7"/>
      <c r="BK56" s="7"/>
      <c r="BL56" s="39"/>
      <c r="BM56" s="14"/>
      <c r="BN56" s="16"/>
      <c r="BO56" s="17"/>
      <c r="BQ56" s="58" t="s">
        <v>119</v>
      </c>
      <c r="BR56" s="57" t="s">
        <v>5</v>
      </c>
      <c r="BS56" s="57" t="s">
        <v>15</v>
      </c>
      <c r="BT56" s="57" t="s">
        <v>7</v>
      </c>
      <c r="BU56" s="55">
        <v>107</v>
      </c>
    </row>
    <row r="57" spans="2:73" ht="14.25" customHeight="1" thickBot="1" thickTop="1">
      <c r="B57" s="59"/>
      <c r="D57" s="58"/>
      <c r="E57" s="57"/>
      <c r="F57" s="57"/>
      <c r="G57" s="57"/>
      <c r="H57" s="7"/>
      <c r="I57" s="14"/>
      <c r="J57" s="29"/>
      <c r="K57" s="38"/>
      <c r="L57" s="7"/>
      <c r="M57" s="7"/>
      <c r="Q57" s="20"/>
      <c r="U57" s="20"/>
      <c r="Y57" s="7"/>
      <c r="Z57" s="7"/>
      <c r="AA57" s="39"/>
      <c r="AB57" s="25"/>
      <c r="AC57" s="15"/>
      <c r="AD57" s="10"/>
      <c r="AF57" s="58"/>
      <c r="AG57" s="57"/>
      <c r="AH57" s="57"/>
      <c r="AI57" s="57"/>
      <c r="AJ57" s="55"/>
      <c r="AM57" s="55"/>
      <c r="AO57" s="58"/>
      <c r="AP57" s="57"/>
      <c r="AQ57" s="57"/>
      <c r="AR57" s="57"/>
      <c r="AS57" s="7"/>
      <c r="AT57" s="14"/>
      <c r="AU57" s="29"/>
      <c r="AV57" s="38"/>
      <c r="AW57" s="7"/>
      <c r="AX57" s="7"/>
      <c r="BD57" s="53"/>
      <c r="BJ57" s="7"/>
      <c r="BK57" s="7"/>
      <c r="BL57" s="39"/>
      <c r="BM57" s="25"/>
      <c r="BN57" s="15"/>
      <c r="BO57" s="7"/>
      <c r="BQ57" s="58"/>
      <c r="BR57" s="57"/>
      <c r="BS57" s="57"/>
      <c r="BT57" s="57"/>
      <c r="BU57" s="55"/>
    </row>
    <row r="58" spans="2:73" ht="14.25" customHeight="1" thickBot="1" thickTop="1">
      <c r="B58" s="59">
        <v>27</v>
      </c>
      <c r="D58" s="58" t="s">
        <v>73</v>
      </c>
      <c r="E58" s="57" t="s">
        <v>5</v>
      </c>
      <c r="F58" s="57" t="s">
        <v>9</v>
      </c>
      <c r="G58" s="57" t="s">
        <v>7</v>
      </c>
      <c r="H58" s="24"/>
      <c r="I58" s="24"/>
      <c r="J58" s="34"/>
      <c r="K58" s="7"/>
      <c r="L58" s="7"/>
      <c r="M58" s="7"/>
      <c r="O58" s="22"/>
      <c r="P58" s="75" t="s">
        <v>120</v>
      </c>
      <c r="Q58" s="75"/>
      <c r="R58" s="75"/>
      <c r="S58" s="75"/>
      <c r="T58" s="75"/>
      <c r="U58" s="75"/>
      <c r="V58" s="75"/>
      <c r="W58" s="22"/>
      <c r="Y58" s="7"/>
      <c r="Z58" s="7"/>
      <c r="AA58" s="7"/>
      <c r="AB58" s="33"/>
      <c r="AC58" s="24"/>
      <c r="AD58" s="24"/>
      <c r="AF58" s="58" t="s">
        <v>121</v>
      </c>
      <c r="AG58" s="57" t="s">
        <v>5</v>
      </c>
      <c r="AH58" s="57" t="s">
        <v>9</v>
      </c>
      <c r="AI58" s="57" t="s">
        <v>7</v>
      </c>
      <c r="AJ58" s="55">
        <v>54</v>
      </c>
      <c r="AM58" s="55">
        <v>81</v>
      </c>
      <c r="AO58" s="58" t="s">
        <v>122</v>
      </c>
      <c r="AP58" s="57" t="s">
        <v>5</v>
      </c>
      <c r="AQ58" s="57" t="s">
        <v>52</v>
      </c>
      <c r="AR58" s="57" t="s">
        <v>7</v>
      </c>
      <c r="AS58" s="24"/>
      <c r="AT58" s="24"/>
      <c r="AU58" s="34"/>
      <c r="AV58" s="7"/>
      <c r="AW58" s="7"/>
      <c r="AX58" s="7"/>
      <c r="BD58" s="53"/>
      <c r="BJ58" s="7"/>
      <c r="BK58" s="7"/>
      <c r="BL58" s="7"/>
      <c r="BM58" s="33"/>
      <c r="BN58" s="24"/>
      <c r="BO58" s="24"/>
      <c r="BQ58" s="58" t="s">
        <v>123</v>
      </c>
      <c r="BR58" s="57" t="s">
        <v>5</v>
      </c>
      <c r="BS58" s="57" t="s">
        <v>9</v>
      </c>
      <c r="BT58" s="57" t="s">
        <v>7</v>
      </c>
      <c r="BU58" s="55">
        <v>108</v>
      </c>
    </row>
    <row r="59" spans="2:73" ht="14.25" customHeight="1" thickTop="1">
      <c r="B59" s="59"/>
      <c r="D59" s="58"/>
      <c r="E59" s="57"/>
      <c r="F59" s="57"/>
      <c r="G59" s="57"/>
      <c r="H59" s="7"/>
      <c r="I59" s="7"/>
      <c r="J59" s="7"/>
      <c r="K59" s="7"/>
      <c r="L59" s="7"/>
      <c r="M59" s="7"/>
      <c r="O59" s="22"/>
      <c r="P59" s="75"/>
      <c r="Q59" s="75"/>
      <c r="R59" s="75"/>
      <c r="S59" s="75"/>
      <c r="T59" s="75"/>
      <c r="U59" s="75"/>
      <c r="V59" s="75"/>
      <c r="W59" s="22"/>
      <c r="Y59" s="7"/>
      <c r="Z59" s="7"/>
      <c r="AA59" s="7"/>
      <c r="AB59" s="7"/>
      <c r="AC59" s="7"/>
      <c r="AD59" s="7"/>
      <c r="AF59" s="58"/>
      <c r="AG59" s="57"/>
      <c r="AH59" s="57"/>
      <c r="AI59" s="57"/>
      <c r="AJ59" s="55"/>
      <c r="AM59" s="55"/>
      <c r="AO59" s="58"/>
      <c r="AP59" s="57"/>
      <c r="AQ59" s="57"/>
      <c r="AR59" s="57"/>
      <c r="AS59" s="7"/>
      <c r="AT59" s="7"/>
      <c r="AU59" s="7"/>
      <c r="AV59" s="7"/>
      <c r="AW59" s="7"/>
      <c r="AX59" s="7"/>
      <c r="BD59" s="53"/>
      <c r="BJ59" s="7"/>
      <c r="BK59" s="7"/>
      <c r="BL59" s="7"/>
      <c r="BM59" s="7"/>
      <c r="BN59" s="7"/>
      <c r="BO59" s="7"/>
      <c r="BQ59" s="58"/>
      <c r="BR59" s="57"/>
      <c r="BS59" s="57"/>
      <c r="BT59" s="57"/>
      <c r="BU59" s="55"/>
    </row>
    <row r="60" ht="14.25" customHeight="1">
      <c r="BD60" s="53"/>
    </row>
    <row r="61" spans="20:56" ht="14.25" customHeight="1">
      <c r="T61" s="47"/>
      <c r="BD61" s="53"/>
    </row>
    <row r="62" spans="20:56" ht="14.25" customHeight="1" thickBot="1">
      <c r="T62" s="49"/>
      <c r="U62" s="44"/>
      <c r="V62" s="44"/>
      <c r="BD62" s="54"/>
    </row>
    <row r="63" spans="23:56" ht="14.25" customHeight="1" thickTop="1">
      <c r="W63" s="50"/>
      <c r="X63" s="50"/>
      <c r="Y63" s="50"/>
      <c r="Z63" s="50"/>
      <c r="AA63" s="50"/>
      <c r="AB63" s="50"/>
      <c r="AC63" s="50"/>
      <c r="AD63" s="50"/>
      <c r="AE63" s="50"/>
      <c r="AF63" s="51"/>
      <c r="AG63" s="50"/>
      <c r="AH63" s="50"/>
      <c r="AI63" s="50"/>
      <c r="AJ63" s="52"/>
      <c r="AK63" s="50"/>
      <c r="AL63" s="50"/>
      <c r="AM63" s="52"/>
      <c r="AN63" s="50"/>
      <c r="AO63" s="51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</row>
    <row r="64" ht="14.25" customHeight="1"/>
  </sheetData>
  <mergeCells count="586">
    <mergeCell ref="R10:T19"/>
    <mergeCell ref="R20:T25"/>
    <mergeCell ref="V53:W54"/>
    <mergeCell ref="Q55:R56"/>
    <mergeCell ref="T55:U56"/>
    <mergeCell ref="Q36:R37"/>
    <mergeCell ref="T36:U37"/>
    <mergeCell ref="Q28:R29"/>
    <mergeCell ref="T28:U29"/>
    <mergeCell ref="T30:U31"/>
    <mergeCell ref="P58:V59"/>
    <mergeCell ref="Q51:R52"/>
    <mergeCell ref="T51:U52"/>
    <mergeCell ref="O53:P54"/>
    <mergeCell ref="Q53:R54"/>
    <mergeCell ref="T53:U54"/>
    <mergeCell ref="BG31:BH34"/>
    <mergeCell ref="BB32:BC33"/>
    <mergeCell ref="BE32:BF33"/>
    <mergeCell ref="BB34:BC35"/>
    <mergeCell ref="BE34:BF35"/>
    <mergeCell ref="BB28:BC29"/>
    <mergeCell ref="BE28:BF29"/>
    <mergeCell ref="BB30:BC31"/>
    <mergeCell ref="BE30:BF31"/>
    <mergeCell ref="AZ31:BA34"/>
    <mergeCell ref="BB36:BC37"/>
    <mergeCell ref="BE36:BF37"/>
    <mergeCell ref="O31:P34"/>
    <mergeCell ref="V31:W34"/>
    <mergeCell ref="Q32:R33"/>
    <mergeCell ref="T32:U33"/>
    <mergeCell ref="Q34:R35"/>
    <mergeCell ref="T34:U35"/>
    <mergeCell ref="Q30:R31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O47:P52"/>
    <mergeCell ref="Q47:R48"/>
    <mergeCell ref="T47:U48"/>
    <mergeCell ref="V47:W52"/>
    <mergeCell ref="Q49:R50"/>
    <mergeCell ref="T49:U50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AJ49"/>
  <sheetViews>
    <sheetView view="pageBreakPreview" zoomScale="60" workbookViewId="0" topLeftCell="A13">
      <selection activeCell="X39" sqref="X3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68" t="s">
        <v>132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3" spans="13:36" ht="24.75" customHeight="1">
      <c r="M3" s="71" t="s">
        <v>143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B3" s="70" t="s">
        <v>134</v>
      </c>
      <c r="AC3" s="69"/>
      <c r="AD3" s="69"/>
      <c r="AE3" s="69"/>
      <c r="AF3" s="69"/>
      <c r="AG3" s="69"/>
      <c r="AH3" s="69"/>
      <c r="AI3" s="69"/>
      <c r="AJ3" s="69"/>
    </row>
    <row r="4" spans="13:36" ht="15">
      <c r="M4" s="57" t="s">
        <v>144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B4" s="70" t="s">
        <v>3</v>
      </c>
      <c r="AC4" s="69"/>
      <c r="AD4" s="69"/>
      <c r="AE4" s="69"/>
      <c r="AF4" s="69"/>
      <c r="AG4" s="69"/>
      <c r="AH4" s="69"/>
      <c r="AI4" s="69"/>
      <c r="AJ4" s="69"/>
    </row>
    <row r="6" spans="2:36" ht="18.75" customHeight="1">
      <c r="B6" s="59">
        <v>1</v>
      </c>
      <c r="C6" s="79" t="e">
        <f>VLOOKUP(B6,#REF!,2,FALSE)</f>
        <v>#REF!</v>
      </c>
      <c r="D6" s="58" t="s">
        <v>12</v>
      </c>
      <c r="E6" s="57" t="s">
        <v>5</v>
      </c>
      <c r="F6" s="57" t="s">
        <v>13</v>
      </c>
      <c r="G6" s="57" t="s">
        <v>7</v>
      </c>
      <c r="H6" s="7"/>
      <c r="I6" s="7"/>
      <c r="J6" s="7"/>
      <c r="K6" s="7"/>
      <c r="L6" s="7"/>
      <c r="M6" s="7"/>
      <c r="R6" s="56"/>
      <c r="S6" s="56"/>
      <c r="T6" s="56"/>
      <c r="Y6" s="7"/>
      <c r="Z6" s="7"/>
      <c r="AA6" s="7"/>
      <c r="AB6" s="7"/>
      <c r="AC6" s="9"/>
      <c r="AD6" s="9"/>
      <c r="AE6" s="79" t="e">
        <f>VLOOKUP(AJ6,#REF!,2,FALSE)</f>
        <v>#REF!</v>
      </c>
      <c r="AF6" s="58" t="s">
        <v>16</v>
      </c>
      <c r="AG6" s="57" t="s">
        <v>5</v>
      </c>
      <c r="AH6" s="57" t="s">
        <v>17</v>
      </c>
      <c r="AI6" s="57" t="s">
        <v>7</v>
      </c>
      <c r="AJ6" s="55">
        <v>23</v>
      </c>
    </row>
    <row r="7" spans="2:36" ht="18.75" customHeight="1" thickBot="1">
      <c r="B7" s="59"/>
      <c r="C7" s="79"/>
      <c r="D7" s="58"/>
      <c r="E7" s="57"/>
      <c r="F7" s="57"/>
      <c r="G7" s="57"/>
      <c r="H7" s="10"/>
      <c r="I7" s="11"/>
      <c r="J7" s="29"/>
      <c r="K7" s="7"/>
      <c r="L7" s="7"/>
      <c r="M7" s="7"/>
      <c r="R7" s="56"/>
      <c r="S7" s="56"/>
      <c r="T7" s="56"/>
      <c r="Y7" s="7"/>
      <c r="Z7" s="7"/>
      <c r="AA7" s="7"/>
      <c r="AB7" s="25"/>
      <c r="AC7" s="13"/>
      <c r="AD7" s="10"/>
      <c r="AE7" s="79"/>
      <c r="AF7" s="58"/>
      <c r="AG7" s="57"/>
      <c r="AH7" s="57"/>
      <c r="AI7" s="57"/>
      <c r="AJ7" s="55"/>
    </row>
    <row r="8" spans="2:36" ht="18.75" customHeight="1" thickTop="1">
      <c r="B8" s="59">
        <v>2</v>
      </c>
      <c r="C8" s="79" t="e">
        <f>VLOOKUP(B8,#REF!,2,FALSE)</f>
        <v>#REF!</v>
      </c>
      <c r="D8" s="58" t="s">
        <v>33</v>
      </c>
      <c r="E8" s="57" t="s">
        <v>5</v>
      </c>
      <c r="F8" s="57" t="s">
        <v>34</v>
      </c>
      <c r="G8" s="57" t="s">
        <v>7</v>
      </c>
      <c r="H8" s="7"/>
      <c r="I8" s="7"/>
      <c r="J8" s="32"/>
      <c r="K8" s="7"/>
      <c r="L8" s="7"/>
      <c r="M8" s="7"/>
      <c r="R8" s="56"/>
      <c r="S8" s="56"/>
      <c r="T8" s="56"/>
      <c r="Y8" s="7"/>
      <c r="Z8" s="7"/>
      <c r="AA8" s="7"/>
      <c r="AB8" s="36"/>
      <c r="AC8" s="7"/>
      <c r="AD8" s="9"/>
      <c r="AE8" s="79" t="e">
        <f>VLOOKUP(AJ8,#REF!,2,FALSE)</f>
        <v>#REF!</v>
      </c>
      <c r="AF8" s="58" t="s">
        <v>30</v>
      </c>
      <c r="AG8" s="57" t="s">
        <v>5</v>
      </c>
      <c r="AH8" s="57" t="s">
        <v>18</v>
      </c>
      <c r="AI8" s="57" t="s">
        <v>7</v>
      </c>
      <c r="AJ8" s="55">
        <v>24</v>
      </c>
    </row>
    <row r="9" spans="2:36" ht="18.75" customHeight="1" thickBot="1">
      <c r="B9" s="59"/>
      <c r="C9" s="79"/>
      <c r="D9" s="58"/>
      <c r="E9" s="57"/>
      <c r="F9" s="57"/>
      <c r="G9" s="57"/>
      <c r="H9" s="11"/>
      <c r="I9" s="29"/>
      <c r="J9" s="31"/>
      <c r="K9" s="7"/>
      <c r="L9" s="7"/>
      <c r="M9" s="7"/>
      <c r="R9" s="56"/>
      <c r="S9" s="56"/>
      <c r="T9" s="56"/>
      <c r="Y9" s="7"/>
      <c r="Z9" s="7"/>
      <c r="AA9" s="7"/>
      <c r="AB9" s="37"/>
      <c r="AC9" s="25"/>
      <c r="AD9" s="13"/>
      <c r="AE9" s="79"/>
      <c r="AF9" s="58"/>
      <c r="AG9" s="57"/>
      <c r="AH9" s="57"/>
      <c r="AI9" s="57"/>
      <c r="AJ9" s="55"/>
    </row>
    <row r="10" spans="2:36" ht="18.75" customHeight="1" thickBot="1" thickTop="1">
      <c r="B10" s="59">
        <v>3</v>
      </c>
      <c r="C10" s="79" t="e">
        <f>VLOOKUP(B10,#REF!,2,FALSE)</f>
        <v>#REF!</v>
      </c>
      <c r="D10" s="58" t="s">
        <v>38</v>
      </c>
      <c r="E10" s="57" t="s">
        <v>5</v>
      </c>
      <c r="F10" s="57" t="s">
        <v>15</v>
      </c>
      <c r="G10" s="57" t="s">
        <v>7</v>
      </c>
      <c r="H10" s="24"/>
      <c r="I10" s="34"/>
      <c r="J10" s="14"/>
      <c r="K10" s="29"/>
      <c r="L10" s="7"/>
      <c r="M10" s="7"/>
      <c r="R10" s="56"/>
      <c r="S10" s="56"/>
      <c r="T10" s="56"/>
      <c r="Y10" s="7"/>
      <c r="Z10" s="7"/>
      <c r="AA10" s="25"/>
      <c r="AB10" s="15"/>
      <c r="AC10" s="33"/>
      <c r="AD10" s="24"/>
      <c r="AE10" s="79" t="e">
        <f>VLOOKUP(AJ10,#REF!,2,FALSE)</f>
        <v>#REF!</v>
      </c>
      <c r="AF10" s="58" t="s">
        <v>140</v>
      </c>
      <c r="AG10" s="57" t="s">
        <v>5</v>
      </c>
      <c r="AH10" s="57" t="s">
        <v>29</v>
      </c>
      <c r="AI10" s="57" t="s">
        <v>7</v>
      </c>
      <c r="AJ10" s="55">
        <v>25</v>
      </c>
    </row>
    <row r="11" spans="2:36" ht="18.75" customHeight="1" thickTop="1">
      <c r="B11" s="59"/>
      <c r="C11" s="79"/>
      <c r="D11" s="58"/>
      <c r="E11" s="57"/>
      <c r="F11" s="57"/>
      <c r="G11" s="57"/>
      <c r="H11" s="7"/>
      <c r="I11" s="7"/>
      <c r="J11" s="7"/>
      <c r="K11" s="32"/>
      <c r="L11" s="7"/>
      <c r="M11" s="7"/>
      <c r="R11" s="56"/>
      <c r="S11" s="56"/>
      <c r="T11" s="56"/>
      <c r="Y11" s="7"/>
      <c r="Z11" s="39"/>
      <c r="AA11" s="33"/>
      <c r="AB11" s="7"/>
      <c r="AC11" s="7"/>
      <c r="AD11" s="7"/>
      <c r="AE11" s="79"/>
      <c r="AF11" s="58"/>
      <c r="AG11" s="57"/>
      <c r="AH11" s="57"/>
      <c r="AI11" s="57"/>
      <c r="AJ11" s="55"/>
    </row>
    <row r="12" spans="2:36" ht="18.75" customHeight="1" thickBot="1">
      <c r="B12" s="59">
        <v>4</v>
      </c>
      <c r="C12" s="79" t="e">
        <f>VLOOKUP(B12,#REF!,2,FALSE)</f>
        <v>#REF!</v>
      </c>
      <c r="D12" s="58" t="s">
        <v>24</v>
      </c>
      <c r="E12" s="57" t="s">
        <v>5</v>
      </c>
      <c r="F12" s="57" t="s">
        <v>56</v>
      </c>
      <c r="G12" s="57" t="s">
        <v>7</v>
      </c>
      <c r="H12" s="24"/>
      <c r="I12" s="24"/>
      <c r="J12" s="7"/>
      <c r="K12" s="31"/>
      <c r="L12" s="7"/>
      <c r="M12" s="7"/>
      <c r="R12" s="56"/>
      <c r="S12" s="56"/>
      <c r="T12" s="56"/>
      <c r="Y12" s="7"/>
      <c r="Z12" s="39"/>
      <c r="AA12" s="39"/>
      <c r="AB12" s="7"/>
      <c r="AC12" s="24"/>
      <c r="AD12" s="24"/>
      <c r="AE12" s="79" t="e">
        <f>VLOOKUP(AJ12,#REF!,2,FALSE)</f>
        <v>#REF!</v>
      </c>
      <c r="AF12" s="58" t="s">
        <v>54</v>
      </c>
      <c r="AG12" s="57" t="s">
        <v>5</v>
      </c>
      <c r="AH12" s="57" t="s">
        <v>13</v>
      </c>
      <c r="AI12" s="57" t="s">
        <v>7</v>
      </c>
      <c r="AJ12" s="55">
        <v>26</v>
      </c>
    </row>
    <row r="13" spans="2:36" ht="18.75" customHeight="1" thickBot="1" thickTop="1">
      <c r="B13" s="59"/>
      <c r="C13" s="79"/>
      <c r="D13" s="58"/>
      <c r="E13" s="57"/>
      <c r="F13" s="57"/>
      <c r="G13" s="57"/>
      <c r="H13" s="7"/>
      <c r="I13" s="7"/>
      <c r="J13" s="30"/>
      <c r="K13" s="31"/>
      <c r="L13" s="7"/>
      <c r="M13" s="7"/>
      <c r="R13" s="56"/>
      <c r="S13" s="56"/>
      <c r="T13" s="56"/>
      <c r="Y13" s="7"/>
      <c r="Z13" s="39"/>
      <c r="AA13" s="39"/>
      <c r="AB13" s="26"/>
      <c r="AC13" s="7"/>
      <c r="AD13" s="7"/>
      <c r="AE13" s="79"/>
      <c r="AF13" s="58"/>
      <c r="AG13" s="57"/>
      <c r="AH13" s="57"/>
      <c r="AI13" s="57"/>
      <c r="AJ13" s="55"/>
    </row>
    <row r="14" spans="2:36" ht="18.75" customHeight="1" thickTop="1">
      <c r="B14" s="59">
        <v>5</v>
      </c>
      <c r="C14" s="79" t="e">
        <f>VLOOKUP(B14,#REF!,2,FALSE)</f>
        <v>#REF!</v>
      </c>
      <c r="D14" s="58" t="s">
        <v>63</v>
      </c>
      <c r="E14" s="57" t="s">
        <v>5</v>
      </c>
      <c r="F14" s="57" t="s">
        <v>27</v>
      </c>
      <c r="G14" s="57" t="s">
        <v>7</v>
      </c>
      <c r="H14" s="9"/>
      <c r="I14" s="12"/>
      <c r="J14" s="7"/>
      <c r="K14" s="14"/>
      <c r="L14" s="7"/>
      <c r="M14" s="7"/>
      <c r="R14" s="56"/>
      <c r="S14" s="56"/>
      <c r="T14" s="56"/>
      <c r="Y14" s="7"/>
      <c r="Z14" s="39"/>
      <c r="AA14" s="7"/>
      <c r="AB14" s="14"/>
      <c r="AC14" s="17"/>
      <c r="AD14" s="9"/>
      <c r="AE14" s="79" t="e">
        <f>VLOOKUP(AJ14,#REF!,2,FALSE)</f>
        <v>#REF!</v>
      </c>
      <c r="AF14" s="58" t="s">
        <v>65</v>
      </c>
      <c r="AG14" s="57" t="s">
        <v>5</v>
      </c>
      <c r="AH14" s="57" t="s">
        <v>20</v>
      </c>
      <c r="AI14" s="57" t="s">
        <v>7</v>
      </c>
      <c r="AJ14" s="55">
        <v>27</v>
      </c>
    </row>
    <row r="15" spans="2:36" ht="18.75" customHeight="1" thickBot="1">
      <c r="B15" s="59"/>
      <c r="C15" s="79"/>
      <c r="D15" s="58"/>
      <c r="E15" s="57"/>
      <c r="F15" s="57"/>
      <c r="G15" s="57"/>
      <c r="H15" s="7"/>
      <c r="I15" s="7"/>
      <c r="J15" s="7"/>
      <c r="K15" s="14"/>
      <c r="L15" s="29"/>
      <c r="M15" s="7"/>
      <c r="R15" s="56"/>
      <c r="S15" s="56"/>
      <c r="T15" s="56"/>
      <c r="Y15" s="7"/>
      <c r="Z15" s="26"/>
      <c r="AA15" s="7"/>
      <c r="AB15" s="7"/>
      <c r="AC15" s="10"/>
      <c r="AD15" s="10"/>
      <c r="AE15" s="79"/>
      <c r="AF15" s="58"/>
      <c r="AG15" s="57"/>
      <c r="AH15" s="57"/>
      <c r="AI15" s="57"/>
      <c r="AJ15" s="55"/>
    </row>
    <row r="16" spans="2:36" ht="18.75" customHeight="1" thickBot="1" thickTop="1">
      <c r="B16" s="59">
        <v>6</v>
      </c>
      <c r="C16" s="79" t="e">
        <f>VLOOKUP(B16,#REF!,2,FALSE)</f>
        <v>#REF!</v>
      </c>
      <c r="D16" s="58" t="s">
        <v>73</v>
      </c>
      <c r="E16" s="57" t="s">
        <v>5</v>
      </c>
      <c r="F16" s="57" t="s">
        <v>17</v>
      </c>
      <c r="G16" s="57" t="s">
        <v>7</v>
      </c>
      <c r="H16" s="7"/>
      <c r="I16" s="7"/>
      <c r="J16" s="7"/>
      <c r="K16" s="7"/>
      <c r="L16" s="34"/>
      <c r="M16" s="38"/>
      <c r="R16" s="56"/>
      <c r="S16" s="56"/>
      <c r="T16" s="56"/>
      <c r="Y16" s="39"/>
      <c r="Z16" s="14"/>
      <c r="AA16" s="15"/>
      <c r="AB16" s="7"/>
      <c r="AC16" s="24"/>
      <c r="AD16" s="24"/>
      <c r="AE16" s="79" t="e">
        <f>VLOOKUP(AJ16,#REF!,2,FALSE)</f>
        <v>#REF!</v>
      </c>
      <c r="AF16" s="58" t="s">
        <v>74</v>
      </c>
      <c r="AG16" s="57" t="s">
        <v>5</v>
      </c>
      <c r="AH16" s="57" t="s">
        <v>75</v>
      </c>
      <c r="AI16" s="57" t="s">
        <v>7</v>
      </c>
      <c r="AJ16" s="55">
        <v>28</v>
      </c>
    </row>
    <row r="17" spans="2:36" ht="18.75" customHeight="1" thickBot="1" thickTop="1">
      <c r="B17" s="59"/>
      <c r="C17" s="79"/>
      <c r="D17" s="58"/>
      <c r="E17" s="57"/>
      <c r="F17" s="57"/>
      <c r="G17" s="57"/>
      <c r="H17" s="10"/>
      <c r="I17" s="11"/>
      <c r="J17" s="29"/>
      <c r="K17" s="7"/>
      <c r="L17" s="38"/>
      <c r="M17" s="38"/>
      <c r="R17" s="56"/>
      <c r="S17" s="56"/>
      <c r="T17" s="56"/>
      <c r="Y17" s="39"/>
      <c r="Z17" s="14"/>
      <c r="AA17" s="15"/>
      <c r="AB17" s="26"/>
      <c r="AC17" s="7"/>
      <c r="AD17" s="7"/>
      <c r="AE17" s="79"/>
      <c r="AF17" s="58"/>
      <c r="AG17" s="57"/>
      <c r="AH17" s="57"/>
      <c r="AI17" s="57"/>
      <c r="AJ17" s="55"/>
    </row>
    <row r="18" spans="2:36" ht="18.75" customHeight="1" thickBot="1" thickTop="1">
      <c r="B18" s="59">
        <v>7</v>
      </c>
      <c r="C18" s="79" t="e">
        <f>VLOOKUP(B18,#REF!,2,FALSE)</f>
        <v>#REF!</v>
      </c>
      <c r="D18" s="58" t="s">
        <v>81</v>
      </c>
      <c r="E18" s="57" t="s">
        <v>5</v>
      </c>
      <c r="F18" s="57" t="s">
        <v>32</v>
      </c>
      <c r="G18" s="57" t="s">
        <v>7</v>
      </c>
      <c r="H18" s="24"/>
      <c r="I18" s="7"/>
      <c r="J18" s="32"/>
      <c r="K18" s="15"/>
      <c r="L18" s="38"/>
      <c r="M18" s="38"/>
      <c r="R18" s="56"/>
      <c r="S18" s="56"/>
      <c r="T18" s="56"/>
      <c r="Y18" s="39"/>
      <c r="Z18" s="14"/>
      <c r="AA18" s="16"/>
      <c r="AB18" s="16"/>
      <c r="AC18" s="15"/>
      <c r="AD18" s="24"/>
      <c r="AE18" s="79" t="e">
        <f>VLOOKUP(AJ18,#REF!,2,FALSE)</f>
        <v>#REF!</v>
      </c>
      <c r="AF18" s="58" t="s">
        <v>87</v>
      </c>
      <c r="AG18" s="57" t="s">
        <v>5</v>
      </c>
      <c r="AH18" s="57" t="s">
        <v>80</v>
      </c>
      <c r="AI18" s="57" t="s">
        <v>7</v>
      </c>
      <c r="AJ18" s="55">
        <v>29</v>
      </c>
    </row>
    <row r="19" spans="2:36" ht="18.75" customHeight="1" thickBot="1" thickTop="1">
      <c r="B19" s="59"/>
      <c r="C19" s="79"/>
      <c r="D19" s="58"/>
      <c r="E19" s="57"/>
      <c r="F19" s="57"/>
      <c r="G19" s="57"/>
      <c r="H19" s="7"/>
      <c r="I19" s="30"/>
      <c r="J19" s="31"/>
      <c r="K19" s="15"/>
      <c r="L19" s="38"/>
      <c r="M19" s="38"/>
      <c r="R19" s="56"/>
      <c r="S19" s="56"/>
      <c r="T19" s="56"/>
      <c r="Y19" s="39"/>
      <c r="Z19" s="14"/>
      <c r="AA19" s="16"/>
      <c r="AB19" s="16"/>
      <c r="AC19" s="35"/>
      <c r="AD19" s="7"/>
      <c r="AE19" s="79"/>
      <c r="AF19" s="58"/>
      <c r="AG19" s="57"/>
      <c r="AH19" s="57"/>
      <c r="AI19" s="57"/>
      <c r="AJ19" s="55"/>
    </row>
    <row r="20" spans="2:36" ht="18.75" customHeight="1" thickTop="1">
      <c r="B20" s="59">
        <v>8</v>
      </c>
      <c r="C20" s="79" t="e">
        <f>VLOOKUP(B20,#REF!,2,FALSE)</f>
        <v>#REF!</v>
      </c>
      <c r="D20" s="58" t="s">
        <v>88</v>
      </c>
      <c r="E20" s="57" t="s">
        <v>5</v>
      </c>
      <c r="F20" s="57" t="s">
        <v>89</v>
      </c>
      <c r="G20" s="57" t="s">
        <v>7</v>
      </c>
      <c r="H20" s="12"/>
      <c r="I20" s="7"/>
      <c r="J20" s="14"/>
      <c r="K20" s="15"/>
      <c r="L20" s="38"/>
      <c r="M20" s="38"/>
      <c r="R20" s="56"/>
      <c r="S20" s="56"/>
      <c r="T20" s="56"/>
      <c r="Y20" s="39"/>
      <c r="Z20" s="14"/>
      <c r="AA20" s="16"/>
      <c r="AB20" s="15"/>
      <c r="AC20" s="14"/>
      <c r="AD20" s="17"/>
      <c r="AE20" s="79" t="e">
        <f>VLOOKUP(AJ20,#REF!,2,FALSE)</f>
        <v>#REF!</v>
      </c>
      <c r="AF20" s="58" t="s">
        <v>91</v>
      </c>
      <c r="AG20" s="57" t="s">
        <v>5</v>
      </c>
      <c r="AH20" s="57" t="s">
        <v>89</v>
      </c>
      <c r="AI20" s="57" t="s">
        <v>7</v>
      </c>
      <c r="AJ20" s="55">
        <v>30</v>
      </c>
    </row>
    <row r="21" spans="2:36" ht="18.75" customHeight="1" thickBot="1">
      <c r="B21" s="59"/>
      <c r="C21" s="79"/>
      <c r="D21" s="58"/>
      <c r="E21" s="57"/>
      <c r="F21" s="57"/>
      <c r="G21" s="57"/>
      <c r="H21" s="7"/>
      <c r="I21" s="7"/>
      <c r="J21" s="14"/>
      <c r="K21" s="29"/>
      <c r="L21" s="38"/>
      <c r="M21" s="38"/>
      <c r="R21" s="8"/>
      <c r="S21" s="8"/>
      <c r="T21" s="8"/>
      <c r="Y21" s="39"/>
      <c r="Z21" s="14"/>
      <c r="AA21" s="27"/>
      <c r="AB21" s="15"/>
      <c r="AC21" s="7"/>
      <c r="AD21" s="10"/>
      <c r="AE21" s="79"/>
      <c r="AF21" s="58"/>
      <c r="AG21" s="57"/>
      <c r="AH21" s="57"/>
      <c r="AI21" s="57"/>
      <c r="AJ21" s="55"/>
    </row>
    <row r="22" spans="2:36" ht="18.75" customHeight="1" thickBot="1" thickTop="1">
      <c r="B22" s="59">
        <v>9</v>
      </c>
      <c r="C22" s="79" t="e">
        <f>VLOOKUP(B22,#REF!,2,FALSE)</f>
        <v>#REF!</v>
      </c>
      <c r="D22" s="58" t="s">
        <v>102</v>
      </c>
      <c r="E22" s="57" t="s">
        <v>5</v>
      </c>
      <c r="F22" s="57" t="s">
        <v>18</v>
      </c>
      <c r="G22" s="57" t="s">
        <v>7</v>
      </c>
      <c r="H22" s="24"/>
      <c r="I22" s="7"/>
      <c r="J22" s="7"/>
      <c r="K22" s="34"/>
      <c r="L22" s="7"/>
      <c r="M22" s="38"/>
      <c r="Y22" s="39"/>
      <c r="Z22" s="7"/>
      <c r="AA22" s="33"/>
      <c r="AB22" s="7"/>
      <c r="AC22" s="7"/>
      <c r="AD22" s="24"/>
      <c r="AE22" s="79" t="e">
        <f>VLOOKUP(AJ22,#REF!,2,FALSE)</f>
        <v>#REF!</v>
      </c>
      <c r="AF22" s="58" t="s">
        <v>105</v>
      </c>
      <c r="AG22" s="57" t="s">
        <v>5</v>
      </c>
      <c r="AH22" s="57" t="s">
        <v>15</v>
      </c>
      <c r="AI22" s="57" t="s">
        <v>7</v>
      </c>
      <c r="AJ22" s="55">
        <v>31</v>
      </c>
    </row>
    <row r="23" spans="2:36" ht="18.75" customHeight="1" thickBot="1" thickTop="1">
      <c r="B23" s="59"/>
      <c r="C23" s="79"/>
      <c r="D23" s="58"/>
      <c r="E23" s="57"/>
      <c r="F23" s="57"/>
      <c r="G23" s="57"/>
      <c r="H23" s="7"/>
      <c r="I23" s="30"/>
      <c r="J23" s="7"/>
      <c r="K23" s="38"/>
      <c r="L23" s="7"/>
      <c r="M23" s="38"/>
      <c r="Q23" s="65"/>
      <c r="R23" s="78"/>
      <c r="T23" s="65"/>
      <c r="U23" s="78"/>
      <c r="Y23" s="39"/>
      <c r="Z23" s="7"/>
      <c r="AA23" s="39"/>
      <c r="AB23" s="7"/>
      <c r="AC23" s="26"/>
      <c r="AD23" s="7"/>
      <c r="AE23" s="79"/>
      <c r="AF23" s="58"/>
      <c r="AG23" s="57"/>
      <c r="AH23" s="57"/>
      <c r="AI23" s="57"/>
      <c r="AJ23" s="55"/>
    </row>
    <row r="24" spans="2:36" ht="18.75" customHeight="1" thickTop="1">
      <c r="B24" s="59">
        <v>10</v>
      </c>
      <c r="C24" s="79" t="e">
        <f>VLOOKUP(B24,#REF!,2,FALSE)</f>
        <v>#REF!</v>
      </c>
      <c r="D24" s="58" t="s">
        <v>106</v>
      </c>
      <c r="E24" s="57" t="s">
        <v>5</v>
      </c>
      <c r="F24" s="57" t="s">
        <v>50</v>
      </c>
      <c r="G24" s="57" t="s">
        <v>7</v>
      </c>
      <c r="H24" s="12"/>
      <c r="I24" s="15"/>
      <c r="J24" s="38"/>
      <c r="K24" s="38"/>
      <c r="L24" s="7"/>
      <c r="M24" s="38"/>
      <c r="Q24" s="78"/>
      <c r="R24" s="78"/>
      <c r="T24" s="78"/>
      <c r="U24" s="78"/>
      <c r="Y24" s="39"/>
      <c r="Z24" s="7"/>
      <c r="AA24" s="39"/>
      <c r="AB24" s="39"/>
      <c r="AC24" s="14"/>
      <c r="AD24" s="17"/>
      <c r="AE24" s="79" t="e">
        <f>VLOOKUP(AJ24,#REF!,2,FALSE)</f>
        <v>#REF!</v>
      </c>
      <c r="AF24" s="58" t="s">
        <v>108</v>
      </c>
      <c r="AG24" s="57" t="s">
        <v>5</v>
      </c>
      <c r="AH24" s="57" t="s">
        <v>13</v>
      </c>
      <c r="AI24" s="57" t="s">
        <v>7</v>
      </c>
      <c r="AJ24" s="55">
        <v>32</v>
      </c>
    </row>
    <row r="25" spans="2:36" ht="18.75" customHeight="1" thickBot="1">
      <c r="B25" s="59"/>
      <c r="C25" s="79"/>
      <c r="D25" s="58"/>
      <c r="E25" s="57"/>
      <c r="F25" s="57"/>
      <c r="G25" s="57"/>
      <c r="H25" s="7"/>
      <c r="I25" s="7"/>
      <c r="J25" s="30"/>
      <c r="K25" s="38"/>
      <c r="L25" s="7"/>
      <c r="M25" s="38"/>
      <c r="Q25" s="19"/>
      <c r="R25" s="23"/>
      <c r="T25" s="19"/>
      <c r="U25" s="23"/>
      <c r="Y25" s="39"/>
      <c r="Z25" s="7"/>
      <c r="AA25" s="39"/>
      <c r="AB25" s="26"/>
      <c r="AC25" s="7"/>
      <c r="AD25" s="10"/>
      <c r="AE25" s="79"/>
      <c r="AF25" s="58"/>
      <c r="AG25" s="57"/>
      <c r="AH25" s="57"/>
      <c r="AI25" s="57"/>
      <c r="AJ25" s="55"/>
    </row>
    <row r="26" spans="2:36" ht="18.75" customHeight="1" thickTop="1">
      <c r="B26" s="59">
        <v>11</v>
      </c>
      <c r="C26" s="79" t="e">
        <f>VLOOKUP(B26,#REF!,2,FALSE)</f>
        <v>#REF!</v>
      </c>
      <c r="D26" s="58" t="s">
        <v>113</v>
      </c>
      <c r="E26" s="57" t="s">
        <v>5</v>
      </c>
      <c r="F26" s="57" t="s">
        <v>11</v>
      </c>
      <c r="G26" s="57" t="s">
        <v>7</v>
      </c>
      <c r="H26" s="9"/>
      <c r="I26" s="12"/>
      <c r="J26" s="7"/>
      <c r="K26" s="7"/>
      <c r="L26" s="7"/>
      <c r="M26" s="38"/>
      <c r="O26" s="21">
        <f>IF(Q23="","",IF(Q23&gt;T23,1,0)+IF(Q25&gt;T25,1,0)+IF(Q27&gt;T27,1,0)+IF(Q29&gt;T29,1,0)+IF(Q31&gt;T31,1,0))</f>
      </c>
      <c r="P26" s="21"/>
      <c r="Q26" s="23"/>
      <c r="R26" s="23"/>
      <c r="T26" s="23"/>
      <c r="U26" s="23"/>
      <c r="V26" s="21">
        <f>IF(Q23="","",IF(Q23&lt;T23,1,0)+IF(Q25&lt;T25,1,0)+IF(Q27&lt;T27,1,0)+IF(Q29&lt;T29,1,0)+IF(Q31&lt;T31,1,0))</f>
      </c>
      <c r="W26" s="21"/>
      <c r="Y26" s="39"/>
      <c r="Z26" s="7"/>
      <c r="AA26" s="7"/>
      <c r="AB26" s="14"/>
      <c r="AC26" s="17"/>
      <c r="AD26" s="9"/>
      <c r="AE26" s="79" t="e">
        <f>VLOOKUP(AJ26,#REF!,2,FALSE)</f>
        <v>#REF!</v>
      </c>
      <c r="AF26" s="58" t="s">
        <v>115</v>
      </c>
      <c r="AG26" s="57" t="s">
        <v>5</v>
      </c>
      <c r="AH26" s="57" t="s">
        <v>27</v>
      </c>
      <c r="AI26" s="57" t="s">
        <v>7</v>
      </c>
      <c r="AJ26" s="55">
        <v>33</v>
      </c>
    </row>
    <row r="27" spans="2:36" ht="18.75" customHeight="1" thickBot="1">
      <c r="B27" s="59"/>
      <c r="C27" s="79"/>
      <c r="D27" s="58"/>
      <c r="E27" s="57"/>
      <c r="F27" s="57"/>
      <c r="G27" s="57"/>
      <c r="H27" s="7"/>
      <c r="I27" s="7"/>
      <c r="J27" s="7"/>
      <c r="K27" s="7"/>
      <c r="L27" s="7"/>
      <c r="M27" s="30"/>
      <c r="N27" s="44"/>
      <c r="O27" s="43"/>
      <c r="P27" s="43"/>
      <c r="Q27" s="45"/>
      <c r="R27" s="46"/>
      <c r="T27" s="19"/>
      <c r="U27" s="23"/>
      <c r="V27" s="21"/>
      <c r="W27" s="21"/>
      <c r="Y27" s="39"/>
      <c r="Z27" s="7"/>
      <c r="AA27" s="7"/>
      <c r="AB27" s="7"/>
      <c r="AC27" s="10"/>
      <c r="AD27" s="10"/>
      <c r="AE27" s="79"/>
      <c r="AF27" s="58"/>
      <c r="AG27" s="57"/>
      <c r="AH27" s="57"/>
      <c r="AI27" s="57"/>
      <c r="AJ27" s="55"/>
    </row>
    <row r="28" spans="2:36" ht="18.75" customHeight="1" thickBot="1" thickTop="1">
      <c r="B28" s="59">
        <v>12</v>
      </c>
      <c r="C28" s="79" t="e">
        <f>VLOOKUP(B28,#REF!,2,FALSE)</f>
        <v>#REF!</v>
      </c>
      <c r="D28" s="58" t="s">
        <v>21</v>
      </c>
      <c r="E28" s="57" t="s">
        <v>5</v>
      </c>
      <c r="F28" s="57" t="s">
        <v>13</v>
      </c>
      <c r="G28" s="57" t="s">
        <v>7</v>
      </c>
      <c r="H28" s="24"/>
      <c r="I28" s="24"/>
      <c r="J28" s="7"/>
      <c r="K28" s="7"/>
      <c r="L28" s="14"/>
      <c r="M28" s="15"/>
      <c r="O28" s="21"/>
      <c r="P28" s="21"/>
      <c r="Q28" s="23"/>
      <c r="R28" s="23"/>
      <c r="S28" s="20"/>
      <c r="T28" s="80"/>
      <c r="U28" s="80"/>
      <c r="V28" s="81"/>
      <c r="W28" s="81"/>
      <c r="X28" s="20"/>
      <c r="Y28" s="11"/>
      <c r="Z28" s="15"/>
      <c r="AA28" s="7"/>
      <c r="AB28" s="7"/>
      <c r="AC28" s="9"/>
      <c r="AD28" s="9"/>
      <c r="AE28" s="79" t="e">
        <f>VLOOKUP(AJ28,#REF!,2,FALSE)</f>
        <v>#REF!</v>
      </c>
      <c r="AF28" s="58" t="s">
        <v>24</v>
      </c>
      <c r="AG28" s="57" t="s">
        <v>5</v>
      </c>
      <c r="AH28" s="57" t="s">
        <v>25</v>
      </c>
      <c r="AI28" s="57" t="s">
        <v>7</v>
      </c>
      <c r="AJ28" s="55">
        <v>34</v>
      </c>
    </row>
    <row r="29" spans="2:36" ht="18.75" customHeight="1" thickBot="1" thickTop="1">
      <c r="B29" s="59"/>
      <c r="C29" s="79"/>
      <c r="D29" s="58"/>
      <c r="E29" s="57"/>
      <c r="F29" s="57"/>
      <c r="G29" s="57"/>
      <c r="H29" s="7"/>
      <c r="I29" s="7"/>
      <c r="J29" s="30"/>
      <c r="K29" s="7"/>
      <c r="L29" s="14"/>
      <c r="M29" s="15"/>
      <c r="O29" s="21"/>
      <c r="P29" s="21"/>
      <c r="Q29" s="19"/>
      <c r="R29" s="23"/>
      <c r="T29" s="19"/>
      <c r="U29" s="23"/>
      <c r="V29" s="21"/>
      <c r="W29" s="21"/>
      <c r="Y29" s="7"/>
      <c r="Z29" s="15"/>
      <c r="AA29" s="7"/>
      <c r="AB29" s="25"/>
      <c r="AC29" s="13"/>
      <c r="AD29" s="10"/>
      <c r="AE29" s="79"/>
      <c r="AF29" s="58"/>
      <c r="AG29" s="57"/>
      <c r="AH29" s="57"/>
      <c r="AI29" s="57"/>
      <c r="AJ29" s="55"/>
    </row>
    <row r="30" spans="2:36" ht="18.75" customHeight="1" thickTop="1">
      <c r="B30" s="59">
        <v>13</v>
      </c>
      <c r="C30" s="79" t="e">
        <f>VLOOKUP(B30,#REF!,2,FALSE)</f>
        <v>#REF!</v>
      </c>
      <c r="D30" s="58" t="s">
        <v>35</v>
      </c>
      <c r="E30" s="57" t="s">
        <v>5</v>
      </c>
      <c r="F30" s="57" t="s">
        <v>18</v>
      </c>
      <c r="G30" s="57" t="s">
        <v>7</v>
      </c>
      <c r="H30" s="7"/>
      <c r="I30" s="14"/>
      <c r="J30" s="15"/>
      <c r="K30" s="38"/>
      <c r="L30" s="14"/>
      <c r="M30" s="15"/>
      <c r="Q30" s="23"/>
      <c r="R30" s="23"/>
      <c r="T30" s="23"/>
      <c r="U30" s="23"/>
      <c r="Y30" s="7"/>
      <c r="Z30" s="15"/>
      <c r="AA30" s="7"/>
      <c r="AB30" s="36"/>
      <c r="AC30" s="7"/>
      <c r="AD30" s="9"/>
      <c r="AE30" s="79" t="e">
        <f>VLOOKUP(AJ30,#REF!,2,FALSE)</f>
        <v>#REF!</v>
      </c>
      <c r="AF30" s="58" t="s">
        <v>37</v>
      </c>
      <c r="AG30" s="57" t="s">
        <v>5</v>
      </c>
      <c r="AH30" s="57" t="s">
        <v>20</v>
      </c>
      <c r="AI30" s="57" t="s">
        <v>7</v>
      </c>
      <c r="AJ30" s="55">
        <v>35</v>
      </c>
    </row>
    <row r="31" spans="2:36" ht="18.75" customHeight="1" thickBot="1">
      <c r="B31" s="59"/>
      <c r="C31" s="79"/>
      <c r="D31" s="58"/>
      <c r="E31" s="57"/>
      <c r="F31" s="57"/>
      <c r="G31" s="57"/>
      <c r="H31" s="11"/>
      <c r="I31" s="27"/>
      <c r="J31" s="15"/>
      <c r="K31" s="38"/>
      <c r="L31" s="14"/>
      <c r="M31" s="15"/>
      <c r="Q31" s="65"/>
      <c r="R31" s="78"/>
      <c r="T31" s="65"/>
      <c r="U31" s="78"/>
      <c r="Y31" s="7"/>
      <c r="Z31" s="15"/>
      <c r="AA31" s="7"/>
      <c r="AB31" s="37"/>
      <c r="AC31" s="25"/>
      <c r="AD31" s="13"/>
      <c r="AE31" s="79"/>
      <c r="AF31" s="58"/>
      <c r="AG31" s="57"/>
      <c r="AH31" s="57"/>
      <c r="AI31" s="57"/>
      <c r="AJ31" s="55"/>
    </row>
    <row r="32" spans="2:36" ht="18.75" customHeight="1" thickBot="1" thickTop="1">
      <c r="B32" s="59">
        <v>14</v>
      </c>
      <c r="C32" s="79" t="e">
        <f>VLOOKUP(B32,#REF!,2,FALSE)</f>
        <v>#REF!</v>
      </c>
      <c r="D32" s="58" t="s">
        <v>39</v>
      </c>
      <c r="E32" s="57" t="s">
        <v>5</v>
      </c>
      <c r="F32" s="57" t="s">
        <v>20</v>
      </c>
      <c r="G32" s="57" t="s">
        <v>7</v>
      </c>
      <c r="H32" s="24"/>
      <c r="I32" s="34"/>
      <c r="J32" s="7"/>
      <c r="K32" s="38"/>
      <c r="L32" s="14"/>
      <c r="M32" s="15"/>
      <c r="Q32" s="78"/>
      <c r="R32" s="78"/>
      <c r="T32" s="78"/>
      <c r="U32" s="78"/>
      <c r="Y32" s="7"/>
      <c r="Z32" s="15"/>
      <c r="AA32" s="7"/>
      <c r="AB32" s="15"/>
      <c r="AC32" s="33"/>
      <c r="AD32" s="24"/>
      <c r="AE32" s="79" t="e">
        <f>VLOOKUP(AJ32,#REF!,2,FALSE)</f>
        <v>#REF!</v>
      </c>
      <c r="AF32" s="58" t="s">
        <v>40</v>
      </c>
      <c r="AG32" s="57" t="s">
        <v>5</v>
      </c>
      <c r="AH32" s="57" t="s">
        <v>15</v>
      </c>
      <c r="AI32" s="57" t="s">
        <v>7</v>
      </c>
      <c r="AJ32" s="55">
        <v>36</v>
      </c>
    </row>
    <row r="33" spans="2:36" ht="18.75" customHeight="1" thickBot="1" thickTop="1">
      <c r="B33" s="59"/>
      <c r="C33" s="79"/>
      <c r="D33" s="58"/>
      <c r="E33" s="57"/>
      <c r="F33" s="57"/>
      <c r="G33" s="57"/>
      <c r="H33" s="7"/>
      <c r="I33" s="7"/>
      <c r="J33" s="7"/>
      <c r="K33" s="30"/>
      <c r="L33" s="14"/>
      <c r="M33" s="15"/>
      <c r="Y33" s="7"/>
      <c r="Z33" s="15"/>
      <c r="AA33" s="25"/>
      <c r="AB33" s="15"/>
      <c r="AC33" s="7"/>
      <c r="AD33" s="7"/>
      <c r="AE33" s="79"/>
      <c r="AF33" s="58"/>
      <c r="AG33" s="57"/>
      <c r="AH33" s="57"/>
      <c r="AI33" s="57"/>
      <c r="AJ33" s="55"/>
    </row>
    <row r="34" spans="2:36" ht="18.75" customHeight="1" thickBot="1" thickTop="1">
      <c r="B34" s="59">
        <v>15</v>
      </c>
      <c r="C34" s="79" t="e">
        <f>VLOOKUP(B34,#REF!,2,FALSE)</f>
        <v>#REF!</v>
      </c>
      <c r="D34" s="58" t="s">
        <v>53</v>
      </c>
      <c r="E34" s="57" t="s">
        <v>5</v>
      </c>
      <c r="F34" s="57" t="s">
        <v>23</v>
      </c>
      <c r="G34" s="57" t="s">
        <v>7</v>
      </c>
      <c r="H34" s="24"/>
      <c r="I34" s="7"/>
      <c r="J34" s="14"/>
      <c r="K34" s="15"/>
      <c r="L34" s="31"/>
      <c r="M34" s="15"/>
      <c r="Y34" s="7"/>
      <c r="Z34" s="37"/>
      <c r="AA34" s="33"/>
      <c r="AB34" s="7"/>
      <c r="AC34" s="7"/>
      <c r="AD34" s="24"/>
      <c r="AE34" s="79" t="e">
        <f>VLOOKUP(AJ34,#REF!,2,FALSE)</f>
        <v>#REF!</v>
      </c>
      <c r="AF34" s="58" t="s">
        <v>55</v>
      </c>
      <c r="AG34" s="57" t="s">
        <v>5</v>
      </c>
      <c r="AH34" s="57" t="s">
        <v>17</v>
      </c>
      <c r="AI34" s="57" t="s">
        <v>7</v>
      </c>
      <c r="AJ34" s="55">
        <v>37</v>
      </c>
    </row>
    <row r="35" spans="2:36" ht="18.75" customHeight="1" thickBot="1" thickTop="1">
      <c r="B35" s="59"/>
      <c r="C35" s="79"/>
      <c r="D35" s="58"/>
      <c r="E35" s="57"/>
      <c r="F35" s="57"/>
      <c r="G35" s="57"/>
      <c r="H35" s="7"/>
      <c r="I35" s="30"/>
      <c r="J35" s="14"/>
      <c r="K35" s="15"/>
      <c r="L35" s="31"/>
      <c r="M35" s="15"/>
      <c r="Y35" s="7"/>
      <c r="Z35" s="37"/>
      <c r="AA35" s="39"/>
      <c r="AB35" s="7"/>
      <c r="AC35" s="26"/>
      <c r="AD35" s="7"/>
      <c r="AE35" s="79"/>
      <c r="AF35" s="58"/>
      <c r="AG35" s="57"/>
      <c r="AH35" s="57"/>
      <c r="AI35" s="57"/>
      <c r="AJ35" s="55"/>
    </row>
    <row r="36" spans="2:36" ht="18.75" customHeight="1" thickTop="1">
      <c r="B36" s="59">
        <v>16</v>
      </c>
      <c r="C36" s="79" t="e">
        <f>VLOOKUP(B36,#REF!,2,FALSE)</f>
        <v>#REF!</v>
      </c>
      <c r="D36" s="58" t="s">
        <v>137</v>
      </c>
      <c r="E36" s="57" t="s">
        <v>5</v>
      </c>
      <c r="F36" s="57" t="s">
        <v>25</v>
      </c>
      <c r="G36" s="57" t="s">
        <v>7</v>
      </c>
      <c r="H36" s="12"/>
      <c r="I36" s="15"/>
      <c r="J36" s="31"/>
      <c r="K36" s="15"/>
      <c r="L36" s="31"/>
      <c r="M36" s="15"/>
      <c r="Y36" s="7"/>
      <c r="Z36" s="37"/>
      <c r="AA36" s="39"/>
      <c r="AB36" s="14"/>
      <c r="AC36" s="16"/>
      <c r="AD36" s="17"/>
      <c r="AE36" s="79" t="e">
        <f>VLOOKUP(AJ36,#REF!,2,FALSE)</f>
        <v>#REF!</v>
      </c>
      <c r="AF36" s="58" t="s">
        <v>62</v>
      </c>
      <c r="AG36" s="57" t="s">
        <v>5</v>
      </c>
      <c r="AH36" s="57" t="s">
        <v>13</v>
      </c>
      <c r="AI36" s="57" t="s">
        <v>7</v>
      </c>
      <c r="AJ36" s="55">
        <v>38</v>
      </c>
    </row>
    <row r="37" spans="2:36" ht="18.75" customHeight="1" thickBot="1">
      <c r="B37" s="59"/>
      <c r="C37" s="79"/>
      <c r="D37" s="58"/>
      <c r="E37" s="57"/>
      <c r="F37" s="57"/>
      <c r="G37" s="57"/>
      <c r="H37" s="7"/>
      <c r="I37" s="7"/>
      <c r="J37" s="28"/>
      <c r="K37" s="15"/>
      <c r="L37" s="31"/>
      <c r="M37" s="15"/>
      <c r="Y37" s="7"/>
      <c r="Z37" s="37"/>
      <c r="AA37" s="39"/>
      <c r="AB37" s="25"/>
      <c r="AC37" s="15"/>
      <c r="AD37" s="10"/>
      <c r="AE37" s="79"/>
      <c r="AF37" s="58"/>
      <c r="AG37" s="57"/>
      <c r="AH37" s="57"/>
      <c r="AI37" s="57"/>
      <c r="AJ37" s="55"/>
    </row>
    <row r="38" spans="2:36" ht="18.75" customHeight="1" thickBot="1" thickTop="1">
      <c r="B38" s="59">
        <v>17</v>
      </c>
      <c r="C38" s="79" t="e">
        <f>VLOOKUP(B38,#REF!,2,FALSE)</f>
        <v>#REF!</v>
      </c>
      <c r="D38" s="58" t="s">
        <v>64</v>
      </c>
      <c r="E38" s="57" t="s">
        <v>5</v>
      </c>
      <c r="F38" s="57" t="s">
        <v>27</v>
      </c>
      <c r="G38" s="57" t="s">
        <v>7</v>
      </c>
      <c r="H38" s="9"/>
      <c r="I38" s="12"/>
      <c r="J38" s="7"/>
      <c r="K38" s="7"/>
      <c r="L38" s="31"/>
      <c r="M38" s="15"/>
      <c r="Y38" s="7"/>
      <c r="Z38" s="37"/>
      <c r="AA38" s="7"/>
      <c r="AB38" s="33"/>
      <c r="AC38" s="24"/>
      <c r="AD38" s="24"/>
      <c r="AE38" s="79" t="e">
        <f>VLOOKUP(AJ38,#REF!,2,FALSE)</f>
        <v>#REF!</v>
      </c>
      <c r="AF38" s="58" t="s">
        <v>19</v>
      </c>
      <c r="AG38" s="57" t="s">
        <v>5</v>
      </c>
      <c r="AH38" s="57" t="s">
        <v>27</v>
      </c>
      <c r="AI38" s="57" t="s">
        <v>7</v>
      </c>
      <c r="AJ38" s="55">
        <v>39</v>
      </c>
    </row>
    <row r="39" spans="2:36" ht="18.75" customHeight="1" thickBot="1" thickTop="1">
      <c r="B39" s="59"/>
      <c r="C39" s="79"/>
      <c r="D39" s="58"/>
      <c r="E39" s="57"/>
      <c r="F39" s="57"/>
      <c r="G39" s="57"/>
      <c r="H39" s="7"/>
      <c r="I39" s="7"/>
      <c r="J39" s="7"/>
      <c r="K39" s="7"/>
      <c r="L39" s="28"/>
      <c r="M39" s="15"/>
      <c r="Y39" s="7"/>
      <c r="Z39" s="35"/>
      <c r="AA39" s="7"/>
      <c r="AB39" s="7"/>
      <c r="AC39" s="7"/>
      <c r="AD39" s="7"/>
      <c r="AE39" s="79"/>
      <c r="AF39" s="58"/>
      <c r="AG39" s="57"/>
      <c r="AH39" s="57"/>
      <c r="AI39" s="57"/>
      <c r="AJ39" s="55"/>
    </row>
    <row r="40" spans="2:36" ht="18.75" customHeight="1" thickBot="1" thickTop="1">
      <c r="B40" s="59">
        <v>18</v>
      </c>
      <c r="C40" s="79" t="e">
        <f>VLOOKUP(B40,#REF!,2,FALSE)</f>
        <v>#REF!</v>
      </c>
      <c r="D40" s="58" t="s">
        <v>77</v>
      </c>
      <c r="E40" s="57" t="s">
        <v>5</v>
      </c>
      <c r="F40" s="57" t="s">
        <v>20</v>
      </c>
      <c r="G40" s="57" t="s">
        <v>7</v>
      </c>
      <c r="H40" s="24"/>
      <c r="I40" s="24"/>
      <c r="J40" s="7"/>
      <c r="K40" s="14"/>
      <c r="L40" s="7"/>
      <c r="M40" s="7"/>
      <c r="Y40" s="7"/>
      <c r="Z40" s="14"/>
      <c r="AA40" s="15"/>
      <c r="AB40" s="7"/>
      <c r="AC40" s="9"/>
      <c r="AD40" s="9"/>
      <c r="AE40" s="79" t="e">
        <f>VLOOKUP(AJ40,#REF!,2,FALSE)</f>
        <v>#REF!</v>
      </c>
      <c r="AF40" s="58" t="s">
        <v>79</v>
      </c>
      <c r="AG40" s="57" t="s">
        <v>5</v>
      </c>
      <c r="AH40" s="57" t="s">
        <v>80</v>
      </c>
      <c r="AI40" s="57" t="s">
        <v>7</v>
      </c>
      <c r="AJ40" s="55">
        <v>40</v>
      </c>
    </row>
    <row r="41" spans="2:36" ht="18.75" customHeight="1" thickBot="1" thickTop="1">
      <c r="B41" s="59"/>
      <c r="C41" s="79"/>
      <c r="D41" s="58"/>
      <c r="E41" s="57"/>
      <c r="F41" s="57"/>
      <c r="G41" s="57"/>
      <c r="H41" s="7"/>
      <c r="I41" s="7"/>
      <c r="J41" s="30"/>
      <c r="K41" s="14"/>
      <c r="L41" s="7"/>
      <c r="M41" s="7"/>
      <c r="Y41" s="7"/>
      <c r="Z41" s="7"/>
      <c r="AA41" s="15"/>
      <c r="AB41" s="25"/>
      <c r="AC41" s="13"/>
      <c r="AD41" s="10"/>
      <c r="AE41" s="79"/>
      <c r="AF41" s="58"/>
      <c r="AG41" s="57"/>
      <c r="AH41" s="57"/>
      <c r="AI41" s="57"/>
      <c r="AJ41" s="55"/>
    </row>
    <row r="42" spans="2:36" ht="18.75" customHeight="1" thickBot="1" thickTop="1">
      <c r="B42" s="59">
        <v>19</v>
      </c>
      <c r="C42" s="79" t="e">
        <f>VLOOKUP(B42,#REF!,2,FALSE)</f>
        <v>#REF!</v>
      </c>
      <c r="D42" s="58" t="s">
        <v>90</v>
      </c>
      <c r="E42" s="57" t="s">
        <v>5</v>
      </c>
      <c r="F42" s="57" t="s">
        <v>13</v>
      </c>
      <c r="G42" s="57" t="s">
        <v>7</v>
      </c>
      <c r="H42" s="9"/>
      <c r="I42" s="12"/>
      <c r="J42" s="15"/>
      <c r="K42" s="31"/>
      <c r="L42" s="7"/>
      <c r="M42" s="7"/>
      <c r="Y42" s="7"/>
      <c r="Z42" s="7"/>
      <c r="AA42" s="37"/>
      <c r="AB42" s="33"/>
      <c r="AC42" s="24"/>
      <c r="AD42" s="24"/>
      <c r="AE42" s="79" t="e">
        <f>VLOOKUP(AJ42,#REF!,2,FALSE)</f>
        <v>#REF!</v>
      </c>
      <c r="AF42" s="58" t="s">
        <v>39</v>
      </c>
      <c r="AG42" s="57" t="s">
        <v>5</v>
      </c>
      <c r="AH42" s="57" t="s">
        <v>56</v>
      </c>
      <c r="AI42" s="57" t="s">
        <v>7</v>
      </c>
      <c r="AJ42" s="55">
        <v>41</v>
      </c>
    </row>
    <row r="43" spans="2:36" ht="18.75" customHeight="1" thickTop="1">
      <c r="B43" s="59"/>
      <c r="C43" s="79"/>
      <c r="D43" s="58"/>
      <c r="E43" s="57"/>
      <c r="F43" s="57"/>
      <c r="G43" s="57"/>
      <c r="H43" s="7"/>
      <c r="I43" s="7"/>
      <c r="J43" s="7"/>
      <c r="K43" s="31"/>
      <c r="L43" s="7"/>
      <c r="M43" s="7"/>
      <c r="Y43" s="7"/>
      <c r="Z43" s="7"/>
      <c r="AA43" s="37"/>
      <c r="AB43" s="7"/>
      <c r="AC43" s="7"/>
      <c r="AD43" s="7"/>
      <c r="AE43" s="79"/>
      <c r="AF43" s="58"/>
      <c r="AG43" s="57"/>
      <c r="AH43" s="57"/>
      <c r="AI43" s="57"/>
      <c r="AJ43" s="55"/>
    </row>
    <row r="44" spans="2:36" ht="18.75" customHeight="1" thickBot="1">
      <c r="B44" s="59">
        <v>20</v>
      </c>
      <c r="C44" s="79" t="e">
        <f>VLOOKUP(B44,#REF!,2,FALSE)</f>
        <v>#REF!</v>
      </c>
      <c r="D44" s="58" t="s">
        <v>103</v>
      </c>
      <c r="E44" s="57" t="s">
        <v>5</v>
      </c>
      <c r="F44" s="57" t="s">
        <v>104</v>
      </c>
      <c r="G44" s="57" t="s">
        <v>7</v>
      </c>
      <c r="H44" s="7"/>
      <c r="I44" s="7"/>
      <c r="J44" s="7"/>
      <c r="K44" s="28"/>
      <c r="L44" s="7"/>
      <c r="M44" s="7"/>
      <c r="Y44" s="7"/>
      <c r="Z44" s="7"/>
      <c r="AA44" s="35"/>
      <c r="AB44" s="7"/>
      <c r="AC44" s="7"/>
      <c r="AD44" s="24"/>
      <c r="AE44" s="79" t="e">
        <f>VLOOKUP(AJ44,#REF!,2,FALSE)</f>
        <v>#REF!</v>
      </c>
      <c r="AF44" s="58" t="s">
        <v>69</v>
      </c>
      <c r="AG44" s="57" t="s">
        <v>5</v>
      </c>
      <c r="AH44" s="57" t="s">
        <v>18</v>
      </c>
      <c r="AI44" s="57" t="s">
        <v>7</v>
      </c>
      <c r="AJ44" s="55">
        <v>42</v>
      </c>
    </row>
    <row r="45" spans="2:36" ht="18.75" customHeight="1" thickBot="1" thickTop="1">
      <c r="B45" s="59"/>
      <c r="C45" s="79"/>
      <c r="D45" s="58"/>
      <c r="E45" s="57"/>
      <c r="F45" s="57"/>
      <c r="G45" s="57"/>
      <c r="H45" s="11"/>
      <c r="I45" s="29"/>
      <c r="J45" s="14"/>
      <c r="K45" s="7"/>
      <c r="L45" s="7"/>
      <c r="M45" s="7"/>
      <c r="Y45" s="7"/>
      <c r="Z45" s="7"/>
      <c r="AA45" s="14"/>
      <c r="AB45" s="15"/>
      <c r="AC45" s="26"/>
      <c r="AD45" s="7"/>
      <c r="AE45" s="79"/>
      <c r="AF45" s="58"/>
      <c r="AG45" s="57"/>
      <c r="AH45" s="57"/>
      <c r="AI45" s="57"/>
      <c r="AJ45" s="55"/>
    </row>
    <row r="46" spans="2:36" ht="18.75" customHeight="1" thickBot="1" thickTop="1">
      <c r="B46" s="59">
        <v>21</v>
      </c>
      <c r="C46" s="79" t="e">
        <f>VLOOKUP(B46,#REF!,2,FALSE)</f>
        <v>#REF!</v>
      </c>
      <c r="D46" s="58" t="s">
        <v>46</v>
      </c>
      <c r="E46" s="57" t="s">
        <v>5</v>
      </c>
      <c r="F46" s="57" t="s">
        <v>80</v>
      </c>
      <c r="G46" s="57" t="s">
        <v>7</v>
      </c>
      <c r="H46" s="24"/>
      <c r="I46" s="34"/>
      <c r="J46" s="31"/>
      <c r="K46" s="7"/>
      <c r="L46" s="7"/>
      <c r="M46" s="7"/>
      <c r="Y46" s="7"/>
      <c r="Z46" s="7"/>
      <c r="AA46" s="7"/>
      <c r="AB46" s="16"/>
      <c r="AC46" s="16"/>
      <c r="AD46" s="17"/>
      <c r="AE46" s="79" t="e">
        <f>VLOOKUP(AJ46,#REF!,2,FALSE)</f>
        <v>#REF!</v>
      </c>
      <c r="AF46" s="58" t="s">
        <v>109</v>
      </c>
      <c r="AG46" s="57" t="s">
        <v>5</v>
      </c>
      <c r="AH46" s="57" t="s">
        <v>43</v>
      </c>
      <c r="AI46" s="57" t="s">
        <v>7</v>
      </c>
      <c r="AJ46" s="55">
        <v>43</v>
      </c>
    </row>
    <row r="47" spans="2:36" ht="18.75" customHeight="1" thickBot="1" thickTop="1">
      <c r="B47" s="59"/>
      <c r="C47" s="79"/>
      <c r="D47" s="58"/>
      <c r="E47" s="57"/>
      <c r="F47" s="57"/>
      <c r="G47" s="57"/>
      <c r="H47" s="7"/>
      <c r="I47" s="7"/>
      <c r="J47" s="28"/>
      <c r="K47" s="7"/>
      <c r="L47" s="7"/>
      <c r="M47" s="7"/>
      <c r="Y47" s="7"/>
      <c r="Z47" s="7"/>
      <c r="AA47" s="7"/>
      <c r="AB47" s="27"/>
      <c r="AC47" s="15"/>
      <c r="AD47" s="10"/>
      <c r="AE47" s="79"/>
      <c r="AF47" s="58"/>
      <c r="AG47" s="57"/>
      <c r="AH47" s="57"/>
      <c r="AI47" s="57"/>
      <c r="AJ47" s="55"/>
    </row>
    <row r="48" spans="2:36" ht="18.75" customHeight="1" thickBot="1" thickTop="1">
      <c r="B48" s="59">
        <v>22</v>
      </c>
      <c r="C48" s="79" t="e">
        <f>VLOOKUP(B48,#REF!,2,FALSE)</f>
        <v>#REF!</v>
      </c>
      <c r="D48" s="58" t="s">
        <v>139</v>
      </c>
      <c r="E48" s="57" t="s">
        <v>5</v>
      </c>
      <c r="F48" s="57" t="s">
        <v>18</v>
      </c>
      <c r="G48" s="57" t="s">
        <v>7</v>
      </c>
      <c r="H48" s="9"/>
      <c r="I48" s="12"/>
      <c r="J48" s="7"/>
      <c r="K48" s="7"/>
      <c r="L48" s="7"/>
      <c r="M48" s="7"/>
      <c r="Y48" s="7"/>
      <c r="Z48" s="7"/>
      <c r="AA48" s="7"/>
      <c r="AB48" s="33"/>
      <c r="AC48" s="24"/>
      <c r="AD48" s="24"/>
      <c r="AE48" s="79" t="e">
        <f>VLOOKUP(AJ48,#REF!,2,FALSE)</f>
        <v>#REF!</v>
      </c>
      <c r="AF48" s="58" t="s">
        <v>119</v>
      </c>
      <c r="AG48" s="57" t="s">
        <v>5</v>
      </c>
      <c r="AH48" s="57" t="s">
        <v>15</v>
      </c>
      <c r="AI48" s="57" t="s">
        <v>7</v>
      </c>
      <c r="AJ48" s="55">
        <v>44</v>
      </c>
    </row>
    <row r="49" spans="2:36" ht="18.75" customHeight="1" thickTop="1">
      <c r="B49" s="59"/>
      <c r="C49" s="79"/>
      <c r="D49" s="58"/>
      <c r="E49" s="57"/>
      <c r="F49" s="57"/>
      <c r="G49" s="57"/>
      <c r="H49" s="7"/>
      <c r="I49" s="7"/>
      <c r="J49" s="7"/>
      <c r="K49" s="7"/>
      <c r="L49" s="7"/>
      <c r="M49" s="7"/>
      <c r="Y49" s="7"/>
      <c r="Z49" s="7"/>
      <c r="AA49" s="7"/>
      <c r="AB49" s="7"/>
      <c r="AC49" s="7"/>
      <c r="AD49" s="7"/>
      <c r="AE49" s="79"/>
      <c r="AF49" s="58"/>
      <c r="AG49" s="57"/>
      <c r="AH49" s="57"/>
      <c r="AI49" s="57"/>
      <c r="AJ49" s="55"/>
    </row>
    <row r="50" ht="11.25" customHeight="1"/>
    <row r="51" ht="11.25" customHeight="1"/>
    <row r="52" ht="11.25" customHeight="1"/>
    <row r="53" ht="11.25" customHeight="1"/>
    <row r="54" ht="11.25" customHeight="1"/>
  </sheetData>
  <mergeCells count="276">
    <mergeCell ref="B38:B39"/>
    <mergeCell ref="D38:D39"/>
    <mergeCell ref="E38:E39"/>
    <mergeCell ref="F38:F39"/>
    <mergeCell ref="G38:G39"/>
    <mergeCell ref="D1:AG1"/>
    <mergeCell ref="AB3:AJ3"/>
    <mergeCell ref="AB4:AJ4"/>
    <mergeCell ref="M3:Y3"/>
    <mergeCell ref="AF38:AF39"/>
    <mergeCell ref="AG38:AG39"/>
    <mergeCell ref="R6:T8"/>
    <mergeCell ref="R9:T16"/>
    <mergeCell ref="AJ38:AJ39"/>
    <mergeCell ref="E48:E49"/>
    <mergeCell ref="B40:B41"/>
    <mergeCell ref="B42:B43"/>
    <mergeCell ref="B44:B45"/>
    <mergeCell ref="B46:B47"/>
    <mergeCell ref="D42:D43"/>
    <mergeCell ref="E42:E43"/>
    <mergeCell ref="B48:B49"/>
    <mergeCell ref="D40:D41"/>
    <mergeCell ref="E40:E41"/>
    <mergeCell ref="D44:D45"/>
    <mergeCell ref="E44:E45"/>
    <mergeCell ref="D46:D47"/>
    <mergeCell ref="E46:E47"/>
    <mergeCell ref="D48:D49"/>
    <mergeCell ref="AJ46:AJ47"/>
    <mergeCell ref="AJ48:AJ49"/>
    <mergeCell ref="F40:F41"/>
    <mergeCell ref="G40:G41"/>
    <mergeCell ref="AJ40:AJ41"/>
    <mergeCell ref="AJ42:AJ43"/>
    <mergeCell ref="AJ44:AJ45"/>
    <mergeCell ref="AE48:AE49"/>
    <mergeCell ref="F42:F43"/>
    <mergeCell ref="F48:F49"/>
    <mergeCell ref="AE40:AE41"/>
    <mergeCell ref="AE42:AE43"/>
    <mergeCell ref="AE44:AE45"/>
    <mergeCell ref="AE46:AE47"/>
    <mergeCell ref="G42:G43"/>
    <mergeCell ref="F44:F45"/>
    <mergeCell ref="G44:G45"/>
    <mergeCell ref="F46:F47"/>
    <mergeCell ref="G46:G47"/>
    <mergeCell ref="AE30:AE31"/>
    <mergeCell ref="AE32:AE33"/>
    <mergeCell ref="AE34:AE35"/>
    <mergeCell ref="AE38:AE39"/>
    <mergeCell ref="AE22:AE23"/>
    <mergeCell ref="AE24:AE25"/>
    <mergeCell ref="AE26:AE27"/>
    <mergeCell ref="AE28:AE29"/>
    <mergeCell ref="AE14:AE15"/>
    <mergeCell ref="AE16:AE17"/>
    <mergeCell ref="AE18:AE19"/>
    <mergeCell ref="AE20:AE21"/>
    <mergeCell ref="AE6:AE7"/>
    <mergeCell ref="AE8:AE9"/>
    <mergeCell ref="AE10:AE11"/>
    <mergeCell ref="AE12:AE13"/>
    <mergeCell ref="AH38:AH39"/>
    <mergeCell ref="AI38:AI39"/>
    <mergeCell ref="AF40:AF41"/>
    <mergeCell ref="AG40:AG41"/>
    <mergeCell ref="AH40:AH41"/>
    <mergeCell ref="AI40:AI41"/>
    <mergeCell ref="AH44:AH45"/>
    <mergeCell ref="AI44:AI45"/>
    <mergeCell ref="AF42:AF43"/>
    <mergeCell ref="AG42:AG43"/>
    <mergeCell ref="AH42:AH43"/>
    <mergeCell ref="AI42:AI4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4:F15"/>
    <mergeCell ref="G14:G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E10:E11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AF24:AF25"/>
    <mergeCell ref="AF26:AF27"/>
    <mergeCell ref="AF28:AF29"/>
    <mergeCell ref="AF20:AF21"/>
    <mergeCell ref="AF22:AF23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G48:G49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G36:AG37"/>
    <mergeCell ref="AI36:AI37"/>
    <mergeCell ref="AJ22:AJ23"/>
    <mergeCell ref="AJ24:AJ25"/>
    <mergeCell ref="AJ26:AJ27"/>
    <mergeCell ref="AJ28:AJ29"/>
    <mergeCell ref="AG24:AG25"/>
    <mergeCell ref="AG26:AG27"/>
    <mergeCell ref="AH26:AH27"/>
    <mergeCell ref="AG28:AG29"/>
    <mergeCell ref="AH48:AH49"/>
    <mergeCell ref="AI48:AI49"/>
    <mergeCell ref="C36:C37"/>
    <mergeCell ref="C38:C39"/>
    <mergeCell ref="C40:C41"/>
    <mergeCell ref="C42:C43"/>
    <mergeCell ref="C44:C45"/>
    <mergeCell ref="C46:C47"/>
    <mergeCell ref="C48:C49"/>
    <mergeCell ref="AE36:AE37"/>
    <mergeCell ref="C28:C29"/>
    <mergeCell ref="C30:C31"/>
    <mergeCell ref="C32:C33"/>
    <mergeCell ref="C34:C35"/>
    <mergeCell ref="AJ30:AJ31"/>
    <mergeCell ref="AJ34:AJ35"/>
    <mergeCell ref="AJ36:AJ37"/>
    <mergeCell ref="AI30:AI31"/>
    <mergeCell ref="AJ32:AJ33"/>
    <mergeCell ref="F6:F7"/>
    <mergeCell ref="G6:G7"/>
    <mergeCell ref="E8:E9"/>
    <mergeCell ref="F8:F9"/>
    <mergeCell ref="G8:G9"/>
    <mergeCell ref="E6:E7"/>
    <mergeCell ref="C22:C23"/>
    <mergeCell ref="C24:C25"/>
    <mergeCell ref="C26:C27"/>
    <mergeCell ref="D24:D25"/>
    <mergeCell ref="R17:T20"/>
    <mergeCell ref="Q23:R24"/>
    <mergeCell ref="T23:U24"/>
    <mergeCell ref="M4:Y4"/>
    <mergeCell ref="Q31:R32"/>
    <mergeCell ref="T31:U32"/>
    <mergeCell ref="C6:C7"/>
    <mergeCell ref="C8:C9"/>
    <mergeCell ref="C10:C11"/>
    <mergeCell ref="C12:C13"/>
    <mergeCell ref="C14:C15"/>
    <mergeCell ref="C16:C17"/>
    <mergeCell ref="C18:C19"/>
    <mergeCell ref="C20:C2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1:AJ37"/>
  <sheetViews>
    <sheetView view="pageBreakPreview" zoomScale="60" zoomScaleNormal="70" workbookViewId="0" topLeftCell="A4">
      <selection activeCell="S22" sqref="M22:S2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68" t="s">
        <v>132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3" spans="13:36" ht="24.75" customHeight="1">
      <c r="M3" s="71" t="s">
        <v>143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B3" s="70" t="s">
        <v>134</v>
      </c>
      <c r="AC3" s="69"/>
      <c r="AD3" s="69"/>
      <c r="AE3" s="69"/>
      <c r="AF3" s="69"/>
      <c r="AG3" s="69"/>
      <c r="AH3" s="69"/>
      <c r="AI3" s="69"/>
      <c r="AJ3" s="69"/>
    </row>
    <row r="4" spans="13:36" ht="15">
      <c r="M4" s="57" t="s">
        <v>145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B4" s="70" t="s">
        <v>3</v>
      </c>
      <c r="AC4" s="69"/>
      <c r="AD4" s="69"/>
      <c r="AE4" s="69"/>
      <c r="AF4" s="69"/>
      <c r="AG4" s="69"/>
      <c r="AH4" s="69"/>
      <c r="AI4" s="69"/>
      <c r="AJ4" s="69"/>
    </row>
    <row r="6" spans="2:36" ht="21.75" customHeight="1">
      <c r="B6" s="59">
        <v>1</v>
      </c>
      <c r="C6" s="79" t="e">
        <f>VLOOKUP(B6,#REF!,2,FALSE)</f>
        <v>#REF!</v>
      </c>
      <c r="D6" s="58" t="s">
        <v>19</v>
      </c>
      <c r="E6" s="57" t="s">
        <v>5</v>
      </c>
      <c r="F6" s="57" t="s">
        <v>20</v>
      </c>
      <c r="G6" s="57" t="s">
        <v>7</v>
      </c>
      <c r="H6" s="7"/>
      <c r="I6" s="7"/>
      <c r="J6" s="7"/>
      <c r="K6" s="7"/>
      <c r="L6" s="7"/>
      <c r="M6" s="7"/>
      <c r="R6" s="56"/>
      <c r="S6" s="56"/>
      <c r="T6" s="56"/>
      <c r="Y6" s="7"/>
      <c r="Z6" s="7"/>
      <c r="AA6" s="7"/>
      <c r="AB6" s="7"/>
      <c r="AC6" s="7"/>
      <c r="AD6" s="9"/>
      <c r="AE6" s="79" t="e">
        <f>VLOOKUP(AJ6,#REF!,2,FALSE)</f>
        <v>#REF!</v>
      </c>
      <c r="AF6" s="58" t="s">
        <v>22</v>
      </c>
      <c r="AG6" s="57" t="s">
        <v>5</v>
      </c>
      <c r="AH6" s="57" t="s">
        <v>23</v>
      </c>
      <c r="AI6" s="57" t="s">
        <v>7</v>
      </c>
      <c r="AJ6" s="55">
        <v>17</v>
      </c>
    </row>
    <row r="7" spans="2:36" ht="21.75" customHeight="1" thickBot="1">
      <c r="B7" s="59"/>
      <c r="C7" s="79"/>
      <c r="D7" s="58"/>
      <c r="E7" s="57"/>
      <c r="F7" s="57"/>
      <c r="G7" s="57"/>
      <c r="H7" s="11"/>
      <c r="I7" s="29"/>
      <c r="J7" s="7"/>
      <c r="K7" s="7"/>
      <c r="L7" s="7"/>
      <c r="M7" s="7"/>
      <c r="R7" s="56"/>
      <c r="S7" s="56"/>
      <c r="T7" s="56"/>
      <c r="Y7" s="7"/>
      <c r="Z7" s="7"/>
      <c r="AA7" s="7"/>
      <c r="AB7" s="7"/>
      <c r="AC7" s="25"/>
      <c r="AD7" s="13"/>
      <c r="AE7" s="79"/>
      <c r="AF7" s="58"/>
      <c r="AG7" s="57"/>
      <c r="AH7" s="57"/>
      <c r="AI7" s="57"/>
      <c r="AJ7" s="55"/>
    </row>
    <row r="8" spans="2:36" ht="21.75" customHeight="1" thickBot="1" thickTop="1">
      <c r="B8" s="59">
        <v>2</v>
      </c>
      <c r="C8" s="79" t="e">
        <f>VLOOKUP(B8,#REF!,2,FALSE)</f>
        <v>#REF!</v>
      </c>
      <c r="D8" s="58" t="s">
        <v>26</v>
      </c>
      <c r="E8" s="57" t="s">
        <v>5</v>
      </c>
      <c r="F8" s="57" t="s">
        <v>27</v>
      </c>
      <c r="G8" s="57" t="s">
        <v>7</v>
      </c>
      <c r="H8" s="24"/>
      <c r="I8" s="32"/>
      <c r="J8" s="7"/>
      <c r="K8" s="7"/>
      <c r="L8" s="7"/>
      <c r="M8" s="7"/>
      <c r="R8" s="56"/>
      <c r="S8" s="56"/>
      <c r="T8" s="56"/>
      <c r="Y8" s="7"/>
      <c r="Z8" s="7"/>
      <c r="AA8" s="7"/>
      <c r="AB8" s="7"/>
      <c r="AC8" s="36"/>
      <c r="AD8" s="24"/>
      <c r="AE8" s="79" t="e">
        <f>VLOOKUP(AJ8,#REF!,2,FALSE)</f>
        <v>#REF!</v>
      </c>
      <c r="AF8" s="58" t="s">
        <v>36</v>
      </c>
      <c r="AG8" s="57" t="s">
        <v>5</v>
      </c>
      <c r="AH8" s="57" t="s">
        <v>15</v>
      </c>
      <c r="AI8" s="57" t="s">
        <v>7</v>
      </c>
      <c r="AJ8" s="55">
        <v>18</v>
      </c>
    </row>
    <row r="9" spans="2:36" ht="21.75" customHeight="1" thickBot="1" thickTop="1">
      <c r="B9" s="59"/>
      <c r="C9" s="79"/>
      <c r="D9" s="58"/>
      <c r="E9" s="57"/>
      <c r="F9" s="57"/>
      <c r="G9" s="57"/>
      <c r="H9" s="7"/>
      <c r="I9" s="14"/>
      <c r="J9" s="29"/>
      <c r="K9" s="7"/>
      <c r="L9" s="7"/>
      <c r="M9" s="7"/>
      <c r="R9" s="56"/>
      <c r="S9" s="56"/>
      <c r="T9" s="56"/>
      <c r="Y9" s="7"/>
      <c r="Z9" s="7"/>
      <c r="AA9" s="7"/>
      <c r="AB9" s="25"/>
      <c r="AC9" s="15"/>
      <c r="AD9" s="7"/>
      <c r="AE9" s="79"/>
      <c r="AF9" s="58"/>
      <c r="AG9" s="57"/>
      <c r="AH9" s="57"/>
      <c r="AI9" s="57"/>
      <c r="AJ9" s="55"/>
    </row>
    <row r="10" spans="2:36" ht="21.75" customHeight="1" thickBot="1" thickTop="1">
      <c r="B10" s="59">
        <v>3</v>
      </c>
      <c r="C10" s="79" t="e">
        <f>VLOOKUP(B10,#REF!,2,FALSE)</f>
        <v>#REF!</v>
      </c>
      <c r="D10" s="58" t="s">
        <v>136</v>
      </c>
      <c r="E10" s="57" t="s">
        <v>5</v>
      </c>
      <c r="F10" s="57" t="s">
        <v>29</v>
      </c>
      <c r="G10" s="57" t="s">
        <v>7</v>
      </c>
      <c r="H10" s="7"/>
      <c r="I10" s="7"/>
      <c r="J10" s="34"/>
      <c r="K10" s="38"/>
      <c r="L10" s="7"/>
      <c r="M10" s="7"/>
      <c r="R10" s="56"/>
      <c r="S10" s="56"/>
      <c r="T10" s="56"/>
      <c r="Y10" s="7"/>
      <c r="Z10" s="7"/>
      <c r="AA10" s="39"/>
      <c r="AB10" s="33"/>
      <c r="AC10" s="7"/>
      <c r="AD10" s="24"/>
      <c r="AE10" s="79" t="e">
        <f>VLOOKUP(AJ10,#REF!,2,FALSE)</f>
        <v>#REF!</v>
      </c>
      <c r="AF10" s="58" t="s">
        <v>58</v>
      </c>
      <c r="AG10" s="57" t="s">
        <v>5</v>
      </c>
      <c r="AH10" s="57" t="s">
        <v>52</v>
      </c>
      <c r="AI10" s="57" t="s">
        <v>7</v>
      </c>
      <c r="AJ10" s="55">
        <v>19</v>
      </c>
    </row>
    <row r="11" spans="2:36" ht="21.75" customHeight="1" thickBot="1" thickTop="1">
      <c r="B11" s="59"/>
      <c r="C11" s="79"/>
      <c r="D11" s="58"/>
      <c r="E11" s="57"/>
      <c r="F11" s="57"/>
      <c r="G11" s="57"/>
      <c r="H11" s="11"/>
      <c r="I11" s="29"/>
      <c r="J11" s="38"/>
      <c r="K11" s="38"/>
      <c r="L11" s="7"/>
      <c r="M11" s="7"/>
      <c r="R11" s="56"/>
      <c r="S11" s="56"/>
      <c r="T11" s="56"/>
      <c r="Y11" s="7"/>
      <c r="Z11" s="7"/>
      <c r="AA11" s="39"/>
      <c r="AB11" s="39"/>
      <c r="AC11" s="26"/>
      <c r="AD11" s="7"/>
      <c r="AE11" s="79"/>
      <c r="AF11" s="58"/>
      <c r="AG11" s="57"/>
      <c r="AH11" s="57"/>
      <c r="AI11" s="57"/>
      <c r="AJ11" s="55"/>
    </row>
    <row r="12" spans="2:36" ht="21.75" customHeight="1" thickBot="1" thickTop="1">
      <c r="B12" s="59">
        <v>4</v>
      </c>
      <c r="C12" s="79" t="e">
        <f>VLOOKUP(B12,#REF!,2,FALSE)</f>
        <v>#REF!</v>
      </c>
      <c r="D12" s="58" t="s">
        <v>60</v>
      </c>
      <c r="E12" s="57" t="s">
        <v>5</v>
      </c>
      <c r="F12" s="57" t="s">
        <v>23</v>
      </c>
      <c r="G12" s="57" t="s">
        <v>7</v>
      </c>
      <c r="H12" s="24"/>
      <c r="I12" s="34"/>
      <c r="J12" s="7"/>
      <c r="K12" s="38"/>
      <c r="L12" s="7"/>
      <c r="M12" s="7"/>
      <c r="R12" s="56"/>
      <c r="S12" s="56"/>
      <c r="T12" s="56"/>
      <c r="Y12" s="7"/>
      <c r="Z12" s="7"/>
      <c r="AA12" s="39"/>
      <c r="AB12" s="7"/>
      <c r="AC12" s="14"/>
      <c r="AD12" s="17"/>
      <c r="AE12" s="79" t="e">
        <f>VLOOKUP(AJ12,#REF!,2,FALSE)</f>
        <v>#REF!</v>
      </c>
      <c r="AF12" s="58" t="s">
        <v>61</v>
      </c>
      <c r="AG12" s="57" t="s">
        <v>5</v>
      </c>
      <c r="AH12" s="57" t="s">
        <v>27</v>
      </c>
      <c r="AI12" s="57" t="s">
        <v>7</v>
      </c>
      <c r="AJ12" s="55">
        <v>20</v>
      </c>
    </row>
    <row r="13" spans="2:36" ht="21.75" customHeight="1" thickBot="1" thickTop="1">
      <c r="B13" s="59"/>
      <c r="C13" s="79"/>
      <c r="D13" s="58"/>
      <c r="E13" s="57"/>
      <c r="F13" s="57"/>
      <c r="G13" s="57"/>
      <c r="H13" s="7"/>
      <c r="I13" s="7"/>
      <c r="J13" s="7"/>
      <c r="K13" s="30"/>
      <c r="L13" s="7"/>
      <c r="M13" s="7"/>
      <c r="R13" s="56"/>
      <c r="S13" s="56"/>
      <c r="T13" s="56"/>
      <c r="Y13" s="7"/>
      <c r="Z13" s="7"/>
      <c r="AA13" s="26"/>
      <c r="AB13" s="7"/>
      <c r="AC13" s="7"/>
      <c r="AD13" s="10"/>
      <c r="AE13" s="79"/>
      <c r="AF13" s="58"/>
      <c r="AG13" s="57"/>
      <c r="AH13" s="57"/>
      <c r="AI13" s="57"/>
      <c r="AJ13" s="55"/>
    </row>
    <row r="14" spans="2:36" ht="21.75" customHeight="1" thickTop="1">
      <c r="B14" s="59">
        <v>5</v>
      </c>
      <c r="C14" s="79" t="e">
        <f>VLOOKUP(B14,#REF!,2,FALSE)</f>
        <v>#REF!</v>
      </c>
      <c r="D14" s="58" t="s">
        <v>76</v>
      </c>
      <c r="E14" s="57" t="s">
        <v>5</v>
      </c>
      <c r="F14" s="57" t="s">
        <v>13</v>
      </c>
      <c r="G14" s="57" t="s">
        <v>7</v>
      </c>
      <c r="H14" s="7"/>
      <c r="I14" s="7"/>
      <c r="J14" s="14"/>
      <c r="K14" s="16"/>
      <c r="L14" s="7"/>
      <c r="M14" s="7"/>
      <c r="R14" s="56"/>
      <c r="S14" s="56"/>
      <c r="T14" s="56"/>
      <c r="Y14" s="7"/>
      <c r="Z14" s="39"/>
      <c r="AA14" s="14"/>
      <c r="AB14" s="15"/>
      <c r="AC14" s="7"/>
      <c r="AD14" s="9"/>
      <c r="AE14" s="79" t="e">
        <f>VLOOKUP(AJ14,#REF!,2,FALSE)</f>
        <v>#REF!</v>
      </c>
      <c r="AF14" s="58" t="s">
        <v>71</v>
      </c>
      <c r="AG14" s="57" t="s">
        <v>5</v>
      </c>
      <c r="AH14" s="57" t="s">
        <v>9</v>
      </c>
      <c r="AI14" s="57" t="s">
        <v>7</v>
      </c>
      <c r="AJ14" s="55">
        <v>21</v>
      </c>
    </row>
    <row r="15" spans="2:36" ht="21.75" customHeight="1" thickBot="1">
      <c r="B15" s="59"/>
      <c r="C15" s="79"/>
      <c r="D15" s="58"/>
      <c r="E15" s="57"/>
      <c r="F15" s="57"/>
      <c r="G15" s="57"/>
      <c r="H15" s="11"/>
      <c r="I15" s="29"/>
      <c r="J15" s="14"/>
      <c r="K15" s="16"/>
      <c r="L15" s="7"/>
      <c r="M15" s="7"/>
      <c r="R15" s="56"/>
      <c r="S15" s="56"/>
      <c r="T15" s="56"/>
      <c r="Y15" s="7"/>
      <c r="Z15" s="39"/>
      <c r="AA15" s="14"/>
      <c r="AB15" s="15"/>
      <c r="AC15" s="25"/>
      <c r="AD15" s="13"/>
      <c r="AE15" s="79"/>
      <c r="AF15" s="58"/>
      <c r="AG15" s="57"/>
      <c r="AH15" s="57"/>
      <c r="AI15" s="57"/>
      <c r="AJ15" s="55"/>
    </row>
    <row r="16" spans="2:36" ht="21.75" customHeight="1" thickBot="1" thickTop="1">
      <c r="B16" s="59">
        <v>6</v>
      </c>
      <c r="C16" s="79" t="e">
        <f>VLOOKUP(B16,#REF!,2,FALSE)</f>
        <v>#REF!</v>
      </c>
      <c r="D16" s="58" t="s">
        <v>85</v>
      </c>
      <c r="E16" s="57" t="s">
        <v>5</v>
      </c>
      <c r="F16" s="57" t="s">
        <v>45</v>
      </c>
      <c r="G16" s="57" t="s">
        <v>7</v>
      </c>
      <c r="H16" s="24"/>
      <c r="I16" s="32"/>
      <c r="J16" s="16"/>
      <c r="K16" s="16"/>
      <c r="L16" s="7"/>
      <c r="M16" s="7"/>
      <c r="R16" s="8"/>
      <c r="S16" s="8"/>
      <c r="T16" s="8"/>
      <c r="Y16" s="7"/>
      <c r="Z16" s="39"/>
      <c r="AA16" s="14"/>
      <c r="AB16" s="37"/>
      <c r="AC16" s="33"/>
      <c r="AD16" s="24"/>
      <c r="AE16" s="79" t="e">
        <f>VLOOKUP(AJ16,#REF!,2,FALSE)</f>
        <v>#REF!</v>
      </c>
      <c r="AF16" s="58" t="s">
        <v>83</v>
      </c>
      <c r="AG16" s="57" t="s">
        <v>5</v>
      </c>
      <c r="AH16" s="57" t="s">
        <v>20</v>
      </c>
      <c r="AI16" s="57" t="s">
        <v>7</v>
      </c>
      <c r="AJ16" s="55">
        <v>22</v>
      </c>
    </row>
    <row r="17" spans="2:36" ht="21.75" customHeight="1" thickBot="1" thickTop="1">
      <c r="B17" s="59"/>
      <c r="C17" s="79"/>
      <c r="D17" s="58"/>
      <c r="E17" s="57"/>
      <c r="F17" s="57"/>
      <c r="G17" s="57"/>
      <c r="H17" s="7"/>
      <c r="I17" s="14"/>
      <c r="J17" s="27"/>
      <c r="K17" s="16"/>
      <c r="L17" s="7"/>
      <c r="M17" s="7"/>
      <c r="Q17" s="19"/>
      <c r="R17" s="23"/>
      <c r="T17" s="19"/>
      <c r="U17" s="23"/>
      <c r="Y17" s="7"/>
      <c r="Z17" s="39"/>
      <c r="AA17" s="14"/>
      <c r="AB17" s="35"/>
      <c r="AC17" s="7"/>
      <c r="AD17" s="7"/>
      <c r="AE17" s="79"/>
      <c r="AF17" s="58"/>
      <c r="AG17" s="57"/>
      <c r="AH17" s="57"/>
      <c r="AI17" s="57"/>
      <c r="AJ17" s="55"/>
    </row>
    <row r="18" spans="2:36" ht="21.75" customHeight="1" thickBot="1" thickTop="1">
      <c r="B18" s="59">
        <v>7</v>
      </c>
      <c r="C18" s="79" t="e">
        <f>VLOOKUP(B18,#REF!,2,FALSE)</f>
        <v>#REF!</v>
      </c>
      <c r="D18" s="58" t="s">
        <v>110</v>
      </c>
      <c r="E18" s="57" t="s">
        <v>5</v>
      </c>
      <c r="F18" s="57" t="s">
        <v>27</v>
      </c>
      <c r="G18" s="57" t="s">
        <v>7</v>
      </c>
      <c r="H18" s="24"/>
      <c r="I18" s="7"/>
      <c r="J18" s="34"/>
      <c r="K18" s="14"/>
      <c r="L18" s="7"/>
      <c r="M18" s="7"/>
      <c r="Q18" s="23"/>
      <c r="R18" s="23"/>
      <c r="T18" s="23"/>
      <c r="U18" s="23"/>
      <c r="Y18" s="7"/>
      <c r="Z18" s="39"/>
      <c r="AA18" s="7"/>
      <c r="AB18" s="14"/>
      <c r="AC18" s="15"/>
      <c r="AD18" s="9"/>
      <c r="AE18" s="79" t="e">
        <f>VLOOKUP(AJ18,#REF!,2,FALSE)</f>
        <v>#REF!</v>
      </c>
      <c r="AF18" s="58" t="s">
        <v>111</v>
      </c>
      <c r="AG18" s="57" t="s">
        <v>5</v>
      </c>
      <c r="AH18" s="57" t="s">
        <v>94</v>
      </c>
      <c r="AI18" s="57" t="s">
        <v>7</v>
      </c>
      <c r="AJ18" s="55">
        <v>23</v>
      </c>
    </row>
    <row r="19" spans="2:36" ht="21.75" customHeight="1" thickBot="1" thickTop="1">
      <c r="B19" s="59"/>
      <c r="C19" s="79"/>
      <c r="D19" s="58"/>
      <c r="E19" s="57"/>
      <c r="F19" s="57"/>
      <c r="G19" s="57"/>
      <c r="H19" s="7"/>
      <c r="I19" s="30"/>
      <c r="J19" s="38"/>
      <c r="K19" s="14"/>
      <c r="L19" s="7"/>
      <c r="M19" s="7"/>
      <c r="Q19" s="19"/>
      <c r="R19" s="23"/>
      <c r="T19" s="19"/>
      <c r="U19" s="23"/>
      <c r="Y19" s="7"/>
      <c r="Z19" s="39"/>
      <c r="AA19" s="7"/>
      <c r="AB19" s="7"/>
      <c r="AC19" s="27"/>
      <c r="AD19" s="13"/>
      <c r="AE19" s="79"/>
      <c r="AF19" s="58"/>
      <c r="AG19" s="57"/>
      <c r="AH19" s="57"/>
      <c r="AI19" s="57"/>
      <c r="AJ19" s="55"/>
    </row>
    <row r="20" spans="2:36" ht="21.75" customHeight="1" thickBot="1" thickTop="1">
      <c r="B20" s="59">
        <v>8</v>
      </c>
      <c r="C20" s="79" t="e">
        <f>VLOOKUP(B20,#REF!,2,FALSE)</f>
        <v>#REF!</v>
      </c>
      <c r="D20" s="58" t="s">
        <v>117</v>
      </c>
      <c r="E20" s="57" t="s">
        <v>5</v>
      </c>
      <c r="F20" s="57" t="s">
        <v>23</v>
      </c>
      <c r="G20" s="57" t="s">
        <v>7</v>
      </c>
      <c r="H20" s="12"/>
      <c r="I20" s="7"/>
      <c r="J20" s="7"/>
      <c r="K20" s="14"/>
      <c r="L20" s="7"/>
      <c r="M20" s="7"/>
      <c r="O20" s="21">
        <f>IF(Q17="","",IF(Q17&gt;T17,1,0)+IF(Q19&gt;T19,1,0)+IF(Q21&gt;T21,1,0)+IF(Q23&gt;T23,1,0)+IF(Q25&gt;T25,1,0))</f>
      </c>
      <c r="P20" s="21"/>
      <c r="Q20" s="23"/>
      <c r="R20" s="23"/>
      <c r="T20" s="23"/>
      <c r="U20" s="23"/>
      <c r="V20" s="21">
        <f>IF(Q17="","",IF(Q17&lt;T17,1,0)+IF(Q19&lt;T19,1,0)+IF(Q21&lt;T21,1,0)+IF(Q23&lt;T23,1,0)+IF(Q25&lt;T25,1,0))</f>
      </c>
      <c r="W20" s="21"/>
      <c r="Y20" s="7"/>
      <c r="Z20" s="39"/>
      <c r="AA20" s="7"/>
      <c r="AB20" s="7"/>
      <c r="AC20" s="33"/>
      <c r="AD20" s="24"/>
      <c r="AE20" s="79" t="e">
        <f>VLOOKUP(AJ20,#REF!,2,FALSE)</f>
        <v>#REF!</v>
      </c>
      <c r="AF20" s="58" t="s">
        <v>118</v>
      </c>
      <c r="AG20" s="57" t="s">
        <v>5</v>
      </c>
      <c r="AH20" s="57" t="s">
        <v>32</v>
      </c>
      <c r="AI20" s="57" t="s">
        <v>7</v>
      </c>
      <c r="AJ20" s="55">
        <v>24</v>
      </c>
    </row>
    <row r="21" spans="2:36" ht="21.75" customHeight="1" thickBot="1" thickTop="1">
      <c r="B21" s="59"/>
      <c r="C21" s="79"/>
      <c r="D21" s="58"/>
      <c r="E21" s="57"/>
      <c r="F21" s="57"/>
      <c r="G21" s="57"/>
      <c r="H21" s="7"/>
      <c r="I21" s="7"/>
      <c r="J21" s="7"/>
      <c r="K21" s="14"/>
      <c r="L21" s="17"/>
      <c r="M21" s="7"/>
      <c r="O21" s="21"/>
      <c r="P21" s="21"/>
      <c r="Q21" s="19"/>
      <c r="R21" s="23"/>
      <c r="T21" s="41"/>
      <c r="U21" s="42"/>
      <c r="V21" s="43"/>
      <c r="W21" s="43"/>
      <c r="X21" s="44"/>
      <c r="Y21" s="24"/>
      <c r="Z21" s="26"/>
      <c r="AA21" s="7"/>
      <c r="AB21" s="7"/>
      <c r="AC21" s="7"/>
      <c r="AD21" s="7"/>
      <c r="AE21" s="79"/>
      <c r="AF21" s="58"/>
      <c r="AG21" s="57"/>
      <c r="AH21" s="57"/>
      <c r="AI21" s="57"/>
      <c r="AJ21" s="55"/>
    </row>
    <row r="22" spans="2:36" ht="21.75" customHeight="1" thickTop="1">
      <c r="B22" s="59">
        <v>9</v>
      </c>
      <c r="C22" s="79" t="e">
        <f>VLOOKUP(B22,#REF!,2,FALSE)</f>
        <v>#REF!</v>
      </c>
      <c r="D22" s="58" t="s">
        <v>14</v>
      </c>
      <c r="E22" s="57" t="s">
        <v>5</v>
      </c>
      <c r="F22" s="57" t="s">
        <v>15</v>
      </c>
      <c r="G22" s="57" t="s">
        <v>7</v>
      </c>
      <c r="H22" s="7"/>
      <c r="I22" s="7"/>
      <c r="J22" s="7"/>
      <c r="K22" s="7"/>
      <c r="L22" s="38"/>
      <c r="M22" s="10"/>
      <c r="N22" s="20"/>
      <c r="O22" s="81"/>
      <c r="P22" s="81"/>
      <c r="Q22" s="80"/>
      <c r="R22" s="80"/>
      <c r="S22" s="20"/>
      <c r="T22" s="23"/>
      <c r="U22" s="23"/>
      <c r="V22" s="21"/>
      <c r="W22" s="21"/>
      <c r="Y22" s="7"/>
      <c r="Z22" s="14"/>
      <c r="AA22" s="15"/>
      <c r="AB22" s="7"/>
      <c r="AC22" s="7"/>
      <c r="AD22" s="9"/>
      <c r="AE22" s="79" t="e">
        <f>VLOOKUP(AJ22,#REF!,2,FALSE)</f>
        <v>#REF!</v>
      </c>
      <c r="AF22" s="58" t="s">
        <v>142</v>
      </c>
      <c r="AG22" s="57" t="s">
        <v>5</v>
      </c>
      <c r="AH22" s="57" t="s">
        <v>18</v>
      </c>
      <c r="AI22" s="57" t="s">
        <v>7</v>
      </c>
      <c r="AJ22" s="55">
        <v>25</v>
      </c>
    </row>
    <row r="23" spans="2:36" ht="21.75" customHeight="1" thickBot="1">
      <c r="B23" s="59"/>
      <c r="C23" s="79"/>
      <c r="D23" s="58"/>
      <c r="E23" s="57"/>
      <c r="F23" s="57"/>
      <c r="G23" s="57"/>
      <c r="H23" s="11"/>
      <c r="I23" s="29"/>
      <c r="J23" s="7"/>
      <c r="K23" s="7"/>
      <c r="L23" s="38"/>
      <c r="M23" s="7"/>
      <c r="O23" s="21"/>
      <c r="P23" s="21"/>
      <c r="Q23" s="19"/>
      <c r="R23" s="23"/>
      <c r="T23" s="19"/>
      <c r="U23" s="23"/>
      <c r="V23" s="21"/>
      <c r="W23" s="21"/>
      <c r="Y23" s="7"/>
      <c r="Z23" s="7"/>
      <c r="AA23" s="15"/>
      <c r="AB23" s="7"/>
      <c r="AC23" s="25"/>
      <c r="AD23" s="13"/>
      <c r="AE23" s="79"/>
      <c r="AF23" s="58"/>
      <c r="AG23" s="57"/>
      <c r="AH23" s="57"/>
      <c r="AI23" s="57"/>
      <c r="AJ23" s="55"/>
    </row>
    <row r="24" spans="2:36" ht="21.75" customHeight="1" thickBot="1" thickTop="1">
      <c r="B24" s="59">
        <v>10</v>
      </c>
      <c r="C24" s="79" t="e">
        <f>VLOOKUP(B24,#REF!,2,FALSE)</f>
        <v>#REF!</v>
      </c>
      <c r="D24" s="58" t="s">
        <v>28</v>
      </c>
      <c r="E24" s="57" t="s">
        <v>5</v>
      </c>
      <c r="F24" s="57" t="s">
        <v>29</v>
      </c>
      <c r="G24" s="57" t="s">
        <v>7</v>
      </c>
      <c r="H24" s="24"/>
      <c r="I24" s="32"/>
      <c r="J24" s="7"/>
      <c r="K24" s="7"/>
      <c r="L24" s="38"/>
      <c r="M24" s="7"/>
      <c r="Q24" s="23"/>
      <c r="R24" s="23"/>
      <c r="T24" s="23"/>
      <c r="U24" s="23"/>
      <c r="Y24" s="7"/>
      <c r="Z24" s="7"/>
      <c r="AA24" s="15"/>
      <c r="AB24" s="7"/>
      <c r="AC24" s="36"/>
      <c r="AD24" s="24"/>
      <c r="AE24" s="79" t="e">
        <f>VLOOKUP(AJ24,#REF!,2,FALSE)</f>
        <v>#REF!</v>
      </c>
      <c r="AF24" s="58" t="s">
        <v>31</v>
      </c>
      <c r="AG24" s="57" t="s">
        <v>5</v>
      </c>
      <c r="AH24" s="57" t="s">
        <v>32</v>
      </c>
      <c r="AI24" s="57" t="s">
        <v>7</v>
      </c>
      <c r="AJ24" s="55">
        <v>26</v>
      </c>
    </row>
    <row r="25" spans="2:36" ht="21.75" customHeight="1" thickBot="1" thickTop="1">
      <c r="B25" s="59"/>
      <c r="C25" s="79"/>
      <c r="D25" s="58"/>
      <c r="E25" s="57"/>
      <c r="F25" s="57"/>
      <c r="G25" s="57"/>
      <c r="H25" s="7"/>
      <c r="I25" s="14"/>
      <c r="J25" s="29"/>
      <c r="K25" s="7"/>
      <c r="L25" s="38"/>
      <c r="M25" s="7"/>
      <c r="Q25" s="19"/>
      <c r="R25" s="23"/>
      <c r="T25" s="19"/>
      <c r="U25" s="23"/>
      <c r="Y25" s="7"/>
      <c r="Z25" s="7"/>
      <c r="AA25" s="15"/>
      <c r="AB25" s="25"/>
      <c r="AC25" s="15"/>
      <c r="AD25" s="7"/>
      <c r="AE25" s="79"/>
      <c r="AF25" s="58"/>
      <c r="AG25" s="57"/>
      <c r="AH25" s="57"/>
      <c r="AI25" s="57"/>
      <c r="AJ25" s="55"/>
    </row>
    <row r="26" spans="2:36" ht="21.75" customHeight="1" thickTop="1">
      <c r="B26" s="59">
        <v>11</v>
      </c>
      <c r="C26" s="79" t="e">
        <f>VLOOKUP(B26,#REF!,2,FALSE)</f>
        <v>#REF!</v>
      </c>
      <c r="D26" s="58" t="s">
        <v>57</v>
      </c>
      <c r="E26" s="57" t="s">
        <v>5</v>
      </c>
      <c r="F26" s="57" t="s">
        <v>50</v>
      </c>
      <c r="G26" s="57" t="s">
        <v>7</v>
      </c>
      <c r="H26" s="7"/>
      <c r="I26" s="7"/>
      <c r="J26" s="34"/>
      <c r="K26" s="38"/>
      <c r="L26" s="38"/>
      <c r="M26" s="7"/>
      <c r="Q26" s="23"/>
      <c r="R26" s="23"/>
      <c r="T26" s="23"/>
      <c r="U26" s="23"/>
      <c r="Y26" s="7"/>
      <c r="Z26" s="7"/>
      <c r="AA26" s="37"/>
      <c r="AB26" s="33"/>
      <c r="AC26" s="7"/>
      <c r="AD26" s="9"/>
      <c r="AE26" s="79" t="e">
        <f>VLOOKUP(AJ26,#REF!,2,FALSE)</f>
        <v>#REF!</v>
      </c>
      <c r="AF26" s="58" t="s">
        <v>59</v>
      </c>
      <c r="AG26" s="57" t="s">
        <v>5</v>
      </c>
      <c r="AH26" s="57" t="s">
        <v>50</v>
      </c>
      <c r="AI26" s="57" t="s">
        <v>7</v>
      </c>
      <c r="AJ26" s="55">
        <v>27</v>
      </c>
    </row>
    <row r="27" spans="2:36" ht="21.75" customHeight="1" thickBot="1">
      <c r="B27" s="59"/>
      <c r="C27" s="79"/>
      <c r="D27" s="58"/>
      <c r="E27" s="57"/>
      <c r="F27" s="57"/>
      <c r="G27" s="57"/>
      <c r="H27" s="11"/>
      <c r="I27" s="29"/>
      <c r="J27" s="38"/>
      <c r="K27" s="38"/>
      <c r="L27" s="38"/>
      <c r="M27" s="7"/>
      <c r="Y27" s="7"/>
      <c r="Z27" s="7"/>
      <c r="AA27" s="37"/>
      <c r="AB27" s="39"/>
      <c r="AC27" s="25"/>
      <c r="AD27" s="13"/>
      <c r="AE27" s="79"/>
      <c r="AF27" s="58"/>
      <c r="AG27" s="57"/>
      <c r="AH27" s="57"/>
      <c r="AI27" s="57"/>
      <c r="AJ27" s="55"/>
    </row>
    <row r="28" spans="2:36" ht="21.75" customHeight="1" thickBot="1" thickTop="1">
      <c r="B28" s="59">
        <v>12</v>
      </c>
      <c r="C28" s="79" t="e">
        <f>VLOOKUP(B28,#REF!,2,FALSE)</f>
        <v>#REF!</v>
      </c>
      <c r="D28" s="58" t="s">
        <v>70</v>
      </c>
      <c r="E28" s="57" t="s">
        <v>5</v>
      </c>
      <c r="F28" s="57" t="s">
        <v>56</v>
      </c>
      <c r="G28" s="57" t="s">
        <v>7</v>
      </c>
      <c r="H28" s="24"/>
      <c r="I28" s="34"/>
      <c r="J28" s="7"/>
      <c r="K28" s="38"/>
      <c r="L28" s="38"/>
      <c r="M28" s="7"/>
      <c r="Y28" s="7"/>
      <c r="Z28" s="7"/>
      <c r="AA28" s="37"/>
      <c r="AB28" s="7"/>
      <c r="AC28" s="33"/>
      <c r="AD28" s="24"/>
      <c r="AE28" s="79" t="e">
        <f>VLOOKUP(AJ28,#REF!,2,FALSE)</f>
        <v>#REF!</v>
      </c>
      <c r="AF28" s="58" t="s">
        <v>4</v>
      </c>
      <c r="AG28" s="57" t="s">
        <v>5</v>
      </c>
      <c r="AH28" s="57" t="s">
        <v>66</v>
      </c>
      <c r="AI28" s="57" t="s">
        <v>7</v>
      </c>
      <c r="AJ28" s="55">
        <v>28</v>
      </c>
    </row>
    <row r="29" spans="2:36" ht="21.75" customHeight="1" thickBot="1" thickTop="1">
      <c r="B29" s="59"/>
      <c r="C29" s="79"/>
      <c r="D29" s="58"/>
      <c r="E29" s="57"/>
      <c r="F29" s="57"/>
      <c r="G29" s="57"/>
      <c r="H29" s="7"/>
      <c r="I29" s="7"/>
      <c r="J29" s="7"/>
      <c r="K29" s="30"/>
      <c r="L29" s="38"/>
      <c r="M29" s="7"/>
      <c r="Y29" s="7"/>
      <c r="Z29" s="7"/>
      <c r="AA29" s="35"/>
      <c r="AB29" s="7"/>
      <c r="AC29" s="7"/>
      <c r="AD29" s="7"/>
      <c r="AE29" s="79"/>
      <c r="AF29" s="58"/>
      <c r="AG29" s="57"/>
      <c r="AH29" s="57"/>
      <c r="AI29" s="57"/>
      <c r="AJ29" s="55"/>
    </row>
    <row r="30" spans="2:36" ht="21.75" customHeight="1" thickTop="1">
      <c r="B30" s="59">
        <v>13</v>
      </c>
      <c r="C30" s="79" t="e">
        <f>VLOOKUP(B30,#REF!,2,FALSE)</f>
        <v>#REF!</v>
      </c>
      <c r="D30" s="58" t="s">
        <v>82</v>
      </c>
      <c r="E30" s="57" t="s">
        <v>5</v>
      </c>
      <c r="F30" s="57" t="s">
        <v>25</v>
      </c>
      <c r="G30" s="57" t="s">
        <v>7</v>
      </c>
      <c r="H30" s="7"/>
      <c r="I30" s="7"/>
      <c r="J30" s="14"/>
      <c r="K30" s="7"/>
      <c r="L30" s="7"/>
      <c r="M30" s="7"/>
      <c r="Y30" s="7"/>
      <c r="Z30" s="7"/>
      <c r="AA30" s="14"/>
      <c r="AB30" s="15"/>
      <c r="AC30" s="7"/>
      <c r="AD30" s="9"/>
      <c r="AE30" s="79" t="e">
        <f>VLOOKUP(AJ30,#REF!,2,FALSE)</f>
        <v>#REF!</v>
      </c>
      <c r="AF30" s="58" t="s">
        <v>84</v>
      </c>
      <c r="AG30" s="57" t="s">
        <v>5</v>
      </c>
      <c r="AH30" s="57" t="s">
        <v>27</v>
      </c>
      <c r="AI30" s="57" t="s">
        <v>7</v>
      </c>
      <c r="AJ30" s="55">
        <v>29</v>
      </c>
    </row>
    <row r="31" spans="2:36" ht="21.75" customHeight="1" thickBot="1">
      <c r="B31" s="59"/>
      <c r="C31" s="79"/>
      <c r="D31" s="58"/>
      <c r="E31" s="57"/>
      <c r="F31" s="57"/>
      <c r="G31" s="57"/>
      <c r="H31" s="11"/>
      <c r="I31" s="29"/>
      <c r="J31" s="14"/>
      <c r="K31" s="7"/>
      <c r="L31" s="7"/>
      <c r="M31" s="7"/>
      <c r="Y31" s="7"/>
      <c r="Z31" s="7"/>
      <c r="AA31" s="7"/>
      <c r="AB31" s="15"/>
      <c r="AC31" s="25"/>
      <c r="AD31" s="13"/>
      <c r="AE31" s="79"/>
      <c r="AF31" s="58"/>
      <c r="AG31" s="57"/>
      <c r="AH31" s="57"/>
      <c r="AI31" s="57"/>
      <c r="AJ31" s="55"/>
    </row>
    <row r="32" spans="2:36" ht="21.75" customHeight="1" thickBot="1" thickTop="1">
      <c r="B32" s="59">
        <v>14</v>
      </c>
      <c r="C32" s="79" t="e">
        <f>VLOOKUP(B32,#REF!,2,FALSE)</f>
        <v>#REF!</v>
      </c>
      <c r="D32" s="58" t="s">
        <v>86</v>
      </c>
      <c r="E32" s="57" t="s">
        <v>5</v>
      </c>
      <c r="F32" s="57" t="s">
        <v>23</v>
      </c>
      <c r="G32" s="57" t="s">
        <v>7</v>
      </c>
      <c r="H32" s="24"/>
      <c r="I32" s="34"/>
      <c r="J32" s="31"/>
      <c r="K32" s="7"/>
      <c r="L32" s="7"/>
      <c r="M32" s="7"/>
      <c r="Y32" s="7"/>
      <c r="Z32" s="7"/>
      <c r="AA32" s="7"/>
      <c r="AB32" s="16"/>
      <c r="AC32" s="36"/>
      <c r="AD32" s="24"/>
      <c r="AE32" s="79" t="e">
        <f>VLOOKUP(AJ32,#REF!,2,FALSE)</f>
        <v>#REF!</v>
      </c>
      <c r="AF32" s="58" t="s">
        <v>97</v>
      </c>
      <c r="AG32" s="57" t="s">
        <v>5</v>
      </c>
      <c r="AH32" s="57" t="s">
        <v>94</v>
      </c>
      <c r="AI32" s="57" t="s">
        <v>7</v>
      </c>
      <c r="AJ32" s="55">
        <v>30</v>
      </c>
    </row>
    <row r="33" spans="2:36" ht="21.75" customHeight="1" thickBot="1" thickTop="1">
      <c r="B33" s="59"/>
      <c r="C33" s="79"/>
      <c r="D33" s="58"/>
      <c r="E33" s="57"/>
      <c r="F33" s="57"/>
      <c r="G33" s="57"/>
      <c r="H33" s="7"/>
      <c r="I33" s="7"/>
      <c r="J33" s="28"/>
      <c r="K33" s="7"/>
      <c r="L33" s="7"/>
      <c r="M33" s="7"/>
      <c r="Y33" s="7"/>
      <c r="Z33" s="7"/>
      <c r="AA33" s="7"/>
      <c r="AB33" s="27"/>
      <c r="AC33" s="15"/>
      <c r="AD33" s="7"/>
      <c r="AE33" s="79"/>
      <c r="AF33" s="58"/>
      <c r="AG33" s="57"/>
      <c r="AH33" s="57"/>
      <c r="AI33" s="57"/>
      <c r="AJ33" s="55"/>
    </row>
    <row r="34" spans="2:36" ht="21.75" customHeight="1" thickBot="1" thickTop="1">
      <c r="B34" s="59">
        <v>15</v>
      </c>
      <c r="C34" s="79" t="e">
        <f>VLOOKUP(B34,#REF!,2,FALSE)</f>
        <v>#REF!</v>
      </c>
      <c r="D34" s="58" t="s">
        <v>99</v>
      </c>
      <c r="E34" s="57" t="s">
        <v>5</v>
      </c>
      <c r="F34" s="57" t="s">
        <v>32</v>
      </c>
      <c r="G34" s="57" t="s">
        <v>7</v>
      </c>
      <c r="H34" s="24"/>
      <c r="I34" s="14"/>
      <c r="J34" s="7"/>
      <c r="K34" s="7"/>
      <c r="L34" s="7"/>
      <c r="M34" s="7"/>
      <c r="Y34" s="7"/>
      <c r="Z34" s="7"/>
      <c r="AA34" s="7"/>
      <c r="AB34" s="33"/>
      <c r="AC34" s="7"/>
      <c r="AD34" s="9"/>
      <c r="AE34" s="79" t="e">
        <f>VLOOKUP(AJ34,#REF!,2,FALSE)</f>
        <v>#REF!</v>
      </c>
      <c r="AF34" s="58" t="s">
        <v>112</v>
      </c>
      <c r="AG34" s="57" t="s">
        <v>5</v>
      </c>
      <c r="AH34" s="57" t="s">
        <v>23</v>
      </c>
      <c r="AI34" s="57" t="s">
        <v>7</v>
      </c>
      <c r="AJ34" s="55">
        <v>31</v>
      </c>
    </row>
    <row r="35" spans="2:36" ht="21.75" customHeight="1" thickBot="1" thickTop="1">
      <c r="B35" s="59"/>
      <c r="C35" s="79"/>
      <c r="D35" s="58"/>
      <c r="E35" s="57"/>
      <c r="F35" s="57"/>
      <c r="G35" s="57"/>
      <c r="H35" s="7"/>
      <c r="I35" s="28"/>
      <c r="J35" s="7"/>
      <c r="K35" s="7"/>
      <c r="L35" s="7"/>
      <c r="M35" s="7"/>
      <c r="Y35" s="7"/>
      <c r="Z35" s="7"/>
      <c r="AA35" s="7"/>
      <c r="AB35" s="39"/>
      <c r="AC35" s="25"/>
      <c r="AD35" s="13"/>
      <c r="AE35" s="79"/>
      <c r="AF35" s="58"/>
      <c r="AG35" s="57"/>
      <c r="AH35" s="57"/>
      <c r="AI35" s="57"/>
      <c r="AJ35" s="55"/>
    </row>
    <row r="36" spans="2:36" ht="21.75" customHeight="1" thickBot="1" thickTop="1">
      <c r="B36" s="59">
        <v>16</v>
      </c>
      <c r="C36" s="79" t="e">
        <f>VLOOKUP(B36,#REF!,2,FALSE)</f>
        <v>#REF!</v>
      </c>
      <c r="D36" s="58" t="s">
        <v>114</v>
      </c>
      <c r="E36" s="57" t="s">
        <v>5</v>
      </c>
      <c r="F36" s="57" t="s">
        <v>27</v>
      </c>
      <c r="G36" s="57" t="s">
        <v>7</v>
      </c>
      <c r="H36" s="12"/>
      <c r="I36" s="7"/>
      <c r="J36" s="7"/>
      <c r="K36" s="7"/>
      <c r="L36" s="7"/>
      <c r="M36" s="7"/>
      <c r="Y36" s="7"/>
      <c r="Z36" s="7"/>
      <c r="AA36" s="7"/>
      <c r="AB36" s="7"/>
      <c r="AC36" s="33"/>
      <c r="AD36" s="24"/>
      <c r="AE36" s="79" t="e">
        <f>VLOOKUP(AJ36,#REF!,2,FALSE)</f>
        <v>#REF!</v>
      </c>
      <c r="AF36" s="58" t="s">
        <v>116</v>
      </c>
      <c r="AG36" s="57" t="s">
        <v>5</v>
      </c>
      <c r="AH36" s="57" t="s">
        <v>29</v>
      </c>
      <c r="AI36" s="57" t="s">
        <v>7</v>
      </c>
      <c r="AJ36" s="55">
        <v>32</v>
      </c>
    </row>
    <row r="37" spans="2:36" ht="21.75" customHeight="1" thickTop="1">
      <c r="B37" s="59"/>
      <c r="C37" s="79"/>
      <c r="D37" s="58"/>
      <c r="E37" s="57"/>
      <c r="F37" s="57"/>
      <c r="G37" s="57"/>
      <c r="H37" s="7"/>
      <c r="I37" s="7"/>
      <c r="J37" s="7"/>
      <c r="K37" s="7"/>
      <c r="L37" s="7"/>
      <c r="M37" s="7"/>
      <c r="Y37" s="7"/>
      <c r="Z37" s="7"/>
      <c r="AA37" s="7"/>
      <c r="AB37" s="7"/>
      <c r="AC37" s="7"/>
      <c r="AD37" s="7"/>
      <c r="AE37" s="79"/>
      <c r="AF37" s="58"/>
      <c r="AG37" s="57"/>
      <c r="AH37" s="57"/>
      <c r="AI37" s="57"/>
      <c r="AJ37" s="55"/>
    </row>
    <row r="38" ht="21.75" customHeight="1"/>
    <row r="39" ht="21.75" customHeight="1"/>
    <row r="40" ht="21.75" customHeight="1"/>
    <row r="41" ht="21.75" customHeight="1"/>
    <row r="42" ht="21.75" customHeight="1"/>
  </sheetData>
  <mergeCells count="200">
    <mergeCell ref="AE32:AE33"/>
    <mergeCell ref="AE34:AE35"/>
    <mergeCell ref="AE36:AE37"/>
    <mergeCell ref="AE24:AE25"/>
    <mergeCell ref="AE26:AE27"/>
    <mergeCell ref="AE28:AE29"/>
    <mergeCell ref="AE30:AE31"/>
    <mergeCell ref="C36:C37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C28:C29"/>
    <mergeCell ref="C30:C31"/>
    <mergeCell ref="C32:C33"/>
    <mergeCell ref="C34:C35"/>
    <mergeCell ref="C16:C17"/>
    <mergeCell ref="C18:C19"/>
    <mergeCell ref="C20:C21"/>
    <mergeCell ref="C26:C27"/>
    <mergeCell ref="R6:T7"/>
    <mergeCell ref="R8:T12"/>
    <mergeCell ref="R13:T15"/>
    <mergeCell ref="C6:C7"/>
    <mergeCell ref="C8:C9"/>
    <mergeCell ref="C10:C11"/>
    <mergeCell ref="C12:C13"/>
    <mergeCell ref="C14:C15"/>
    <mergeCell ref="E14:E15"/>
    <mergeCell ref="F14:F15"/>
    <mergeCell ref="D1:AG1"/>
    <mergeCell ref="AB3:AJ3"/>
    <mergeCell ref="AB4:AJ4"/>
    <mergeCell ref="M3:Y3"/>
    <mergeCell ref="M4:Y4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G32:G33"/>
    <mergeCell ref="E34:E35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F30:F31"/>
    <mergeCell ref="G30:G31"/>
    <mergeCell ref="F34:F35"/>
    <mergeCell ref="G34:G35"/>
    <mergeCell ref="E32:E33"/>
    <mergeCell ref="F32:F33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C22:C23"/>
    <mergeCell ref="C24:C2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J32:AJ33"/>
    <mergeCell ref="AG36:AG37"/>
    <mergeCell ref="AI36:AI37"/>
    <mergeCell ref="AJ30:AJ31"/>
    <mergeCell ref="AJ34:AJ35"/>
    <mergeCell ref="AJ36:AJ37"/>
    <mergeCell ref="AI30:AI3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AJ33"/>
  <sheetViews>
    <sheetView view="pageBreakPreview" zoomScale="70" zoomScaleNormal="70" zoomScaleSheetLayoutView="70" workbookViewId="0" topLeftCell="D1">
      <selection activeCell="W43" sqref="W4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2.625" style="2" customWidth="1"/>
    <col min="39" max="39" width="4.125" style="1" customWidth="1"/>
    <col min="40" max="40" width="0" style="2" hidden="1" customWidth="1"/>
    <col min="41" max="16384" width="9.00390625" style="2" customWidth="1"/>
  </cols>
  <sheetData>
    <row r="1" spans="4:33" ht="30" customHeight="1">
      <c r="D1" s="68" t="s">
        <v>135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3" spans="13:36" ht="24.75" customHeight="1">
      <c r="M3" s="71" t="s">
        <v>143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B3" s="70" t="s">
        <v>133</v>
      </c>
      <c r="AC3" s="69"/>
      <c r="AD3" s="69"/>
      <c r="AE3" s="69"/>
      <c r="AF3" s="69"/>
      <c r="AG3" s="69"/>
      <c r="AH3" s="69"/>
      <c r="AI3" s="69"/>
      <c r="AJ3" s="69"/>
    </row>
    <row r="4" spans="13:36" ht="15">
      <c r="M4" s="57" t="s">
        <v>146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B4" s="70" t="s">
        <v>3</v>
      </c>
      <c r="AC4" s="69"/>
      <c r="AD4" s="69"/>
      <c r="AE4" s="69"/>
      <c r="AF4" s="69"/>
      <c r="AG4" s="69"/>
      <c r="AH4" s="69"/>
      <c r="AI4" s="69"/>
      <c r="AJ4" s="69"/>
    </row>
    <row r="6" spans="2:36" ht="25.5" customHeight="1" thickBot="1">
      <c r="B6" s="59">
        <v>1</v>
      </c>
      <c r="C6" s="79" t="e">
        <f>VLOOKUP(B6,#REF!,2,FALSE)</f>
        <v>#REF!</v>
      </c>
      <c r="D6" s="58" t="s">
        <v>41</v>
      </c>
      <c r="E6" s="57" t="s">
        <v>5</v>
      </c>
      <c r="F6" s="57" t="s">
        <v>9</v>
      </c>
      <c r="G6" s="57" t="s">
        <v>7</v>
      </c>
      <c r="H6" s="24"/>
      <c r="I6" s="7"/>
      <c r="J6" s="7"/>
      <c r="K6" s="7"/>
      <c r="L6" s="7"/>
      <c r="M6" s="7"/>
      <c r="Y6" s="7"/>
      <c r="Z6" s="7"/>
      <c r="AA6" s="7"/>
      <c r="AB6" s="7"/>
      <c r="AC6" s="7"/>
      <c r="AD6" s="24"/>
      <c r="AE6" s="79" t="e">
        <f>VLOOKUP(AJ6,#REF!,2,FALSE)</f>
        <v>#REF!</v>
      </c>
      <c r="AF6" s="58" t="s">
        <v>44</v>
      </c>
      <c r="AG6" s="57" t="s">
        <v>5</v>
      </c>
      <c r="AH6" s="57" t="s">
        <v>45</v>
      </c>
      <c r="AI6" s="57" t="s">
        <v>7</v>
      </c>
      <c r="AJ6" s="55">
        <v>9</v>
      </c>
    </row>
    <row r="7" spans="2:36" ht="25.5" customHeight="1" thickBot="1" thickTop="1">
      <c r="B7" s="59"/>
      <c r="C7" s="79"/>
      <c r="D7" s="58"/>
      <c r="E7" s="57"/>
      <c r="F7" s="57"/>
      <c r="G7" s="57"/>
      <c r="H7" s="7"/>
      <c r="I7" s="30"/>
      <c r="J7" s="7"/>
      <c r="K7" s="7"/>
      <c r="L7" s="7"/>
      <c r="M7" s="7"/>
      <c r="Y7" s="7"/>
      <c r="Z7" s="7"/>
      <c r="AA7" s="7"/>
      <c r="AB7" s="7"/>
      <c r="AC7" s="26"/>
      <c r="AD7" s="7"/>
      <c r="AE7" s="79"/>
      <c r="AF7" s="58"/>
      <c r="AG7" s="57"/>
      <c r="AH7" s="57"/>
      <c r="AI7" s="57"/>
      <c r="AJ7" s="55"/>
    </row>
    <row r="8" spans="2:36" ht="25.5" customHeight="1" thickTop="1">
      <c r="B8" s="59">
        <v>2</v>
      </c>
      <c r="C8" s="79" t="e">
        <f>VLOOKUP(B8,#REF!,2,FALSE)</f>
        <v>#REF!</v>
      </c>
      <c r="D8" s="58" t="s">
        <v>47</v>
      </c>
      <c r="E8" s="57" t="s">
        <v>5</v>
      </c>
      <c r="F8" s="57" t="s">
        <v>11</v>
      </c>
      <c r="G8" s="57" t="s">
        <v>7</v>
      </c>
      <c r="H8" s="12"/>
      <c r="I8" s="15"/>
      <c r="J8" s="38"/>
      <c r="K8" s="7"/>
      <c r="L8" s="7"/>
      <c r="M8" s="7"/>
      <c r="Y8" s="7"/>
      <c r="Z8" s="7"/>
      <c r="AA8" s="7"/>
      <c r="AB8" s="7"/>
      <c r="AC8" s="16"/>
      <c r="AD8" s="17"/>
      <c r="AE8" s="79" t="e">
        <f>VLOOKUP(AJ8,#REF!,2,FALSE)</f>
        <v>#REF!</v>
      </c>
      <c r="AF8" s="58" t="s">
        <v>141</v>
      </c>
      <c r="AG8" s="57" t="s">
        <v>5</v>
      </c>
      <c r="AH8" s="57" t="s">
        <v>25</v>
      </c>
      <c r="AI8" s="57" t="s">
        <v>7</v>
      </c>
      <c r="AJ8" s="55">
        <v>10</v>
      </c>
    </row>
    <row r="9" spans="2:36" ht="25.5" customHeight="1" thickBot="1">
      <c r="B9" s="59"/>
      <c r="C9" s="79"/>
      <c r="D9" s="58"/>
      <c r="E9" s="57"/>
      <c r="F9" s="57"/>
      <c r="G9" s="57"/>
      <c r="H9" s="7"/>
      <c r="I9" s="7"/>
      <c r="J9" s="30"/>
      <c r="K9" s="7"/>
      <c r="L9" s="7"/>
      <c r="M9" s="7"/>
      <c r="Q9" s="65"/>
      <c r="R9" s="78"/>
      <c r="T9" s="65"/>
      <c r="U9" s="78"/>
      <c r="Y9" s="7"/>
      <c r="Z9" s="7"/>
      <c r="AA9" s="7"/>
      <c r="AB9" s="25"/>
      <c r="AC9" s="15"/>
      <c r="AD9" s="10"/>
      <c r="AE9" s="79"/>
      <c r="AF9" s="58"/>
      <c r="AG9" s="57"/>
      <c r="AH9" s="57"/>
      <c r="AI9" s="57"/>
      <c r="AJ9" s="55"/>
    </row>
    <row r="10" spans="2:36" ht="25.5" customHeight="1" thickBot="1" thickTop="1">
      <c r="B10" s="59">
        <v>3</v>
      </c>
      <c r="C10" s="79" t="e">
        <f>VLOOKUP(B10,#REF!,2,FALSE)</f>
        <v>#REF!</v>
      </c>
      <c r="D10" s="58" t="s">
        <v>93</v>
      </c>
      <c r="E10" s="57" t="s">
        <v>5</v>
      </c>
      <c r="F10" s="57" t="s">
        <v>94</v>
      </c>
      <c r="G10" s="57" t="s">
        <v>7</v>
      </c>
      <c r="H10" s="24"/>
      <c r="I10" s="7"/>
      <c r="J10" s="16"/>
      <c r="K10" s="15"/>
      <c r="L10" s="7"/>
      <c r="M10" s="7"/>
      <c r="Q10" s="78"/>
      <c r="R10" s="78"/>
      <c r="T10" s="78"/>
      <c r="U10" s="78"/>
      <c r="Y10" s="7"/>
      <c r="Z10" s="7"/>
      <c r="AA10" s="39"/>
      <c r="AB10" s="33"/>
      <c r="AC10" s="7"/>
      <c r="AD10" s="9"/>
      <c r="AE10" s="79" t="e">
        <f>VLOOKUP(AJ10,#REF!,2,FALSE)</f>
        <v>#REF!</v>
      </c>
      <c r="AF10" s="58" t="s">
        <v>78</v>
      </c>
      <c r="AG10" s="57" t="s">
        <v>5</v>
      </c>
      <c r="AH10" s="57" t="s">
        <v>23</v>
      </c>
      <c r="AI10" s="57" t="s">
        <v>7</v>
      </c>
      <c r="AJ10" s="55">
        <v>11</v>
      </c>
    </row>
    <row r="11" spans="2:36" ht="25.5" customHeight="1" thickBot="1" thickTop="1">
      <c r="B11" s="59"/>
      <c r="C11" s="79"/>
      <c r="D11" s="58"/>
      <c r="E11" s="57"/>
      <c r="F11" s="57"/>
      <c r="G11" s="57"/>
      <c r="H11" s="7"/>
      <c r="I11" s="28"/>
      <c r="J11" s="16"/>
      <c r="K11" s="15"/>
      <c r="L11" s="7"/>
      <c r="M11" s="7"/>
      <c r="Q11" s="19"/>
      <c r="R11" s="23"/>
      <c r="T11" s="19"/>
      <c r="U11" s="23"/>
      <c r="Y11" s="7"/>
      <c r="Z11" s="7"/>
      <c r="AA11" s="39"/>
      <c r="AB11" s="39"/>
      <c r="AC11" s="25"/>
      <c r="AD11" s="13"/>
      <c r="AE11" s="79"/>
      <c r="AF11" s="58"/>
      <c r="AG11" s="57"/>
      <c r="AH11" s="57"/>
      <c r="AI11" s="57"/>
      <c r="AJ11" s="55"/>
    </row>
    <row r="12" spans="2:36" ht="25.5" customHeight="1" thickBot="1" thickTop="1">
      <c r="B12" s="59">
        <v>4</v>
      </c>
      <c r="C12" s="79" t="e">
        <f>VLOOKUP(B12,#REF!,2,FALSE)</f>
        <v>#REF!</v>
      </c>
      <c r="D12" s="58" t="s">
        <v>98</v>
      </c>
      <c r="E12" s="57" t="s">
        <v>5</v>
      </c>
      <c r="F12" s="57" t="s">
        <v>52</v>
      </c>
      <c r="G12" s="57" t="s">
        <v>7</v>
      </c>
      <c r="H12" s="12"/>
      <c r="I12" s="15"/>
      <c r="J12" s="7"/>
      <c r="K12" s="15"/>
      <c r="L12" s="7"/>
      <c r="M12" s="7"/>
      <c r="O12" s="21"/>
      <c r="P12" s="21"/>
      <c r="Q12" s="23"/>
      <c r="R12" s="23"/>
      <c r="T12" s="23"/>
      <c r="U12" s="23"/>
      <c r="V12" s="21">
        <f>IF(Q9="","",IF(Q9&lt;T9,1,0)+IF(Q11&lt;T11,1,0)+IF(Q13&lt;T13,1,0)+IF(Q15&lt;T15,1,0)+IF(Q17&lt;T17,1,0))</f>
      </c>
      <c r="W12" s="21"/>
      <c r="Y12" s="7"/>
      <c r="Z12" s="7"/>
      <c r="AA12" s="39"/>
      <c r="AB12" s="7"/>
      <c r="AC12" s="33"/>
      <c r="AD12" s="24"/>
      <c r="AE12" s="79" t="e">
        <f>VLOOKUP(AJ12,#REF!,2,FALSE)</f>
        <v>#REF!</v>
      </c>
      <c r="AF12" s="58" t="s">
        <v>100</v>
      </c>
      <c r="AG12" s="57" t="s">
        <v>5</v>
      </c>
      <c r="AH12" s="57" t="s">
        <v>56</v>
      </c>
      <c r="AI12" s="57" t="s">
        <v>7</v>
      </c>
      <c r="AJ12" s="55">
        <v>12</v>
      </c>
    </row>
    <row r="13" spans="2:36" ht="25.5" customHeight="1" thickBot="1" thickTop="1">
      <c r="B13" s="59"/>
      <c r="C13" s="79"/>
      <c r="D13" s="58"/>
      <c r="E13" s="57"/>
      <c r="F13" s="57"/>
      <c r="G13" s="57"/>
      <c r="H13" s="7"/>
      <c r="I13" s="7"/>
      <c r="J13" s="7"/>
      <c r="K13" s="17"/>
      <c r="L13" s="7"/>
      <c r="M13" s="7"/>
      <c r="O13" s="21"/>
      <c r="P13" s="21"/>
      <c r="Q13" s="19"/>
      <c r="R13" s="23"/>
      <c r="T13" s="41"/>
      <c r="U13" s="42"/>
      <c r="V13" s="43"/>
      <c r="W13" s="43"/>
      <c r="X13" s="44"/>
      <c r="Y13" s="24"/>
      <c r="Z13" s="24"/>
      <c r="AA13" s="26"/>
      <c r="AB13" s="7"/>
      <c r="AC13" s="7"/>
      <c r="AD13" s="7"/>
      <c r="AE13" s="79"/>
      <c r="AF13" s="58"/>
      <c r="AG13" s="57"/>
      <c r="AH13" s="57"/>
      <c r="AI13" s="57"/>
      <c r="AJ13" s="55"/>
    </row>
    <row r="14" spans="2:36" ht="25.5" customHeight="1" thickTop="1">
      <c r="B14" s="59">
        <v>5</v>
      </c>
      <c r="C14" s="79" t="e">
        <f>VLOOKUP(B14,#REF!,2,FALSE)</f>
        <v>#REF!</v>
      </c>
      <c r="D14" s="58" t="s">
        <v>42</v>
      </c>
      <c r="E14" s="57" t="s">
        <v>5</v>
      </c>
      <c r="F14" s="57" t="s">
        <v>43</v>
      </c>
      <c r="G14" s="57" t="s">
        <v>7</v>
      </c>
      <c r="H14" s="7"/>
      <c r="I14" s="7"/>
      <c r="J14" s="7"/>
      <c r="K14" s="38"/>
      <c r="L14" s="10"/>
      <c r="M14" s="10"/>
      <c r="N14" s="20"/>
      <c r="O14" s="81"/>
      <c r="P14" s="81"/>
      <c r="Q14" s="80"/>
      <c r="R14" s="80"/>
      <c r="S14" s="20"/>
      <c r="T14" s="23"/>
      <c r="U14" s="23"/>
      <c r="V14" s="21"/>
      <c r="W14" s="21"/>
      <c r="Y14" s="7"/>
      <c r="Z14" s="7"/>
      <c r="AA14" s="14"/>
      <c r="AB14" s="15"/>
      <c r="AC14" s="7"/>
      <c r="AD14" s="9"/>
      <c r="AE14" s="79" t="e">
        <f>VLOOKUP(AJ14,#REF!,2,FALSE)</f>
        <v>#REF!</v>
      </c>
      <c r="AF14" s="58" t="s">
        <v>46</v>
      </c>
      <c r="AG14" s="57" t="s">
        <v>5</v>
      </c>
      <c r="AH14" s="57" t="s">
        <v>23</v>
      </c>
      <c r="AI14" s="57" t="s">
        <v>7</v>
      </c>
      <c r="AJ14" s="55">
        <v>13</v>
      </c>
    </row>
    <row r="15" spans="2:36" ht="25.5" customHeight="1" thickBot="1">
      <c r="B15" s="59"/>
      <c r="C15" s="79"/>
      <c r="D15" s="58"/>
      <c r="E15" s="57"/>
      <c r="F15" s="57"/>
      <c r="G15" s="57"/>
      <c r="H15" s="11"/>
      <c r="I15" s="29"/>
      <c r="J15" s="7"/>
      <c r="K15" s="38"/>
      <c r="L15" s="7"/>
      <c r="M15" s="7"/>
      <c r="O15" s="21"/>
      <c r="P15" s="21"/>
      <c r="Q15" s="19"/>
      <c r="R15" s="23"/>
      <c r="T15" s="19"/>
      <c r="U15" s="23"/>
      <c r="V15" s="21"/>
      <c r="W15" s="21"/>
      <c r="Y15" s="7"/>
      <c r="Z15" s="7"/>
      <c r="AA15" s="7"/>
      <c r="AB15" s="15"/>
      <c r="AC15" s="25"/>
      <c r="AD15" s="13"/>
      <c r="AE15" s="79"/>
      <c r="AF15" s="58"/>
      <c r="AG15" s="57"/>
      <c r="AH15" s="57"/>
      <c r="AI15" s="57"/>
      <c r="AJ15" s="55"/>
    </row>
    <row r="16" spans="2:36" ht="25.5" customHeight="1" thickBot="1" thickTop="1">
      <c r="B16" s="59">
        <v>6</v>
      </c>
      <c r="C16" s="79" t="e">
        <f>VLOOKUP(B16,#REF!,2,FALSE)</f>
        <v>#REF!</v>
      </c>
      <c r="D16" s="58" t="s">
        <v>68</v>
      </c>
      <c r="E16" s="57" t="s">
        <v>5</v>
      </c>
      <c r="F16" s="57" t="s">
        <v>52</v>
      </c>
      <c r="G16" s="57" t="s">
        <v>7</v>
      </c>
      <c r="H16" s="24"/>
      <c r="I16" s="34"/>
      <c r="J16" s="38"/>
      <c r="K16" s="38"/>
      <c r="L16" s="7"/>
      <c r="M16" s="7"/>
      <c r="Q16" s="23"/>
      <c r="R16" s="23"/>
      <c r="T16" s="23"/>
      <c r="U16" s="23"/>
      <c r="Y16" s="7"/>
      <c r="Z16" s="7"/>
      <c r="AA16" s="7"/>
      <c r="AB16" s="37"/>
      <c r="AC16" s="33"/>
      <c r="AD16" s="24"/>
      <c r="AE16" s="79" t="e">
        <f>VLOOKUP(AJ16,#REF!,2,FALSE)</f>
        <v>#REF!</v>
      </c>
      <c r="AF16" s="58" t="s">
        <v>153</v>
      </c>
      <c r="AG16" s="57" t="s">
        <v>5</v>
      </c>
      <c r="AH16" s="57" t="s">
        <v>9</v>
      </c>
      <c r="AI16" s="57" t="s">
        <v>7</v>
      </c>
      <c r="AJ16" s="55">
        <v>14</v>
      </c>
    </row>
    <row r="17" spans="2:36" ht="25.5" customHeight="1" thickBot="1" thickTop="1">
      <c r="B17" s="59"/>
      <c r="C17" s="79"/>
      <c r="D17" s="58"/>
      <c r="E17" s="57"/>
      <c r="F17" s="57"/>
      <c r="G17" s="57"/>
      <c r="H17" s="7"/>
      <c r="I17" s="7"/>
      <c r="J17" s="30"/>
      <c r="K17" s="38"/>
      <c r="L17" s="7"/>
      <c r="M17" s="7"/>
      <c r="Q17" s="65"/>
      <c r="R17" s="78"/>
      <c r="T17" s="65"/>
      <c r="U17" s="78"/>
      <c r="Y17" s="7"/>
      <c r="Z17" s="7"/>
      <c r="AA17" s="7"/>
      <c r="AB17" s="35"/>
      <c r="AC17" s="7"/>
      <c r="AD17" s="7"/>
      <c r="AE17" s="79"/>
      <c r="AF17" s="58"/>
      <c r="AG17" s="57"/>
      <c r="AH17" s="57"/>
      <c r="AI17" s="57"/>
      <c r="AJ17" s="55"/>
    </row>
    <row r="18" spans="2:36" ht="25.5" customHeight="1" thickBot="1" thickTop="1">
      <c r="B18" s="59">
        <v>7</v>
      </c>
      <c r="C18" s="79" t="e">
        <f>VLOOKUP(B18,#REF!,2,FALSE)</f>
        <v>#REF!</v>
      </c>
      <c r="D18" s="58" t="s">
        <v>95</v>
      </c>
      <c r="E18" s="57" t="s">
        <v>5</v>
      </c>
      <c r="F18" s="57" t="s">
        <v>52</v>
      </c>
      <c r="G18" s="57" t="s">
        <v>7</v>
      </c>
      <c r="H18" s="24"/>
      <c r="I18" s="14"/>
      <c r="J18" s="7"/>
      <c r="K18" s="7"/>
      <c r="L18" s="7"/>
      <c r="M18" s="7"/>
      <c r="Q18" s="78"/>
      <c r="R18" s="78"/>
      <c r="T18" s="78"/>
      <c r="U18" s="78"/>
      <c r="Y18" s="7"/>
      <c r="Z18" s="7"/>
      <c r="AA18" s="7"/>
      <c r="AB18" s="14"/>
      <c r="AC18" s="15"/>
      <c r="AD18" s="24"/>
      <c r="AE18" s="79" t="e">
        <f>VLOOKUP(AJ18,#REF!,2,FALSE)</f>
        <v>#REF!</v>
      </c>
      <c r="AF18" s="58" t="s">
        <v>10</v>
      </c>
      <c r="AG18" s="57" t="s">
        <v>5</v>
      </c>
      <c r="AH18" s="57" t="s">
        <v>13</v>
      </c>
      <c r="AI18" s="57" t="s">
        <v>7</v>
      </c>
      <c r="AJ18" s="55">
        <v>15</v>
      </c>
    </row>
    <row r="19" spans="2:36" ht="25.5" customHeight="1" thickBot="1" thickTop="1">
      <c r="B19" s="59"/>
      <c r="C19" s="79"/>
      <c r="D19" s="58"/>
      <c r="E19" s="57"/>
      <c r="F19" s="57"/>
      <c r="G19" s="57"/>
      <c r="H19" s="7"/>
      <c r="I19" s="28"/>
      <c r="J19" s="7"/>
      <c r="K19" s="7"/>
      <c r="L19" s="7"/>
      <c r="M19" s="7"/>
      <c r="Y19" s="7"/>
      <c r="Z19" s="7"/>
      <c r="AA19" s="7"/>
      <c r="AB19" s="7"/>
      <c r="AC19" s="35"/>
      <c r="AD19" s="7"/>
      <c r="AE19" s="79"/>
      <c r="AF19" s="58"/>
      <c r="AG19" s="57"/>
      <c r="AH19" s="57"/>
      <c r="AI19" s="57"/>
      <c r="AJ19" s="55"/>
    </row>
    <row r="20" spans="2:36" ht="25.5" customHeight="1" thickTop="1">
      <c r="B20" s="59">
        <v>8</v>
      </c>
      <c r="C20" s="79" t="e">
        <f>VLOOKUP(B20,#REF!,2,FALSE)</f>
        <v>#REF!</v>
      </c>
      <c r="D20" s="58" t="s">
        <v>107</v>
      </c>
      <c r="E20" s="57" t="s">
        <v>5</v>
      </c>
      <c r="F20" s="57" t="s">
        <v>15</v>
      </c>
      <c r="G20" s="57" t="s">
        <v>7</v>
      </c>
      <c r="H20" s="12"/>
      <c r="I20" s="7"/>
      <c r="J20" s="7"/>
      <c r="K20" s="7"/>
      <c r="L20" s="7"/>
      <c r="M20" s="7"/>
      <c r="Y20" s="7"/>
      <c r="Z20" s="7"/>
      <c r="AA20" s="7"/>
      <c r="AB20" s="7"/>
      <c r="AC20" s="14"/>
      <c r="AD20" s="17"/>
      <c r="AE20" s="79" t="e">
        <f>VLOOKUP(AJ20,#REF!,2,FALSE)</f>
        <v>#REF!</v>
      </c>
      <c r="AF20" s="58" t="s">
        <v>101</v>
      </c>
      <c r="AG20" s="57" t="s">
        <v>5</v>
      </c>
      <c r="AH20" s="57" t="s">
        <v>6</v>
      </c>
      <c r="AI20" s="57" t="s">
        <v>7</v>
      </c>
      <c r="AJ20" s="55">
        <v>16</v>
      </c>
    </row>
    <row r="21" spans="2:36" ht="25.5" customHeight="1">
      <c r="B21" s="59"/>
      <c r="C21" s="79"/>
      <c r="D21" s="58"/>
      <c r="E21" s="57"/>
      <c r="F21" s="57"/>
      <c r="G21" s="57"/>
      <c r="H21" s="7"/>
      <c r="I21" s="7"/>
      <c r="J21" s="7"/>
      <c r="K21" s="7"/>
      <c r="L21" s="7"/>
      <c r="M21" s="7"/>
      <c r="Y21" s="7"/>
      <c r="Z21" s="7"/>
      <c r="AA21" s="7"/>
      <c r="AB21" s="7"/>
      <c r="AC21" s="7"/>
      <c r="AD21" s="10"/>
      <c r="AE21" s="79"/>
      <c r="AF21" s="58"/>
      <c r="AG21" s="57"/>
      <c r="AH21" s="57"/>
      <c r="AI21" s="57"/>
      <c r="AJ21" s="55"/>
    </row>
    <row r="22" spans="8:30" ht="25.5" customHeight="1">
      <c r="H22" s="7"/>
      <c r="I22" s="7"/>
      <c r="J22" s="7"/>
      <c r="K22" s="7"/>
      <c r="L22" s="7"/>
      <c r="M22" s="7"/>
      <c r="Y22" s="7"/>
      <c r="Z22" s="7"/>
      <c r="AA22" s="7"/>
      <c r="AB22" s="7"/>
      <c r="AC22" s="7"/>
      <c r="AD22" s="7"/>
    </row>
    <row r="23" spans="8:30" ht="25.5" customHeight="1">
      <c r="H23" s="7"/>
      <c r="I23" s="7"/>
      <c r="J23" s="7"/>
      <c r="K23" s="7"/>
      <c r="L23" s="7"/>
      <c r="M23" s="7"/>
      <c r="Y23" s="7"/>
      <c r="Z23" s="7"/>
      <c r="AA23" s="7"/>
      <c r="AB23" s="7"/>
      <c r="AC23" s="7"/>
      <c r="AD23" s="7"/>
    </row>
    <row r="24" ht="25.5" customHeight="1"/>
    <row r="25" spans="13:36" ht="18.75" customHeight="1">
      <c r="M25" s="57" t="s">
        <v>147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AB25" s="6"/>
      <c r="AC25" s="6"/>
      <c r="AD25" s="6"/>
      <c r="AE25" s="6"/>
      <c r="AF25" s="6"/>
      <c r="AG25" s="6"/>
      <c r="AH25" s="6"/>
      <c r="AI25" s="6"/>
      <c r="AJ25" s="6"/>
    </row>
    <row r="26" spans="2:36" ht="25.5" customHeight="1" thickBot="1">
      <c r="B26" s="59">
        <v>1</v>
      </c>
      <c r="C26" s="79" t="e">
        <f>VLOOKUP(B26,#REF!,2,FALSE)</f>
        <v>#REF!</v>
      </c>
      <c r="D26" s="58" t="s">
        <v>67</v>
      </c>
      <c r="E26" s="57" t="s">
        <v>5</v>
      </c>
      <c r="F26" s="57" t="s">
        <v>9</v>
      </c>
      <c r="G26" s="57" t="s">
        <v>7</v>
      </c>
      <c r="H26" s="24"/>
      <c r="I26" s="7"/>
      <c r="J26" s="7"/>
      <c r="K26" s="7"/>
      <c r="L26" s="7"/>
      <c r="M26" s="7"/>
      <c r="Y26" s="7"/>
      <c r="Z26" s="7"/>
      <c r="AA26" s="7"/>
      <c r="AB26" s="7"/>
      <c r="AC26" s="7"/>
      <c r="AD26" s="24"/>
      <c r="AE26" s="79" t="e">
        <f>VLOOKUP(AJ26,#REF!,2,FALSE)</f>
        <v>#REF!</v>
      </c>
      <c r="AF26" s="58" t="s">
        <v>49</v>
      </c>
      <c r="AG26" s="57" t="s">
        <v>5</v>
      </c>
      <c r="AH26" s="57" t="s">
        <v>50</v>
      </c>
      <c r="AI26" s="57" t="s">
        <v>7</v>
      </c>
      <c r="AJ26" s="59">
        <v>5</v>
      </c>
    </row>
    <row r="27" spans="2:36" ht="25.5" customHeight="1" thickBot="1" thickTop="1">
      <c r="B27" s="59"/>
      <c r="C27" s="79"/>
      <c r="D27" s="58"/>
      <c r="E27" s="57"/>
      <c r="F27" s="57"/>
      <c r="G27" s="57"/>
      <c r="H27" s="7"/>
      <c r="I27" s="30"/>
      <c r="J27" s="7"/>
      <c r="K27" s="7"/>
      <c r="L27" s="7"/>
      <c r="M27" s="7"/>
      <c r="Y27" s="7"/>
      <c r="Z27" s="7"/>
      <c r="AA27" s="7"/>
      <c r="AB27" s="7"/>
      <c r="AC27" s="26"/>
      <c r="AD27" s="7"/>
      <c r="AE27" s="79"/>
      <c r="AF27" s="58"/>
      <c r="AG27" s="57"/>
      <c r="AH27" s="57"/>
      <c r="AI27" s="57"/>
      <c r="AJ27" s="59"/>
    </row>
    <row r="28" spans="2:36" ht="25.5" customHeight="1" thickTop="1">
      <c r="B28" s="59">
        <v>2</v>
      </c>
      <c r="C28" s="79" t="e">
        <f>VLOOKUP(B28,#REF!,2,FALSE)</f>
        <v>#REF!</v>
      </c>
      <c r="D28" s="58" t="s">
        <v>69</v>
      </c>
      <c r="E28" s="57" t="s">
        <v>5</v>
      </c>
      <c r="F28" s="57" t="s">
        <v>25</v>
      </c>
      <c r="G28" s="57" t="s">
        <v>7</v>
      </c>
      <c r="H28" s="12"/>
      <c r="I28" s="15"/>
      <c r="J28" s="38"/>
      <c r="K28" s="7"/>
      <c r="L28" s="7"/>
      <c r="M28" s="7"/>
      <c r="Y28" s="7"/>
      <c r="Z28" s="7"/>
      <c r="AA28" s="7"/>
      <c r="AB28" s="39"/>
      <c r="AC28" s="14"/>
      <c r="AD28" s="17"/>
      <c r="AE28" s="79" t="e">
        <f>VLOOKUP(AJ28,#REF!,2,FALSE)</f>
        <v>#REF!</v>
      </c>
      <c r="AF28" s="58" t="s">
        <v>96</v>
      </c>
      <c r="AG28" s="57" t="s">
        <v>5</v>
      </c>
      <c r="AH28" s="57" t="s">
        <v>11</v>
      </c>
      <c r="AI28" s="57" t="s">
        <v>7</v>
      </c>
      <c r="AJ28" s="59">
        <v>6</v>
      </c>
    </row>
    <row r="29" spans="2:36" ht="25.5" customHeight="1" thickBot="1">
      <c r="B29" s="59"/>
      <c r="C29" s="79"/>
      <c r="D29" s="58"/>
      <c r="E29" s="57"/>
      <c r="F29" s="57"/>
      <c r="G29" s="57"/>
      <c r="H29" s="7"/>
      <c r="I29" s="7"/>
      <c r="J29" s="30"/>
      <c r="K29" s="24"/>
      <c r="L29" s="24"/>
      <c r="M29" s="24"/>
      <c r="N29" s="44"/>
      <c r="O29" s="44"/>
      <c r="P29" s="44"/>
      <c r="Q29" s="45"/>
      <c r="R29" s="46"/>
      <c r="T29" s="19"/>
      <c r="U29" s="23"/>
      <c r="Y29" s="7"/>
      <c r="Z29" s="7"/>
      <c r="AA29" s="7"/>
      <c r="AB29" s="39"/>
      <c r="AC29" s="7"/>
      <c r="AD29" s="10"/>
      <c r="AE29" s="79"/>
      <c r="AF29" s="58"/>
      <c r="AG29" s="57"/>
      <c r="AH29" s="57"/>
      <c r="AI29" s="57"/>
      <c r="AJ29" s="59"/>
    </row>
    <row r="30" spans="2:36" ht="25.5" customHeight="1" thickBot="1" thickTop="1">
      <c r="B30" s="59">
        <v>3</v>
      </c>
      <c r="C30" s="79" t="e">
        <f>VLOOKUP(B30,#REF!,2,FALSE)</f>
        <v>#REF!</v>
      </c>
      <c r="D30" s="58" t="s">
        <v>48</v>
      </c>
      <c r="E30" s="57" t="s">
        <v>5</v>
      </c>
      <c r="F30" s="57" t="s">
        <v>45</v>
      </c>
      <c r="G30" s="57" t="s">
        <v>7</v>
      </c>
      <c r="H30" s="24"/>
      <c r="I30" s="14"/>
      <c r="J30" s="15"/>
      <c r="K30" s="7"/>
      <c r="L30" s="7"/>
      <c r="M30" s="7"/>
      <c r="Q30" s="23"/>
      <c r="R30" s="23"/>
      <c r="S30" s="20"/>
      <c r="T30" s="80"/>
      <c r="U30" s="80"/>
      <c r="V30" s="20"/>
      <c r="W30" s="20"/>
      <c r="X30" s="20"/>
      <c r="Y30" s="10"/>
      <c r="Z30" s="10"/>
      <c r="AA30" s="10"/>
      <c r="AB30" s="11"/>
      <c r="AC30" s="15"/>
      <c r="AD30" s="24"/>
      <c r="AE30" s="79" t="e">
        <f>VLOOKUP(AJ30,#REF!,2,FALSE)</f>
        <v>#REF!</v>
      </c>
      <c r="AF30" s="58" t="s">
        <v>51</v>
      </c>
      <c r="AG30" s="57" t="s">
        <v>5</v>
      </c>
      <c r="AH30" s="57" t="s">
        <v>52</v>
      </c>
      <c r="AI30" s="57" t="s">
        <v>7</v>
      </c>
      <c r="AJ30" s="59">
        <v>7</v>
      </c>
    </row>
    <row r="31" spans="2:36" ht="25.5" customHeight="1" thickBot="1" thickTop="1">
      <c r="B31" s="59"/>
      <c r="C31" s="79"/>
      <c r="D31" s="58"/>
      <c r="E31" s="57"/>
      <c r="F31" s="57"/>
      <c r="G31" s="57"/>
      <c r="H31" s="7"/>
      <c r="I31" s="28"/>
      <c r="J31" s="15"/>
      <c r="K31" s="7"/>
      <c r="L31" s="7"/>
      <c r="M31" s="7"/>
      <c r="Q31" s="19"/>
      <c r="R31" s="23"/>
      <c r="T31" s="19"/>
      <c r="U31" s="23"/>
      <c r="Y31" s="7"/>
      <c r="Z31" s="7"/>
      <c r="AA31" s="7"/>
      <c r="AB31" s="14"/>
      <c r="AC31" s="35"/>
      <c r="AD31" s="7"/>
      <c r="AE31" s="79"/>
      <c r="AF31" s="58"/>
      <c r="AG31" s="57"/>
      <c r="AH31" s="57"/>
      <c r="AI31" s="57"/>
      <c r="AJ31" s="59"/>
    </row>
    <row r="32" spans="2:36" ht="25.5" customHeight="1" thickTop="1">
      <c r="B32" s="59">
        <v>4</v>
      </c>
      <c r="C32" s="79" t="e">
        <f>VLOOKUP(B32,#REF!,2,FALSE)</f>
        <v>#REF!</v>
      </c>
      <c r="D32" s="58" t="s">
        <v>138</v>
      </c>
      <c r="E32" s="57" t="s">
        <v>5</v>
      </c>
      <c r="F32" s="57" t="s">
        <v>11</v>
      </c>
      <c r="G32" s="57" t="s">
        <v>7</v>
      </c>
      <c r="H32" s="12"/>
      <c r="I32" s="7"/>
      <c r="J32" s="7"/>
      <c r="K32" s="7"/>
      <c r="L32" s="7"/>
      <c r="M32" s="7"/>
      <c r="O32" s="21">
        <f>IF(Q29="","",IF(Q29&gt;T29,1,0)+IF(Q31&gt;T31,1,0)+IF(Q33&gt;T33,1,0)+IF(#REF!&gt;#REF!,1,0)+IF(#REF!&gt;#REF!,1,0))</f>
      </c>
      <c r="P32" s="21"/>
      <c r="Q32" s="23"/>
      <c r="R32" s="23"/>
      <c r="T32" s="23"/>
      <c r="U32" s="23"/>
      <c r="V32" s="21">
        <f>IF(Q29="","",IF(Q29&lt;T29,1,0)+IF(Q31&lt;T31,1,0)+IF(Q33&lt;T33,1,0)+IF(#REF!&lt;#REF!,1,0)+IF(#REF!&lt;#REF!,1,0))</f>
      </c>
      <c r="W32" s="21"/>
      <c r="Y32" s="7"/>
      <c r="Z32" s="7"/>
      <c r="AA32" s="7"/>
      <c r="AB32" s="7"/>
      <c r="AC32" s="14"/>
      <c r="AD32" s="17"/>
      <c r="AE32" s="79" t="e">
        <f>VLOOKUP(AJ32,#REF!,2,FALSE)</f>
        <v>#REF!</v>
      </c>
      <c r="AF32" s="58" t="s">
        <v>92</v>
      </c>
      <c r="AG32" s="57" t="s">
        <v>5</v>
      </c>
      <c r="AH32" s="57" t="s">
        <v>11</v>
      </c>
      <c r="AI32" s="57" t="s">
        <v>7</v>
      </c>
      <c r="AJ32" s="59">
        <v>8</v>
      </c>
    </row>
    <row r="33" spans="2:36" ht="25.5" customHeight="1">
      <c r="B33" s="59"/>
      <c r="C33" s="79"/>
      <c r="D33" s="58"/>
      <c r="E33" s="57"/>
      <c r="F33" s="57"/>
      <c r="G33" s="57"/>
      <c r="H33" s="7"/>
      <c r="I33" s="7"/>
      <c r="J33" s="7"/>
      <c r="K33" s="7"/>
      <c r="L33" s="7"/>
      <c r="M33" s="7"/>
      <c r="O33" s="21"/>
      <c r="P33" s="21"/>
      <c r="Q33" s="19"/>
      <c r="R33" s="23"/>
      <c r="T33" s="19"/>
      <c r="U33" s="23"/>
      <c r="V33" s="21"/>
      <c r="W33" s="21"/>
      <c r="Y33" s="7"/>
      <c r="Z33" s="7"/>
      <c r="AA33" s="7"/>
      <c r="AB33" s="7"/>
      <c r="AC33" s="7"/>
      <c r="AD33" s="10"/>
      <c r="AE33" s="79"/>
      <c r="AF33" s="58"/>
      <c r="AG33" s="57"/>
      <c r="AH33" s="57"/>
      <c r="AI33" s="57"/>
      <c r="AJ33" s="59"/>
    </row>
  </sheetData>
  <mergeCells count="154">
    <mergeCell ref="C32:C33"/>
    <mergeCell ref="C12:C13"/>
    <mergeCell ref="AE28:AE29"/>
    <mergeCell ref="AE30:AE31"/>
    <mergeCell ref="AE32:AE33"/>
    <mergeCell ref="C28:C29"/>
    <mergeCell ref="C30:C31"/>
    <mergeCell ref="F20:F21"/>
    <mergeCell ref="G20:G21"/>
    <mergeCell ref="E14:E15"/>
    <mergeCell ref="C6:C7"/>
    <mergeCell ref="C20:C21"/>
    <mergeCell ref="AE8:AE9"/>
    <mergeCell ref="AE10:AE11"/>
    <mergeCell ref="AE12:AE13"/>
    <mergeCell ref="AE14:AE15"/>
    <mergeCell ref="AE16:AE17"/>
    <mergeCell ref="AE18:AE19"/>
    <mergeCell ref="AE20:AE21"/>
    <mergeCell ref="E20:E21"/>
    <mergeCell ref="AH18:AH19"/>
    <mergeCell ref="AG18:AG19"/>
    <mergeCell ref="AE6:AE7"/>
    <mergeCell ref="C8:C9"/>
    <mergeCell ref="C10:C11"/>
    <mergeCell ref="Q9:R10"/>
    <mergeCell ref="T9:U10"/>
    <mergeCell ref="C14:C15"/>
    <mergeCell ref="C16:C17"/>
    <mergeCell ref="C18:C19"/>
    <mergeCell ref="AI12:AI13"/>
    <mergeCell ref="Q17:R18"/>
    <mergeCell ref="T17:U18"/>
    <mergeCell ref="AG14:AG15"/>
    <mergeCell ref="AI14:AI15"/>
    <mergeCell ref="AH12:AH13"/>
    <mergeCell ref="AG12:AG13"/>
    <mergeCell ref="AH14:AH15"/>
    <mergeCell ref="AH16:AH17"/>
    <mergeCell ref="AI18:AI19"/>
    <mergeCell ref="D1:AG1"/>
    <mergeCell ref="AB3:AJ3"/>
    <mergeCell ref="AB4:AJ4"/>
    <mergeCell ref="M3:Y3"/>
    <mergeCell ref="M4:Y4"/>
    <mergeCell ref="AH10:AH11"/>
    <mergeCell ref="AG6:AG7"/>
    <mergeCell ref="AI6:AI7"/>
    <mergeCell ref="AG8:AG9"/>
    <mergeCell ref="AI8:AI9"/>
    <mergeCell ref="AG10:AG11"/>
    <mergeCell ref="AI10:AI11"/>
    <mergeCell ref="AH6:AH7"/>
    <mergeCell ref="AH8:AH9"/>
    <mergeCell ref="F18:F19"/>
    <mergeCell ref="G18:G19"/>
    <mergeCell ref="E16:E17"/>
    <mergeCell ref="F16:F17"/>
    <mergeCell ref="G16:G17"/>
    <mergeCell ref="E18:E19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F10:F11"/>
    <mergeCell ref="G10:G11"/>
    <mergeCell ref="E12:E13"/>
    <mergeCell ref="F12:F13"/>
    <mergeCell ref="G12:G13"/>
    <mergeCell ref="D18:D19"/>
    <mergeCell ref="D6:D7"/>
    <mergeCell ref="D8:D9"/>
    <mergeCell ref="D10:D11"/>
    <mergeCell ref="D12:D13"/>
    <mergeCell ref="AJ6:AJ7"/>
    <mergeCell ref="AJ8:AJ9"/>
    <mergeCell ref="AJ10:AJ11"/>
    <mergeCell ref="AJ12:AJ13"/>
    <mergeCell ref="AF20:AF21"/>
    <mergeCell ref="AG20:AG21"/>
    <mergeCell ref="AI20:AI21"/>
    <mergeCell ref="AH20:AH21"/>
    <mergeCell ref="B18:B19"/>
    <mergeCell ref="B20:B21"/>
    <mergeCell ref="D20:D21"/>
    <mergeCell ref="B6:B7"/>
    <mergeCell ref="B16:B17"/>
    <mergeCell ref="B8:B9"/>
    <mergeCell ref="B10:B11"/>
    <mergeCell ref="B12:B13"/>
    <mergeCell ref="B14:B15"/>
    <mergeCell ref="D16:D17"/>
    <mergeCell ref="AF6:AF7"/>
    <mergeCell ref="AF8:AF9"/>
    <mergeCell ref="AF10:AF11"/>
    <mergeCell ref="AF12:AF13"/>
    <mergeCell ref="M25:Y25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J20:AJ21"/>
    <mergeCell ref="B26:B27"/>
    <mergeCell ref="D26:D27"/>
    <mergeCell ref="E26:E27"/>
    <mergeCell ref="F26:F27"/>
    <mergeCell ref="C26:C27"/>
    <mergeCell ref="G26:G27"/>
    <mergeCell ref="AF26:AF27"/>
    <mergeCell ref="AG26:AG27"/>
    <mergeCell ref="AH26:AH27"/>
    <mergeCell ref="AE26:AE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I30:AI31"/>
    <mergeCell ref="AJ30:AJ31"/>
    <mergeCell ref="E30:E31"/>
    <mergeCell ref="F30:F31"/>
    <mergeCell ref="G30:G31"/>
    <mergeCell ref="AF30:AF31"/>
    <mergeCell ref="AG30:AG31"/>
    <mergeCell ref="AH30:AH31"/>
    <mergeCell ref="B32:B33"/>
    <mergeCell ref="D32:D33"/>
    <mergeCell ref="E32:E33"/>
    <mergeCell ref="F32:F33"/>
    <mergeCell ref="G32:G33"/>
    <mergeCell ref="AF32:AF33"/>
    <mergeCell ref="B30:B31"/>
    <mergeCell ref="D30:D31"/>
    <mergeCell ref="AG32:AG33"/>
    <mergeCell ref="AH32:AH33"/>
    <mergeCell ref="AI32:AI33"/>
    <mergeCell ref="AJ32:AJ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2013-02-11T00:33:03Z</cp:lastPrinted>
  <dcterms:created xsi:type="dcterms:W3CDTF">2013-02-07T02:38:27Z</dcterms:created>
  <dcterms:modified xsi:type="dcterms:W3CDTF">2013-02-11T16:05:00Z</dcterms:modified>
  <cp:category/>
  <cp:version/>
  <cp:contentType/>
  <cp:contentStatus/>
</cp:coreProperties>
</file>