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3\"/>
    </mc:Choice>
  </mc:AlternateContent>
  <xr:revisionPtr revIDLastSave="0" documentId="8_{038D7B41-A9E0-4C0D-8E22-E70BD3CAD265}" xr6:coauthVersionLast="47" xr6:coauthVersionMax="47" xr10:uidLastSave="{00000000-0000-0000-0000-000000000000}"/>
  <bookViews>
    <workbookView xWindow="-108" yWindow="-108" windowWidth="23256" windowHeight="12456" activeTab="6" xr2:uid="{B620855E-C7B0-437D-8603-830D6D47EF5B}"/>
  </bookViews>
  <sheets>
    <sheet name="MT" sheetId="1" r:id="rId1"/>
    <sheet name="FT" sheetId="4" r:id="rId2"/>
    <sheet name="MD" sheetId="5" r:id="rId3"/>
    <sheet name="FD" sheetId="6" r:id="rId4"/>
    <sheet name="MS" sheetId="7" r:id="rId5"/>
    <sheet name="FS" sheetId="8" r:id="rId6"/>
    <sheet name="Rank" sheetId="9" r:id="rId7"/>
  </sheets>
  <externalReferences>
    <externalReference r:id="rId8"/>
  </externalReferences>
  <definedNames>
    <definedName name="_xlnm.Print_Area" localSheetId="3">FD!$A$1:$AK$74</definedName>
    <definedName name="_xlnm.Print_Area" localSheetId="5">FS!$A$1:$BV$88</definedName>
    <definedName name="_xlnm.Print_Area" localSheetId="2">MD!$A$1:$BV$78</definedName>
    <definedName name="_xlnm.Print_Area" localSheetId="4">MS!$A$1:$BV$164</definedName>
    <definedName name="_xlnm.Print_Area" localSheetId="0">MT!$A$1:$IC$124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 calcMode="manual"/>
</workbook>
</file>

<file path=xl/calcChain.xml><?xml version="1.0" encoding="utf-8"?>
<calcChain xmlns="http://schemas.openxmlformats.org/spreadsheetml/2006/main">
  <c r="O43" i="8" l="1"/>
  <c r="V43" i="8"/>
  <c r="AZ43" i="8"/>
  <c r="BG43" i="8"/>
  <c r="O77" i="8"/>
  <c r="V77" i="8"/>
  <c r="AZ13" i="7"/>
  <c r="BG13" i="7"/>
  <c r="O39" i="7"/>
  <c r="V39" i="7"/>
  <c r="AZ39" i="7"/>
  <c r="BG39" i="7"/>
  <c r="O71" i="7"/>
  <c r="V71" i="7"/>
  <c r="O121" i="7"/>
  <c r="V121" i="7"/>
  <c r="AZ121" i="7"/>
  <c r="BG121" i="7"/>
  <c r="O153" i="7"/>
  <c r="V153" i="7"/>
  <c r="O36" i="6"/>
  <c r="V36" i="6"/>
  <c r="O37" i="5"/>
  <c r="V37" i="5"/>
  <c r="AZ37" i="5"/>
  <c r="BG37" i="5"/>
  <c r="O69" i="5"/>
  <c r="V69" i="5"/>
  <c r="J27" i="1"/>
  <c r="S27" i="1"/>
  <c r="AT27" i="1" s="1"/>
  <c r="AB27" i="1"/>
  <c r="AX15" i="1"/>
  <c r="AZ15" i="1"/>
  <c r="P27" i="1"/>
  <c r="Y27" i="1"/>
  <c r="AH27" i="1"/>
  <c r="J23" i="1"/>
  <c r="S23" i="1"/>
  <c r="AT23" i="1"/>
  <c r="AT15" i="1"/>
  <c r="P23" i="1"/>
  <c r="AX23" i="1" s="1"/>
  <c r="AZ23" i="1" s="1"/>
  <c r="Y23" i="1"/>
  <c r="J19" i="1"/>
  <c r="AT19" i="1" s="1"/>
  <c r="P19" i="1"/>
  <c r="AX19" i="1" s="1"/>
  <c r="J51" i="1"/>
  <c r="S51" i="1"/>
  <c r="AB51" i="1"/>
  <c r="AX39" i="1"/>
  <c r="AZ39" i="1"/>
  <c r="P51" i="1"/>
  <c r="Y51" i="1"/>
  <c r="AH51" i="1"/>
  <c r="J47" i="1"/>
  <c r="S47" i="1"/>
  <c r="AT47" i="1"/>
  <c r="AZ47" i="1" s="1"/>
  <c r="AT39" i="1"/>
  <c r="P47" i="1"/>
  <c r="AX47" i="1" s="1"/>
  <c r="Y47" i="1"/>
  <c r="J43" i="1"/>
  <c r="AT43" i="1" s="1"/>
  <c r="P43" i="1"/>
  <c r="AX43" i="1" s="1"/>
  <c r="BP51" i="1"/>
  <c r="BY51" i="1"/>
  <c r="CH51" i="1"/>
  <c r="DD39" i="1"/>
  <c r="DF39" i="1"/>
  <c r="BV51" i="1"/>
  <c r="CE51" i="1"/>
  <c r="CN51" i="1"/>
  <c r="BP47" i="1"/>
  <c r="BY47" i="1"/>
  <c r="CZ47" i="1"/>
  <c r="DF47" i="1" s="1"/>
  <c r="CZ39" i="1"/>
  <c r="BV47" i="1"/>
  <c r="DD47" i="1" s="1"/>
  <c r="CE47" i="1"/>
  <c r="BP43" i="1"/>
  <c r="CZ43" i="1" s="1"/>
  <c r="BV43" i="1"/>
  <c r="DD43" i="1" s="1"/>
  <c r="BP27" i="1"/>
  <c r="BY27" i="1"/>
  <c r="CH27" i="1"/>
  <c r="DD15" i="1"/>
  <c r="DF15" i="1"/>
  <c r="BV27" i="1"/>
  <c r="CE27" i="1"/>
  <c r="CN27" i="1"/>
  <c r="BP23" i="1"/>
  <c r="BY23" i="1"/>
  <c r="CZ23" i="1"/>
  <c r="DF23" i="1" s="1"/>
  <c r="CZ15" i="1"/>
  <c r="BV23" i="1"/>
  <c r="DD23" i="1" s="1"/>
  <c r="CE23" i="1"/>
  <c r="BP19" i="1"/>
  <c r="CZ19" i="1" s="1"/>
  <c r="BV19" i="1"/>
  <c r="DD19" i="1" s="1"/>
  <c r="DV27" i="1"/>
  <c r="EE27" i="1"/>
  <c r="EN27" i="1"/>
  <c r="FJ15" i="1"/>
  <c r="FL15" i="1"/>
  <c r="EB27" i="1"/>
  <c r="EK27" i="1"/>
  <c r="FJ27" i="1" s="1"/>
  <c r="ET27" i="1"/>
  <c r="DV23" i="1"/>
  <c r="EE23" i="1"/>
  <c r="FF23" i="1"/>
  <c r="FL23" i="1" s="1"/>
  <c r="FF15" i="1"/>
  <c r="EB23" i="1"/>
  <c r="FJ23" i="1" s="1"/>
  <c r="EK23" i="1"/>
  <c r="DV19" i="1"/>
  <c r="FF19" i="1" s="1"/>
  <c r="FL19" i="1" s="1"/>
  <c r="EB19" i="1"/>
  <c r="FJ19" i="1" s="1"/>
  <c r="DV51" i="1"/>
  <c r="EE51" i="1"/>
  <c r="EN51" i="1"/>
  <c r="FJ39" i="1"/>
  <c r="FL39" i="1"/>
  <c r="EB51" i="1"/>
  <c r="EK51" i="1"/>
  <c r="ET51" i="1"/>
  <c r="DV47" i="1"/>
  <c r="EE47" i="1"/>
  <c r="FF47" i="1"/>
  <c r="FF39" i="1"/>
  <c r="EB47" i="1"/>
  <c r="FJ47" i="1" s="1"/>
  <c r="FL47" i="1" s="1"/>
  <c r="EK47" i="1"/>
  <c r="DV43" i="1"/>
  <c r="FF43" i="1" s="1"/>
  <c r="EB43" i="1"/>
  <c r="FJ43" i="1" s="1"/>
  <c r="DV75" i="1"/>
  <c r="EE75" i="1"/>
  <c r="FF75" i="1" s="1"/>
  <c r="EN75" i="1"/>
  <c r="FJ63" i="1"/>
  <c r="FL63" i="1"/>
  <c r="EB75" i="1"/>
  <c r="EK75" i="1"/>
  <c r="ET75" i="1"/>
  <c r="DV71" i="1"/>
  <c r="EE71" i="1"/>
  <c r="FF71" i="1"/>
  <c r="FF63" i="1"/>
  <c r="EB71" i="1"/>
  <c r="FJ71" i="1" s="1"/>
  <c r="FL71" i="1" s="1"/>
  <c r="EK71" i="1"/>
  <c r="DV67" i="1"/>
  <c r="FF67" i="1" s="1"/>
  <c r="EB67" i="1"/>
  <c r="FJ67" i="1" s="1"/>
  <c r="BP75" i="1"/>
  <c r="BY75" i="1"/>
  <c r="CH75" i="1"/>
  <c r="DD63" i="1"/>
  <c r="DF63" i="1"/>
  <c r="BV75" i="1"/>
  <c r="CE75" i="1"/>
  <c r="CN75" i="1"/>
  <c r="BP71" i="1"/>
  <c r="BY71" i="1"/>
  <c r="CZ71" i="1"/>
  <c r="DF71" i="1" s="1"/>
  <c r="CZ63" i="1"/>
  <c r="BV71" i="1"/>
  <c r="DD71" i="1" s="1"/>
  <c r="CE71" i="1"/>
  <c r="BP67" i="1"/>
  <c r="CZ67" i="1" s="1"/>
  <c r="BV67" i="1"/>
  <c r="DD67" i="1" s="1"/>
  <c r="AN33" i="4"/>
  <c r="AE33" i="4"/>
  <c r="V33" i="4"/>
  <c r="M33" i="4"/>
  <c r="CT33" i="4"/>
  <c r="CK33" i="4"/>
  <c r="CB33" i="4"/>
  <c r="BS33" i="4"/>
  <c r="EZ33" i="4"/>
  <c r="EQ33" i="4"/>
  <c r="EH33" i="4"/>
  <c r="DY33" i="4"/>
  <c r="EZ9" i="4"/>
  <c r="EQ9" i="4"/>
  <c r="EH9" i="4"/>
  <c r="DY9" i="4"/>
  <c r="CT9" i="4"/>
  <c r="CK9" i="4"/>
  <c r="CB9" i="4"/>
  <c r="BS9" i="4"/>
  <c r="AE9" i="4"/>
  <c r="V9" i="4"/>
  <c r="M9" i="4"/>
  <c r="DX59" i="1"/>
  <c r="EY59" i="1"/>
  <c r="EP59" i="1"/>
  <c r="EG59" i="1"/>
  <c r="CS59" i="1"/>
  <c r="CJ59" i="1"/>
  <c r="CA59" i="1"/>
  <c r="BR59" i="1"/>
  <c r="AM59" i="1"/>
  <c r="AD59" i="1"/>
  <c r="U59" i="1"/>
  <c r="L59" i="1"/>
  <c r="AM35" i="1"/>
  <c r="AD35" i="1"/>
  <c r="U35" i="1"/>
  <c r="L35" i="1"/>
  <c r="EY35" i="1"/>
  <c r="EP35" i="1"/>
  <c r="EG35" i="1"/>
  <c r="DX35" i="1"/>
  <c r="CS35" i="1"/>
  <c r="CJ35" i="1"/>
  <c r="CA35" i="1"/>
  <c r="BR35" i="1"/>
  <c r="EY11" i="1"/>
  <c r="EP11" i="1"/>
  <c r="EG11" i="1"/>
  <c r="DX11" i="1"/>
  <c r="CS11" i="1"/>
  <c r="CJ11" i="1"/>
  <c r="CA11" i="1"/>
  <c r="BR11" i="1"/>
  <c r="AM11" i="1"/>
  <c r="AD11" i="1"/>
  <c r="U11" i="1"/>
  <c r="EF49" i="4"/>
  <c r="FG49" i="4" s="1"/>
  <c r="EO49" i="4"/>
  <c r="DW49" i="4"/>
  <c r="FK37" i="4"/>
  <c r="FM41" i="4"/>
  <c r="EL49" i="4"/>
  <c r="EU49" i="4"/>
  <c r="EC49" i="4"/>
  <c r="EF45" i="4"/>
  <c r="FG45" i="4" s="1"/>
  <c r="DW45" i="4"/>
  <c r="FG37" i="4"/>
  <c r="FM37" i="4" s="1"/>
  <c r="FG41" i="4"/>
  <c r="EL45" i="4"/>
  <c r="FK45" i="4" s="1"/>
  <c r="EC45" i="4"/>
  <c r="DW41" i="4"/>
  <c r="EC41" i="4"/>
  <c r="FK41" i="4" s="1"/>
  <c r="EF25" i="4"/>
  <c r="FG25" i="4" s="1"/>
  <c r="FM25" i="4" s="1"/>
  <c r="EO25" i="4"/>
  <c r="DW25" i="4"/>
  <c r="EL25" i="4"/>
  <c r="FK25" i="4" s="1"/>
  <c r="EU25" i="4"/>
  <c r="FK13" i="4"/>
  <c r="EL21" i="4"/>
  <c r="FK21" i="4" s="1"/>
  <c r="EF21" i="4"/>
  <c r="FG21" i="4"/>
  <c r="EC25" i="4"/>
  <c r="DW21" i="4"/>
  <c r="FG13" i="4"/>
  <c r="FM13" i="4" s="1"/>
  <c r="EC21" i="4"/>
  <c r="DW17" i="4"/>
  <c r="FG17" i="4" s="1"/>
  <c r="FM17" i="4" s="1"/>
  <c r="EC17" i="4"/>
  <c r="FK17" i="4" s="1"/>
  <c r="BZ49" i="4"/>
  <c r="DA49" i="4" s="1"/>
  <c r="CI49" i="4"/>
  <c r="BQ49" i="4"/>
  <c r="DE37" i="4"/>
  <c r="CF49" i="4"/>
  <c r="CO49" i="4"/>
  <c r="BW49" i="4"/>
  <c r="BZ45" i="4"/>
  <c r="BQ45" i="4"/>
  <c r="DA37" i="4"/>
  <c r="DG37" i="4" s="1"/>
  <c r="DA41" i="4"/>
  <c r="CF45" i="4"/>
  <c r="DE45" i="4" s="1"/>
  <c r="BW45" i="4"/>
  <c r="BQ41" i="4"/>
  <c r="BW41" i="4"/>
  <c r="DE41" i="4" s="1"/>
  <c r="DG41" i="4" s="1"/>
  <c r="T49" i="4"/>
  <c r="AU49" i="4" s="1"/>
  <c r="AC49" i="4"/>
  <c r="K49" i="4"/>
  <c r="Z49" i="4"/>
  <c r="AY49" i="4" s="1"/>
  <c r="AI49" i="4"/>
  <c r="AY37" i="4"/>
  <c r="Z45" i="4"/>
  <c r="AY45" i="4" s="1"/>
  <c r="T45" i="4"/>
  <c r="AU45" i="4"/>
  <c r="Q49" i="4"/>
  <c r="K45" i="4"/>
  <c r="AU37" i="4"/>
  <c r="Q45" i="4"/>
  <c r="K41" i="4"/>
  <c r="AU41" i="4" s="1"/>
  <c r="BA41" i="4" s="1"/>
  <c r="Q41" i="4"/>
  <c r="AY41" i="4" s="1"/>
  <c r="BZ25" i="4"/>
  <c r="DA25" i="4" s="1"/>
  <c r="CI25" i="4"/>
  <c r="BQ25" i="4"/>
  <c r="CF25" i="4"/>
  <c r="DE25" i="4" s="1"/>
  <c r="CO25" i="4"/>
  <c r="DE13" i="4"/>
  <c r="DE17" i="4"/>
  <c r="CF21" i="4"/>
  <c r="DE21" i="4" s="1"/>
  <c r="BZ21" i="4"/>
  <c r="DA21" i="4"/>
  <c r="DG21" i="4" s="1"/>
  <c r="BW25" i="4"/>
  <c r="BQ21" i="4"/>
  <c r="DA13" i="4"/>
  <c r="DG13" i="4" s="1"/>
  <c r="BW21" i="4"/>
  <c r="BQ17" i="4"/>
  <c r="DA17" i="4" s="1"/>
  <c r="DG17" i="4" s="1"/>
  <c r="BW17" i="4"/>
  <c r="AR13" i="4"/>
  <c r="Q17" i="4"/>
  <c r="K17" i="4"/>
  <c r="AR17" i="4"/>
  <c r="Q21" i="4"/>
  <c r="Z21" i="4"/>
  <c r="K21" i="4"/>
  <c r="T21" i="4"/>
  <c r="AR21" i="4"/>
  <c r="L11" i="1"/>
  <c r="S75" i="1"/>
  <c r="AB75" i="1"/>
  <c r="J75" i="1"/>
  <c r="P75" i="1"/>
  <c r="Y75" i="1"/>
  <c r="AX75" i="1" s="1"/>
  <c r="AH75" i="1"/>
  <c r="AX63" i="1"/>
  <c r="AT63" i="1"/>
  <c r="AZ63" i="1" s="1"/>
  <c r="P67" i="1"/>
  <c r="AX67" i="1"/>
  <c r="J67" i="1"/>
  <c r="AT67" i="1" s="1"/>
  <c r="AZ67" i="1" s="1"/>
  <c r="P71" i="1"/>
  <c r="Y71" i="1"/>
  <c r="AX71" i="1" s="1"/>
  <c r="J71" i="1"/>
  <c r="S71" i="1"/>
  <c r="AT71" i="1"/>
  <c r="FM49" i="4" l="1"/>
  <c r="FP49" i="4" s="1"/>
  <c r="BD41" i="4"/>
  <c r="DG49" i="4"/>
  <c r="DJ49" i="4" s="1"/>
  <c r="CZ51" i="1"/>
  <c r="AZ19" i="1"/>
  <c r="AX27" i="1"/>
  <c r="AZ27" i="1" s="1"/>
  <c r="AT51" i="1"/>
  <c r="FM45" i="4"/>
  <c r="AZ71" i="1"/>
  <c r="BC63" i="1"/>
  <c r="DF67" i="1"/>
  <c r="DD75" i="1"/>
  <c r="FF51" i="1"/>
  <c r="DF19" i="1"/>
  <c r="DD27" i="1"/>
  <c r="BA45" i="4"/>
  <c r="DE49" i="4"/>
  <c r="FP37" i="4"/>
  <c r="FL67" i="1"/>
  <c r="FJ75" i="1"/>
  <c r="FL75" i="1" s="1"/>
  <c r="FO75" i="1" s="1"/>
  <c r="FF27" i="1"/>
  <c r="FL27" i="1" s="1"/>
  <c r="FO27" i="1" s="1"/>
  <c r="DF43" i="1"/>
  <c r="DD51" i="1"/>
  <c r="AT75" i="1"/>
  <c r="AZ75" i="1" s="1"/>
  <c r="BC75" i="1" s="1"/>
  <c r="DG25" i="4"/>
  <c r="DJ25" i="4" s="1"/>
  <c r="BA37" i="4"/>
  <c r="BA49" i="4"/>
  <c r="BD49" i="4" s="1"/>
  <c r="DA45" i="4"/>
  <c r="DG45" i="4" s="1"/>
  <c r="FM21" i="4"/>
  <c r="FP21" i="4" s="1"/>
  <c r="FK49" i="4"/>
  <c r="CZ75" i="1"/>
  <c r="FL43" i="1"/>
  <c r="FJ51" i="1"/>
  <c r="CZ27" i="1"/>
  <c r="AZ43" i="1"/>
  <c r="AX51" i="1"/>
  <c r="FO47" i="1" l="1"/>
  <c r="BC39" i="1"/>
  <c r="BC27" i="1"/>
  <c r="BC15" i="1"/>
  <c r="BC23" i="1"/>
  <c r="FP13" i="4"/>
  <c r="DJ45" i="4"/>
  <c r="DI19" i="1"/>
  <c r="FP41" i="4"/>
  <c r="DF27" i="1"/>
  <c r="FL51" i="1"/>
  <c r="FO51" i="1" s="1"/>
  <c r="DJ37" i="4"/>
  <c r="FO19" i="1"/>
  <c r="FP45" i="4"/>
  <c r="BC19" i="1"/>
  <c r="DJ17" i="4"/>
  <c r="FO23" i="1"/>
  <c r="DJ41" i="4"/>
  <c r="BC43" i="1"/>
  <c r="FO43" i="1"/>
  <c r="BC71" i="1"/>
  <c r="DI23" i="1"/>
  <c r="FP17" i="4"/>
  <c r="DF75" i="1"/>
  <c r="DI71" i="1" s="1"/>
  <c r="BD45" i="4"/>
  <c r="FO15" i="1"/>
  <c r="BD37" i="4"/>
  <c r="DI43" i="1"/>
  <c r="FO67" i="1"/>
  <c r="DJ13" i="4"/>
  <c r="FO63" i="1"/>
  <c r="DJ21" i="4"/>
  <c r="FP25" i="4"/>
  <c r="AZ51" i="1"/>
  <c r="BC51" i="1" s="1"/>
  <c r="DF51" i="1"/>
  <c r="FO71" i="1"/>
  <c r="BC67" i="1"/>
  <c r="DI75" i="1" l="1"/>
  <c r="DI63" i="1"/>
  <c r="DI67" i="1"/>
  <c r="DI51" i="1"/>
  <c r="DI47" i="1"/>
  <c r="DI39" i="1"/>
  <c r="DI27" i="1"/>
  <c r="DI15" i="1"/>
  <c r="FO39" i="1"/>
  <c r="BC47" i="1"/>
</calcChain>
</file>

<file path=xl/sharedStrings.xml><?xml version="1.0" encoding="utf-8"?>
<sst xmlns="http://schemas.openxmlformats.org/spreadsheetml/2006/main" count="3609" uniqueCount="751">
  <si>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</si>
  <si>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</si>
  <si>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</si>
  <si>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</si>
  <si>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〈３・４位決定戦〉</t>
    <rPh sb="4" eb="5">
      <t>イ</t>
    </rPh>
    <rPh sb="5" eb="8">
      <t>ケッテイセン</t>
    </rPh>
    <phoneticPr fontId="2"/>
  </si>
  <si>
    <t>〈５～８位決定戦〉</t>
    <rPh sb="4" eb="5">
      <t>イ</t>
    </rPh>
    <rPh sb="5" eb="8">
      <t>ケッテイセン</t>
    </rPh>
    <phoneticPr fontId="2"/>
  </si>
  <si>
    <t>〈７・８位決定戦〉</t>
    <rPh sb="4" eb="5">
      <t>イ</t>
    </rPh>
    <rPh sb="5" eb="8">
      <t>ケッテイセン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</si>
  <si>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</si>
  <si>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</si>
  <si>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</si>
  <si>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高中央</t>
    <rPh sb="0" eb="1">
      <t>タカ</t>
    </rPh>
    <rPh sb="1" eb="3">
      <t>チュウオウ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</si>
  <si>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</si>
  <si>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</si>
  <si>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</si>
  <si>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</si>
  <si>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</si>
  <si>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</si>
  <si>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</si>
  <si>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</si>
  <si>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</si>
  <si>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</si>
  <si>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－</t>
    <phoneticPr fontId="2"/>
  </si>
  <si>
    <t>（</t>
    <phoneticPr fontId="2"/>
  </si>
  <si>
    <t>）</t>
    <phoneticPr fontId="2"/>
  </si>
  <si>
    <t>ﾌﾞﾛｯｸ</t>
    <phoneticPr fontId="2"/>
  </si>
  <si>
    <t>－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</si>
  <si>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</si>
  <si>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</si>
  <si>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</si>
  <si>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－</t>
    <phoneticPr fontId="2"/>
  </si>
  <si>
    <t>A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</si>
  <si>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</si>
  <si>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</si>
  <si>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B</t>
    <phoneticPr fontId="2"/>
  </si>
  <si>
    <t>C</t>
    <phoneticPr fontId="2"/>
  </si>
  <si>
    <t>Ｆ</t>
    <phoneticPr fontId="2"/>
  </si>
  <si>
    <t>他はフリー抽選で入る。</t>
    <phoneticPr fontId="2"/>
  </si>
  <si>
    <t>A</t>
    <phoneticPr fontId="2"/>
  </si>
  <si>
    <t>（</t>
    <phoneticPr fontId="2"/>
  </si>
  <si>
    <t>）</t>
    <phoneticPr fontId="2"/>
  </si>
  <si>
    <t>B</t>
    <phoneticPr fontId="2"/>
  </si>
  <si>
    <t>F</t>
    <phoneticPr fontId="2"/>
  </si>
  <si>
    <t>E</t>
    <phoneticPr fontId="2"/>
  </si>
  <si>
    <t>C</t>
    <phoneticPr fontId="2"/>
  </si>
  <si>
    <t>D</t>
    <phoneticPr fontId="2"/>
  </si>
  <si>
    <t>〈３・４位トーナメント〉</t>
    <rPh sb="4" eb="5">
      <t>イ</t>
    </rPh>
    <phoneticPr fontId="2"/>
  </si>
  <si>
    <t>E</t>
    <phoneticPr fontId="2"/>
  </si>
  <si>
    <t>G</t>
    <phoneticPr fontId="2"/>
  </si>
  <si>
    <t>H</t>
    <phoneticPr fontId="2"/>
  </si>
  <si>
    <t>I</t>
    <phoneticPr fontId="2"/>
  </si>
  <si>
    <t>A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</si>
  <si>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</si>
  <si>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</si>
  <si>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ベンチは番号の若い学校が本部席に向かって右。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ミギ</t>
    </rPh>
    <phoneticPr fontId="2"/>
  </si>
  <si>
    <t>丸亀</t>
    <rPh sb="0" eb="2">
      <t>マルガメ</t>
    </rPh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</si>
  <si>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</si>
  <si>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</si>
  <si>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</si>
  <si>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</si>
  <si>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ベンチは番号の若い学校が</t>
    <rPh sb="4" eb="6">
      <t>バンゴウ</t>
    </rPh>
    <rPh sb="7" eb="8">
      <t>ワカ</t>
    </rPh>
    <rPh sb="9" eb="11">
      <t>ガッコウ</t>
    </rPh>
    <phoneticPr fontId="2"/>
  </si>
  <si>
    <t>本部席に向かって右。</t>
    <phoneticPr fontId="2"/>
  </si>
  <si>
    <t>〈４位トーナメント〉</t>
    <rPh sb="2" eb="3">
      <t>イ</t>
    </rPh>
    <phoneticPr fontId="2"/>
  </si>
  <si>
    <t>D</t>
    <phoneticPr fontId="2"/>
  </si>
  <si>
    <t>E</t>
    <phoneticPr fontId="2"/>
  </si>
  <si>
    <t>高松商</t>
    <rPh sb="0" eb="2">
      <t>タカマツ</t>
    </rPh>
    <rPh sb="2" eb="3">
      <t>ショウ</t>
    </rPh>
    <phoneticPr fontId="2"/>
  </si>
  <si>
    <t>観一</t>
    <rPh sb="0" eb="2">
      <t>カンイチ</t>
    </rPh>
    <phoneticPr fontId="2"/>
  </si>
  <si>
    <t>三木</t>
    <rPh sb="0" eb="2">
      <t>ミキ</t>
    </rPh>
    <phoneticPr fontId="2"/>
  </si>
  <si>
    <t>志度</t>
    <rPh sb="0" eb="2">
      <t>シド</t>
    </rPh>
    <phoneticPr fontId="2"/>
  </si>
  <si>
    <t>高瀬</t>
    <rPh sb="0" eb="2">
      <t>タカセ</t>
    </rPh>
    <phoneticPr fontId="2"/>
  </si>
  <si>
    <t>高松一</t>
    <rPh sb="0" eb="2">
      <t>タカマツ</t>
    </rPh>
    <rPh sb="2" eb="3">
      <t>イチ</t>
    </rPh>
    <phoneticPr fontId="2"/>
  </si>
  <si>
    <t>H</t>
    <phoneticPr fontId="2"/>
  </si>
  <si>
    <t>I</t>
    <phoneticPr fontId="2"/>
  </si>
  <si>
    <t>（１～３コート）</t>
    <phoneticPr fontId="2"/>
  </si>
  <si>
    <t>（４～６コート）</t>
    <phoneticPr fontId="2"/>
  </si>
  <si>
    <t>（７～９コート）</t>
    <phoneticPr fontId="2"/>
  </si>
  <si>
    <t>（13～15コート）</t>
    <phoneticPr fontId="2"/>
  </si>
  <si>
    <t>（16～18コート）</t>
    <phoneticPr fontId="2"/>
  </si>
  <si>
    <t>尽誠</t>
    <rPh sb="0" eb="2">
      <t>ジンセイ</t>
    </rPh>
    <phoneticPr fontId="2"/>
  </si>
  <si>
    <t>高松北</t>
    <rPh sb="0" eb="2">
      <t>タカマツ</t>
    </rPh>
    <rPh sb="2" eb="3">
      <t>キタ</t>
    </rPh>
    <phoneticPr fontId="2"/>
  </si>
  <si>
    <t>高松</t>
    <rPh sb="0" eb="2">
      <t>タカマツ</t>
    </rPh>
    <phoneticPr fontId="2"/>
  </si>
  <si>
    <t>予選リーグの試合の順序は</t>
    <rPh sb="0" eb="2">
      <t>ヨセン</t>
    </rPh>
    <rPh sb="6" eb="8">
      <t>シアイ</t>
    </rPh>
    <rPh sb="9" eb="11">
      <t>ジュンジョ</t>
    </rPh>
    <phoneticPr fontId="2"/>
  </si>
  <si>
    <t>次の通りとする。</t>
    <phoneticPr fontId="2"/>
  </si>
  <si>
    <t>（10･19･20コート）</t>
    <phoneticPr fontId="2"/>
  </si>
  <si>
    <t>（31～33コート）</t>
    <phoneticPr fontId="2"/>
  </si>
  <si>
    <t>（34～36コート）</t>
    <phoneticPr fontId="2"/>
  </si>
  <si>
    <t>（37･44･45コート）</t>
    <phoneticPr fontId="2"/>
  </si>
  <si>
    <t>（11･12･21コート）</t>
    <phoneticPr fontId="2"/>
  </si>
  <si>
    <t>（22～24コート）</t>
    <phoneticPr fontId="2"/>
  </si>
  <si>
    <t>（25～27コート）</t>
    <phoneticPr fontId="2"/>
  </si>
  <si>
    <t>（28～30コート）</t>
    <phoneticPr fontId="2"/>
  </si>
  <si>
    <t>（38～40コート）</t>
    <phoneticPr fontId="2"/>
  </si>
  <si>
    <t>（41～43コート）</t>
    <phoneticPr fontId="2"/>
  </si>
  <si>
    <t>Ｅブロックの３・４かＦブロックの３・４に尽誠が抽選で入る。</t>
    <phoneticPr fontId="2"/>
  </si>
  <si>
    <t>小豆島</t>
    <rPh sb="0" eb="3">
      <t>ショウドシマ</t>
    </rPh>
    <phoneticPr fontId="2"/>
  </si>
  <si>
    <t>三本松</t>
    <rPh sb="0" eb="3">
      <t>サンボンマツ</t>
    </rPh>
    <phoneticPr fontId="2"/>
  </si>
  <si>
    <t>津田</t>
    <rPh sb="0" eb="2">
      <t>ツダ</t>
    </rPh>
    <phoneticPr fontId="2"/>
  </si>
  <si>
    <t>高桜井</t>
    <rPh sb="0" eb="3">
      <t>タカサクライ</t>
    </rPh>
    <phoneticPr fontId="2"/>
  </si>
  <si>
    <t>飯山</t>
    <rPh sb="0" eb="2">
      <t>ハンザン</t>
    </rPh>
    <phoneticPr fontId="2"/>
  </si>
  <si>
    <t>丸城西</t>
    <rPh sb="0" eb="1">
      <t>マル</t>
    </rPh>
    <rPh sb="1" eb="3">
      <t>ジョウセイ</t>
    </rPh>
    <phoneticPr fontId="2"/>
  </si>
  <si>
    <t>善一</t>
    <rPh sb="0" eb="2">
      <t>ゼンイチ</t>
    </rPh>
    <phoneticPr fontId="2"/>
  </si>
  <si>
    <t>琴平</t>
    <rPh sb="0" eb="2">
      <t>コトヒラ</t>
    </rPh>
    <phoneticPr fontId="2"/>
  </si>
  <si>
    <t>笠田</t>
    <rPh sb="0" eb="2">
      <t>カサダ</t>
    </rPh>
    <phoneticPr fontId="2"/>
  </si>
  <si>
    <t>土庄</t>
    <rPh sb="0" eb="2">
      <t>トノショウ</t>
    </rPh>
    <phoneticPr fontId="2"/>
  </si>
  <si>
    <t>石田</t>
    <rPh sb="0" eb="2">
      <t>イシダ</t>
    </rPh>
    <phoneticPr fontId="2"/>
  </si>
  <si>
    <t>英明</t>
    <rPh sb="0" eb="2">
      <t>エイメイ</t>
    </rPh>
    <phoneticPr fontId="2"/>
  </si>
  <si>
    <t>農経</t>
    <rPh sb="0" eb="2">
      <t>ノウケイ</t>
    </rPh>
    <phoneticPr fontId="2"/>
  </si>
  <si>
    <t>多度津</t>
    <rPh sb="0" eb="3">
      <t>タドツ</t>
    </rPh>
    <phoneticPr fontId="2"/>
  </si>
  <si>
    <t>三豊工</t>
    <rPh sb="0" eb="2">
      <t>ミトヨ</t>
    </rPh>
    <rPh sb="2" eb="3">
      <t>コウ</t>
    </rPh>
    <phoneticPr fontId="2"/>
  </si>
  <si>
    <t>聾</t>
    <rPh sb="0" eb="1">
      <t>ロウ</t>
    </rPh>
    <phoneticPr fontId="2"/>
  </si>
  <si>
    <t>高専詫</t>
    <rPh sb="0" eb="2">
      <t>コウセン</t>
    </rPh>
    <rPh sb="2" eb="3">
      <t>ホコ</t>
    </rPh>
    <phoneticPr fontId="2"/>
  </si>
  <si>
    <t>右の学校はフリー抽選で入る。</t>
    <rPh sb="0" eb="1">
      <t>ミギ</t>
    </rPh>
    <rPh sb="2" eb="4">
      <t>ガッコウ</t>
    </rPh>
    <rPh sb="8" eb="10">
      <t>チュウセン</t>
    </rPh>
    <rPh sb="11" eb="12">
      <t>ハイ</t>
    </rPh>
    <phoneticPr fontId="2"/>
  </si>
  <si>
    <t>坂出工</t>
    <rPh sb="0" eb="2">
      <t>サカイデ</t>
    </rPh>
    <rPh sb="2" eb="3">
      <t>コウ</t>
    </rPh>
    <phoneticPr fontId="2"/>
  </si>
  <si>
    <t>高高専</t>
    <rPh sb="0" eb="1">
      <t>タカ</t>
    </rPh>
    <rPh sb="1" eb="3">
      <t>コウセン</t>
    </rPh>
    <phoneticPr fontId="2"/>
  </si>
  <si>
    <t>平成２５年度　　香川県高等学校春季強化卓球大会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シュンキ</t>
    </rPh>
    <rPh sb="17" eb="19">
      <t>キョウカ</t>
    </rPh>
    <rPh sb="19" eb="21">
      <t>タッキュウ</t>
    </rPh>
    <rPh sb="21" eb="23">
      <t>タイカイ</t>
    </rPh>
    <phoneticPr fontId="2"/>
  </si>
  <si>
    <t>平成２５年４月２０日（土）</t>
    <rPh sb="0" eb="2">
      <t>ヘイセイ</t>
    </rPh>
    <rPh sb="4" eb="5">
      <t>ネン</t>
    </rPh>
    <rPh sb="6" eb="7">
      <t>ガツ</t>
    </rPh>
    <rPh sb="9" eb="10">
      <t>ニチ</t>
    </rPh>
    <rPh sb="11" eb="12">
      <t>ツチ</t>
    </rPh>
    <phoneticPr fontId="2"/>
  </si>
  <si>
    <t>高桜井</t>
    <rPh sb="0" eb="1">
      <t>タカ</t>
    </rPh>
    <rPh sb="1" eb="3">
      <t>サクライ</t>
    </rPh>
    <phoneticPr fontId="2"/>
  </si>
  <si>
    <t>坂出</t>
    <rPh sb="0" eb="2">
      <t>サカイデ</t>
    </rPh>
    <phoneticPr fontId="2"/>
  </si>
  <si>
    <t>高松西</t>
    <rPh sb="0" eb="3">
      <t>タカマツニシ</t>
    </rPh>
    <phoneticPr fontId="2"/>
  </si>
  <si>
    <t>高松東</t>
    <rPh sb="0" eb="3">
      <t>タカマツヒガシ</t>
    </rPh>
    <phoneticPr fontId="2"/>
  </si>
  <si>
    <t>香中央</t>
    <rPh sb="0" eb="3">
      <t>カチュウオウ</t>
    </rPh>
    <phoneticPr fontId="2"/>
  </si>
  <si>
    <t>高工芸</t>
    <rPh sb="0" eb="3">
      <t>タカコウゲイ</t>
    </rPh>
    <phoneticPr fontId="2"/>
  </si>
  <si>
    <t>高松南</t>
    <rPh sb="0" eb="3">
      <t>タカマツミナミ</t>
    </rPh>
    <phoneticPr fontId="2"/>
  </si>
  <si>
    <t>観中央</t>
    <rPh sb="0" eb="3">
      <t>カンチュウオウ</t>
    </rPh>
    <phoneticPr fontId="2"/>
  </si>
  <si>
    <t>丸城西</t>
    <rPh sb="0" eb="3">
      <t>マルジョウセイ</t>
    </rPh>
    <phoneticPr fontId="2"/>
  </si>
  <si>
    <t>香誠陵</t>
    <phoneticPr fontId="2"/>
  </si>
  <si>
    <t>高松北</t>
    <rPh sb="0" eb="3">
      <t>タカマツキタ</t>
    </rPh>
    <phoneticPr fontId="2"/>
  </si>
  <si>
    <t>高松商</t>
    <rPh sb="0" eb="3">
      <t>タカマツショウ</t>
    </rPh>
    <phoneticPr fontId="2"/>
  </si>
  <si>
    <t>高中央</t>
    <rPh sb="0" eb="3">
      <t>タカチュウオウ</t>
    </rPh>
    <phoneticPr fontId="2"/>
  </si>
  <si>
    <t>高松一</t>
    <rPh sb="0" eb="3">
      <t>タカマツイチ</t>
    </rPh>
    <phoneticPr fontId="2"/>
  </si>
  <si>
    <t>坂出工</t>
    <rPh sb="0" eb="3">
      <t>サカイデコウ</t>
    </rPh>
    <phoneticPr fontId="2"/>
  </si>
  <si>
    <t>高専高</t>
    <rPh sb="0" eb="2">
      <t>コウセン</t>
    </rPh>
    <rPh sb="2" eb="3">
      <t>タカ</t>
    </rPh>
    <phoneticPr fontId="2"/>
  </si>
  <si>
    <t>三豊工</t>
    <rPh sb="0" eb="3">
      <t>ミトヨコウ</t>
    </rPh>
    <phoneticPr fontId="2"/>
  </si>
  <si>
    <t>高松</t>
    <rPh sb="0" eb="1">
      <t>タカ</t>
    </rPh>
    <rPh sb="1" eb="2">
      <t>マツ</t>
    </rPh>
    <phoneticPr fontId="2"/>
  </si>
  <si>
    <t>香誠陵</t>
    <rPh sb="0" eb="1">
      <t>カ</t>
    </rPh>
    <rPh sb="1" eb="3">
      <t>セイリョウ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</si>
  <si>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</si>
  <si>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</si>
  <si>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</si>
  <si>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</si>
  <si>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</si>
  <si>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</si>
  <si>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</si>
  <si>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</si>
  <si>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↑県総体のシード</t>
    <rPh sb="1" eb="4">
      <t>ケンソウタイ</t>
    </rPh>
    <phoneticPr fontId="2"/>
  </si>
  <si>
    <t>児玉</t>
    <rPh sb="0" eb="2">
      <t>コダマ</t>
    </rPh>
    <phoneticPr fontId="2"/>
  </si>
  <si>
    <t>石川</t>
    <rPh sb="0" eb="2">
      <t>イシカワ</t>
    </rPh>
    <phoneticPr fontId="2"/>
  </si>
  <si>
    <t>石川・松本</t>
    <rPh sb="0" eb="2">
      <t>イシカワ</t>
    </rPh>
    <rPh sb="3" eb="5">
      <t>マツモト</t>
    </rPh>
    <phoneticPr fontId="2"/>
  </si>
  <si>
    <t>寺本</t>
    <rPh sb="0" eb="2">
      <t>テラモト</t>
    </rPh>
    <phoneticPr fontId="2"/>
  </si>
  <si>
    <t>原</t>
    <rPh sb="0" eb="1">
      <t>ハラ</t>
    </rPh>
    <phoneticPr fontId="2"/>
  </si>
  <si>
    <t>明田</t>
    <rPh sb="0" eb="2">
      <t>アケタ</t>
    </rPh>
    <phoneticPr fontId="2"/>
  </si>
  <si>
    <t>本庄</t>
    <rPh sb="0" eb="2">
      <t>ホンジョウ</t>
    </rPh>
    <phoneticPr fontId="2"/>
  </si>
  <si>
    <t>明田・北野</t>
    <rPh sb="0" eb="2">
      <t>アケタ</t>
    </rPh>
    <rPh sb="3" eb="5">
      <t>キタノ</t>
    </rPh>
    <phoneticPr fontId="2"/>
  </si>
  <si>
    <t>北野</t>
    <rPh sb="0" eb="2">
      <t>キタノ</t>
    </rPh>
    <phoneticPr fontId="2"/>
  </si>
  <si>
    <t>山尾</t>
    <rPh sb="0" eb="2">
      <t>ヤマオ</t>
    </rPh>
    <phoneticPr fontId="2"/>
  </si>
  <si>
    <t>高中央</t>
    <rPh sb="0" eb="3">
      <t>タカチュオウ</t>
    </rPh>
    <phoneticPr fontId="2"/>
  </si>
  <si>
    <t>岩﨑</t>
    <rPh sb="0" eb="2">
      <t>イワサキ</t>
    </rPh>
    <phoneticPr fontId="2"/>
  </si>
  <si>
    <t>久保</t>
    <rPh sb="0" eb="2">
      <t>クボ</t>
    </rPh>
    <phoneticPr fontId="2"/>
  </si>
  <si>
    <t>岩﨑・北野</t>
    <rPh sb="0" eb="2">
      <t>イワサキ</t>
    </rPh>
    <rPh sb="3" eb="5">
      <t>キタノ</t>
    </rPh>
    <phoneticPr fontId="2"/>
  </si>
  <si>
    <t>中西</t>
    <rPh sb="0" eb="2">
      <t>ナカニシ</t>
    </rPh>
    <phoneticPr fontId="2"/>
  </si>
  <si>
    <t>中山</t>
    <rPh sb="0" eb="2">
      <t>ナカヤマ</t>
    </rPh>
    <phoneticPr fontId="2"/>
  </si>
  <si>
    <t>松本・児玉</t>
    <rPh sb="0" eb="2">
      <t>マツモト</t>
    </rPh>
    <rPh sb="3" eb="5">
      <t>コダマ</t>
    </rPh>
    <phoneticPr fontId="2"/>
  </si>
  <si>
    <t>松本</t>
    <rPh sb="0" eb="2">
      <t>マツモト</t>
    </rPh>
    <phoneticPr fontId="2"/>
  </si>
  <si>
    <t>合木</t>
    <rPh sb="0" eb="2">
      <t>ゴウギ</t>
    </rPh>
    <phoneticPr fontId="2"/>
  </si>
  <si>
    <t>)</t>
  </si>
  <si>
    <t>高松商</t>
  </si>
  <si>
    <t>(</t>
  </si>
  <si>
    <t>中　島・坂　東</t>
  </si>
  <si>
    <t>高中央</t>
  </si>
  <si>
    <t>山　尾・網　谷</t>
  </si>
  <si>
    <t>決勝</t>
  </si>
  <si>
    <t>尽　誠</t>
  </si>
  <si>
    <t>児　玉・寺　本</t>
  </si>
  <si>
    <t>津　田</t>
  </si>
  <si>
    <t>高　橋・安　西</t>
  </si>
  <si>
    <t>高松一</t>
  </si>
  <si>
    <t>松　本・亀　山</t>
  </si>
  <si>
    <t>多度津</t>
  </si>
  <si>
    <t>篠　原・羽　野</t>
  </si>
  <si>
    <t>高　松</t>
  </si>
  <si>
    <t>安　藤・　南　</t>
  </si>
  <si>
    <t>丸城西</t>
  </si>
  <si>
    <t>秋　山・槇　野</t>
  </si>
  <si>
    <t>高松西</t>
  </si>
  <si>
    <t>大数賀・中　山</t>
  </si>
  <si>
    <t>三豊工</t>
  </si>
  <si>
    <t>高　橋・小　出</t>
  </si>
  <si>
    <t>英　明</t>
  </si>
  <si>
    <t>西　尾・中　川</t>
  </si>
  <si>
    <t>加　地・松　澤</t>
  </si>
  <si>
    <t>土　庄</t>
  </si>
  <si>
    <t>松　岡・江　岡</t>
  </si>
  <si>
    <t>鎌　倉・藤　岡</t>
  </si>
  <si>
    <t>坂　出</t>
  </si>
  <si>
    <t>山　地・浜　田</t>
  </si>
  <si>
    <t>　畠　・工　藤</t>
  </si>
  <si>
    <t>琴　平</t>
  </si>
  <si>
    <t>大　林・　中　</t>
  </si>
  <si>
    <t>坂出工</t>
  </si>
  <si>
    <t>稲　村・谷　口</t>
  </si>
  <si>
    <t>聾</t>
  </si>
  <si>
    <t>川　田・髙　嶋</t>
  </si>
  <si>
    <t>石　田</t>
  </si>
  <si>
    <t>多　田・午　頭</t>
  </si>
  <si>
    <t>平　井・横　澤</t>
  </si>
  <si>
    <t>善　一</t>
  </si>
  <si>
    <t>大　西・國　方</t>
  </si>
  <si>
    <t>明田・北野</t>
    <rPh sb="0" eb="2">
      <t>アケダ</t>
    </rPh>
    <rPh sb="3" eb="5">
      <t>キタノ</t>
    </rPh>
    <phoneticPr fontId="2"/>
  </si>
  <si>
    <t>志　度</t>
  </si>
  <si>
    <t>矢　野・中　村</t>
  </si>
  <si>
    <t>高松南</t>
  </si>
  <si>
    <t>渡　邊・松　原</t>
  </si>
  <si>
    <t>溝　内・吉　松</t>
  </si>
  <si>
    <t>村　田・三　谷</t>
  </si>
  <si>
    <t>森　岡・吉　原</t>
  </si>
  <si>
    <t>三　木</t>
  </si>
  <si>
    <t>生　駒・松　本</t>
  </si>
  <si>
    <t>高工芸</t>
  </si>
  <si>
    <t>美　馬・三　好</t>
  </si>
  <si>
    <t>上　田・吉　田</t>
  </si>
  <si>
    <t>山　下・中　野</t>
  </si>
  <si>
    <t>赤　谷・中　村</t>
  </si>
  <si>
    <t>西　村・香　川</t>
  </si>
  <si>
    <t>平　山・亀　井</t>
  </si>
  <si>
    <t>森　木・明　石</t>
  </si>
  <si>
    <t>明　田・北　野</t>
  </si>
  <si>
    <t>高　瀬</t>
  </si>
  <si>
    <t>　王　・矢　野</t>
  </si>
  <si>
    <t>木　村・山　下</t>
  </si>
  <si>
    <t>池　田・藤　川</t>
  </si>
  <si>
    <t>三　枝・大　森</t>
  </si>
  <si>
    <t>高桜井</t>
  </si>
  <si>
    <t>牟　礼・川　田</t>
  </si>
  <si>
    <t>高松東</t>
  </si>
  <si>
    <t>間　瀬・小　高</t>
  </si>
  <si>
    <t>藤　澤・中　島</t>
  </si>
  <si>
    <t>立　川・亀　井</t>
  </si>
  <si>
    <t>観中央</t>
  </si>
  <si>
    <t>坂　井・石　井</t>
  </si>
  <si>
    <t>農　経</t>
  </si>
  <si>
    <t>　森　・平　口</t>
  </si>
  <si>
    <t>藤　井・行　成</t>
  </si>
  <si>
    <t>塩　田・戸　田</t>
  </si>
  <si>
    <t>村　上・鈴　木</t>
  </si>
  <si>
    <t>笠　田</t>
  </si>
  <si>
    <t>田　尾・新　居</t>
  </si>
  <si>
    <t>堅　田・安　藤</t>
  </si>
  <si>
    <t>中　谷・後　藤</t>
  </si>
  <si>
    <t>岡　本・齋　藤</t>
  </si>
  <si>
    <t>島　田・宮　内</t>
  </si>
  <si>
    <t>三本松</t>
  </si>
  <si>
    <t>井　上・水無瀬</t>
  </si>
  <si>
    <t>正　井・近　藤</t>
  </si>
  <si>
    <t>髙　濱・福　岡</t>
  </si>
  <si>
    <t>丸　亀</t>
  </si>
  <si>
    <t>豊　嶋・木　下</t>
  </si>
  <si>
    <t>松　永・大　橋</t>
  </si>
  <si>
    <t>　綾　・　堺　</t>
  </si>
  <si>
    <t>香中央</t>
  </si>
  <si>
    <t>長　尾・廣　瀬</t>
  </si>
  <si>
    <t>竹　内・中　山</t>
  </si>
  <si>
    <t>小　山・國　上</t>
  </si>
  <si>
    <t>三　好・亀　井</t>
  </si>
  <si>
    <t>宮　武・辻　本</t>
  </si>
  <si>
    <t>谷　口・森　田</t>
  </si>
  <si>
    <t>高専詫</t>
  </si>
  <si>
    <t>山　下・松　本</t>
  </si>
  <si>
    <t>香　川・牛　田</t>
  </si>
  <si>
    <t>観　一</t>
  </si>
  <si>
    <t>中　野・真　鍋</t>
  </si>
  <si>
    <t>毛　利・糸　井</t>
  </si>
  <si>
    <t>観　一</t>
    <phoneticPr fontId="2"/>
  </si>
  <si>
    <t>片　山・伏　見</t>
  </si>
  <si>
    <t>藤　澤・猪木原</t>
  </si>
  <si>
    <t>鎌　池・山　本</t>
  </si>
  <si>
    <t>小豆島</t>
  </si>
  <si>
    <t>岡　田・藤　井</t>
  </si>
  <si>
    <t>蓮　井・福　家</t>
  </si>
  <si>
    <t>江　﨑・松　下</t>
  </si>
  <si>
    <t>太　田・真　部</t>
  </si>
  <si>
    <t>宮　地・篠　原</t>
  </si>
  <si>
    <t>高専高</t>
  </si>
  <si>
    <t>山　本・鎌　田</t>
  </si>
  <si>
    <t>橋　本・宇佐川</t>
  </si>
  <si>
    <t>岡　林・岡　田</t>
  </si>
  <si>
    <t>蔭　久・羽　原</t>
  </si>
  <si>
    <t>長　本・近　藤</t>
  </si>
  <si>
    <t>　佃　・今　村</t>
  </si>
  <si>
    <t>牛　尾・谷　風</t>
  </si>
  <si>
    <t>富　山・新　田</t>
  </si>
  <si>
    <t>高松北</t>
  </si>
  <si>
    <t>黒　川・谷　川</t>
  </si>
  <si>
    <t>小　野・三　宅</t>
  </si>
  <si>
    <t>香誠陵</t>
  </si>
  <si>
    <t>中　村・三　宅</t>
  </si>
  <si>
    <t>六　車・　堺　</t>
  </si>
  <si>
    <t>山　口・森　田</t>
  </si>
  <si>
    <t>西　村・西　川</t>
  </si>
  <si>
    <t>古　川・福　田</t>
  </si>
  <si>
    <t>安　藤・高　橋</t>
  </si>
  <si>
    <t>植　松・木　村</t>
  </si>
  <si>
    <t>古　市・小　川</t>
  </si>
  <si>
    <t>長　尾・青　戸</t>
  </si>
  <si>
    <t>(尽誠)</t>
    <rPh sb="1" eb="3">
      <t>ジンセイ</t>
    </rPh>
    <phoneticPr fontId="2"/>
  </si>
  <si>
    <t>河　野・先　崎</t>
  </si>
  <si>
    <t>眞　鍋・網　谷</t>
  </si>
  <si>
    <t>斉　藤・秋　山</t>
  </si>
  <si>
    <t>野　口・田　中</t>
  </si>
  <si>
    <t>宮　本・坂　本</t>
  </si>
  <si>
    <t>宮　崎・久　保</t>
  </si>
  <si>
    <t>角　友・古　川</t>
  </si>
  <si>
    <t>香　川・朝　比</t>
  </si>
  <si>
    <t>香　川・窪　田</t>
  </si>
  <si>
    <t>　森　・　森　</t>
  </si>
  <si>
    <t>三　好・間　部</t>
  </si>
  <si>
    <t>岡　崎・山　田</t>
  </si>
  <si>
    <t>山　下・森　本</t>
  </si>
  <si>
    <t>藤　川・藤　澤</t>
  </si>
  <si>
    <t>竹　上・木　下</t>
  </si>
  <si>
    <t>佐々木・大　江</t>
  </si>
  <si>
    <t>大　西・細　川</t>
  </si>
  <si>
    <t>島　田・藤　川</t>
  </si>
  <si>
    <t>藤　村・圖　子</t>
  </si>
  <si>
    <t>坂　下・　隼　</t>
  </si>
  <si>
    <t>木　村・松　本</t>
  </si>
  <si>
    <t>山　本・向　井</t>
  </si>
  <si>
    <t>小　笹・伊　藤</t>
  </si>
  <si>
    <t>永　岑・大　西</t>
  </si>
  <si>
    <t>壽　賀・大　嶌</t>
  </si>
  <si>
    <t>石川・松本組</t>
    <rPh sb="0" eb="2">
      <t>イシカワ</t>
    </rPh>
    <rPh sb="3" eb="5">
      <t>マツモト</t>
    </rPh>
    <rPh sb="5" eb="6">
      <t>ク</t>
    </rPh>
    <phoneticPr fontId="2"/>
  </si>
  <si>
    <t>水　澤・川　西</t>
  </si>
  <si>
    <t>東　谷・久　住</t>
  </si>
  <si>
    <t>安　藤・尾　松</t>
  </si>
  <si>
    <t>森　田・森　本</t>
  </si>
  <si>
    <t>小　西・江　口</t>
  </si>
  <si>
    <t>菊　見・須　藤</t>
  </si>
  <si>
    <t>前　田・福　崎</t>
  </si>
  <si>
    <t>山　口・溝　渕</t>
  </si>
  <si>
    <t>河　津・横　割</t>
  </si>
  <si>
    <t>　原　・篠　原</t>
  </si>
  <si>
    <t>本　庄・　秦　</t>
  </si>
  <si>
    <t>優勝</t>
    <rPh sb="0" eb="2">
      <t>ユウショウ</t>
    </rPh>
    <phoneticPr fontId="2"/>
  </si>
  <si>
    <t>石　川・松　本</t>
  </si>
  <si>
    <t>会場：坂出市立体育館</t>
  </si>
  <si>
    <t>期日：平成25年5月6日(月)</t>
  </si>
  <si>
    <t>男子ダブルス</t>
  </si>
  <si>
    <t>平成25年度　香川県高等学校春季強化卓球大会</t>
  </si>
  <si>
    <t>久　保・青　戸</t>
  </si>
  <si>
    <t>松　本・児　玉</t>
  </si>
  <si>
    <t>飯　山</t>
  </si>
  <si>
    <t>植　田・黒　原</t>
  </si>
  <si>
    <t>長　尾・藤　森</t>
  </si>
  <si>
    <t>村　上・貴　田</t>
  </si>
  <si>
    <t>山　田・宮　武</t>
  </si>
  <si>
    <t>福　崎・大河内</t>
  </si>
  <si>
    <t>小　川・軒　原</t>
  </si>
  <si>
    <t>岡　本・　伴　</t>
  </si>
  <si>
    <t>藤　澤・丸　山</t>
  </si>
  <si>
    <t>池　田・山　田</t>
  </si>
  <si>
    <t>　森　・小　國</t>
  </si>
  <si>
    <t>谷　口・薮　木</t>
  </si>
  <si>
    <t>柴　坂・本　田</t>
  </si>
  <si>
    <t>鵜　尾・田　中</t>
  </si>
  <si>
    <t>中　村・藤　沢</t>
  </si>
  <si>
    <t>中西真・谷　定</t>
  </si>
  <si>
    <t>中西希・井　戸</t>
  </si>
  <si>
    <t>大　川・上　坂</t>
  </si>
  <si>
    <t>森　野・岡　本</t>
  </si>
  <si>
    <t>織　田・伏　見</t>
  </si>
  <si>
    <t>河　田・東　山</t>
  </si>
  <si>
    <t>中　山・合　木</t>
  </si>
  <si>
    <t>安達亜・安達彩</t>
  </si>
  <si>
    <t>廣　田・表　崎</t>
  </si>
  <si>
    <t>黒　原・柳　生</t>
  </si>
  <si>
    <t>　橿　・　森　</t>
  </si>
  <si>
    <t>大　林・宮　本</t>
  </si>
  <si>
    <t>小　木・村　尾</t>
  </si>
  <si>
    <t>松　成・矢　野</t>
  </si>
  <si>
    <t>長　尾・左直那</t>
  </si>
  <si>
    <t>逢　坂・福　永</t>
  </si>
  <si>
    <t>　秦　・豊　田</t>
  </si>
  <si>
    <t>渡　瀬・中　西</t>
  </si>
  <si>
    <t>馬　渕・山　﨑</t>
  </si>
  <si>
    <t>小　畑・田　中</t>
  </si>
  <si>
    <t>楠　本・髙　嶋</t>
  </si>
  <si>
    <t>髙　橋・川　根</t>
  </si>
  <si>
    <t>秋　山・眞　鍋</t>
  </si>
  <si>
    <t>白　川・浅　井</t>
  </si>
  <si>
    <t>山　下・割　石</t>
  </si>
  <si>
    <t>中　西・筒　井</t>
  </si>
  <si>
    <t>倉　本・長　尾</t>
  </si>
  <si>
    <t>貞　廣・髙　畑</t>
  </si>
  <si>
    <t>美　濃・近　藤</t>
  </si>
  <si>
    <t>(高松商)</t>
    <rPh sb="1" eb="4">
      <t>タカマツショウ</t>
    </rPh>
    <phoneticPr fontId="2"/>
  </si>
  <si>
    <t>中　村・真　鍋</t>
  </si>
  <si>
    <t>大　西・高　岡</t>
  </si>
  <si>
    <t>内　田・　佃　</t>
  </si>
  <si>
    <t>圖　子・豊　嶋</t>
  </si>
  <si>
    <t>山　地・髙　木</t>
  </si>
  <si>
    <t>田　中・鶴　身</t>
  </si>
  <si>
    <t>井　上・山　本</t>
  </si>
  <si>
    <t>六　車・鈴　木</t>
  </si>
  <si>
    <t>岸　本・安　長</t>
  </si>
  <si>
    <t>合　田・渡　辺</t>
  </si>
  <si>
    <t>中　田・野　口</t>
  </si>
  <si>
    <t>西　田・吉　井</t>
  </si>
  <si>
    <t>村　井・左直里</t>
  </si>
  <si>
    <t>岩﨑・北野組</t>
    <rPh sb="0" eb="2">
      <t>イワサキ</t>
    </rPh>
    <rPh sb="3" eb="5">
      <t>キタノ</t>
    </rPh>
    <rPh sb="5" eb="6">
      <t>ク</t>
    </rPh>
    <phoneticPr fontId="2"/>
  </si>
  <si>
    <t>河　野・立　石</t>
  </si>
  <si>
    <t>佐藤遥・中　村</t>
  </si>
  <si>
    <t>神　高・加　藤</t>
  </si>
  <si>
    <t>河　井・白川舞</t>
  </si>
  <si>
    <t>池　田・岡　﨑</t>
  </si>
  <si>
    <t>岩　﨑・北　野</t>
  </si>
  <si>
    <t>女子ダブルス</t>
  </si>
  <si>
    <t>糸　井</t>
  </si>
  <si>
    <t>篠　原</t>
  </si>
  <si>
    <t>準決勝</t>
  </si>
  <si>
    <t>寺　本</t>
  </si>
  <si>
    <t>藤　沢</t>
  </si>
  <si>
    <t>竹　内</t>
  </si>
  <si>
    <t>鎌　倉</t>
  </si>
  <si>
    <t>近　藤</t>
  </si>
  <si>
    <t>　隼</t>
  </si>
  <si>
    <t>川　西</t>
  </si>
  <si>
    <t>久　住</t>
  </si>
  <si>
    <t>坂　井</t>
  </si>
  <si>
    <t>古　川</t>
  </si>
  <si>
    <t>塩　田</t>
  </si>
  <si>
    <t>安　西</t>
  </si>
  <si>
    <t>岡　林</t>
  </si>
  <si>
    <t>中　村</t>
  </si>
  <si>
    <t>鎌　田</t>
  </si>
  <si>
    <t>村　上</t>
  </si>
  <si>
    <t>池　田</t>
  </si>
  <si>
    <t>細　川</t>
  </si>
  <si>
    <t>藤　井</t>
  </si>
  <si>
    <t>山　本</t>
  </si>
  <si>
    <t>山　下</t>
  </si>
  <si>
    <t>　綾</t>
  </si>
  <si>
    <t>筒　井</t>
  </si>
  <si>
    <t>大　林</t>
  </si>
  <si>
    <t>廣　瀬</t>
  </si>
  <si>
    <t>三　宅</t>
  </si>
  <si>
    <t>中　谷</t>
  </si>
  <si>
    <t>中　野</t>
  </si>
  <si>
    <t>安　藤</t>
  </si>
  <si>
    <t>　王</t>
  </si>
  <si>
    <t>六　車</t>
  </si>
  <si>
    <t>寺　坂</t>
  </si>
  <si>
    <t>田　中</t>
  </si>
  <si>
    <t>木　村</t>
  </si>
  <si>
    <t>松　岡</t>
  </si>
  <si>
    <t>佐々木</t>
  </si>
  <si>
    <t>國　方</t>
  </si>
  <si>
    <t>谷　口</t>
  </si>
  <si>
    <t>久　保</t>
  </si>
  <si>
    <t>立　川</t>
  </si>
  <si>
    <t>香　川</t>
  </si>
  <si>
    <t>福　家</t>
  </si>
  <si>
    <t>高　橋</t>
  </si>
  <si>
    <t>島　田</t>
  </si>
  <si>
    <t>戸　田</t>
  </si>
  <si>
    <t>　佃</t>
  </si>
  <si>
    <t>長　本</t>
  </si>
  <si>
    <t>松　原</t>
  </si>
  <si>
    <t>森　田</t>
  </si>
  <si>
    <t>江　岡</t>
  </si>
  <si>
    <t>矢　野</t>
  </si>
  <si>
    <t>植　松</t>
  </si>
  <si>
    <t>横　澤</t>
  </si>
  <si>
    <t>西　村</t>
  </si>
  <si>
    <t>丸　尾</t>
  </si>
  <si>
    <t>岡　田</t>
  </si>
  <si>
    <t>長　尾</t>
  </si>
  <si>
    <t>松　浦</t>
  </si>
  <si>
    <t>羽　原</t>
  </si>
  <si>
    <t>宮　内</t>
  </si>
  <si>
    <t>平　尾</t>
  </si>
  <si>
    <t>河　津</t>
  </si>
  <si>
    <t>平　山</t>
  </si>
  <si>
    <t>眞　鍋</t>
  </si>
  <si>
    <t>藤　澤</t>
  </si>
  <si>
    <t>坂　東</t>
  </si>
  <si>
    <t>水無瀬</t>
  </si>
  <si>
    <t>美　馬</t>
  </si>
  <si>
    <t>吉　田</t>
  </si>
  <si>
    <t>　桺</t>
  </si>
  <si>
    <t>　秦</t>
  </si>
  <si>
    <t>福　岡</t>
  </si>
  <si>
    <t>森　本</t>
  </si>
  <si>
    <t>小　出</t>
  </si>
  <si>
    <t>　中</t>
  </si>
  <si>
    <t>午　頭</t>
  </si>
  <si>
    <t>溝　内</t>
  </si>
  <si>
    <r>
      <t>三　好</t>
    </r>
    <r>
      <rPr>
        <sz val="9"/>
        <rFont val="ＭＳ 明朝"/>
        <family val="1"/>
        <charset val="128"/>
      </rPr>
      <t>智</t>
    </r>
  </si>
  <si>
    <t>工　藤</t>
  </si>
  <si>
    <t>藤　川</t>
  </si>
  <si>
    <t>圖　子</t>
  </si>
  <si>
    <t>大　嶌</t>
  </si>
  <si>
    <t>鎌　池</t>
  </si>
  <si>
    <t>谷　川</t>
  </si>
  <si>
    <t>浜　田</t>
  </si>
  <si>
    <t>谷　風</t>
  </si>
  <si>
    <t>松　澤</t>
  </si>
  <si>
    <t>十　鳥</t>
  </si>
  <si>
    <r>
      <t>森　田</t>
    </r>
    <r>
      <rPr>
        <sz val="9"/>
        <rFont val="ＭＳ 明朝"/>
        <family val="1"/>
        <charset val="128"/>
      </rPr>
      <t>龍</t>
    </r>
  </si>
  <si>
    <t>中　島</t>
  </si>
  <si>
    <t>平　口</t>
  </si>
  <si>
    <t>真　部</t>
  </si>
  <si>
    <t>古　市</t>
  </si>
  <si>
    <t>河　野</t>
  </si>
  <si>
    <t>明　田</t>
  </si>
  <si>
    <t>宮　本</t>
  </si>
  <si>
    <t>蔭　久</t>
  </si>
  <si>
    <t>横　割</t>
  </si>
  <si>
    <t>小　野</t>
  </si>
  <si>
    <t>松　永</t>
  </si>
  <si>
    <t>大　西</t>
  </si>
  <si>
    <t>齋　藤</t>
  </si>
  <si>
    <r>
      <t>三　好</t>
    </r>
    <r>
      <rPr>
        <sz val="9"/>
        <rFont val="ＭＳ 明朝"/>
        <family val="1"/>
        <charset val="128"/>
      </rPr>
      <t>正</t>
    </r>
  </si>
  <si>
    <t>水　澤</t>
  </si>
  <si>
    <t>川　田</t>
  </si>
  <si>
    <t>木　下</t>
  </si>
  <si>
    <t>森　岡</t>
  </si>
  <si>
    <t>岡　崎</t>
  </si>
  <si>
    <t>宇佐川</t>
  </si>
  <si>
    <t>竹　上</t>
  </si>
  <si>
    <t>宮　地</t>
  </si>
  <si>
    <t>新　居</t>
  </si>
  <si>
    <t>豊　嶋</t>
  </si>
  <si>
    <t>松　下</t>
  </si>
  <si>
    <r>
      <t>森　田</t>
    </r>
    <r>
      <rPr>
        <sz val="9"/>
        <rFont val="ＭＳ 明朝"/>
        <family val="1"/>
        <charset val="128"/>
      </rPr>
      <t>優</t>
    </r>
  </si>
  <si>
    <t>朝　比</t>
  </si>
  <si>
    <t>西　川</t>
  </si>
  <si>
    <t>尾　松</t>
  </si>
  <si>
    <t>溝　渕</t>
  </si>
  <si>
    <t>小　西</t>
  </si>
  <si>
    <t>　南</t>
  </si>
  <si>
    <t>赤　谷</t>
  </si>
  <si>
    <t>石　川</t>
  </si>
  <si>
    <t>　原</t>
  </si>
  <si>
    <t>男子シングルス</t>
  </si>
  <si>
    <t>児　玉</t>
  </si>
  <si>
    <t>山　尾</t>
  </si>
  <si>
    <t>宮　武</t>
  </si>
  <si>
    <t>毛　利</t>
  </si>
  <si>
    <t>藤　重</t>
  </si>
  <si>
    <t>窪　田</t>
  </si>
  <si>
    <t>山　口</t>
  </si>
  <si>
    <t>明　石</t>
  </si>
  <si>
    <t>堅　田</t>
  </si>
  <si>
    <t>大　橋</t>
  </si>
  <si>
    <t>大　森</t>
  </si>
  <si>
    <t>宮　崎</t>
  </si>
  <si>
    <t>向　井</t>
  </si>
  <si>
    <t>渡　部</t>
  </si>
  <si>
    <t>橋　本</t>
  </si>
  <si>
    <t>坂　本</t>
  </si>
  <si>
    <t>網谷</t>
    <rPh sb="0" eb="2">
      <t>アミタニ</t>
    </rPh>
    <phoneticPr fontId="2"/>
  </si>
  <si>
    <t>松　本</t>
  </si>
  <si>
    <t>山　田</t>
  </si>
  <si>
    <t>蓮　井</t>
  </si>
  <si>
    <t>鶴　身</t>
  </si>
  <si>
    <t>前　田</t>
  </si>
  <si>
    <t>山　地</t>
  </si>
  <si>
    <t>斉　藤</t>
  </si>
  <si>
    <t>江　﨑</t>
  </si>
  <si>
    <t>稲　村</t>
  </si>
  <si>
    <t>牛　田</t>
  </si>
  <si>
    <t>網　谷</t>
  </si>
  <si>
    <t>小　川</t>
  </si>
  <si>
    <t>角　友</t>
  </si>
  <si>
    <t>上　田</t>
  </si>
  <si>
    <t>小　高</t>
  </si>
  <si>
    <t>辻　本</t>
  </si>
  <si>
    <t>村　尾</t>
  </si>
  <si>
    <t>鈴　木</t>
  </si>
  <si>
    <t>三　枝</t>
  </si>
  <si>
    <t>森　木</t>
  </si>
  <si>
    <t>黒　川</t>
  </si>
  <si>
    <t>壽　賀</t>
  </si>
  <si>
    <t>野　﨑</t>
  </si>
  <si>
    <t>行　成</t>
  </si>
  <si>
    <t>多　田</t>
  </si>
  <si>
    <t>田　尾</t>
  </si>
  <si>
    <t>永　岑</t>
  </si>
  <si>
    <r>
      <t>　森　</t>
    </r>
    <r>
      <rPr>
        <sz val="9"/>
        <rFont val="ＭＳ 明朝"/>
        <family val="1"/>
        <charset val="128"/>
      </rPr>
      <t>康</t>
    </r>
  </si>
  <si>
    <t>須　藤</t>
  </si>
  <si>
    <t>生　駒</t>
  </si>
  <si>
    <t>國　上</t>
  </si>
  <si>
    <t>江　口</t>
  </si>
  <si>
    <t>千　谷</t>
  </si>
  <si>
    <t>後　藤</t>
  </si>
  <si>
    <t>亀　井</t>
  </si>
  <si>
    <t>野　口</t>
  </si>
  <si>
    <t>片　山</t>
  </si>
  <si>
    <t>太　田</t>
  </si>
  <si>
    <t>猪木原</t>
  </si>
  <si>
    <t>三　好</t>
  </si>
  <si>
    <t>中　矢</t>
  </si>
  <si>
    <t>伊　藤</t>
  </si>
  <si>
    <t>亀　山</t>
  </si>
  <si>
    <t>川　口</t>
  </si>
  <si>
    <t>髙　嶋</t>
  </si>
  <si>
    <t>髙　濱</t>
  </si>
  <si>
    <t>渡　邊</t>
  </si>
  <si>
    <t>秋　山</t>
  </si>
  <si>
    <t>　堺</t>
  </si>
  <si>
    <t>粟飯原</t>
  </si>
  <si>
    <t>牛　尾</t>
  </si>
  <si>
    <t>先　崎</t>
  </si>
  <si>
    <t>平　井</t>
  </si>
  <si>
    <t>間　部</t>
  </si>
  <si>
    <t>間　瀬</t>
  </si>
  <si>
    <t>牟　礼</t>
  </si>
  <si>
    <t>今　村</t>
  </si>
  <si>
    <t>髙　橋</t>
  </si>
  <si>
    <t>小　笹</t>
  </si>
  <si>
    <t>（尽誠）</t>
    <rPh sb="1" eb="3">
      <t>ジンセイ</t>
    </rPh>
    <phoneticPr fontId="2"/>
  </si>
  <si>
    <t>　畠</t>
  </si>
  <si>
    <t>北　野</t>
  </si>
  <si>
    <t>伏　見</t>
  </si>
  <si>
    <t>羽　野</t>
  </si>
  <si>
    <r>
      <t>　森　</t>
    </r>
    <r>
      <rPr>
        <sz val="9"/>
        <rFont val="ＭＳ 明朝"/>
        <family val="1"/>
        <charset val="128"/>
      </rPr>
      <t>勇</t>
    </r>
  </si>
  <si>
    <t>新　田</t>
  </si>
  <si>
    <t>吉　松</t>
  </si>
  <si>
    <t>槇　野</t>
  </si>
  <si>
    <t>富　山</t>
  </si>
  <si>
    <t>藤　村</t>
  </si>
  <si>
    <t>石　井</t>
  </si>
  <si>
    <t>　森</t>
  </si>
  <si>
    <t>大　江</t>
  </si>
  <si>
    <t>坂　下</t>
  </si>
  <si>
    <t>井　上</t>
  </si>
  <si>
    <t>岡　本</t>
  </si>
  <si>
    <t>宗　清</t>
  </si>
  <si>
    <t>加　地</t>
  </si>
  <si>
    <t>正　井</t>
  </si>
  <si>
    <t>村　田</t>
  </si>
  <si>
    <t>石川　元暉</t>
    <rPh sb="0" eb="2">
      <t>イシカワ</t>
    </rPh>
    <rPh sb="3" eb="4">
      <t>ハジメ</t>
    </rPh>
    <rPh sb="4" eb="5">
      <t>ヒカル</t>
    </rPh>
    <phoneticPr fontId="2"/>
  </si>
  <si>
    <t>東　谷</t>
  </si>
  <si>
    <t>中　山</t>
  </si>
  <si>
    <t>福　田</t>
  </si>
  <si>
    <t>三　谷</t>
  </si>
  <si>
    <t>小　山</t>
  </si>
  <si>
    <t>本　庄</t>
  </si>
  <si>
    <t>岩　﨑</t>
  </si>
  <si>
    <r>
      <t>中　西</t>
    </r>
    <r>
      <rPr>
        <sz val="9"/>
        <rFont val="ＭＳ 明朝"/>
        <family val="1"/>
        <charset val="128"/>
      </rPr>
      <t>希</t>
    </r>
  </si>
  <si>
    <t>黒　原</t>
  </si>
  <si>
    <t>松　成</t>
  </si>
  <si>
    <t>上　坂</t>
  </si>
  <si>
    <t>小　畑</t>
  </si>
  <si>
    <t>村　井</t>
  </si>
  <si>
    <r>
      <t>左　直</t>
    </r>
    <r>
      <rPr>
        <sz val="9"/>
        <rFont val="ＭＳ 明朝"/>
        <family val="1"/>
        <charset val="128"/>
      </rPr>
      <t>里</t>
    </r>
  </si>
  <si>
    <t>川　根</t>
  </si>
  <si>
    <t>　伴</t>
  </si>
  <si>
    <t>藤　目</t>
  </si>
  <si>
    <t>美　濃</t>
  </si>
  <si>
    <t>　橿</t>
  </si>
  <si>
    <r>
      <t>佐　藤</t>
    </r>
    <r>
      <rPr>
        <sz val="9"/>
        <rFont val="ＭＳ 明朝"/>
        <family val="1"/>
        <charset val="128"/>
      </rPr>
      <t>明</t>
    </r>
  </si>
  <si>
    <t>立　石</t>
  </si>
  <si>
    <t>薮　木</t>
  </si>
  <si>
    <t>合　田</t>
  </si>
  <si>
    <t>軒　原</t>
  </si>
  <si>
    <t>若　松</t>
  </si>
  <si>
    <t>奥　野</t>
  </si>
  <si>
    <t>織　田</t>
  </si>
  <si>
    <t>谷　定</t>
  </si>
  <si>
    <t>白　川</t>
  </si>
  <si>
    <r>
      <t>佐　藤</t>
    </r>
    <r>
      <rPr>
        <sz val="9"/>
        <rFont val="ＭＳ 明朝"/>
        <family val="1"/>
        <charset val="128"/>
      </rPr>
      <t>遥</t>
    </r>
  </si>
  <si>
    <t>河　井</t>
  </si>
  <si>
    <t>　岡</t>
  </si>
  <si>
    <t>表　崎</t>
  </si>
  <si>
    <t>倉　本</t>
  </si>
  <si>
    <t>割　石</t>
  </si>
  <si>
    <t>楠　本</t>
  </si>
  <si>
    <t>丸　山</t>
  </si>
  <si>
    <t>大　川</t>
  </si>
  <si>
    <t>岸　本</t>
  </si>
  <si>
    <t>玉　井</t>
  </si>
  <si>
    <t>福　永</t>
  </si>
  <si>
    <t>貞　廣</t>
  </si>
  <si>
    <t>貴　田</t>
  </si>
  <si>
    <r>
      <t>左　直</t>
    </r>
    <r>
      <rPr>
        <sz val="9"/>
        <rFont val="ＭＳ 明朝"/>
        <family val="1"/>
        <charset val="128"/>
      </rPr>
      <t>那</t>
    </r>
  </si>
  <si>
    <t>小　國</t>
  </si>
  <si>
    <t>青　戸</t>
  </si>
  <si>
    <t>中　田</t>
  </si>
  <si>
    <r>
      <t>中　西</t>
    </r>
    <r>
      <rPr>
        <sz val="9"/>
        <rFont val="ＭＳ 明朝"/>
        <family val="1"/>
        <charset val="128"/>
      </rPr>
      <t>真</t>
    </r>
  </si>
  <si>
    <t>中　西</t>
  </si>
  <si>
    <t>渡　瀬</t>
  </si>
  <si>
    <r>
      <t>白　川</t>
    </r>
    <r>
      <rPr>
        <sz val="9"/>
        <rFont val="ＭＳ 明朝"/>
        <family val="1"/>
        <charset val="128"/>
      </rPr>
      <t>舞</t>
    </r>
  </si>
  <si>
    <t>馬　渕</t>
  </si>
  <si>
    <t>藤　森</t>
  </si>
  <si>
    <t>髙　畑</t>
  </si>
  <si>
    <t>髙　木</t>
  </si>
  <si>
    <t>森　野</t>
  </si>
  <si>
    <t>福　崎</t>
  </si>
  <si>
    <t>横　田</t>
  </si>
  <si>
    <t>合　木</t>
  </si>
  <si>
    <t>小　木</t>
  </si>
  <si>
    <r>
      <t>安　達</t>
    </r>
    <r>
      <rPr>
        <sz val="9"/>
        <rFont val="ＭＳ 明朝"/>
        <family val="1"/>
        <charset val="128"/>
      </rPr>
      <t>彩</t>
    </r>
  </si>
  <si>
    <t>山　﨑</t>
  </si>
  <si>
    <t>内　田</t>
  </si>
  <si>
    <t>　関</t>
  </si>
  <si>
    <t>本　田</t>
  </si>
  <si>
    <t>吉　井</t>
  </si>
  <si>
    <t>真　鍋</t>
  </si>
  <si>
    <t>豊　田</t>
  </si>
  <si>
    <t>岩　田</t>
  </si>
  <si>
    <t>逢　坂</t>
  </si>
  <si>
    <t>大河内</t>
  </si>
  <si>
    <t>安　長</t>
  </si>
  <si>
    <t>渡　辺</t>
  </si>
  <si>
    <t>荒　川</t>
  </si>
  <si>
    <t>柳　生</t>
  </si>
  <si>
    <t>柴　坂</t>
  </si>
  <si>
    <t>井　戸</t>
  </si>
  <si>
    <t>河　田</t>
  </si>
  <si>
    <r>
      <t>安　達</t>
    </r>
    <r>
      <rPr>
        <sz val="9"/>
        <rFont val="ＭＳ 明朝"/>
        <family val="1"/>
        <charset val="128"/>
      </rPr>
      <t>亜</t>
    </r>
  </si>
  <si>
    <t>鵜　尾</t>
  </si>
  <si>
    <t>浅　井</t>
  </si>
  <si>
    <t>赤　岩</t>
  </si>
  <si>
    <t>東　山</t>
  </si>
  <si>
    <t>廣　田</t>
  </si>
  <si>
    <t>西　田</t>
  </si>
  <si>
    <t>松本さゆり</t>
    <rPh sb="0" eb="2">
      <t>マツモト</t>
    </rPh>
    <phoneticPr fontId="2"/>
  </si>
  <si>
    <t>高　岡</t>
  </si>
  <si>
    <t>大　休</t>
  </si>
  <si>
    <t>神　高</t>
  </si>
  <si>
    <t>植　田</t>
  </si>
  <si>
    <r>
      <t>白　川</t>
    </r>
    <r>
      <rPr>
        <sz val="9"/>
        <rFont val="ＭＳ 明朝"/>
        <family val="1"/>
        <charset val="128"/>
      </rPr>
      <t>茜</t>
    </r>
  </si>
  <si>
    <t>女子シングルス</t>
  </si>
  <si>
    <t>Best16</t>
    <phoneticPr fontId="2"/>
  </si>
  <si>
    <t>Best8</t>
    <phoneticPr fontId="2"/>
  </si>
  <si>
    <t>Best32</t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</si>
  <si>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</si>
  <si>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</si>
  <si>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</si>
  <si>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</si>
  <si>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</si>
  <si>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</si>
  <si>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</si>
  <si>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</si>
  <si>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平成25年度　香川県高等学校春季強化卓球大会ランキング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8">
      <t>シュンキキョウカ</t>
    </rPh>
    <rPh sb="18" eb="20">
      <t>タッキュウ</t>
    </rPh>
    <rPh sb="20" eb="22">
      <t>タイカイ</t>
    </rPh>
    <phoneticPr fontId="2"/>
  </si>
  <si>
    <t>原</t>
    <phoneticPr fontId="2"/>
  </si>
  <si>
    <t>畠</t>
    <phoneticPr fontId="2"/>
  </si>
  <si>
    <t>秦</t>
    <phoneticPr fontId="2"/>
  </si>
  <si>
    <r>
      <t>安　達</t>
    </r>
    <r>
      <rPr>
        <sz val="9"/>
        <rFont val="HG丸ｺﾞｼｯｸM-PRO"/>
        <family val="3"/>
        <charset val="128"/>
      </rPr>
      <t>亜</t>
    </r>
    <phoneticPr fontId="2"/>
  </si>
  <si>
    <r>
      <t>中　西</t>
    </r>
    <r>
      <rPr>
        <sz val="9"/>
        <rFont val="HG丸ｺﾞｼｯｸM-PRO"/>
        <family val="3"/>
        <charset val="128"/>
      </rPr>
      <t>真</t>
    </r>
    <phoneticPr fontId="2"/>
  </si>
  <si>
    <r>
      <t>中　西</t>
    </r>
    <r>
      <rPr>
        <sz val="9"/>
        <rFont val="HG丸ｺﾞｼｯｸM-PRO"/>
        <family val="3"/>
        <charset val="128"/>
      </rPr>
      <t>希</t>
    </r>
    <phoneticPr fontId="2"/>
  </si>
  <si>
    <r>
      <t>左　直</t>
    </r>
    <r>
      <rPr>
        <sz val="9"/>
        <rFont val="HG丸ｺﾞｼｯｸM-PRO"/>
        <family val="3"/>
        <charset val="128"/>
      </rPr>
      <t>那</t>
    </r>
    <phoneticPr fontId="2"/>
  </si>
  <si>
    <t>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</si>
</sst>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25"/>
      <name val="ＭＳ 明朝"/>
      <family val="1"/>
      <charset val="128"/>
    </font>
    <font>
      <sz val="9"/>
      <name val="ＭＳ 明朝"/>
      <family val="1"/>
      <charset val="128"/>
    </font>
    <font>
      <sz val="20"/>
      <name val="Times New Roman"/>
      <family val="1"/>
    </font>
    <font>
      <sz val="20"/>
      <name val="ＭＳ Ｐ明朝"/>
      <family val="1"/>
      <charset val="128"/>
    </font>
    <font>
      <sz val="20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dotted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478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5" fillId="0" borderId="0" xfId="1" applyFont="1" applyBorder="1" applyAlignment="1">
      <alignment vertical="center" justifyLastLine="1"/>
    </xf>
    <xf numFmtId="0" fontId="1" fillId="0" borderId="0" xfId="1" applyBorder="1">
      <alignment vertical="center"/>
    </xf>
    <xf numFmtId="0" fontId="6" fillId="0" borderId="0" xfId="0" applyFont="1" applyBorder="1" applyAlignment="1">
      <alignment vertical="center" justifyLastLine="1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0" borderId="0" xfId="0" applyFont="1" applyBorder="1" applyAlignment="1">
      <alignment vertical="distributed" textRotation="255" justifyLastLine="1"/>
    </xf>
    <xf numFmtId="0" fontId="1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 textRotation="255"/>
    </xf>
    <xf numFmtId="0" fontId="11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Border="1" applyAlignment="1">
      <alignment horizontal="center" vertical="distributed" textRotation="255" justifyLastLine="1"/>
    </xf>
    <xf numFmtId="0" fontId="3" fillId="0" borderId="0" xfId="0" applyFont="1" applyBorder="1" applyAlignment="1">
      <alignment horizontal="center" vertical="distributed" textRotation="255" justifyLastLine="1"/>
    </xf>
    <xf numFmtId="0" fontId="12" fillId="0" borderId="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11" xfId="0" applyBorder="1">
      <alignment vertical="center"/>
    </xf>
    <xf numFmtId="0" fontId="3" fillId="0" borderId="17" xfId="0" applyFont="1" applyBorder="1" applyAlignment="1">
      <alignment vertical="center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3" fillId="0" borderId="16" xfId="0" applyFont="1" applyBorder="1">
      <alignment vertical="center"/>
    </xf>
    <xf numFmtId="0" fontId="0" fillId="0" borderId="16" xfId="0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0" fillId="0" borderId="12" xfId="0" applyBorder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0" fillId="0" borderId="19" xfId="0" applyBorder="1">
      <alignment vertical="center"/>
    </xf>
    <xf numFmtId="0" fontId="3" fillId="0" borderId="15" xfId="0" applyFont="1" applyBorder="1">
      <alignment vertical="center"/>
    </xf>
    <xf numFmtId="0" fontId="3" fillId="0" borderId="18" xfId="0" applyFont="1" applyBorder="1">
      <alignment vertical="center"/>
    </xf>
    <xf numFmtId="0" fontId="6" fillId="0" borderId="16" xfId="0" applyFont="1" applyBorder="1" applyAlignment="1">
      <alignment horizontal="center" vertical="distributed" textRotation="255" justifyLastLine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horizontal="center" vertical="distributed" textRotation="255" justifyLastLine="1"/>
    </xf>
    <xf numFmtId="0" fontId="3" fillId="0" borderId="0" xfId="0" applyFont="1" applyAlignme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distributed" textRotation="255" justifyLastLine="1"/>
    </xf>
    <xf numFmtId="0" fontId="12" fillId="0" borderId="3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7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distributed" vertical="center" justifyLastLine="1"/>
    </xf>
    <xf numFmtId="0" fontId="4" fillId="0" borderId="66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70" xfId="0" applyFont="1" applyBorder="1" applyAlignment="1">
      <alignment horizontal="distributed" vertical="center" justifyLastLine="1"/>
    </xf>
    <xf numFmtId="0" fontId="11" fillId="0" borderId="67" xfId="0" applyFont="1" applyBorder="1" applyAlignment="1">
      <alignment horizontal="right" vertical="center"/>
    </xf>
    <xf numFmtId="0" fontId="11" fillId="0" borderId="37" xfId="0" applyFont="1" applyBorder="1" applyAlignment="1">
      <alignment horizontal="right" vertical="center"/>
    </xf>
    <xf numFmtId="0" fontId="11" fillId="0" borderId="85" xfId="0" applyFont="1" applyBorder="1" applyAlignment="1">
      <alignment horizontal="right" vertical="center"/>
    </xf>
    <xf numFmtId="0" fontId="11" fillId="0" borderId="43" xfId="0" applyFont="1" applyBorder="1" applyAlignment="1">
      <alignment horizontal="right" vertical="center"/>
    </xf>
    <xf numFmtId="0" fontId="11" fillId="0" borderId="48" xfId="0" applyFont="1" applyBorder="1" applyAlignment="1">
      <alignment horizontal="right" vertical="center"/>
    </xf>
    <xf numFmtId="0" fontId="11" fillId="0" borderId="49" xfId="0" applyFont="1" applyBorder="1" applyAlignment="1">
      <alignment horizontal="right" vertical="center"/>
    </xf>
    <xf numFmtId="0" fontId="11" fillId="0" borderId="38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9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11" fillId="0" borderId="52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88" xfId="0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1" fillId="0" borderId="95" xfId="0" applyFont="1" applyBorder="1" applyAlignment="1">
      <alignment horizontal="center" vertical="center"/>
    </xf>
    <xf numFmtId="0" fontId="11" fillId="0" borderId="96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11" fillId="0" borderId="71" xfId="0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4" fillId="0" borderId="26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11" fillId="0" borderId="3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64" xfId="0" applyFont="1" applyBorder="1" applyAlignment="1">
      <alignment horizontal="distributed" vertical="center" justifyLastLine="1"/>
    </xf>
    <xf numFmtId="0" fontId="4" fillId="0" borderId="65" xfId="0" applyFont="1" applyBorder="1" applyAlignment="1">
      <alignment horizontal="distributed" vertical="center" justifyLastLine="1"/>
    </xf>
    <xf numFmtId="0" fontId="3" fillId="0" borderId="63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68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3" fillId="0" borderId="50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75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73" xfId="0" applyFont="1" applyBorder="1" applyAlignment="1">
      <alignment horizontal="distributed" vertical="center" justifyLastLine="1"/>
    </xf>
    <xf numFmtId="0" fontId="3" fillId="0" borderId="8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3" fillId="0" borderId="74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55" xfId="0" applyFont="1" applyBorder="1" applyAlignment="1">
      <alignment horizontal="distributed" vertical="center" justifyLastLine="1"/>
    </xf>
    <xf numFmtId="0" fontId="8" fillId="0" borderId="76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8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3" fillId="0" borderId="72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56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7" xfId="0" applyFont="1" applyBorder="1" applyAlignment="1">
      <alignment horizontal="distributed" vertical="center" justifyLastLine="1"/>
    </xf>
    <xf numFmtId="0" fontId="5" fillId="0" borderId="66" xfId="0" applyFont="1" applyBorder="1" applyAlignment="1">
      <alignment horizontal="distributed" vertical="center" justifyLastLine="1"/>
    </xf>
    <xf numFmtId="0" fontId="5" fillId="0" borderId="43" xfId="0" applyFont="1" applyBorder="1" applyAlignment="1">
      <alignment horizontal="distributed" vertical="center" justifyLastLine="1"/>
    </xf>
    <xf numFmtId="0" fontId="5" fillId="0" borderId="70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5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distributed" vertical="center" justifyLastLine="1"/>
    </xf>
    <xf numFmtId="0" fontId="5" fillId="0" borderId="65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21" xfId="0" applyFont="1" applyBorder="1" applyAlignment="1">
      <alignment horizontal="distributed" vertical="center" justifyLastLine="1"/>
    </xf>
    <xf numFmtId="0" fontId="5" fillId="0" borderId="22" xfId="0" applyFont="1" applyBorder="1" applyAlignment="1">
      <alignment horizontal="distributed" vertical="center" justifyLastLine="1"/>
    </xf>
    <xf numFmtId="0" fontId="3" fillId="0" borderId="28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distributed" textRotation="255" justifyLastLine="1"/>
    </xf>
    <xf numFmtId="0" fontId="14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left" vertical="center" shrinkToFit="1"/>
    </xf>
    <xf numFmtId="0" fontId="14" fillId="0" borderId="5" xfId="2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left" vertical="center" shrinkToFit="1"/>
    </xf>
    <xf numFmtId="0" fontId="13" fillId="0" borderId="4" xfId="2" applyFont="1" applyBorder="1" applyAlignment="1">
      <alignment horizontal="center" vertical="center" shrinkToFit="1"/>
    </xf>
    <xf numFmtId="0" fontId="14" fillId="0" borderId="88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left" vertical="center" shrinkToFit="1"/>
    </xf>
    <xf numFmtId="0" fontId="13" fillId="0" borderId="0" xfId="2" applyFont="1" applyAlignment="1">
      <alignment horizontal="center" vertical="center" shrinkToFit="1"/>
    </xf>
    <xf numFmtId="0" fontId="15" fillId="0" borderId="0" xfId="2" applyFont="1"/>
    <xf numFmtId="0" fontId="16" fillId="0" borderId="0" xfId="2" applyFont="1" applyAlignment="1">
      <alignment horizontal="center" vertical="center" shrinkToFit="1"/>
    </xf>
    <xf numFmtId="0" fontId="15" fillId="0" borderId="12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06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 shrinkToFit="1"/>
    </xf>
    <xf numFmtId="0" fontId="15" fillId="0" borderId="107" xfId="2" applyFont="1" applyBorder="1" applyAlignment="1">
      <alignment horizontal="center" vertical="center"/>
    </xf>
    <xf numFmtId="0" fontId="15" fillId="0" borderId="108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7" fillId="0" borderId="7" xfId="2" applyFont="1" applyBorder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17" fillId="0" borderId="1" xfId="2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18" fillId="0" borderId="7" xfId="2" applyFont="1" applyBorder="1" applyAlignment="1">
      <alignment horizontal="center" vertical="center" shrinkToFit="1"/>
    </xf>
    <xf numFmtId="0" fontId="15" fillId="0" borderId="88" xfId="2" applyFont="1" applyBorder="1" applyAlignment="1">
      <alignment horizontal="center" vertical="center"/>
    </xf>
    <xf numFmtId="0" fontId="15" fillId="0" borderId="109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 textRotation="255" shrinkToFit="1"/>
    </xf>
    <xf numFmtId="0" fontId="19" fillId="0" borderId="7" xfId="2" applyFont="1" applyBorder="1" applyAlignment="1">
      <alignment horizontal="center" vertical="center" textRotation="255" shrinkToFit="1"/>
    </xf>
    <xf numFmtId="0" fontId="19" fillId="0" borderId="1" xfId="2" applyFont="1" applyBorder="1" applyAlignment="1">
      <alignment horizontal="center" vertical="center" textRotation="255" shrinkToFit="1"/>
    </xf>
    <xf numFmtId="0" fontId="15" fillId="0" borderId="110" xfId="2" applyFont="1" applyBorder="1" applyAlignment="1">
      <alignment horizontal="center" vertical="center"/>
    </xf>
    <xf numFmtId="0" fontId="15" fillId="0" borderId="111" xfId="2" applyFont="1" applyBorder="1" applyAlignment="1">
      <alignment horizontal="center" vertical="center"/>
    </xf>
    <xf numFmtId="0" fontId="15" fillId="0" borderId="112" xfId="2" applyFont="1" applyBorder="1" applyAlignment="1">
      <alignment horizontal="center" vertical="center"/>
    </xf>
    <xf numFmtId="0" fontId="15" fillId="0" borderId="113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 shrinkToFit="1"/>
    </xf>
    <xf numFmtId="0" fontId="15" fillId="0" borderId="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shrinkToFit="1"/>
    </xf>
    <xf numFmtId="0" fontId="15" fillId="0" borderId="114" xfId="2" applyFont="1" applyBorder="1" applyAlignment="1">
      <alignment horizontal="center" vertical="center"/>
    </xf>
    <xf numFmtId="0" fontId="15" fillId="0" borderId="115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06" xfId="2" applyFont="1" applyBorder="1" applyAlignment="1">
      <alignment horizontal="center" vertical="center" shrinkToFit="1"/>
    </xf>
    <xf numFmtId="0" fontId="14" fillId="0" borderId="15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textRotation="255" shrinkToFit="1"/>
    </xf>
    <xf numFmtId="0" fontId="7" fillId="0" borderId="0" xfId="2" applyFont="1" applyAlignment="1">
      <alignment horizontal="center" vertical="center" textRotation="255" shrinkToFit="1"/>
    </xf>
    <xf numFmtId="0" fontId="15" fillId="0" borderId="116" xfId="2" applyFont="1" applyBorder="1" applyAlignment="1">
      <alignment horizontal="center" vertical="center"/>
    </xf>
    <xf numFmtId="0" fontId="15" fillId="0" borderId="117" xfId="2" applyFont="1" applyBorder="1" applyAlignment="1">
      <alignment horizontal="center" vertical="center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0" fillId="0" borderId="0" xfId="2" applyFont="1" applyAlignment="1">
      <alignment horizontal="distributed" vertical="center" shrinkToFit="1"/>
    </xf>
    <xf numFmtId="0" fontId="21" fillId="0" borderId="0" xfId="2" applyFont="1" applyAlignment="1">
      <alignment horizontal="center" vertical="center" shrinkToFit="1"/>
    </xf>
    <xf numFmtId="0" fontId="15" fillId="0" borderId="118" xfId="2" applyFont="1" applyBorder="1" applyAlignment="1">
      <alignment horizontal="center" vertical="center"/>
    </xf>
    <xf numFmtId="0" fontId="14" fillId="0" borderId="110" xfId="2" applyFont="1" applyBorder="1" applyAlignment="1">
      <alignment horizontal="center" vertical="center" shrinkToFit="1"/>
    </xf>
    <xf numFmtId="0" fontId="14" fillId="0" borderId="16" xfId="2" applyFont="1" applyBorder="1" applyAlignment="1">
      <alignment horizontal="center" vertical="center" shrinkToFit="1"/>
    </xf>
    <xf numFmtId="0" fontId="14" fillId="0" borderId="16" xfId="2" applyFont="1" applyBorder="1" applyAlignment="1">
      <alignment horizontal="left" vertical="center" shrinkToFit="1"/>
    </xf>
    <xf numFmtId="0" fontId="13" fillId="0" borderId="16" xfId="2" applyFont="1" applyBorder="1" applyAlignment="1">
      <alignment horizontal="center" vertical="center" shrinkToFit="1"/>
    </xf>
    <xf numFmtId="0" fontId="14" fillId="0" borderId="119" xfId="2" applyFont="1" applyBorder="1" applyAlignment="1">
      <alignment horizontal="center" vertical="center" shrinkToFit="1"/>
    </xf>
    <xf numFmtId="176" fontId="23" fillId="0" borderId="0" xfId="2" applyNumberFormat="1" applyFont="1" applyAlignment="1">
      <alignment horizontal="center" vertical="center" shrinkToFit="1"/>
    </xf>
    <xf numFmtId="0" fontId="14" fillId="0" borderId="118" xfId="2" applyFont="1" applyBorder="1" applyAlignment="1">
      <alignment horizontal="center" vertical="center" shrinkToFit="1"/>
    </xf>
    <xf numFmtId="0" fontId="24" fillId="0" borderId="0" xfId="2" applyFont="1" applyAlignment="1">
      <alignment horizontal="center" vertical="center" textRotation="255" shrinkToFit="1"/>
    </xf>
    <xf numFmtId="0" fontId="14" fillId="0" borderId="13" xfId="2" applyFont="1" applyBorder="1" applyAlignment="1">
      <alignment horizontal="center" vertical="center" shrinkToFit="1"/>
    </xf>
    <xf numFmtId="0" fontId="14" fillId="0" borderId="18" xfId="2" applyFont="1" applyBorder="1" applyAlignment="1">
      <alignment horizontal="center" vertical="center" shrinkToFit="1"/>
    </xf>
    <xf numFmtId="0" fontId="15" fillId="0" borderId="0" xfId="3" applyFont="1" applyAlignment="1">
      <alignment horizontal="center" vertical="center"/>
    </xf>
    <xf numFmtId="0" fontId="15" fillId="0" borderId="120" xfId="3" applyFont="1" applyBorder="1" applyAlignment="1">
      <alignment horizontal="center" vertical="center"/>
    </xf>
    <xf numFmtId="0" fontId="15" fillId="0" borderId="122" xfId="3" applyFont="1" applyBorder="1" applyAlignment="1">
      <alignment horizontal="center" vertical="center"/>
    </xf>
    <xf numFmtId="0" fontId="15" fillId="0" borderId="123" xfId="3" applyFont="1" applyBorder="1" applyAlignment="1">
      <alignment horizontal="center" vertical="center"/>
    </xf>
    <xf numFmtId="0" fontId="15" fillId="0" borderId="124" xfId="3" applyFont="1" applyBorder="1" applyAlignment="1">
      <alignment horizontal="center" vertical="center"/>
    </xf>
    <xf numFmtId="0" fontId="15" fillId="0" borderId="126" xfId="3" applyFont="1" applyBorder="1" applyAlignment="1">
      <alignment horizontal="center" vertical="center"/>
    </xf>
    <xf numFmtId="0" fontId="15" fillId="0" borderId="127" xfId="3" applyFont="1" applyBorder="1" applyAlignment="1">
      <alignment horizontal="center" vertical="center"/>
    </xf>
    <xf numFmtId="0" fontId="15" fillId="0" borderId="128" xfId="3" applyFont="1" applyBorder="1" applyAlignment="1">
      <alignment horizontal="center" vertical="center"/>
    </xf>
    <xf numFmtId="0" fontId="15" fillId="0" borderId="129" xfId="3" applyFont="1" applyBorder="1" applyAlignment="1">
      <alignment horizontal="center" vertical="center"/>
    </xf>
    <xf numFmtId="0" fontId="15" fillId="0" borderId="130" xfId="3" applyFont="1" applyBorder="1" applyAlignment="1">
      <alignment horizontal="center" vertical="center"/>
    </xf>
    <xf numFmtId="0" fontId="15" fillId="0" borderId="131" xfId="3" applyFont="1" applyBorder="1" applyAlignment="1">
      <alignment horizontal="center" vertical="center"/>
    </xf>
    <xf numFmtId="0" fontId="15" fillId="0" borderId="132" xfId="3" applyFont="1" applyBorder="1" applyAlignment="1">
      <alignment horizontal="center" vertical="center"/>
    </xf>
    <xf numFmtId="0" fontId="15" fillId="0" borderId="125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/>
    </xf>
    <xf numFmtId="0" fontId="15" fillId="0" borderId="133" xfId="3" applyFont="1" applyBorder="1" applyAlignment="1">
      <alignment horizontal="center" vertical="center"/>
    </xf>
    <xf numFmtId="0" fontId="15" fillId="0" borderId="134" xfId="3" applyFont="1" applyBorder="1" applyAlignment="1">
      <alignment horizontal="center" vertical="center"/>
    </xf>
    <xf numFmtId="0" fontId="15" fillId="0" borderId="135" xfId="3" applyFont="1" applyBorder="1" applyAlignment="1">
      <alignment horizontal="center" vertical="center"/>
    </xf>
    <xf numFmtId="0" fontId="15" fillId="0" borderId="136" xfId="3" applyFont="1" applyBorder="1" applyAlignment="1">
      <alignment horizontal="center" vertical="center"/>
    </xf>
    <xf numFmtId="0" fontId="15" fillId="0" borderId="137" xfId="3" applyFont="1" applyBorder="1" applyAlignment="1">
      <alignment horizontal="center" vertical="center"/>
    </xf>
    <xf numFmtId="0" fontId="15" fillId="0" borderId="138" xfId="3" applyFont="1" applyBorder="1" applyAlignment="1">
      <alignment horizontal="center" vertical="center"/>
    </xf>
    <xf numFmtId="0" fontId="15" fillId="0" borderId="139" xfId="3" applyFont="1" applyBorder="1" applyAlignment="1">
      <alignment horizontal="center" vertical="center"/>
    </xf>
    <xf numFmtId="0" fontId="15" fillId="0" borderId="140" xfId="3" applyFont="1" applyBorder="1" applyAlignment="1">
      <alignment horizontal="center" vertical="center"/>
    </xf>
    <xf numFmtId="0" fontId="15" fillId="0" borderId="141" xfId="3" applyFont="1" applyBorder="1" applyAlignment="1">
      <alignment horizontal="center" vertical="center"/>
    </xf>
    <xf numFmtId="0" fontId="15" fillId="0" borderId="142" xfId="3" applyFont="1" applyBorder="1" applyAlignment="1">
      <alignment horizontal="center" vertical="center"/>
    </xf>
    <xf numFmtId="0" fontId="15" fillId="0" borderId="144" xfId="3" applyFont="1" applyBorder="1" applyAlignment="1">
      <alignment horizontal="center" vertical="center"/>
    </xf>
    <xf numFmtId="0" fontId="15" fillId="0" borderId="145" xfId="3" applyFont="1" applyBorder="1" applyAlignment="1">
      <alignment horizontal="center" vertical="center"/>
    </xf>
    <xf numFmtId="0" fontId="15" fillId="0" borderId="126" xfId="3" applyFont="1" applyBorder="1" applyAlignment="1">
      <alignment horizontal="center" vertical="center"/>
    </xf>
    <xf numFmtId="0" fontId="15" fillId="0" borderId="146" xfId="3" applyFont="1" applyBorder="1" applyAlignment="1">
      <alignment horizontal="center" vertical="center"/>
    </xf>
    <xf numFmtId="0" fontId="15" fillId="0" borderId="147" xfId="3" applyFont="1" applyBorder="1" applyAlignment="1">
      <alignment horizontal="center" vertical="center"/>
    </xf>
    <xf numFmtId="0" fontId="15" fillId="0" borderId="148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44" xfId="3" applyFont="1" applyBorder="1" applyAlignment="1">
      <alignment horizontal="distributed" vertical="center" indent="3"/>
    </xf>
    <xf numFmtId="0" fontId="15" fillId="0" borderId="46" xfId="3" applyFont="1" applyBorder="1" applyAlignment="1">
      <alignment horizontal="distributed" vertical="center" indent="3"/>
    </xf>
    <xf numFmtId="0" fontId="15" fillId="0" borderId="149" xfId="3" applyFont="1" applyBorder="1" applyAlignment="1">
      <alignment horizontal="center" vertical="center"/>
    </xf>
    <xf numFmtId="0" fontId="15" fillId="0" borderId="42" xfId="3" applyFont="1" applyBorder="1" applyAlignment="1">
      <alignment horizontal="distributed" vertical="center" indent="3"/>
    </xf>
    <xf numFmtId="0" fontId="15" fillId="0" borderId="45" xfId="3" applyFont="1" applyBorder="1" applyAlignment="1">
      <alignment horizontal="distributed" vertical="center" indent="3"/>
    </xf>
    <xf numFmtId="0" fontId="15" fillId="0" borderId="150" xfId="3" applyFont="1" applyBorder="1" applyAlignment="1">
      <alignment horizontal="distributed" vertical="center" indent="3"/>
    </xf>
    <xf numFmtId="0" fontId="15" fillId="0" borderId="151" xfId="3" applyFont="1" applyBorder="1" applyAlignment="1">
      <alignment horizontal="distributed" vertical="center" indent="3"/>
    </xf>
    <xf numFmtId="0" fontId="15" fillId="0" borderId="152" xfId="3" applyFont="1" applyBorder="1" applyAlignment="1">
      <alignment horizontal="center" vertical="center"/>
    </xf>
    <xf numFmtId="0" fontId="15" fillId="0" borderId="153" xfId="3" applyFont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15" fillId="0" borderId="143" xfId="3" applyFont="1" applyBorder="1" applyAlignment="1">
      <alignment horizontal="center" vertical="center"/>
    </xf>
    <xf numFmtId="0" fontId="15" fillId="0" borderId="121" xfId="3" applyFont="1" applyBorder="1" applyAlignment="1">
      <alignment horizontal="center" vertical="center"/>
    </xf>
  </cellXfs>
  <cellStyles count="4">
    <cellStyle name="標準" xfId="0" builtinId="0"/>
    <cellStyle name="標準 2" xfId="2" xr:uid="{0EC93F3B-5B8B-49C8-8E0D-D825648A561E}"/>
    <cellStyle name="標準_H23春季強化大会（団体）結果" xfId="1" xr:uid="{48DBB5FA-C9E4-41AA-9D9F-99B35D088599}"/>
    <cellStyle name="標準_新人大会結果（決勝リーグも）２１" xfId="3" xr:uid="{A62C0A56-8427-457E-9EAF-D7DE748E64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0</xdr:colOff>
      <xdr:row>102</xdr:row>
      <xdr:rowOff>0</xdr:rowOff>
    </xdr:from>
    <xdr:to>
      <xdr:col>53</xdr:col>
      <xdr:colOff>0</xdr:colOff>
      <xdr:row>106</xdr:row>
      <xdr:rowOff>0</xdr:rowOff>
    </xdr:to>
    <xdr:sp macro="" textlink="">
      <xdr:nvSpPr>
        <xdr:cNvPr id="1623" name="Text Box 54">
          <a:extLst>
            <a:ext uri="{FF2B5EF4-FFF2-40B4-BE49-F238E27FC236}">
              <a16:creationId xmlns:a16="http://schemas.microsoft.com/office/drawing/2014/main" id="{4BEFDFF7-248F-FB2B-A9ED-4B7F79B62BDD}"/>
            </a:ext>
          </a:extLst>
        </xdr:cNvPr>
        <xdr:cNvSpPr txBox="1">
          <a:spLocks noChangeArrowheads="1"/>
        </xdr:cNvSpPr>
      </xdr:nvSpPr>
      <xdr:spPr bwMode="auto">
        <a:xfrm>
          <a:off x="2667000" y="7772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0</xdr:colOff>
      <xdr:row>98</xdr:row>
      <xdr:rowOff>0</xdr:rowOff>
    </xdr:from>
    <xdr:to>
      <xdr:col>53</xdr:col>
      <xdr:colOff>0</xdr:colOff>
      <xdr:row>102</xdr:row>
      <xdr:rowOff>0</xdr:rowOff>
    </xdr:to>
    <xdr:sp macro="" textlink="">
      <xdr:nvSpPr>
        <xdr:cNvPr id="1624" name="Text Box 55">
          <a:extLst>
            <a:ext uri="{FF2B5EF4-FFF2-40B4-BE49-F238E27FC236}">
              <a16:creationId xmlns:a16="http://schemas.microsoft.com/office/drawing/2014/main" id="{D1FFD038-039F-7F49-84F3-128CB66CCF19}"/>
            </a:ext>
          </a:extLst>
        </xdr:cNvPr>
        <xdr:cNvSpPr txBox="1">
          <a:spLocks noChangeArrowheads="1"/>
        </xdr:cNvSpPr>
      </xdr:nvSpPr>
      <xdr:spPr bwMode="auto">
        <a:xfrm>
          <a:off x="2667000" y="7467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0</xdr:colOff>
      <xdr:row>90</xdr:row>
      <xdr:rowOff>0</xdr:rowOff>
    </xdr:from>
    <xdr:to>
      <xdr:col>53</xdr:col>
      <xdr:colOff>0</xdr:colOff>
      <xdr:row>94</xdr:row>
      <xdr:rowOff>0</xdr:rowOff>
    </xdr:to>
    <xdr:sp macro="" textlink="">
      <xdr:nvSpPr>
        <xdr:cNvPr id="1625" name="Text Box 56">
          <a:extLst>
            <a:ext uri="{FF2B5EF4-FFF2-40B4-BE49-F238E27FC236}">
              <a16:creationId xmlns:a16="http://schemas.microsoft.com/office/drawing/2014/main" id="{92A22054-F1C0-C08D-C181-1B1236AC2B46}"/>
            </a:ext>
          </a:extLst>
        </xdr:cNvPr>
        <xdr:cNvSpPr txBox="1">
          <a:spLocks noChangeArrowheads="1"/>
        </xdr:cNvSpPr>
      </xdr:nvSpPr>
      <xdr:spPr bwMode="auto">
        <a:xfrm>
          <a:off x="2667000" y="6858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0</xdr:colOff>
      <xdr:row>94</xdr:row>
      <xdr:rowOff>0</xdr:rowOff>
    </xdr:from>
    <xdr:to>
      <xdr:col>53</xdr:col>
      <xdr:colOff>0</xdr:colOff>
      <xdr:row>98</xdr:row>
      <xdr:rowOff>0</xdr:rowOff>
    </xdr:to>
    <xdr:sp macro="" textlink="">
      <xdr:nvSpPr>
        <xdr:cNvPr id="1626" name="Text Box 57">
          <a:extLst>
            <a:ext uri="{FF2B5EF4-FFF2-40B4-BE49-F238E27FC236}">
              <a16:creationId xmlns:a16="http://schemas.microsoft.com/office/drawing/2014/main" id="{F5149C2E-E477-3A17-9A75-0B41ACC534F5}"/>
            </a:ext>
          </a:extLst>
        </xdr:cNvPr>
        <xdr:cNvSpPr txBox="1">
          <a:spLocks noChangeArrowheads="1"/>
        </xdr:cNvSpPr>
      </xdr:nvSpPr>
      <xdr:spPr bwMode="auto">
        <a:xfrm>
          <a:off x="2667000" y="71628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0</xdr:colOff>
      <xdr:row>82</xdr:row>
      <xdr:rowOff>0</xdr:rowOff>
    </xdr:from>
    <xdr:to>
      <xdr:col>50</xdr:col>
      <xdr:colOff>0</xdr:colOff>
      <xdr:row>86</xdr:row>
      <xdr:rowOff>0</xdr:rowOff>
    </xdr:to>
    <xdr:sp macro="" textlink="">
      <xdr:nvSpPr>
        <xdr:cNvPr id="1628" name="Text Box 62">
          <a:extLst>
            <a:ext uri="{FF2B5EF4-FFF2-40B4-BE49-F238E27FC236}">
              <a16:creationId xmlns:a16="http://schemas.microsoft.com/office/drawing/2014/main" id="{15C1D1F4-BB3E-6E4D-84FD-DE410A340727}"/>
            </a:ext>
          </a:extLst>
        </xdr:cNvPr>
        <xdr:cNvSpPr txBox="1">
          <a:spLocks noChangeArrowheads="1"/>
        </xdr:cNvSpPr>
      </xdr:nvSpPr>
      <xdr:spPr bwMode="auto">
        <a:xfrm>
          <a:off x="2506980" y="6248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52</xdr:col>
      <xdr:colOff>0</xdr:colOff>
      <xdr:row>82</xdr:row>
      <xdr:rowOff>0</xdr:rowOff>
    </xdr:from>
    <xdr:to>
      <xdr:col>55</xdr:col>
      <xdr:colOff>0</xdr:colOff>
      <xdr:row>86</xdr:row>
      <xdr:rowOff>0</xdr:rowOff>
    </xdr:to>
    <xdr:sp macro="" textlink="">
      <xdr:nvSpPr>
        <xdr:cNvPr id="1629" name="Text Box 63">
          <a:extLst>
            <a:ext uri="{FF2B5EF4-FFF2-40B4-BE49-F238E27FC236}">
              <a16:creationId xmlns:a16="http://schemas.microsoft.com/office/drawing/2014/main" id="{2561F121-6F45-F311-CF4F-71AA85B3F147}"/>
            </a:ext>
          </a:extLst>
        </xdr:cNvPr>
        <xdr:cNvSpPr txBox="1">
          <a:spLocks noChangeArrowheads="1"/>
        </xdr:cNvSpPr>
      </xdr:nvSpPr>
      <xdr:spPr bwMode="auto">
        <a:xfrm>
          <a:off x="2773680" y="6248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0</xdr:colOff>
      <xdr:row>92</xdr:row>
      <xdr:rowOff>0</xdr:rowOff>
    </xdr:from>
    <xdr:to>
      <xdr:col>57</xdr:col>
      <xdr:colOff>0</xdr:colOff>
      <xdr:row>96</xdr:row>
      <xdr:rowOff>0</xdr:rowOff>
    </xdr:to>
    <xdr:sp macro="" textlink="">
      <xdr:nvSpPr>
        <xdr:cNvPr id="1630" name="Text Box 70">
          <a:extLst>
            <a:ext uri="{FF2B5EF4-FFF2-40B4-BE49-F238E27FC236}">
              <a16:creationId xmlns:a16="http://schemas.microsoft.com/office/drawing/2014/main" id="{38B17281-2C29-8DAB-2A17-D64A6FEC8A43}"/>
            </a:ext>
          </a:extLst>
        </xdr:cNvPr>
        <xdr:cNvSpPr txBox="1">
          <a:spLocks noChangeArrowheads="1"/>
        </xdr:cNvSpPr>
      </xdr:nvSpPr>
      <xdr:spPr bwMode="auto">
        <a:xfrm>
          <a:off x="2880360" y="7010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0</xdr:rowOff>
    </xdr:to>
    <xdr:sp macro="" textlink="">
      <xdr:nvSpPr>
        <xdr:cNvPr id="1631" name="Text Box 71">
          <a:extLst>
            <a:ext uri="{FF2B5EF4-FFF2-40B4-BE49-F238E27FC236}">
              <a16:creationId xmlns:a16="http://schemas.microsoft.com/office/drawing/2014/main" id="{5BD6DDDE-C453-B720-D698-C88A44573AF2}"/>
            </a:ext>
          </a:extLst>
        </xdr:cNvPr>
        <xdr:cNvSpPr txBox="1">
          <a:spLocks noChangeArrowheads="1"/>
        </xdr:cNvSpPr>
      </xdr:nvSpPr>
      <xdr:spPr bwMode="auto">
        <a:xfrm>
          <a:off x="2880360" y="7620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52</xdr:col>
      <xdr:colOff>0</xdr:colOff>
      <xdr:row>110</xdr:row>
      <xdr:rowOff>0</xdr:rowOff>
    </xdr:from>
    <xdr:to>
      <xdr:col>55</xdr:col>
      <xdr:colOff>0</xdr:colOff>
      <xdr:row>114</xdr:row>
      <xdr:rowOff>0</xdr:rowOff>
    </xdr:to>
    <xdr:sp macro="" textlink="">
      <xdr:nvSpPr>
        <xdr:cNvPr id="1632" name="Text Box 72">
          <a:extLst>
            <a:ext uri="{FF2B5EF4-FFF2-40B4-BE49-F238E27FC236}">
              <a16:creationId xmlns:a16="http://schemas.microsoft.com/office/drawing/2014/main" id="{5069F882-E4C2-DCEE-5E9D-B2D7EA05436D}"/>
            </a:ext>
          </a:extLst>
        </xdr:cNvPr>
        <xdr:cNvSpPr txBox="1">
          <a:spLocks noChangeArrowheads="1"/>
        </xdr:cNvSpPr>
      </xdr:nvSpPr>
      <xdr:spPr bwMode="auto">
        <a:xfrm>
          <a:off x="2773680" y="8382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0</xdr:colOff>
      <xdr:row>110</xdr:row>
      <xdr:rowOff>0</xdr:rowOff>
    </xdr:from>
    <xdr:to>
      <xdr:col>50</xdr:col>
      <xdr:colOff>0</xdr:colOff>
      <xdr:row>114</xdr:row>
      <xdr:rowOff>0</xdr:rowOff>
    </xdr:to>
    <xdr:sp macro="" textlink="">
      <xdr:nvSpPr>
        <xdr:cNvPr id="1633" name="Text Box 73">
          <a:extLst>
            <a:ext uri="{FF2B5EF4-FFF2-40B4-BE49-F238E27FC236}">
              <a16:creationId xmlns:a16="http://schemas.microsoft.com/office/drawing/2014/main" id="{F369289F-1AA9-0AC5-4D2C-A6D561EB1525}"/>
            </a:ext>
          </a:extLst>
        </xdr:cNvPr>
        <xdr:cNvSpPr txBox="1">
          <a:spLocks noChangeArrowheads="1"/>
        </xdr:cNvSpPr>
      </xdr:nvSpPr>
      <xdr:spPr bwMode="auto">
        <a:xfrm>
          <a:off x="2506980" y="8382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0</xdr:colOff>
      <xdr:row>82</xdr:row>
      <xdr:rowOff>0</xdr:rowOff>
    </xdr:from>
    <xdr:to>
      <xdr:col>25</xdr:col>
      <xdr:colOff>0</xdr:colOff>
      <xdr:row>86</xdr:row>
      <xdr:rowOff>0</xdr:rowOff>
    </xdr:to>
    <xdr:sp macro="" textlink="">
      <xdr:nvSpPr>
        <xdr:cNvPr id="1634" name="Text Box 76">
          <a:extLst>
            <a:ext uri="{FF2B5EF4-FFF2-40B4-BE49-F238E27FC236}">
              <a16:creationId xmlns:a16="http://schemas.microsoft.com/office/drawing/2014/main" id="{738C70DA-9F31-83E5-AC05-6F72D7392A31}"/>
            </a:ext>
          </a:extLst>
        </xdr:cNvPr>
        <xdr:cNvSpPr txBox="1">
          <a:spLocks noChangeArrowheads="1"/>
        </xdr:cNvSpPr>
      </xdr:nvSpPr>
      <xdr:spPr bwMode="auto">
        <a:xfrm>
          <a:off x="1173480" y="6248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90</xdr:row>
      <xdr:rowOff>0</xdr:rowOff>
    </xdr:from>
    <xdr:to>
      <xdr:col>22</xdr:col>
      <xdr:colOff>0</xdr:colOff>
      <xdr:row>94</xdr:row>
      <xdr:rowOff>0</xdr:rowOff>
    </xdr:to>
    <xdr:sp macro="" textlink="">
      <xdr:nvSpPr>
        <xdr:cNvPr id="1706" name="Text Box 682">
          <a:extLst>
            <a:ext uri="{FF2B5EF4-FFF2-40B4-BE49-F238E27FC236}">
              <a16:creationId xmlns:a16="http://schemas.microsoft.com/office/drawing/2014/main" id="{2211D408-7499-F855-6D8C-B25D03DDE1E0}"/>
            </a:ext>
          </a:extLst>
        </xdr:cNvPr>
        <xdr:cNvSpPr txBox="1">
          <a:spLocks noChangeArrowheads="1"/>
        </xdr:cNvSpPr>
      </xdr:nvSpPr>
      <xdr:spPr bwMode="auto">
        <a:xfrm>
          <a:off x="1013460" y="6858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</xdr:col>
      <xdr:colOff>0</xdr:colOff>
      <xdr:row>86</xdr:row>
      <xdr:rowOff>0</xdr:rowOff>
    </xdr:from>
    <xdr:to>
      <xdr:col>22</xdr:col>
      <xdr:colOff>0</xdr:colOff>
      <xdr:row>90</xdr:row>
      <xdr:rowOff>0</xdr:rowOff>
    </xdr:to>
    <xdr:sp macro="" textlink="">
      <xdr:nvSpPr>
        <xdr:cNvPr id="1707" name="Text Box 683">
          <a:extLst>
            <a:ext uri="{FF2B5EF4-FFF2-40B4-BE49-F238E27FC236}">
              <a16:creationId xmlns:a16="http://schemas.microsoft.com/office/drawing/2014/main" id="{40F525B5-175C-5056-34A0-8B18EEDCFE5D}"/>
            </a:ext>
          </a:extLst>
        </xdr:cNvPr>
        <xdr:cNvSpPr txBox="1">
          <a:spLocks noChangeArrowheads="1"/>
        </xdr:cNvSpPr>
      </xdr:nvSpPr>
      <xdr:spPr bwMode="auto">
        <a:xfrm>
          <a:off x="1013460" y="6553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98</xdr:row>
      <xdr:rowOff>0</xdr:rowOff>
    </xdr:from>
    <xdr:to>
      <xdr:col>25</xdr:col>
      <xdr:colOff>0</xdr:colOff>
      <xdr:row>102</xdr:row>
      <xdr:rowOff>0</xdr:rowOff>
    </xdr:to>
    <xdr:sp macro="" textlink="">
      <xdr:nvSpPr>
        <xdr:cNvPr id="1708" name="Text Box 684">
          <a:extLst>
            <a:ext uri="{FF2B5EF4-FFF2-40B4-BE49-F238E27FC236}">
              <a16:creationId xmlns:a16="http://schemas.microsoft.com/office/drawing/2014/main" id="{ED71333F-30A0-CE38-DCDA-31FFC734DFCA}"/>
            </a:ext>
          </a:extLst>
        </xdr:cNvPr>
        <xdr:cNvSpPr txBox="1">
          <a:spLocks noChangeArrowheads="1"/>
        </xdr:cNvSpPr>
      </xdr:nvSpPr>
      <xdr:spPr bwMode="auto">
        <a:xfrm>
          <a:off x="1173480" y="7467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102</xdr:row>
      <xdr:rowOff>0</xdr:rowOff>
    </xdr:from>
    <xdr:to>
      <xdr:col>25</xdr:col>
      <xdr:colOff>0</xdr:colOff>
      <xdr:row>106</xdr:row>
      <xdr:rowOff>0</xdr:rowOff>
    </xdr:to>
    <xdr:sp macro="" textlink="">
      <xdr:nvSpPr>
        <xdr:cNvPr id="1709" name="Text Box 685">
          <a:extLst>
            <a:ext uri="{FF2B5EF4-FFF2-40B4-BE49-F238E27FC236}">
              <a16:creationId xmlns:a16="http://schemas.microsoft.com/office/drawing/2014/main" id="{25174FC5-07F2-BD29-019A-A8510F373729}"/>
            </a:ext>
          </a:extLst>
        </xdr:cNvPr>
        <xdr:cNvSpPr txBox="1">
          <a:spLocks noChangeArrowheads="1"/>
        </xdr:cNvSpPr>
      </xdr:nvSpPr>
      <xdr:spPr bwMode="auto">
        <a:xfrm>
          <a:off x="1173480" y="7772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112</xdr:row>
      <xdr:rowOff>0</xdr:rowOff>
    </xdr:from>
    <xdr:to>
      <xdr:col>28</xdr:col>
      <xdr:colOff>0</xdr:colOff>
      <xdr:row>116</xdr:row>
      <xdr:rowOff>0</xdr:rowOff>
    </xdr:to>
    <xdr:sp macro="" textlink="">
      <xdr:nvSpPr>
        <xdr:cNvPr id="1710" name="Text Box 686">
          <a:extLst>
            <a:ext uri="{FF2B5EF4-FFF2-40B4-BE49-F238E27FC236}">
              <a16:creationId xmlns:a16="http://schemas.microsoft.com/office/drawing/2014/main" id="{BD45F488-13EB-019D-E5DD-733AF0CFAE9D}"/>
            </a:ext>
          </a:extLst>
        </xdr:cNvPr>
        <xdr:cNvSpPr txBox="1">
          <a:spLocks noChangeArrowheads="1"/>
        </xdr:cNvSpPr>
      </xdr:nvSpPr>
      <xdr:spPr bwMode="auto">
        <a:xfrm>
          <a:off x="1333500" y="8534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114</xdr:row>
      <xdr:rowOff>0</xdr:rowOff>
    </xdr:from>
    <xdr:to>
      <xdr:col>25</xdr:col>
      <xdr:colOff>0</xdr:colOff>
      <xdr:row>118</xdr:row>
      <xdr:rowOff>0</xdr:rowOff>
    </xdr:to>
    <xdr:sp macro="" textlink="">
      <xdr:nvSpPr>
        <xdr:cNvPr id="1711" name="Text Box 687">
          <a:extLst>
            <a:ext uri="{FF2B5EF4-FFF2-40B4-BE49-F238E27FC236}">
              <a16:creationId xmlns:a16="http://schemas.microsoft.com/office/drawing/2014/main" id="{E3A8E5A6-86CA-D6CE-B6D8-33550D3E0703}"/>
            </a:ext>
          </a:extLst>
        </xdr:cNvPr>
        <xdr:cNvSpPr txBox="1">
          <a:spLocks noChangeArrowheads="1"/>
        </xdr:cNvSpPr>
      </xdr:nvSpPr>
      <xdr:spPr bwMode="auto">
        <a:xfrm>
          <a:off x="1173480" y="86868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94</xdr:row>
      <xdr:rowOff>0</xdr:rowOff>
    </xdr:from>
    <xdr:to>
      <xdr:col>25</xdr:col>
      <xdr:colOff>0</xdr:colOff>
      <xdr:row>98</xdr:row>
      <xdr:rowOff>0</xdr:rowOff>
    </xdr:to>
    <xdr:sp macro="" textlink="">
      <xdr:nvSpPr>
        <xdr:cNvPr id="1712" name="Text Box 688">
          <a:extLst>
            <a:ext uri="{FF2B5EF4-FFF2-40B4-BE49-F238E27FC236}">
              <a16:creationId xmlns:a16="http://schemas.microsoft.com/office/drawing/2014/main" id="{B283BA81-7BE9-F1E0-1083-8FBC26DAC50D}"/>
            </a:ext>
          </a:extLst>
        </xdr:cNvPr>
        <xdr:cNvSpPr txBox="1">
          <a:spLocks noChangeArrowheads="1"/>
        </xdr:cNvSpPr>
      </xdr:nvSpPr>
      <xdr:spPr bwMode="auto">
        <a:xfrm>
          <a:off x="1173480" y="71628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104</xdr:row>
      <xdr:rowOff>0</xdr:rowOff>
    </xdr:from>
    <xdr:to>
      <xdr:col>28</xdr:col>
      <xdr:colOff>0</xdr:colOff>
      <xdr:row>108</xdr:row>
      <xdr:rowOff>0</xdr:rowOff>
    </xdr:to>
    <xdr:sp macro="" textlink="">
      <xdr:nvSpPr>
        <xdr:cNvPr id="1713" name="Text Box 689">
          <a:extLst>
            <a:ext uri="{FF2B5EF4-FFF2-40B4-BE49-F238E27FC236}">
              <a16:creationId xmlns:a16="http://schemas.microsoft.com/office/drawing/2014/main" id="{16575917-5D4F-D2B0-30AA-916397618E84}"/>
            </a:ext>
          </a:extLst>
        </xdr:cNvPr>
        <xdr:cNvSpPr txBox="1">
          <a:spLocks noChangeArrowheads="1"/>
        </xdr:cNvSpPr>
      </xdr:nvSpPr>
      <xdr:spPr bwMode="auto">
        <a:xfrm>
          <a:off x="1333500" y="79248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110</xdr:row>
      <xdr:rowOff>0</xdr:rowOff>
    </xdr:from>
    <xdr:to>
      <xdr:col>25</xdr:col>
      <xdr:colOff>0</xdr:colOff>
      <xdr:row>114</xdr:row>
      <xdr:rowOff>0</xdr:rowOff>
    </xdr:to>
    <xdr:sp macro="" textlink="">
      <xdr:nvSpPr>
        <xdr:cNvPr id="1714" name="Text Box 690">
          <a:extLst>
            <a:ext uri="{FF2B5EF4-FFF2-40B4-BE49-F238E27FC236}">
              <a16:creationId xmlns:a16="http://schemas.microsoft.com/office/drawing/2014/main" id="{846A1FAC-8523-6A3E-4E6C-91DF50BE6ACC}"/>
            </a:ext>
          </a:extLst>
        </xdr:cNvPr>
        <xdr:cNvSpPr txBox="1">
          <a:spLocks noChangeArrowheads="1"/>
        </xdr:cNvSpPr>
      </xdr:nvSpPr>
      <xdr:spPr bwMode="auto">
        <a:xfrm>
          <a:off x="1173480" y="8382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106</xdr:row>
      <xdr:rowOff>0</xdr:rowOff>
    </xdr:from>
    <xdr:to>
      <xdr:col>25</xdr:col>
      <xdr:colOff>0</xdr:colOff>
      <xdr:row>110</xdr:row>
      <xdr:rowOff>0</xdr:rowOff>
    </xdr:to>
    <xdr:sp macro="" textlink="">
      <xdr:nvSpPr>
        <xdr:cNvPr id="1715" name="Text Box 691">
          <a:extLst>
            <a:ext uri="{FF2B5EF4-FFF2-40B4-BE49-F238E27FC236}">
              <a16:creationId xmlns:a16="http://schemas.microsoft.com/office/drawing/2014/main" id="{EBEE03EA-3812-39AD-8EBE-D91FE5ECC859}"/>
            </a:ext>
          </a:extLst>
        </xdr:cNvPr>
        <xdr:cNvSpPr txBox="1">
          <a:spLocks noChangeArrowheads="1"/>
        </xdr:cNvSpPr>
      </xdr:nvSpPr>
      <xdr:spPr bwMode="auto">
        <a:xfrm>
          <a:off x="1173480" y="8077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22</xdr:col>
      <xdr:colOff>0</xdr:colOff>
      <xdr:row>88</xdr:row>
      <xdr:rowOff>0</xdr:rowOff>
    </xdr:from>
    <xdr:to>
      <xdr:col>25</xdr:col>
      <xdr:colOff>0</xdr:colOff>
      <xdr:row>92</xdr:row>
      <xdr:rowOff>0</xdr:rowOff>
    </xdr:to>
    <xdr:sp macro="" textlink="">
      <xdr:nvSpPr>
        <xdr:cNvPr id="1735" name="Text Box 711">
          <a:extLst>
            <a:ext uri="{FF2B5EF4-FFF2-40B4-BE49-F238E27FC236}">
              <a16:creationId xmlns:a16="http://schemas.microsoft.com/office/drawing/2014/main" id="{C2120540-0125-3F5D-0544-764DF623EB27}"/>
            </a:ext>
          </a:extLst>
        </xdr:cNvPr>
        <xdr:cNvSpPr txBox="1">
          <a:spLocks noChangeArrowheads="1"/>
        </xdr:cNvSpPr>
      </xdr:nvSpPr>
      <xdr:spPr bwMode="auto">
        <a:xfrm>
          <a:off x="1173480" y="6705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</xdr:col>
      <xdr:colOff>0</xdr:colOff>
      <xdr:row>82</xdr:row>
      <xdr:rowOff>0</xdr:rowOff>
    </xdr:from>
    <xdr:to>
      <xdr:col>25</xdr:col>
      <xdr:colOff>0</xdr:colOff>
      <xdr:row>86</xdr:row>
      <xdr:rowOff>0</xdr:rowOff>
    </xdr:to>
    <xdr:sp macro="" textlink="">
      <xdr:nvSpPr>
        <xdr:cNvPr id="1736" name="Text Box 712">
          <a:extLst>
            <a:ext uri="{FF2B5EF4-FFF2-40B4-BE49-F238E27FC236}">
              <a16:creationId xmlns:a16="http://schemas.microsoft.com/office/drawing/2014/main" id="{CE584B0E-82AE-FC69-C8AD-9CA66C8595F8}"/>
            </a:ext>
          </a:extLst>
        </xdr:cNvPr>
        <xdr:cNvSpPr txBox="1">
          <a:spLocks noChangeArrowheads="1"/>
        </xdr:cNvSpPr>
      </xdr:nvSpPr>
      <xdr:spPr bwMode="auto">
        <a:xfrm>
          <a:off x="1173480" y="6248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85</xdr:row>
      <xdr:rowOff>0</xdr:rowOff>
    </xdr:from>
    <xdr:to>
      <xdr:col>28</xdr:col>
      <xdr:colOff>0</xdr:colOff>
      <xdr:row>89</xdr:row>
      <xdr:rowOff>0</xdr:rowOff>
    </xdr:to>
    <xdr:sp macro="" textlink="">
      <xdr:nvSpPr>
        <xdr:cNvPr id="1737" name="Text Box 713">
          <a:extLst>
            <a:ext uri="{FF2B5EF4-FFF2-40B4-BE49-F238E27FC236}">
              <a16:creationId xmlns:a16="http://schemas.microsoft.com/office/drawing/2014/main" id="{9FBE488C-8D44-EC6E-0FF5-7D9DA1F343CF}"/>
            </a:ext>
          </a:extLst>
        </xdr:cNvPr>
        <xdr:cNvSpPr txBox="1">
          <a:spLocks noChangeArrowheads="1"/>
        </xdr:cNvSpPr>
      </xdr:nvSpPr>
      <xdr:spPr bwMode="auto">
        <a:xfrm>
          <a:off x="1333500" y="6477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96</xdr:row>
      <xdr:rowOff>0</xdr:rowOff>
    </xdr:from>
    <xdr:to>
      <xdr:col>28</xdr:col>
      <xdr:colOff>0</xdr:colOff>
      <xdr:row>100</xdr:row>
      <xdr:rowOff>0</xdr:rowOff>
    </xdr:to>
    <xdr:sp macro="" textlink="">
      <xdr:nvSpPr>
        <xdr:cNvPr id="1738" name="Text Box 714">
          <a:extLst>
            <a:ext uri="{FF2B5EF4-FFF2-40B4-BE49-F238E27FC236}">
              <a16:creationId xmlns:a16="http://schemas.microsoft.com/office/drawing/2014/main" id="{5F44AB2E-C430-C953-1158-F0695FC9FCAF}"/>
            </a:ext>
          </a:extLst>
        </xdr:cNvPr>
        <xdr:cNvSpPr txBox="1">
          <a:spLocks noChangeArrowheads="1"/>
        </xdr:cNvSpPr>
      </xdr:nvSpPr>
      <xdr:spPr bwMode="auto">
        <a:xfrm>
          <a:off x="1333500" y="7315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94</xdr:row>
      <xdr:rowOff>0</xdr:rowOff>
    </xdr:from>
    <xdr:to>
      <xdr:col>53</xdr:col>
      <xdr:colOff>0</xdr:colOff>
      <xdr:row>98</xdr:row>
      <xdr:rowOff>0</xdr:rowOff>
    </xdr:to>
    <xdr:sp macro="" textlink="">
      <xdr:nvSpPr>
        <xdr:cNvPr id="1739" name="Text Box 715">
          <a:extLst>
            <a:ext uri="{FF2B5EF4-FFF2-40B4-BE49-F238E27FC236}">
              <a16:creationId xmlns:a16="http://schemas.microsoft.com/office/drawing/2014/main" id="{3EDFCC16-7F53-050F-1E96-8476C8FBA1E8}"/>
            </a:ext>
          </a:extLst>
        </xdr:cNvPr>
        <xdr:cNvSpPr txBox="1">
          <a:spLocks noChangeArrowheads="1"/>
        </xdr:cNvSpPr>
      </xdr:nvSpPr>
      <xdr:spPr bwMode="auto">
        <a:xfrm>
          <a:off x="2667000" y="71628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90</xdr:row>
      <xdr:rowOff>0</xdr:rowOff>
    </xdr:from>
    <xdr:to>
      <xdr:col>53</xdr:col>
      <xdr:colOff>0</xdr:colOff>
      <xdr:row>94</xdr:row>
      <xdr:rowOff>0</xdr:rowOff>
    </xdr:to>
    <xdr:sp macro="" textlink="">
      <xdr:nvSpPr>
        <xdr:cNvPr id="1740" name="Text Box 716">
          <a:extLst>
            <a:ext uri="{FF2B5EF4-FFF2-40B4-BE49-F238E27FC236}">
              <a16:creationId xmlns:a16="http://schemas.microsoft.com/office/drawing/2014/main" id="{9698449B-AA87-0098-420D-10B59228694C}"/>
            </a:ext>
          </a:extLst>
        </xdr:cNvPr>
        <xdr:cNvSpPr txBox="1">
          <a:spLocks noChangeArrowheads="1"/>
        </xdr:cNvSpPr>
      </xdr:nvSpPr>
      <xdr:spPr bwMode="auto">
        <a:xfrm>
          <a:off x="2667000" y="6858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50</xdr:col>
      <xdr:colOff>0</xdr:colOff>
      <xdr:row>102</xdr:row>
      <xdr:rowOff>0</xdr:rowOff>
    </xdr:from>
    <xdr:to>
      <xdr:col>53</xdr:col>
      <xdr:colOff>0</xdr:colOff>
      <xdr:row>106</xdr:row>
      <xdr:rowOff>0</xdr:rowOff>
    </xdr:to>
    <xdr:sp macro="" textlink="">
      <xdr:nvSpPr>
        <xdr:cNvPr id="1741" name="Text Box 717">
          <a:extLst>
            <a:ext uri="{FF2B5EF4-FFF2-40B4-BE49-F238E27FC236}">
              <a16:creationId xmlns:a16="http://schemas.microsoft.com/office/drawing/2014/main" id="{A1529914-952C-C08C-7F6F-220F5F51D59C}"/>
            </a:ext>
          </a:extLst>
        </xdr:cNvPr>
        <xdr:cNvSpPr txBox="1">
          <a:spLocks noChangeArrowheads="1"/>
        </xdr:cNvSpPr>
      </xdr:nvSpPr>
      <xdr:spPr bwMode="auto">
        <a:xfrm>
          <a:off x="2667000" y="7772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50</xdr:col>
      <xdr:colOff>0</xdr:colOff>
      <xdr:row>98</xdr:row>
      <xdr:rowOff>0</xdr:rowOff>
    </xdr:from>
    <xdr:to>
      <xdr:col>53</xdr:col>
      <xdr:colOff>0</xdr:colOff>
      <xdr:row>102</xdr:row>
      <xdr:rowOff>0</xdr:rowOff>
    </xdr:to>
    <xdr:sp macro="" textlink="">
      <xdr:nvSpPr>
        <xdr:cNvPr id="1742" name="Text Box 718">
          <a:extLst>
            <a:ext uri="{FF2B5EF4-FFF2-40B4-BE49-F238E27FC236}">
              <a16:creationId xmlns:a16="http://schemas.microsoft.com/office/drawing/2014/main" id="{DA8033BE-51ED-0E50-29DB-365563173712}"/>
            </a:ext>
          </a:extLst>
        </xdr:cNvPr>
        <xdr:cNvSpPr txBox="1">
          <a:spLocks noChangeArrowheads="1"/>
        </xdr:cNvSpPr>
      </xdr:nvSpPr>
      <xdr:spPr bwMode="auto">
        <a:xfrm>
          <a:off x="2667000" y="7467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92</xdr:row>
      <xdr:rowOff>0</xdr:rowOff>
    </xdr:from>
    <xdr:to>
      <xdr:col>57</xdr:col>
      <xdr:colOff>0</xdr:colOff>
      <xdr:row>96</xdr:row>
      <xdr:rowOff>0</xdr:rowOff>
    </xdr:to>
    <xdr:sp macro="" textlink="">
      <xdr:nvSpPr>
        <xdr:cNvPr id="1743" name="Text Box 719">
          <a:extLst>
            <a:ext uri="{FF2B5EF4-FFF2-40B4-BE49-F238E27FC236}">
              <a16:creationId xmlns:a16="http://schemas.microsoft.com/office/drawing/2014/main" id="{FB34AFD2-90DE-BC40-B9CE-0C0861AEB10D}"/>
            </a:ext>
          </a:extLst>
        </xdr:cNvPr>
        <xdr:cNvSpPr txBox="1">
          <a:spLocks noChangeArrowheads="1"/>
        </xdr:cNvSpPr>
      </xdr:nvSpPr>
      <xdr:spPr bwMode="auto">
        <a:xfrm>
          <a:off x="2880360" y="7010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0</xdr:rowOff>
    </xdr:to>
    <xdr:sp macro="" textlink="">
      <xdr:nvSpPr>
        <xdr:cNvPr id="1744" name="Text Box 720">
          <a:extLst>
            <a:ext uri="{FF2B5EF4-FFF2-40B4-BE49-F238E27FC236}">
              <a16:creationId xmlns:a16="http://schemas.microsoft.com/office/drawing/2014/main" id="{6E4D0C09-3DC1-F0C6-0ED7-513C6ACE3D75}"/>
            </a:ext>
          </a:extLst>
        </xdr:cNvPr>
        <xdr:cNvSpPr txBox="1">
          <a:spLocks noChangeArrowheads="1"/>
        </xdr:cNvSpPr>
      </xdr:nvSpPr>
      <xdr:spPr bwMode="auto">
        <a:xfrm>
          <a:off x="2880360" y="7620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52</xdr:col>
      <xdr:colOff>0</xdr:colOff>
      <xdr:row>82</xdr:row>
      <xdr:rowOff>0</xdr:rowOff>
    </xdr:from>
    <xdr:to>
      <xdr:col>55</xdr:col>
      <xdr:colOff>0</xdr:colOff>
      <xdr:row>86</xdr:row>
      <xdr:rowOff>0</xdr:rowOff>
    </xdr:to>
    <xdr:sp macro="" textlink="">
      <xdr:nvSpPr>
        <xdr:cNvPr id="1745" name="Text Box 721">
          <a:extLst>
            <a:ext uri="{FF2B5EF4-FFF2-40B4-BE49-F238E27FC236}">
              <a16:creationId xmlns:a16="http://schemas.microsoft.com/office/drawing/2014/main" id="{06AE0840-D7E9-EBAC-39B7-51A38D87DE17}"/>
            </a:ext>
          </a:extLst>
        </xdr:cNvPr>
        <xdr:cNvSpPr txBox="1">
          <a:spLocks noChangeArrowheads="1"/>
        </xdr:cNvSpPr>
      </xdr:nvSpPr>
      <xdr:spPr bwMode="auto">
        <a:xfrm>
          <a:off x="2773680" y="6248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82</xdr:row>
      <xdr:rowOff>0</xdr:rowOff>
    </xdr:from>
    <xdr:to>
      <xdr:col>50</xdr:col>
      <xdr:colOff>0</xdr:colOff>
      <xdr:row>86</xdr:row>
      <xdr:rowOff>0</xdr:rowOff>
    </xdr:to>
    <xdr:sp macro="" textlink="">
      <xdr:nvSpPr>
        <xdr:cNvPr id="1746" name="Text Box 722">
          <a:extLst>
            <a:ext uri="{FF2B5EF4-FFF2-40B4-BE49-F238E27FC236}">
              <a16:creationId xmlns:a16="http://schemas.microsoft.com/office/drawing/2014/main" id="{1225DBC8-2CD8-30F4-C779-61D984C75786}"/>
            </a:ext>
          </a:extLst>
        </xdr:cNvPr>
        <xdr:cNvSpPr txBox="1">
          <a:spLocks noChangeArrowheads="1"/>
        </xdr:cNvSpPr>
      </xdr:nvSpPr>
      <xdr:spPr bwMode="auto">
        <a:xfrm>
          <a:off x="2506980" y="6248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52</xdr:col>
      <xdr:colOff>0</xdr:colOff>
      <xdr:row>110</xdr:row>
      <xdr:rowOff>0</xdr:rowOff>
    </xdr:from>
    <xdr:to>
      <xdr:col>55</xdr:col>
      <xdr:colOff>0</xdr:colOff>
      <xdr:row>114</xdr:row>
      <xdr:rowOff>0</xdr:rowOff>
    </xdr:to>
    <xdr:sp macro="" textlink="">
      <xdr:nvSpPr>
        <xdr:cNvPr id="1747" name="Text Box 723">
          <a:extLst>
            <a:ext uri="{FF2B5EF4-FFF2-40B4-BE49-F238E27FC236}">
              <a16:creationId xmlns:a16="http://schemas.microsoft.com/office/drawing/2014/main" id="{2058F114-F3DB-4D60-2F76-C2A3475F35DA}"/>
            </a:ext>
          </a:extLst>
        </xdr:cNvPr>
        <xdr:cNvSpPr txBox="1">
          <a:spLocks noChangeArrowheads="1"/>
        </xdr:cNvSpPr>
      </xdr:nvSpPr>
      <xdr:spPr bwMode="auto">
        <a:xfrm>
          <a:off x="2773680" y="8382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110</xdr:row>
      <xdr:rowOff>0</xdr:rowOff>
    </xdr:from>
    <xdr:to>
      <xdr:col>50</xdr:col>
      <xdr:colOff>0</xdr:colOff>
      <xdr:row>114</xdr:row>
      <xdr:rowOff>0</xdr:rowOff>
    </xdr:to>
    <xdr:sp macro="" textlink="">
      <xdr:nvSpPr>
        <xdr:cNvPr id="1748" name="Text Box 724">
          <a:extLst>
            <a:ext uri="{FF2B5EF4-FFF2-40B4-BE49-F238E27FC236}">
              <a16:creationId xmlns:a16="http://schemas.microsoft.com/office/drawing/2014/main" id="{CA263196-6BE7-4ADF-3F31-A1E53CF38C18}"/>
            </a:ext>
          </a:extLst>
        </xdr:cNvPr>
        <xdr:cNvSpPr txBox="1">
          <a:spLocks noChangeArrowheads="1"/>
        </xdr:cNvSpPr>
      </xdr:nvSpPr>
      <xdr:spPr bwMode="auto">
        <a:xfrm>
          <a:off x="2506980" y="8382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111</xdr:row>
      <xdr:rowOff>0</xdr:rowOff>
    </xdr:from>
    <xdr:to>
      <xdr:col>30</xdr:col>
      <xdr:colOff>0</xdr:colOff>
      <xdr:row>115</xdr:row>
      <xdr:rowOff>0</xdr:rowOff>
    </xdr:to>
    <xdr:sp macro="" textlink="">
      <xdr:nvSpPr>
        <xdr:cNvPr id="2490" name="Text Box 442">
          <a:extLst>
            <a:ext uri="{FF2B5EF4-FFF2-40B4-BE49-F238E27FC236}">
              <a16:creationId xmlns:a16="http://schemas.microsoft.com/office/drawing/2014/main" id="{B82306A2-C0D9-103C-9340-54C8F1F078CA}"/>
            </a:ext>
          </a:extLst>
        </xdr:cNvPr>
        <xdr:cNvSpPr txBox="1">
          <a:spLocks noChangeArrowheads="1"/>
        </xdr:cNvSpPr>
      </xdr:nvSpPr>
      <xdr:spPr bwMode="auto">
        <a:xfrm>
          <a:off x="1851660" y="86029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109</xdr:row>
      <xdr:rowOff>0</xdr:rowOff>
    </xdr:from>
    <xdr:to>
      <xdr:col>27</xdr:col>
      <xdr:colOff>0</xdr:colOff>
      <xdr:row>113</xdr:row>
      <xdr:rowOff>0</xdr:rowOff>
    </xdr:to>
    <xdr:sp macro="" textlink="">
      <xdr:nvSpPr>
        <xdr:cNvPr id="2491" name="Text Box 443">
          <a:extLst>
            <a:ext uri="{FF2B5EF4-FFF2-40B4-BE49-F238E27FC236}">
              <a16:creationId xmlns:a16="http://schemas.microsoft.com/office/drawing/2014/main" id="{336ABF4D-641F-C7C7-0572-790FA2803E8C}"/>
            </a:ext>
          </a:extLst>
        </xdr:cNvPr>
        <xdr:cNvSpPr txBox="1">
          <a:spLocks noChangeArrowheads="1"/>
        </xdr:cNvSpPr>
      </xdr:nvSpPr>
      <xdr:spPr bwMode="auto">
        <a:xfrm>
          <a:off x="1645920" y="84505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105</xdr:row>
      <xdr:rowOff>0</xdr:rowOff>
    </xdr:from>
    <xdr:to>
      <xdr:col>27</xdr:col>
      <xdr:colOff>0</xdr:colOff>
      <xdr:row>109</xdr:row>
      <xdr:rowOff>0</xdr:rowOff>
    </xdr:to>
    <xdr:sp macro="" textlink="">
      <xdr:nvSpPr>
        <xdr:cNvPr id="2492" name="Text Box 444">
          <a:extLst>
            <a:ext uri="{FF2B5EF4-FFF2-40B4-BE49-F238E27FC236}">
              <a16:creationId xmlns:a16="http://schemas.microsoft.com/office/drawing/2014/main" id="{550F482E-DB6D-A00A-78BE-87583B9D84AD}"/>
            </a:ext>
          </a:extLst>
        </xdr:cNvPr>
        <xdr:cNvSpPr txBox="1">
          <a:spLocks noChangeArrowheads="1"/>
        </xdr:cNvSpPr>
      </xdr:nvSpPr>
      <xdr:spPr bwMode="auto">
        <a:xfrm>
          <a:off x="1645920" y="81457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103</xdr:row>
      <xdr:rowOff>0</xdr:rowOff>
    </xdr:from>
    <xdr:to>
      <xdr:col>30</xdr:col>
      <xdr:colOff>0</xdr:colOff>
      <xdr:row>107</xdr:row>
      <xdr:rowOff>0</xdr:rowOff>
    </xdr:to>
    <xdr:sp macro="" textlink="">
      <xdr:nvSpPr>
        <xdr:cNvPr id="2493" name="Text Box 445">
          <a:extLst>
            <a:ext uri="{FF2B5EF4-FFF2-40B4-BE49-F238E27FC236}">
              <a16:creationId xmlns:a16="http://schemas.microsoft.com/office/drawing/2014/main" id="{39915225-5BB3-26FE-4B6A-AFB001D57150}"/>
            </a:ext>
          </a:extLst>
        </xdr:cNvPr>
        <xdr:cNvSpPr txBox="1">
          <a:spLocks noChangeArrowheads="1"/>
        </xdr:cNvSpPr>
      </xdr:nvSpPr>
      <xdr:spPr bwMode="auto">
        <a:xfrm>
          <a:off x="1851660" y="79933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81</xdr:row>
      <xdr:rowOff>0</xdr:rowOff>
    </xdr:from>
    <xdr:to>
      <xdr:col>27</xdr:col>
      <xdr:colOff>0</xdr:colOff>
      <xdr:row>85</xdr:row>
      <xdr:rowOff>0</xdr:rowOff>
    </xdr:to>
    <xdr:sp macro="" textlink="">
      <xdr:nvSpPr>
        <xdr:cNvPr id="2494" name="Text Box 446">
          <a:extLst>
            <a:ext uri="{FF2B5EF4-FFF2-40B4-BE49-F238E27FC236}">
              <a16:creationId xmlns:a16="http://schemas.microsoft.com/office/drawing/2014/main" id="{6A88B7D9-6C4A-0058-120A-0C9F2169023D}"/>
            </a:ext>
          </a:extLst>
        </xdr:cNvPr>
        <xdr:cNvSpPr txBox="1">
          <a:spLocks noChangeArrowheads="1"/>
        </xdr:cNvSpPr>
      </xdr:nvSpPr>
      <xdr:spPr bwMode="auto">
        <a:xfrm>
          <a:off x="1645920" y="63169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73</xdr:row>
      <xdr:rowOff>0</xdr:rowOff>
    </xdr:from>
    <xdr:to>
      <xdr:col>30</xdr:col>
      <xdr:colOff>0</xdr:colOff>
      <xdr:row>77</xdr:row>
      <xdr:rowOff>0</xdr:rowOff>
    </xdr:to>
    <xdr:sp macro="" textlink="">
      <xdr:nvSpPr>
        <xdr:cNvPr id="2495" name="Text Box 447">
          <a:extLst>
            <a:ext uri="{FF2B5EF4-FFF2-40B4-BE49-F238E27FC236}">
              <a16:creationId xmlns:a16="http://schemas.microsoft.com/office/drawing/2014/main" id="{DDEDDCE9-7EDB-3C2C-BD8E-C3886EFC72D5}"/>
            </a:ext>
          </a:extLst>
        </xdr:cNvPr>
        <xdr:cNvSpPr txBox="1">
          <a:spLocks noChangeArrowheads="1"/>
        </xdr:cNvSpPr>
      </xdr:nvSpPr>
      <xdr:spPr bwMode="auto">
        <a:xfrm>
          <a:off x="1851660" y="57073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79</xdr:row>
      <xdr:rowOff>0</xdr:rowOff>
    </xdr:from>
    <xdr:to>
      <xdr:col>30</xdr:col>
      <xdr:colOff>0</xdr:colOff>
      <xdr:row>83</xdr:row>
      <xdr:rowOff>0</xdr:rowOff>
    </xdr:to>
    <xdr:sp macro="" textlink="">
      <xdr:nvSpPr>
        <xdr:cNvPr id="2496" name="Text Box 448">
          <a:extLst>
            <a:ext uri="{FF2B5EF4-FFF2-40B4-BE49-F238E27FC236}">
              <a16:creationId xmlns:a16="http://schemas.microsoft.com/office/drawing/2014/main" id="{917ED2EE-C3D5-4CCA-00DA-18B63440EC1F}"/>
            </a:ext>
          </a:extLst>
        </xdr:cNvPr>
        <xdr:cNvSpPr txBox="1">
          <a:spLocks noChangeArrowheads="1"/>
        </xdr:cNvSpPr>
      </xdr:nvSpPr>
      <xdr:spPr bwMode="auto">
        <a:xfrm>
          <a:off x="1851660" y="61645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77</xdr:row>
      <xdr:rowOff>0</xdr:rowOff>
    </xdr:from>
    <xdr:to>
      <xdr:col>27</xdr:col>
      <xdr:colOff>0</xdr:colOff>
      <xdr:row>81</xdr:row>
      <xdr:rowOff>0</xdr:rowOff>
    </xdr:to>
    <xdr:sp macro="" textlink="">
      <xdr:nvSpPr>
        <xdr:cNvPr id="2497" name="Text Box 449">
          <a:extLst>
            <a:ext uri="{FF2B5EF4-FFF2-40B4-BE49-F238E27FC236}">
              <a16:creationId xmlns:a16="http://schemas.microsoft.com/office/drawing/2014/main" id="{3E7B6A83-55B5-F70F-1178-3F7AAA6B9EBB}"/>
            </a:ext>
          </a:extLst>
        </xdr:cNvPr>
        <xdr:cNvSpPr txBox="1">
          <a:spLocks noChangeArrowheads="1"/>
        </xdr:cNvSpPr>
      </xdr:nvSpPr>
      <xdr:spPr bwMode="auto">
        <a:xfrm>
          <a:off x="1645920" y="60121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101</xdr:row>
      <xdr:rowOff>0</xdr:rowOff>
    </xdr:from>
    <xdr:to>
      <xdr:col>27</xdr:col>
      <xdr:colOff>0</xdr:colOff>
      <xdr:row>105</xdr:row>
      <xdr:rowOff>0</xdr:rowOff>
    </xdr:to>
    <xdr:sp macro="" textlink="">
      <xdr:nvSpPr>
        <xdr:cNvPr id="2498" name="Text Box 450">
          <a:extLst>
            <a:ext uri="{FF2B5EF4-FFF2-40B4-BE49-F238E27FC236}">
              <a16:creationId xmlns:a16="http://schemas.microsoft.com/office/drawing/2014/main" id="{9BC33653-E884-C258-0F13-F105143B74A9}"/>
            </a:ext>
          </a:extLst>
        </xdr:cNvPr>
        <xdr:cNvSpPr txBox="1">
          <a:spLocks noChangeArrowheads="1"/>
        </xdr:cNvSpPr>
      </xdr:nvSpPr>
      <xdr:spPr bwMode="auto">
        <a:xfrm>
          <a:off x="1645920" y="78409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97</xdr:row>
      <xdr:rowOff>0</xdr:rowOff>
    </xdr:from>
    <xdr:to>
      <xdr:col>30</xdr:col>
      <xdr:colOff>0</xdr:colOff>
      <xdr:row>101</xdr:row>
      <xdr:rowOff>0</xdr:rowOff>
    </xdr:to>
    <xdr:sp macro="" textlink="">
      <xdr:nvSpPr>
        <xdr:cNvPr id="2499" name="Text Box 451">
          <a:extLst>
            <a:ext uri="{FF2B5EF4-FFF2-40B4-BE49-F238E27FC236}">
              <a16:creationId xmlns:a16="http://schemas.microsoft.com/office/drawing/2014/main" id="{00122E03-FE31-913C-E89B-7E101FA52D38}"/>
            </a:ext>
          </a:extLst>
        </xdr:cNvPr>
        <xdr:cNvSpPr txBox="1">
          <a:spLocks noChangeArrowheads="1"/>
        </xdr:cNvSpPr>
      </xdr:nvSpPr>
      <xdr:spPr bwMode="auto">
        <a:xfrm>
          <a:off x="1851660" y="75361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85</xdr:row>
      <xdr:rowOff>0</xdr:rowOff>
    </xdr:from>
    <xdr:to>
      <xdr:col>27</xdr:col>
      <xdr:colOff>0</xdr:colOff>
      <xdr:row>89</xdr:row>
      <xdr:rowOff>0</xdr:rowOff>
    </xdr:to>
    <xdr:sp macro="" textlink="">
      <xdr:nvSpPr>
        <xdr:cNvPr id="2500" name="Text Box 452">
          <a:extLst>
            <a:ext uri="{FF2B5EF4-FFF2-40B4-BE49-F238E27FC236}">
              <a16:creationId xmlns:a16="http://schemas.microsoft.com/office/drawing/2014/main" id="{A1219CB5-3A6C-840B-954D-5546CC5492CE}"/>
            </a:ext>
          </a:extLst>
        </xdr:cNvPr>
        <xdr:cNvSpPr txBox="1">
          <a:spLocks noChangeArrowheads="1"/>
        </xdr:cNvSpPr>
      </xdr:nvSpPr>
      <xdr:spPr bwMode="auto">
        <a:xfrm>
          <a:off x="1645920" y="66217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113</xdr:row>
      <xdr:rowOff>0</xdr:rowOff>
    </xdr:from>
    <xdr:to>
      <xdr:col>27</xdr:col>
      <xdr:colOff>0</xdr:colOff>
      <xdr:row>117</xdr:row>
      <xdr:rowOff>0</xdr:rowOff>
    </xdr:to>
    <xdr:sp macro="" textlink="">
      <xdr:nvSpPr>
        <xdr:cNvPr id="2501" name="Text Box 453">
          <a:extLst>
            <a:ext uri="{FF2B5EF4-FFF2-40B4-BE49-F238E27FC236}">
              <a16:creationId xmlns:a16="http://schemas.microsoft.com/office/drawing/2014/main" id="{88405CCD-88AB-06A4-18A4-52DAD1AC435E}"/>
            </a:ext>
          </a:extLst>
        </xdr:cNvPr>
        <xdr:cNvSpPr txBox="1">
          <a:spLocks noChangeArrowheads="1"/>
        </xdr:cNvSpPr>
      </xdr:nvSpPr>
      <xdr:spPr bwMode="auto">
        <a:xfrm>
          <a:off x="1645920" y="87553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0</xdr:colOff>
      <xdr:row>117</xdr:row>
      <xdr:rowOff>0</xdr:rowOff>
    </xdr:from>
    <xdr:to>
      <xdr:col>30</xdr:col>
      <xdr:colOff>0</xdr:colOff>
      <xdr:row>121</xdr:row>
      <xdr:rowOff>0</xdr:rowOff>
    </xdr:to>
    <xdr:sp macro="" textlink="">
      <xdr:nvSpPr>
        <xdr:cNvPr id="2502" name="Text Box 454">
          <a:extLst>
            <a:ext uri="{FF2B5EF4-FFF2-40B4-BE49-F238E27FC236}">
              <a16:creationId xmlns:a16="http://schemas.microsoft.com/office/drawing/2014/main" id="{E2670C2E-33E8-27A1-E28E-AE4DA8C7F1B9}"/>
            </a:ext>
          </a:extLst>
        </xdr:cNvPr>
        <xdr:cNvSpPr txBox="1">
          <a:spLocks noChangeArrowheads="1"/>
        </xdr:cNvSpPr>
      </xdr:nvSpPr>
      <xdr:spPr bwMode="auto">
        <a:xfrm>
          <a:off x="1851660" y="90601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100</xdr:row>
      <xdr:rowOff>0</xdr:rowOff>
    </xdr:from>
    <xdr:to>
      <xdr:col>33</xdr:col>
      <xdr:colOff>0</xdr:colOff>
      <xdr:row>104</xdr:row>
      <xdr:rowOff>0</xdr:rowOff>
    </xdr:to>
    <xdr:sp macro="" textlink="">
      <xdr:nvSpPr>
        <xdr:cNvPr id="2503" name="Text Box 455">
          <a:extLst>
            <a:ext uri="{FF2B5EF4-FFF2-40B4-BE49-F238E27FC236}">
              <a16:creationId xmlns:a16="http://schemas.microsoft.com/office/drawing/2014/main" id="{2BC0E783-1AD6-8F83-9A2C-BD14DC36F7DF}"/>
            </a:ext>
          </a:extLst>
        </xdr:cNvPr>
        <xdr:cNvSpPr txBox="1">
          <a:spLocks noChangeArrowheads="1"/>
        </xdr:cNvSpPr>
      </xdr:nvSpPr>
      <xdr:spPr bwMode="auto">
        <a:xfrm>
          <a:off x="2057400" y="77647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114</xdr:row>
      <xdr:rowOff>0</xdr:rowOff>
    </xdr:from>
    <xdr:to>
      <xdr:col>33</xdr:col>
      <xdr:colOff>0</xdr:colOff>
      <xdr:row>118</xdr:row>
      <xdr:rowOff>0</xdr:rowOff>
    </xdr:to>
    <xdr:sp macro="" textlink="">
      <xdr:nvSpPr>
        <xdr:cNvPr id="2504" name="Text Box 456">
          <a:extLst>
            <a:ext uri="{FF2B5EF4-FFF2-40B4-BE49-F238E27FC236}">
              <a16:creationId xmlns:a16="http://schemas.microsoft.com/office/drawing/2014/main" id="{78DE893A-99A9-14D3-1BEA-CC0A695815AC}"/>
            </a:ext>
          </a:extLst>
        </xdr:cNvPr>
        <xdr:cNvSpPr txBox="1">
          <a:spLocks noChangeArrowheads="1"/>
        </xdr:cNvSpPr>
      </xdr:nvSpPr>
      <xdr:spPr bwMode="auto">
        <a:xfrm>
          <a:off x="2057400" y="88315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89</xdr:row>
      <xdr:rowOff>0</xdr:rowOff>
    </xdr:from>
    <xdr:to>
      <xdr:col>27</xdr:col>
      <xdr:colOff>0</xdr:colOff>
      <xdr:row>93</xdr:row>
      <xdr:rowOff>0</xdr:rowOff>
    </xdr:to>
    <xdr:sp macro="" textlink="">
      <xdr:nvSpPr>
        <xdr:cNvPr id="2505" name="Text Box 457">
          <a:extLst>
            <a:ext uri="{FF2B5EF4-FFF2-40B4-BE49-F238E27FC236}">
              <a16:creationId xmlns:a16="http://schemas.microsoft.com/office/drawing/2014/main" id="{ED4983B4-51B4-F906-A96C-F3AC6B280034}"/>
            </a:ext>
          </a:extLst>
        </xdr:cNvPr>
        <xdr:cNvSpPr txBox="1">
          <a:spLocks noChangeArrowheads="1"/>
        </xdr:cNvSpPr>
      </xdr:nvSpPr>
      <xdr:spPr bwMode="auto">
        <a:xfrm>
          <a:off x="1645920" y="69265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93</xdr:row>
      <xdr:rowOff>0</xdr:rowOff>
    </xdr:from>
    <xdr:to>
      <xdr:col>59</xdr:col>
      <xdr:colOff>0</xdr:colOff>
      <xdr:row>97</xdr:row>
      <xdr:rowOff>0</xdr:rowOff>
    </xdr:to>
    <xdr:sp macro="" textlink="">
      <xdr:nvSpPr>
        <xdr:cNvPr id="2506" name="Text Box 458">
          <a:extLst>
            <a:ext uri="{FF2B5EF4-FFF2-40B4-BE49-F238E27FC236}">
              <a16:creationId xmlns:a16="http://schemas.microsoft.com/office/drawing/2014/main" id="{F92C5588-DEF9-4707-C42F-628D0C0FAD5D}"/>
            </a:ext>
          </a:extLst>
        </xdr:cNvPr>
        <xdr:cNvSpPr txBox="1">
          <a:spLocks noChangeArrowheads="1"/>
        </xdr:cNvSpPr>
      </xdr:nvSpPr>
      <xdr:spPr bwMode="auto">
        <a:xfrm>
          <a:off x="3840480" y="72313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89</xdr:row>
      <xdr:rowOff>0</xdr:rowOff>
    </xdr:from>
    <xdr:to>
      <xdr:col>59</xdr:col>
      <xdr:colOff>0</xdr:colOff>
      <xdr:row>93</xdr:row>
      <xdr:rowOff>0</xdr:rowOff>
    </xdr:to>
    <xdr:sp macro="" textlink="">
      <xdr:nvSpPr>
        <xdr:cNvPr id="2507" name="Text Box 459">
          <a:extLst>
            <a:ext uri="{FF2B5EF4-FFF2-40B4-BE49-F238E27FC236}">
              <a16:creationId xmlns:a16="http://schemas.microsoft.com/office/drawing/2014/main" id="{06590A00-0382-2241-FC14-CFFB56F1C1EC}"/>
            </a:ext>
          </a:extLst>
        </xdr:cNvPr>
        <xdr:cNvSpPr txBox="1">
          <a:spLocks noChangeArrowheads="1"/>
        </xdr:cNvSpPr>
      </xdr:nvSpPr>
      <xdr:spPr bwMode="auto">
        <a:xfrm>
          <a:off x="3840480" y="69265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87</xdr:row>
      <xdr:rowOff>0</xdr:rowOff>
    </xdr:from>
    <xdr:to>
      <xdr:col>30</xdr:col>
      <xdr:colOff>0</xdr:colOff>
      <xdr:row>91</xdr:row>
      <xdr:rowOff>0</xdr:rowOff>
    </xdr:to>
    <xdr:sp macro="" textlink="">
      <xdr:nvSpPr>
        <xdr:cNvPr id="2508" name="Text Box 460">
          <a:extLst>
            <a:ext uri="{FF2B5EF4-FFF2-40B4-BE49-F238E27FC236}">
              <a16:creationId xmlns:a16="http://schemas.microsoft.com/office/drawing/2014/main" id="{5718D7B7-1446-4A62-E362-1F91832D0065}"/>
            </a:ext>
          </a:extLst>
        </xdr:cNvPr>
        <xdr:cNvSpPr txBox="1">
          <a:spLocks noChangeArrowheads="1"/>
        </xdr:cNvSpPr>
      </xdr:nvSpPr>
      <xdr:spPr bwMode="auto">
        <a:xfrm>
          <a:off x="1851660" y="67741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93</xdr:row>
      <xdr:rowOff>0</xdr:rowOff>
    </xdr:from>
    <xdr:to>
      <xdr:col>30</xdr:col>
      <xdr:colOff>0</xdr:colOff>
      <xdr:row>97</xdr:row>
      <xdr:rowOff>0</xdr:rowOff>
    </xdr:to>
    <xdr:sp macro="" textlink="">
      <xdr:nvSpPr>
        <xdr:cNvPr id="2509" name="Text Box 461">
          <a:extLst>
            <a:ext uri="{FF2B5EF4-FFF2-40B4-BE49-F238E27FC236}">
              <a16:creationId xmlns:a16="http://schemas.microsoft.com/office/drawing/2014/main" id="{12158CC5-F191-6FAC-6EED-5D51AC1F1E6A}"/>
            </a:ext>
          </a:extLst>
        </xdr:cNvPr>
        <xdr:cNvSpPr txBox="1">
          <a:spLocks noChangeArrowheads="1"/>
        </xdr:cNvSpPr>
      </xdr:nvSpPr>
      <xdr:spPr bwMode="auto">
        <a:xfrm>
          <a:off x="1851660" y="72313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30</xdr:col>
      <xdr:colOff>0</xdr:colOff>
      <xdr:row>76</xdr:row>
      <xdr:rowOff>0</xdr:rowOff>
    </xdr:from>
    <xdr:to>
      <xdr:col>33</xdr:col>
      <xdr:colOff>0</xdr:colOff>
      <xdr:row>80</xdr:row>
      <xdr:rowOff>0</xdr:rowOff>
    </xdr:to>
    <xdr:sp macro="" textlink="">
      <xdr:nvSpPr>
        <xdr:cNvPr id="2510" name="Text Box 462">
          <a:extLst>
            <a:ext uri="{FF2B5EF4-FFF2-40B4-BE49-F238E27FC236}">
              <a16:creationId xmlns:a16="http://schemas.microsoft.com/office/drawing/2014/main" id="{0A1F1EAB-0D14-644A-B1D2-26FF3995C593}"/>
            </a:ext>
          </a:extLst>
        </xdr:cNvPr>
        <xdr:cNvSpPr txBox="1">
          <a:spLocks noChangeArrowheads="1"/>
        </xdr:cNvSpPr>
      </xdr:nvSpPr>
      <xdr:spPr bwMode="auto">
        <a:xfrm>
          <a:off x="2057400" y="59359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90</xdr:row>
      <xdr:rowOff>0</xdr:rowOff>
    </xdr:from>
    <xdr:to>
      <xdr:col>33</xdr:col>
      <xdr:colOff>0</xdr:colOff>
      <xdr:row>94</xdr:row>
      <xdr:rowOff>0</xdr:rowOff>
    </xdr:to>
    <xdr:sp macro="" textlink="">
      <xdr:nvSpPr>
        <xdr:cNvPr id="2511" name="Text Box 463">
          <a:extLst>
            <a:ext uri="{FF2B5EF4-FFF2-40B4-BE49-F238E27FC236}">
              <a16:creationId xmlns:a16="http://schemas.microsoft.com/office/drawing/2014/main" id="{12E601CE-5B50-C0DB-FB66-219DC8C30F5D}"/>
            </a:ext>
          </a:extLst>
        </xdr:cNvPr>
        <xdr:cNvSpPr txBox="1">
          <a:spLocks noChangeArrowheads="1"/>
        </xdr:cNvSpPr>
      </xdr:nvSpPr>
      <xdr:spPr bwMode="auto">
        <a:xfrm>
          <a:off x="2057400" y="70027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33</xdr:col>
      <xdr:colOff>0</xdr:colOff>
      <xdr:row>107</xdr:row>
      <xdr:rowOff>0</xdr:rowOff>
    </xdr:from>
    <xdr:to>
      <xdr:col>36</xdr:col>
      <xdr:colOff>0</xdr:colOff>
      <xdr:row>111</xdr:row>
      <xdr:rowOff>0</xdr:rowOff>
    </xdr:to>
    <xdr:sp macro="" textlink="">
      <xdr:nvSpPr>
        <xdr:cNvPr id="2512" name="Text Box 464">
          <a:extLst>
            <a:ext uri="{FF2B5EF4-FFF2-40B4-BE49-F238E27FC236}">
              <a16:creationId xmlns:a16="http://schemas.microsoft.com/office/drawing/2014/main" id="{887308D1-4B34-8139-C6AC-1603C5B76603}"/>
            </a:ext>
          </a:extLst>
        </xdr:cNvPr>
        <xdr:cNvSpPr txBox="1">
          <a:spLocks noChangeArrowheads="1"/>
        </xdr:cNvSpPr>
      </xdr:nvSpPr>
      <xdr:spPr bwMode="auto">
        <a:xfrm>
          <a:off x="2263140" y="82981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33</xdr:col>
      <xdr:colOff>0</xdr:colOff>
      <xdr:row>83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2513" name="Text Box 465">
          <a:extLst>
            <a:ext uri="{FF2B5EF4-FFF2-40B4-BE49-F238E27FC236}">
              <a16:creationId xmlns:a16="http://schemas.microsoft.com/office/drawing/2014/main" id="{1A1C46E7-4AEA-9DA3-DF19-7BE1C3C54640}"/>
            </a:ext>
          </a:extLst>
        </xdr:cNvPr>
        <xdr:cNvSpPr txBox="1">
          <a:spLocks noChangeArrowheads="1"/>
        </xdr:cNvSpPr>
      </xdr:nvSpPr>
      <xdr:spPr bwMode="auto">
        <a:xfrm>
          <a:off x="2263140" y="64693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58</xdr:col>
      <xdr:colOff>0</xdr:colOff>
      <xdr:row>73</xdr:row>
      <xdr:rowOff>0</xdr:rowOff>
    </xdr:from>
    <xdr:to>
      <xdr:col>61</xdr:col>
      <xdr:colOff>0</xdr:colOff>
      <xdr:row>77</xdr:row>
      <xdr:rowOff>0</xdr:rowOff>
    </xdr:to>
    <xdr:sp macro="" textlink="">
      <xdr:nvSpPr>
        <xdr:cNvPr id="2514" name="Text Box 466">
          <a:extLst>
            <a:ext uri="{FF2B5EF4-FFF2-40B4-BE49-F238E27FC236}">
              <a16:creationId xmlns:a16="http://schemas.microsoft.com/office/drawing/2014/main" id="{50B214A9-5E88-401D-AE33-200C1AF1B76C}"/>
            </a:ext>
          </a:extLst>
        </xdr:cNvPr>
        <xdr:cNvSpPr txBox="1">
          <a:spLocks noChangeArrowheads="1"/>
        </xdr:cNvSpPr>
      </xdr:nvSpPr>
      <xdr:spPr bwMode="auto">
        <a:xfrm>
          <a:off x="3977640" y="57073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53</xdr:col>
      <xdr:colOff>0</xdr:colOff>
      <xdr:row>73</xdr:row>
      <xdr:rowOff>0</xdr:rowOff>
    </xdr:from>
    <xdr:to>
      <xdr:col>56</xdr:col>
      <xdr:colOff>0</xdr:colOff>
      <xdr:row>77</xdr:row>
      <xdr:rowOff>0</xdr:rowOff>
    </xdr:to>
    <xdr:sp macro="" textlink="">
      <xdr:nvSpPr>
        <xdr:cNvPr id="2515" name="Text Box 467">
          <a:extLst>
            <a:ext uri="{FF2B5EF4-FFF2-40B4-BE49-F238E27FC236}">
              <a16:creationId xmlns:a16="http://schemas.microsoft.com/office/drawing/2014/main" id="{AAFC5A15-1FCE-AD9C-F4E5-56CDDC5FE6AE}"/>
            </a:ext>
          </a:extLst>
        </xdr:cNvPr>
        <xdr:cNvSpPr txBox="1">
          <a:spLocks noChangeArrowheads="1"/>
        </xdr:cNvSpPr>
      </xdr:nvSpPr>
      <xdr:spPr bwMode="auto">
        <a:xfrm>
          <a:off x="3634740" y="57073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56</xdr:col>
      <xdr:colOff>0</xdr:colOff>
      <xdr:row>81</xdr:row>
      <xdr:rowOff>0</xdr:rowOff>
    </xdr:from>
    <xdr:to>
      <xdr:col>59</xdr:col>
      <xdr:colOff>0</xdr:colOff>
      <xdr:row>85</xdr:row>
      <xdr:rowOff>0</xdr:rowOff>
    </xdr:to>
    <xdr:sp macro="" textlink="">
      <xdr:nvSpPr>
        <xdr:cNvPr id="2516" name="Text Box 468">
          <a:extLst>
            <a:ext uri="{FF2B5EF4-FFF2-40B4-BE49-F238E27FC236}">
              <a16:creationId xmlns:a16="http://schemas.microsoft.com/office/drawing/2014/main" id="{6FC3812D-539C-1BBC-019A-B15BAFCFDF88}"/>
            </a:ext>
          </a:extLst>
        </xdr:cNvPr>
        <xdr:cNvSpPr txBox="1">
          <a:spLocks noChangeArrowheads="1"/>
        </xdr:cNvSpPr>
      </xdr:nvSpPr>
      <xdr:spPr bwMode="auto">
        <a:xfrm>
          <a:off x="3840480" y="63169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56</xdr:col>
      <xdr:colOff>0</xdr:colOff>
      <xdr:row>85</xdr:row>
      <xdr:rowOff>0</xdr:rowOff>
    </xdr:from>
    <xdr:to>
      <xdr:col>59</xdr:col>
      <xdr:colOff>0</xdr:colOff>
      <xdr:row>89</xdr:row>
      <xdr:rowOff>0</xdr:rowOff>
    </xdr:to>
    <xdr:sp macro="" textlink="">
      <xdr:nvSpPr>
        <xdr:cNvPr id="2517" name="Text Box 469">
          <a:extLst>
            <a:ext uri="{FF2B5EF4-FFF2-40B4-BE49-F238E27FC236}">
              <a16:creationId xmlns:a16="http://schemas.microsoft.com/office/drawing/2014/main" id="{E7856FCB-14A0-05C7-0A2E-0AA7F5C66053}"/>
            </a:ext>
          </a:extLst>
        </xdr:cNvPr>
        <xdr:cNvSpPr txBox="1">
          <a:spLocks noChangeArrowheads="1"/>
        </xdr:cNvSpPr>
      </xdr:nvSpPr>
      <xdr:spPr bwMode="auto">
        <a:xfrm>
          <a:off x="3840480" y="66217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83</xdr:row>
      <xdr:rowOff>0</xdr:rowOff>
    </xdr:from>
    <xdr:to>
      <xdr:col>63</xdr:col>
      <xdr:colOff>0</xdr:colOff>
      <xdr:row>87</xdr:row>
      <xdr:rowOff>0</xdr:rowOff>
    </xdr:to>
    <xdr:sp macro="" textlink="">
      <xdr:nvSpPr>
        <xdr:cNvPr id="2518" name="Text Box 470">
          <a:extLst>
            <a:ext uri="{FF2B5EF4-FFF2-40B4-BE49-F238E27FC236}">
              <a16:creationId xmlns:a16="http://schemas.microsoft.com/office/drawing/2014/main" id="{FD558506-5C9D-1BE2-2C9E-74DE2DA6A032}"/>
            </a:ext>
          </a:extLst>
        </xdr:cNvPr>
        <xdr:cNvSpPr txBox="1">
          <a:spLocks noChangeArrowheads="1"/>
        </xdr:cNvSpPr>
      </xdr:nvSpPr>
      <xdr:spPr bwMode="auto">
        <a:xfrm>
          <a:off x="4114800" y="64693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91</xdr:row>
      <xdr:rowOff>0</xdr:rowOff>
    </xdr:from>
    <xdr:to>
      <xdr:col>63</xdr:col>
      <xdr:colOff>0</xdr:colOff>
      <xdr:row>95</xdr:row>
      <xdr:rowOff>0</xdr:rowOff>
    </xdr:to>
    <xdr:sp macro="" textlink="">
      <xdr:nvSpPr>
        <xdr:cNvPr id="2519" name="Text Box 471">
          <a:extLst>
            <a:ext uri="{FF2B5EF4-FFF2-40B4-BE49-F238E27FC236}">
              <a16:creationId xmlns:a16="http://schemas.microsoft.com/office/drawing/2014/main" id="{45E31CCB-6634-3297-26AF-4B1C684809CC}"/>
            </a:ext>
          </a:extLst>
        </xdr:cNvPr>
        <xdr:cNvSpPr txBox="1">
          <a:spLocks noChangeArrowheads="1"/>
        </xdr:cNvSpPr>
      </xdr:nvSpPr>
      <xdr:spPr bwMode="auto">
        <a:xfrm>
          <a:off x="4114800" y="70789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53</xdr:col>
      <xdr:colOff>0</xdr:colOff>
      <xdr:row>101</xdr:row>
      <xdr:rowOff>0</xdr:rowOff>
    </xdr:from>
    <xdr:to>
      <xdr:col>56</xdr:col>
      <xdr:colOff>0</xdr:colOff>
      <xdr:row>105</xdr:row>
      <xdr:rowOff>0</xdr:rowOff>
    </xdr:to>
    <xdr:sp macro="" textlink="">
      <xdr:nvSpPr>
        <xdr:cNvPr id="2520" name="Text Box 472">
          <a:extLst>
            <a:ext uri="{FF2B5EF4-FFF2-40B4-BE49-F238E27FC236}">
              <a16:creationId xmlns:a16="http://schemas.microsoft.com/office/drawing/2014/main" id="{CE7CA2F1-A4E1-1B6E-72BA-DCD75DF6E8AA}"/>
            </a:ext>
          </a:extLst>
        </xdr:cNvPr>
        <xdr:cNvSpPr txBox="1">
          <a:spLocks noChangeArrowheads="1"/>
        </xdr:cNvSpPr>
      </xdr:nvSpPr>
      <xdr:spPr bwMode="auto">
        <a:xfrm>
          <a:off x="3634740" y="78409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101</xdr:row>
      <xdr:rowOff>0</xdr:rowOff>
    </xdr:from>
    <xdr:to>
      <xdr:col>61</xdr:col>
      <xdr:colOff>0</xdr:colOff>
      <xdr:row>105</xdr:row>
      <xdr:rowOff>0</xdr:rowOff>
    </xdr:to>
    <xdr:sp macro="" textlink="">
      <xdr:nvSpPr>
        <xdr:cNvPr id="2521" name="Text Box 473">
          <a:extLst>
            <a:ext uri="{FF2B5EF4-FFF2-40B4-BE49-F238E27FC236}">
              <a16:creationId xmlns:a16="http://schemas.microsoft.com/office/drawing/2014/main" id="{EDAE1C41-2FBC-B840-809F-CD35EDF01439}"/>
            </a:ext>
          </a:extLst>
        </xdr:cNvPr>
        <xdr:cNvSpPr txBox="1">
          <a:spLocks noChangeArrowheads="1"/>
        </xdr:cNvSpPr>
      </xdr:nvSpPr>
      <xdr:spPr bwMode="auto">
        <a:xfrm>
          <a:off x="3977640" y="78409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68580</xdr:colOff>
      <xdr:row>12</xdr:row>
      <xdr:rowOff>7620</xdr:rowOff>
    </xdr:from>
    <xdr:to>
      <xdr:col>35</xdr:col>
      <xdr:colOff>205740</xdr:colOff>
      <xdr:row>12</xdr:row>
      <xdr:rowOff>7620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DF3F024-61B2-4161-9894-ACF2AA49F3A8}"/>
            </a:ext>
          </a:extLst>
        </xdr:cNvPr>
        <xdr:cNvSpPr>
          <a:spLocks noChangeShapeType="1"/>
        </xdr:cNvSpPr>
      </xdr:nvSpPr>
      <xdr:spPr bwMode="auto">
        <a:xfrm>
          <a:off x="19202400" y="2019300"/>
          <a:ext cx="26060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51</xdr:row>
      <xdr:rowOff>144780</xdr:rowOff>
    </xdr:from>
    <xdr:to>
      <xdr:col>6</xdr:col>
      <xdr:colOff>45720</xdr:colOff>
      <xdr:row>51</xdr:row>
      <xdr:rowOff>144780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AB561CD0-534A-4A03-9801-4EE9E1BFF5B8}"/>
            </a:ext>
          </a:extLst>
        </xdr:cNvPr>
        <xdr:cNvSpPr>
          <a:spLocks noChangeShapeType="1"/>
        </xdr:cNvSpPr>
      </xdr:nvSpPr>
      <xdr:spPr bwMode="auto">
        <a:xfrm>
          <a:off x="693420" y="8694420"/>
          <a:ext cx="3055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60960</xdr:colOff>
      <xdr:row>14</xdr:row>
      <xdr:rowOff>0</xdr:rowOff>
    </xdr:from>
    <xdr:to>
      <xdr:col>35</xdr:col>
      <xdr:colOff>198120</xdr:colOff>
      <xdr:row>14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23C1AD11-F96B-45CD-AF2F-FDDF97147F05}"/>
            </a:ext>
          </a:extLst>
        </xdr:cNvPr>
        <xdr:cNvSpPr>
          <a:spLocks noChangeShapeType="1"/>
        </xdr:cNvSpPr>
      </xdr:nvSpPr>
      <xdr:spPr bwMode="auto">
        <a:xfrm>
          <a:off x="19194780" y="2346960"/>
          <a:ext cx="26060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83820</xdr:colOff>
      <xdr:row>22</xdr:row>
      <xdr:rowOff>0</xdr:rowOff>
    </xdr:from>
    <xdr:to>
      <xdr:col>43</xdr:col>
      <xdr:colOff>53340</xdr:colOff>
      <xdr:row>22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12B031D8-D671-43A4-A147-C6B40983A3D4}"/>
            </a:ext>
          </a:extLst>
        </xdr:cNvPr>
        <xdr:cNvSpPr>
          <a:spLocks noChangeShapeType="1"/>
        </xdr:cNvSpPr>
      </xdr:nvSpPr>
      <xdr:spPr bwMode="auto">
        <a:xfrm>
          <a:off x="23538180" y="3688080"/>
          <a:ext cx="3055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83820</xdr:colOff>
      <xdr:row>26</xdr:row>
      <xdr:rowOff>0</xdr:rowOff>
    </xdr:from>
    <xdr:to>
      <xdr:col>43</xdr:col>
      <xdr:colOff>53340</xdr:colOff>
      <xdr:row>26</xdr:row>
      <xdr:rowOff>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6FD94AC9-4E7F-463A-9A8E-FD918945A10A}"/>
            </a:ext>
          </a:extLst>
        </xdr:cNvPr>
        <xdr:cNvSpPr>
          <a:spLocks noChangeShapeType="1"/>
        </xdr:cNvSpPr>
      </xdr:nvSpPr>
      <xdr:spPr bwMode="auto">
        <a:xfrm>
          <a:off x="23538180" y="4358640"/>
          <a:ext cx="3055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83820</xdr:colOff>
      <xdr:row>30</xdr:row>
      <xdr:rowOff>0</xdr:rowOff>
    </xdr:from>
    <xdr:to>
      <xdr:col>43</xdr:col>
      <xdr:colOff>53340</xdr:colOff>
      <xdr:row>30</xdr:row>
      <xdr:rowOff>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730F771C-3E24-4F40-94BD-88B4BB12728F}"/>
            </a:ext>
          </a:extLst>
        </xdr:cNvPr>
        <xdr:cNvSpPr>
          <a:spLocks noChangeShapeType="1"/>
        </xdr:cNvSpPr>
      </xdr:nvSpPr>
      <xdr:spPr bwMode="auto">
        <a:xfrm>
          <a:off x="23538180" y="5029200"/>
          <a:ext cx="3055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76200</xdr:colOff>
      <xdr:row>48</xdr:row>
      <xdr:rowOff>0</xdr:rowOff>
    </xdr:from>
    <xdr:to>
      <xdr:col>43</xdr:col>
      <xdr:colOff>45720</xdr:colOff>
      <xdr:row>48</xdr:row>
      <xdr:rowOff>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48C24975-B6EC-428F-A34F-C0E60A16B16C}"/>
            </a:ext>
          </a:extLst>
        </xdr:cNvPr>
        <xdr:cNvSpPr>
          <a:spLocks noChangeShapeType="1"/>
        </xdr:cNvSpPr>
      </xdr:nvSpPr>
      <xdr:spPr bwMode="auto">
        <a:xfrm>
          <a:off x="23530560" y="8046720"/>
          <a:ext cx="3055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60960</xdr:colOff>
      <xdr:row>8</xdr:row>
      <xdr:rowOff>0</xdr:rowOff>
    </xdr:from>
    <xdr:to>
      <xdr:col>72</xdr:col>
      <xdr:colOff>198120</xdr:colOff>
      <xdr:row>8</xdr:row>
      <xdr:rowOff>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4FDEC54F-2542-4B19-A620-F0C3E5A2455B}"/>
            </a:ext>
          </a:extLst>
        </xdr:cNvPr>
        <xdr:cNvSpPr>
          <a:spLocks noChangeShapeType="1"/>
        </xdr:cNvSpPr>
      </xdr:nvSpPr>
      <xdr:spPr bwMode="auto">
        <a:xfrm>
          <a:off x="42031920" y="1341120"/>
          <a:ext cx="26060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53340</xdr:colOff>
      <xdr:row>12</xdr:row>
      <xdr:rowOff>0</xdr:rowOff>
    </xdr:from>
    <xdr:to>
      <xdr:col>72</xdr:col>
      <xdr:colOff>190500</xdr:colOff>
      <xdr:row>12</xdr:row>
      <xdr:rowOff>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77475F9B-BE41-4D70-AD1E-A7BEC8F1D844}"/>
            </a:ext>
          </a:extLst>
        </xdr:cNvPr>
        <xdr:cNvSpPr>
          <a:spLocks noChangeShapeType="1"/>
        </xdr:cNvSpPr>
      </xdr:nvSpPr>
      <xdr:spPr bwMode="auto">
        <a:xfrm>
          <a:off x="42024300" y="2011680"/>
          <a:ext cx="26060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53340</xdr:colOff>
      <xdr:row>26</xdr:row>
      <xdr:rowOff>0</xdr:rowOff>
    </xdr:from>
    <xdr:to>
      <xdr:col>72</xdr:col>
      <xdr:colOff>190500</xdr:colOff>
      <xdr:row>26</xdr:row>
      <xdr:rowOff>0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18B812D3-8FF4-4131-91B1-D081E5106B56}"/>
            </a:ext>
          </a:extLst>
        </xdr:cNvPr>
        <xdr:cNvSpPr>
          <a:spLocks noChangeShapeType="1"/>
        </xdr:cNvSpPr>
      </xdr:nvSpPr>
      <xdr:spPr bwMode="auto">
        <a:xfrm>
          <a:off x="42024300" y="4358640"/>
          <a:ext cx="26060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129540</xdr:colOff>
      <xdr:row>9</xdr:row>
      <xdr:rowOff>30480</xdr:rowOff>
    </xdr:from>
    <xdr:to>
      <xdr:col>12</xdr:col>
      <xdr:colOff>7620</xdr:colOff>
      <xdr:row>10</xdr:row>
      <xdr:rowOff>137160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4A0475F4-CB5D-4208-BC96-AEECC909E561}"/>
            </a:ext>
          </a:extLst>
        </xdr:cNvPr>
        <xdr:cNvSpPr txBox="1">
          <a:spLocks noChangeArrowheads="1"/>
        </xdr:cNvSpPr>
      </xdr:nvSpPr>
      <xdr:spPr bwMode="auto">
        <a:xfrm>
          <a:off x="6301740" y="153924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129540</xdr:colOff>
      <xdr:row>14</xdr:row>
      <xdr:rowOff>30480</xdr:rowOff>
    </xdr:from>
    <xdr:to>
      <xdr:col>13</xdr:col>
      <xdr:colOff>7620</xdr:colOff>
      <xdr:row>15</xdr:row>
      <xdr:rowOff>137160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B6D0D7EC-F7B0-483F-96E7-31807403E784}"/>
            </a:ext>
          </a:extLst>
        </xdr:cNvPr>
        <xdr:cNvSpPr txBox="1">
          <a:spLocks noChangeArrowheads="1"/>
        </xdr:cNvSpPr>
      </xdr:nvSpPr>
      <xdr:spPr bwMode="auto">
        <a:xfrm>
          <a:off x="6918960" y="237744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129540</xdr:colOff>
      <xdr:row>22</xdr:row>
      <xdr:rowOff>30480</xdr:rowOff>
    </xdr:from>
    <xdr:to>
      <xdr:col>14</xdr:col>
      <xdr:colOff>7620</xdr:colOff>
      <xdr:row>23</xdr:row>
      <xdr:rowOff>137160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8C898EC5-9748-4F63-AF62-3D91140E0513}"/>
            </a:ext>
          </a:extLst>
        </xdr:cNvPr>
        <xdr:cNvSpPr txBox="1">
          <a:spLocks noChangeArrowheads="1"/>
        </xdr:cNvSpPr>
      </xdr:nvSpPr>
      <xdr:spPr bwMode="auto">
        <a:xfrm>
          <a:off x="7536180" y="371856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129540</xdr:colOff>
      <xdr:row>18</xdr:row>
      <xdr:rowOff>30480</xdr:rowOff>
    </xdr:from>
    <xdr:to>
      <xdr:col>12</xdr:col>
      <xdr:colOff>7620</xdr:colOff>
      <xdr:row>19</xdr:row>
      <xdr:rowOff>137160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7FB8D076-13BD-48A4-ACFB-B25B0713E28C}"/>
            </a:ext>
          </a:extLst>
        </xdr:cNvPr>
        <xdr:cNvSpPr txBox="1">
          <a:spLocks noChangeArrowheads="1"/>
        </xdr:cNvSpPr>
      </xdr:nvSpPr>
      <xdr:spPr bwMode="auto">
        <a:xfrm>
          <a:off x="6301740" y="304800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129540</xdr:colOff>
      <xdr:row>26</xdr:row>
      <xdr:rowOff>30480</xdr:rowOff>
    </xdr:from>
    <xdr:to>
      <xdr:col>12</xdr:col>
      <xdr:colOff>7620</xdr:colOff>
      <xdr:row>27</xdr:row>
      <xdr:rowOff>137160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4A1D1401-1404-4067-8B24-C18E02FB1D58}"/>
            </a:ext>
          </a:extLst>
        </xdr:cNvPr>
        <xdr:cNvSpPr txBox="1">
          <a:spLocks noChangeArrowheads="1"/>
        </xdr:cNvSpPr>
      </xdr:nvSpPr>
      <xdr:spPr bwMode="auto">
        <a:xfrm>
          <a:off x="6301740" y="438912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129540</xdr:colOff>
      <xdr:row>34</xdr:row>
      <xdr:rowOff>30480</xdr:rowOff>
    </xdr:from>
    <xdr:to>
      <xdr:col>12</xdr:col>
      <xdr:colOff>7620</xdr:colOff>
      <xdr:row>35</xdr:row>
      <xdr:rowOff>137160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F42A8C20-122E-4F22-8EA4-FA6AC7732B82}"/>
            </a:ext>
          </a:extLst>
        </xdr:cNvPr>
        <xdr:cNvSpPr txBox="1">
          <a:spLocks noChangeArrowheads="1"/>
        </xdr:cNvSpPr>
      </xdr:nvSpPr>
      <xdr:spPr bwMode="auto">
        <a:xfrm>
          <a:off x="6301740" y="573024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129540</xdr:colOff>
      <xdr:row>50</xdr:row>
      <xdr:rowOff>30480</xdr:rowOff>
    </xdr:from>
    <xdr:to>
      <xdr:col>12</xdr:col>
      <xdr:colOff>7620</xdr:colOff>
      <xdr:row>51</xdr:row>
      <xdr:rowOff>137160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9D16EBE3-4FEE-40CF-AE54-B7AC3D48DEBE}"/>
            </a:ext>
          </a:extLst>
        </xdr:cNvPr>
        <xdr:cNvSpPr txBox="1">
          <a:spLocks noChangeArrowheads="1"/>
        </xdr:cNvSpPr>
      </xdr:nvSpPr>
      <xdr:spPr bwMode="auto">
        <a:xfrm>
          <a:off x="6301740" y="841248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129540</xdr:colOff>
      <xdr:row>66</xdr:row>
      <xdr:rowOff>30480</xdr:rowOff>
    </xdr:from>
    <xdr:to>
      <xdr:col>12</xdr:col>
      <xdr:colOff>7620</xdr:colOff>
      <xdr:row>67</xdr:row>
      <xdr:rowOff>137160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E241D061-DA6C-4391-94C7-01D220C70C91}"/>
            </a:ext>
          </a:extLst>
        </xdr:cNvPr>
        <xdr:cNvSpPr txBox="1">
          <a:spLocks noChangeArrowheads="1"/>
        </xdr:cNvSpPr>
      </xdr:nvSpPr>
      <xdr:spPr bwMode="auto">
        <a:xfrm>
          <a:off x="6301740" y="1109472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129540</xdr:colOff>
      <xdr:row>58</xdr:row>
      <xdr:rowOff>30480</xdr:rowOff>
    </xdr:from>
    <xdr:to>
      <xdr:col>12</xdr:col>
      <xdr:colOff>7620</xdr:colOff>
      <xdr:row>59</xdr:row>
      <xdr:rowOff>137160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62FBE74C-1EB3-47DA-82F3-BDCBBA7F541D}"/>
            </a:ext>
          </a:extLst>
        </xdr:cNvPr>
        <xdr:cNvSpPr txBox="1">
          <a:spLocks noChangeArrowheads="1"/>
        </xdr:cNvSpPr>
      </xdr:nvSpPr>
      <xdr:spPr bwMode="auto">
        <a:xfrm>
          <a:off x="6301740" y="975360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129540</xdr:colOff>
      <xdr:row>42</xdr:row>
      <xdr:rowOff>30480</xdr:rowOff>
    </xdr:from>
    <xdr:to>
      <xdr:col>12</xdr:col>
      <xdr:colOff>7620</xdr:colOff>
      <xdr:row>43</xdr:row>
      <xdr:rowOff>137160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86261195-3806-4CBE-89BA-611C082827EA}"/>
            </a:ext>
          </a:extLst>
        </xdr:cNvPr>
        <xdr:cNvSpPr txBox="1">
          <a:spLocks noChangeArrowheads="1"/>
        </xdr:cNvSpPr>
      </xdr:nvSpPr>
      <xdr:spPr bwMode="auto">
        <a:xfrm>
          <a:off x="6301740" y="707136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129540</xdr:colOff>
      <xdr:row>46</xdr:row>
      <xdr:rowOff>30480</xdr:rowOff>
    </xdr:from>
    <xdr:to>
      <xdr:col>13</xdr:col>
      <xdr:colOff>7620</xdr:colOff>
      <xdr:row>47</xdr:row>
      <xdr:rowOff>137160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8BC5AC8B-D09D-4A78-B364-27BD50EC82C4}"/>
            </a:ext>
          </a:extLst>
        </xdr:cNvPr>
        <xdr:cNvSpPr txBox="1">
          <a:spLocks noChangeArrowheads="1"/>
        </xdr:cNvSpPr>
      </xdr:nvSpPr>
      <xdr:spPr bwMode="auto">
        <a:xfrm>
          <a:off x="6918960" y="774192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129540</xdr:colOff>
      <xdr:row>54</xdr:row>
      <xdr:rowOff>30480</xdr:rowOff>
    </xdr:from>
    <xdr:to>
      <xdr:col>14</xdr:col>
      <xdr:colOff>7620</xdr:colOff>
      <xdr:row>55</xdr:row>
      <xdr:rowOff>137160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9D1C04B2-FFBF-4B0B-AE2F-57D18A474595}"/>
            </a:ext>
          </a:extLst>
        </xdr:cNvPr>
        <xdr:cNvSpPr txBox="1">
          <a:spLocks noChangeArrowheads="1"/>
        </xdr:cNvSpPr>
      </xdr:nvSpPr>
      <xdr:spPr bwMode="auto">
        <a:xfrm>
          <a:off x="7536180" y="908304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129540</xdr:colOff>
      <xdr:row>62</xdr:row>
      <xdr:rowOff>30480</xdr:rowOff>
    </xdr:from>
    <xdr:to>
      <xdr:col>13</xdr:col>
      <xdr:colOff>7620</xdr:colOff>
      <xdr:row>63</xdr:row>
      <xdr:rowOff>137160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22EE44C6-5C53-4808-B76D-473D6F783E9F}"/>
            </a:ext>
          </a:extLst>
        </xdr:cNvPr>
        <xdr:cNvSpPr txBox="1">
          <a:spLocks noChangeArrowheads="1"/>
        </xdr:cNvSpPr>
      </xdr:nvSpPr>
      <xdr:spPr bwMode="auto">
        <a:xfrm>
          <a:off x="6918960" y="1042416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129540</xdr:colOff>
      <xdr:row>30</xdr:row>
      <xdr:rowOff>30480</xdr:rowOff>
    </xdr:from>
    <xdr:to>
      <xdr:col>13</xdr:col>
      <xdr:colOff>7620</xdr:colOff>
      <xdr:row>31</xdr:row>
      <xdr:rowOff>137160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53FDCD6E-EE23-4957-8858-4A9AF234D969}"/>
            </a:ext>
          </a:extLst>
        </xdr:cNvPr>
        <xdr:cNvSpPr txBox="1">
          <a:spLocks noChangeArrowheads="1"/>
        </xdr:cNvSpPr>
      </xdr:nvSpPr>
      <xdr:spPr bwMode="auto">
        <a:xfrm>
          <a:off x="6918960" y="505968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129540</xdr:colOff>
      <xdr:row>9</xdr:row>
      <xdr:rowOff>30480</xdr:rowOff>
    </xdr:from>
    <xdr:to>
      <xdr:col>26</xdr:col>
      <xdr:colOff>7620</xdr:colOff>
      <xdr:row>10</xdr:row>
      <xdr:rowOff>137160</xdr:rowOff>
    </xdr:to>
    <xdr:sp macro="" textlink="">
      <xdr:nvSpPr>
        <xdr:cNvPr id="26" name="Text Box 31">
          <a:extLst>
            <a:ext uri="{FF2B5EF4-FFF2-40B4-BE49-F238E27FC236}">
              <a16:creationId xmlns:a16="http://schemas.microsoft.com/office/drawing/2014/main" id="{8C6562CA-5E26-4A50-AC5B-99D9D71FD9C6}"/>
            </a:ext>
          </a:extLst>
        </xdr:cNvPr>
        <xdr:cNvSpPr txBox="1">
          <a:spLocks noChangeArrowheads="1"/>
        </xdr:cNvSpPr>
      </xdr:nvSpPr>
      <xdr:spPr bwMode="auto">
        <a:xfrm>
          <a:off x="14942820" y="153924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129540</xdr:colOff>
      <xdr:row>26</xdr:row>
      <xdr:rowOff>30480</xdr:rowOff>
    </xdr:from>
    <xdr:to>
      <xdr:col>26</xdr:col>
      <xdr:colOff>7620</xdr:colOff>
      <xdr:row>27</xdr:row>
      <xdr:rowOff>137160</xdr:rowOff>
    </xdr:to>
    <xdr:sp macro="" textlink="">
      <xdr:nvSpPr>
        <xdr:cNvPr id="27" name="Text Box 32">
          <a:extLst>
            <a:ext uri="{FF2B5EF4-FFF2-40B4-BE49-F238E27FC236}">
              <a16:creationId xmlns:a16="http://schemas.microsoft.com/office/drawing/2014/main" id="{4966BAED-6579-4999-80B4-7016F56509AA}"/>
            </a:ext>
          </a:extLst>
        </xdr:cNvPr>
        <xdr:cNvSpPr txBox="1">
          <a:spLocks noChangeArrowheads="1"/>
        </xdr:cNvSpPr>
      </xdr:nvSpPr>
      <xdr:spPr bwMode="auto">
        <a:xfrm>
          <a:off x="14942820" y="438912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129540</xdr:colOff>
      <xdr:row>42</xdr:row>
      <xdr:rowOff>30480</xdr:rowOff>
    </xdr:from>
    <xdr:to>
      <xdr:col>26</xdr:col>
      <xdr:colOff>7620</xdr:colOff>
      <xdr:row>43</xdr:row>
      <xdr:rowOff>137160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CEADC89F-15A3-4B6B-89C8-63B0B716FD90}"/>
            </a:ext>
          </a:extLst>
        </xdr:cNvPr>
        <xdr:cNvSpPr txBox="1">
          <a:spLocks noChangeArrowheads="1"/>
        </xdr:cNvSpPr>
      </xdr:nvSpPr>
      <xdr:spPr bwMode="auto">
        <a:xfrm>
          <a:off x="14942820" y="707136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129540</xdr:colOff>
      <xdr:row>67</xdr:row>
      <xdr:rowOff>30480</xdr:rowOff>
    </xdr:from>
    <xdr:to>
      <xdr:col>26</xdr:col>
      <xdr:colOff>7620</xdr:colOff>
      <xdr:row>68</xdr:row>
      <xdr:rowOff>137160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882F4FA3-9A60-4492-AFFB-4AD15BCE1E3E}"/>
            </a:ext>
          </a:extLst>
        </xdr:cNvPr>
        <xdr:cNvSpPr txBox="1">
          <a:spLocks noChangeArrowheads="1"/>
        </xdr:cNvSpPr>
      </xdr:nvSpPr>
      <xdr:spPr bwMode="auto">
        <a:xfrm>
          <a:off x="14942820" y="1126236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129540</xdr:colOff>
      <xdr:row>62</xdr:row>
      <xdr:rowOff>30480</xdr:rowOff>
    </xdr:from>
    <xdr:to>
      <xdr:col>25</xdr:col>
      <xdr:colOff>7620</xdr:colOff>
      <xdr:row>63</xdr:row>
      <xdr:rowOff>137160</xdr:rowOff>
    </xdr:to>
    <xdr:sp macro="" textlink="">
      <xdr:nvSpPr>
        <xdr:cNvPr id="30" name="Text Box 35">
          <a:extLst>
            <a:ext uri="{FF2B5EF4-FFF2-40B4-BE49-F238E27FC236}">
              <a16:creationId xmlns:a16="http://schemas.microsoft.com/office/drawing/2014/main" id="{EDC9D0B7-3086-4EE3-9C55-AEE95E11A9F5}"/>
            </a:ext>
          </a:extLst>
        </xdr:cNvPr>
        <xdr:cNvSpPr txBox="1">
          <a:spLocks noChangeArrowheads="1"/>
        </xdr:cNvSpPr>
      </xdr:nvSpPr>
      <xdr:spPr bwMode="auto">
        <a:xfrm>
          <a:off x="14325600" y="1042416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129540</xdr:colOff>
      <xdr:row>54</xdr:row>
      <xdr:rowOff>30480</xdr:rowOff>
    </xdr:from>
    <xdr:to>
      <xdr:col>24</xdr:col>
      <xdr:colOff>7620</xdr:colOff>
      <xdr:row>55</xdr:row>
      <xdr:rowOff>137160</xdr:rowOff>
    </xdr:to>
    <xdr:sp macro="" textlink="">
      <xdr:nvSpPr>
        <xdr:cNvPr id="31" name="Text Box 36">
          <a:extLst>
            <a:ext uri="{FF2B5EF4-FFF2-40B4-BE49-F238E27FC236}">
              <a16:creationId xmlns:a16="http://schemas.microsoft.com/office/drawing/2014/main" id="{8BF630AB-76D2-431F-884D-49A50D2598AD}"/>
            </a:ext>
          </a:extLst>
        </xdr:cNvPr>
        <xdr:cNvSpPr txBox="1">
          <a:spLocks noChangeArrowheads="1"/>
        </xdr:cNvSpPr>
      </xdr:nvSpPr>
      <xdr:spPr bwMode="auto">
        <a:xfrm>
          <a:off x="13708380" y="908304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129540</xdr:colOff>
      <xdr:row>14</xdr:row>
      <xdr:rowOff>30480</xdr:rowOff>
    </xdr:from>
    <xdr:to>
      <xdr:col>25</xdr:col>
      <xdr:colOff>7620</xdr:colOff>
      <xdr:row>15</xdr:row>
      <xdr:rowOff>137160</xdr:rowOff>
    </xdr:to>
    <xdr:sp macro="" textlink="">
      <xdr:nvSpPr>
        <xdr:cNvPr id="32" name="Text Box 37">
          <a:extLst>
            <a:ext uri="{FF2B5EF4-FFF2-40B4-BE49-F238E27FC236}">
              <a16:creationId xmlns:a16="http://schemas.microsoft.com/office/drawing/2014/main" id="{969C6DF8-2DC5-4BF4-BB49-613CDA94B250}"/>
            </a:ext>
          </a:extLst>
        </xdr:cNvPr>
        <xdr:cNvSpPr txBox="1">
          <a:spLocks noChangeArrowheads="1"/>
        </xdr:cNvSpPr>
      </xdr:nvSpPr>
      <xdr:spPr bwMode="auto">
        <a:xfrm>
          <a:off x="14325600" y="237744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129540</xdr:colOff>
      <xdr:row>18</xdr:row>
      <xdr:rowOff>30480</xdr:rowOff>
    </xdr:from>
    <xdr:to>
      <xdr:col>26</xdr:col>
      <xdr:colOff>7620</xdr:colOff>
      <xdr:row>19</xdr:row>
      <xdr:rowOff>137160</xdr:rowOff>
    </xdr:to>
    <xdr:sp macro="" textlink="">
      <xdr:nvSpPr>
        <xdr:cNvPr id="33" name="Text Box 38">
          <a:extLst>
            <a:ext uri="{FF2B5EF4-FFF2-40B4-BE49-F238E27FC236}">
              <a16:creationId xmlns:a16="http://schemas.microsoft.com/office/drawing/2014/main" id="{E184BB20-2E98-4F94-88CC-F6C6F16960FC}"/>
            </a:ext>
          </a:extLst>
        </xdr:cNvPr>
        <xdr:cNvSpPr txBox="1">
          <a:spLocks noChangeArrowheads="1"/>
        </xdr:cNvSpPr>
      </xdr:nvSpPr>
      <xdr:spPr bwMode="auto">
        <a:xfrm>
          <a:off x="14942820" y="304800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129540</xdr:colOff>
      <xdr:row>34</xdr:row>
      <xdr:rowOff>30480</xdr:rowOff>
    </xdr:from>
    <xdr:to>
      <xdr:col>26</xdr:col>
      <xdr:colOff>7620</xdr:colOff>
      <xdr:row>35</xdr:row>
      <xdr:rowOff>137160</xdr:rowOff>
    </xdr:to>
    <xdr:sp macro="" textlink="">
      <xdr:nvSpPr>
        <xdr:cNvPr id="34" name="Text Box 39">
          <a:extLst>
            <a:ext uri="{FF2B5EF4-FFF2-40B4-BE49-F238E27FC236}">
              <a16:creationId xmlns:a16="http://schemas.microsoft.com/office/drawing/2014/main" id="{42CD40DE-3556-4598-A70B-2445AF1F1F50}"/>
            </a:ext>
          </a:extLst>
        </xdr:cNvPr>
        <xdr:cNvSpPr txBox="1">
          <a:spLocks noChangeArrowheads="1"/>
        </xdr:cNvSpPr>
      </xdr:nvSpPr>
      <xdr:spPr bwMode="auto">
        <a:xfrm>
          <a:off x="14942820" y="573024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129540</xdr:colOff>
      <xdr:row>58</xdr:row>
      <xdr:rowOff>30480</xdr:rowOff>
    </xdr:from>
    <xdr:to>
      <xdr:col>26</xdr:col>
      <xdr:colOff>7620</xdr:colOff>
      <xdr:row>59</xdr:row>
      <xdr:rowOff>137160</xdr:rowOff>
    </xdr:to>
    <xdr:sp macro="" textlink="">
      <xdr:nvSpPr>
        <xdr:cNvPr id="35" name="Text Box 41">
          <a:extLst>
            <a:ext uri="{FF2B5EF4-FFF2-40B4-BE49-F238E27FC236}">
              <a16:creationId xmlns:a16="http://schemas.microsoft.com/office/drawing/2014/main" id="{684844D7-9AC8-42DD-9A9A-C2AE1488A909}"/>
            </a:ext>
          </a:extLst>
        </xdr:cNvPr>
        <xdr:cNvSpPr txBox="1">
          <a:spLocks noChangeArrowheads="1"/>
        </xdr:cNvSpPr>
      </xdr:nvSpPr>
      <xdr:spPr bwMode="auto">
        <a:xfrm>
          <a:off x="14942820" y="975360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129540</xdr:colOff>
      <xdr:row>50</xdr:row>
      <xdr:rowOff>30480</xdr:rowOff>
    </xdr:from>
    <xdr:to>
      <xdr:col>26</xdr:col>
      <xdr:colOff>7620</xdr:colOff>
      <xdr:row>51</xdr:row>
      <xdr:rowOff>137160</xdr:rowOff>
    </xdr:to>
    <xdr:sp macro="" textlink="">
      <xdr:nvSpPr>
        <xdr:cNvPr id="36" name="Text Box 42">
          <a:extLst>
            <a:ext uri="{FF2B5EF4-FFF2-40B4-BE49-F238E27FC236}">
              <a16:creationId xmlns:a16="http://schemas.microsoft.com/office/drawing/2014/main" id="{31814813-191F-4166-903C-F49995D023FE}"/>
            </a:ext>
          </a:extLst>
        </xdr:cNvPr>
        <xdr:cNvSpPr txBox="1">
          <a:spLocks noChangeArrowheads="1"/>
        </xdr:cNvSpPr>
      </xdr:nvSpPr>
      <xdr:spPr bwMode="auto">
        <a:xfrm>
          <a:off x="14942820" y="841248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</xdr:col>
      <xdr:colOff>129540</xdr:colOff>
      <xdr:row>22</xdr:row>
      <xdr:rowOff>30480</xdr:rowOff>
    </xdr:from>
    <xdr:to>
      <xdr:col>24</xdr:col>
      <xdr:colOff>7620</xdr:colOff>
      <xdr:row>23</xdr:row>
      <xdr:rowOff>137160</xdr:rowOff>
    </xdr:to>
    <xdr:sp macro="" textlink="">
      <xdr:nvSpPr>
        <xdr:cNvPr id="37" name="Text Box 43">
          <a:extLst>
            <a:ext uri="{FF2B5EF4-FFF2-40B4-BE49-F238E27FC236}">
              <a16:creationId xmlns:a16="http://schemas.microsoft.com/office/drawing/2014/main" id="{83B743CD-C071-453E-8D62-675C193EC094}"/>
            </a:ext>
          </a:extLst>
        </xdr:cNvPr>
        <xdr:cNvSpPr txBox="1">
          <a:spLocks noChangeArrowheads="1"/>
        </xdr:cNvSpPr>
      </xdr:nvSpPr>
      <xdr:spPr bwMode="auto">
        <a:xfrm>
          <a:off x="13708380" y="371856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129540</xdr:colOff>
      <xdr:row>9</xdr:row>
      <xdr:rowOff>30480</xdr:rowOff>
    </xdr:from>
    <xdr:to>
      <xdr:col>49</xdr:col>
      <xdr:colOff>7620</xdr:colOff>
      <xdr:row>10</xdr:row>
      <xdr:rowOff>137160</xdr:rowOff>
    </xdr:to>
    <xdr:sp macro="" textlink="">
      <xdr:nvSpPr>
        <xdr:cNvPr id="38" name="Text Box 44">
          <a:extLst>
            <a:ext uri="{FF2B5EF4-FFF2-40B4-BE49-F238E27FC236}">
              <a16:creationId xmlns:a16="http://schemas.microsoft.com/office/drawing/2014/main" id="{BEA9B45C-88E1-4991-977B-F66AE474B7DC}"/>
            </a:ext>
          </a:extLst>
        </xdr:cNvPr>
        <xdr:cNvSpPr txBox="1">
          <a:spLocks noChangeArrowheads="1"/>
        </xdr:cNvSpPr>
      </xdr:nvSpPr>
      <xdr:spPr bwMode="auto">
        <a:xfrm>
          <a:off x="29138880" y="153924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129540</xdr:colOff>
      <xdr:row>26</xdr:row>
      <xdr:rowOff>30480</xdr:rowOff>
    </xdr:from>
    <xdr:to>
      <xdr:col>49</xdr:col>
      <xdr:colOff>7620</xdr:colOff>
      <xdr:row>27</xdr:row>
      <xdr:rowOff>137160</xdr:rowOff>
    </xdr:to>
    <xdr:sp macro="" textlink="">
      <xdr:nvSpPr>
        <xdr:cNvPr id="39" name="Text Box 45">
          <a:extLst>
            <a:ext uri="{FF2B5EF4-FFF2-40B4-BE49-F238E27FC236}">
              <a16:creationId xmlns:a16="http://schemas.microsoft.com/office/drawing/2014/main" id="{A9496D80-EB37-4EA8-8D60-65315CDD5944}"/>
            </a:ext>
          </a:extLst>
        </xdr:cNvPr>
        <xdr:cNvSpPr txBox="1">
          <a:spLocks noChangeArrowheads="1"/>
        </xdr:cNvSpPr>
      </xdr:nvSpPr>
      <xdr:spPr bwMode="auto">
        <a:xfrm>
          <a:off x="29138880" y="438912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129540</xdr:colOff>
      <xdr:row>50</xdr:row>
      <xdr:rowOff>30480</xdr:rowOff>
    </xdr:from>
    <xdr:to>
      <xdr:col>49</xdr:col>
      <xdr:colOff>7620</xdr:colOff>
      <xdr:row>51</xdr:row>
      <xdr:rowOff>137160</xdr:rowOff>
    </xdr:to>
    <xdr:sp macro="" textlink="">
      <xdr:nvSpPr>
        <xdr:cNvPr id="40" name="Text Box 46">
          <a:extLst>
            <a:ext uri="{FF2B5EF4-FFF2-40B4-BE49-F238E27FC236}">
              <a16:creationId xmlns:a16="http://schemas.microsoft.com/office/drawing/2014/main" id="{7283F86B-1CC7-423F-A2DB-448CFE7F81CD}"/>
            </a:ext>
          </a:extLst>
        </xdr:cNvPr>
        <xdr:cNvSpPr txBox="1">
          <a:spLocks noChangeArrowheads="1"/>
        </xdr:cNvSpPr>
      </xdr:nvSpPr>
      <xdr:spPr bwMode="auto">
        <a:xfrm>
          <a:off x="29138880" y="841248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129540</xdr:colOff>
      <xdr:row>67</xdr:row>
      <xdr:rowOff>30480</xdr:rowOff>
    </xdr:from>
    <xdr:to>
      <xdr:col>49</xdr:col>
      <xdr:colOff>7620</xdr:colOff>
      <xdr:row>68</xdr:row>
      <xdr:rowOff>137160</xdr:rowOff>
    </xdr:to>
    <xdr:sp macro="" textlink="">
      <xdr:nvSpPr>
        <xdr:cNvPr id="41" name="Text Box 47">
          <a:extLst>
            <a:ext uri="{FF2B5EF4-FFF2-40B4-BE49-F238E27FC236}">
              <a16:creationId xmlns:a16="http://schemas.microsoft.com/office/drawing/2014/main" id="{35B2AD0E-E2B1-4FB9-A12C-E03867230659}"/>
            </a:ext>
          </a:extLst>
        </xdr:cNvPr>
        <xdr:cNvSpPr txBox="1">
          <a:spLocks noChangeArrowheads="1"/>
        </xdr:cNvSpPr>
      </xdr:nvSpPr>
      <xdr:spPr bwMode="auto">
        <a:xfrm>
          <a:off x="29138880" y="1126236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129540</xdr:colOff>
      <xdr:row>46</xdr:row>
      <xdr:rowOff>30480</xdr:rowOff>
    </xdr:from>
    <xdr:to>
      <xdr:col>50</xdr:col>
      <xdr:colOff>7620</xdr:colOff>
      <xdr:row>47</xdr:row>
      <xdr:rowOff>137160</xdr:rowOff>
    </xdr:to>
    <xdr:sp macro="" textlink="">
      <xdr:nvSpPr>
        <xdr:cNvPr id="42" name="Text Box 48">
          <a:extLst>
            <a:ext uri="{FF2B5EF4-FFF2-40B4-BE49-F238E27FC236}">
              <a16:creationId xmlns:a16="http://schemas.microsoft.com/office/drawing/2014/main" id="{EEB77B0A-C544-4426-B2F8-EF9778DAA68A}"/>
            </a:ext>
          </a:extLst>
        </xdr:cNvPr>
        <xdr:cNvSpPr txBox="1">
          <a:spLocks noChangeArrowheads="1"/>
        </xdr:cNvSpPr>
      </xdr:nvSpPr>
      <xdr:spPr bwMode="auto">
        <a:xfrm>
          <a:off x="29756100" y="774192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129540</xdr:colOff>
      <xdr:row>54</xdr:row>
      <xdr:rowOff>30480</xdr:rowOff>
    </xdr:from>
    <xdr:to>
      <xdr:col>51</xdr:col>
      <xdr:colOff>7620</xdr:colOff>
      <xdr:row>55</xdr:row>
      <xdr:rowOff>137160</xdr:rowOff>
    </xdr:to>
    <xdr:sp macro="" textlink="">
      <xdr:nvSpPr>
        <xdr:cNvPr id="43" name="Text Box 49">
          <a:extLst>
            <a:ext uri="{FF2B5EF4-FFF2-40B4-BE49-F238E27FC236}">
              <a16:creationId xmlns:a16="http://schemas.microsoft.com/office/drawing/2014/main" id="{E4B3DCA8-EAED-46BA-8524-3FAD185D1BEC}"/>
            </a:ext>
          </a:extLst>
        </xdr:cNvPr>
        <xdr:cNvSpPr txBox="1">
          <a:spLocks noChangeArrowheads="1"/>
        </xdr:cNvSpPr>
      </xdr:nvSpPr>
      <xdr:spPr bwMode="auto">
        <a:xfrm>
          <a:off x="30373320" y="908304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129540</xdr:colOff>
      <xdr:row>14</xdr:row>
      <xdr:rowOff>30480</xdr:rowOff>
    </xdr:from>
    <xdr:to>
      <xdr:col>50</xdr:col>
      <xdr:colOff>7620</xdr:colOff>
      <xdr:row>15</xdr:row>
      <xdr:rowOff>137160</xdr:rowOff>
    </xdr:to>
    <xdr:sp macro="" textlink="">
      <xdr:nvSpPr>
        <xdr:cNvPr id="44" name="Text Box 50">
          <a:extLst>
            <a:ext uri="{FF2B5EF4-FFF2-40B4-BE49-F238E27FC236}">
              <a16:creationId xmlns:a16="http://schemas.microsoft.com/office/drawing/2014/main" id="{759C48A1-0492-46CA-9B7A-E7913E4C11A9}"/>
            </a:ext>
          </a:extLst>
        </xdr:cNvPr>
        <xdr:cNvSpPr txBox="1">
          <a:spLocks noChangeArrowheads="1"/>
        </xdr:cNvSpPr>
      </xdr:nvSpPr>
      <xdr:spPr bwMode="auto">
        <a:xfrm>
          <a:off x="29756100" y="237744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129540</xdr:colOff>
      <xdr:row>18</xdr:row>
      <xdr:rowOff>30480</xdr:rowOff>
    </xdr:from>
    <xdr:to>
      <xdr:col>49</xdr:col>
      <xdr:colOff>7620</xdr:colOff>
      <xdr:row>19</xdr:row>
      <xdr:rowOff>137160</xdr:rowOff>
    </xdr:to>
    <xdr:sp macro="" textlink="">
      <xdr:nvSpPr>
        <xdr:cNvPr id="45" name="Text Box 51">
          <a:extLst>
            <a:ext uri="{FF2B5EF4-FFF2-40B4-BE49-F238E27FC236}">
              <a16:creationId xmlns:a16="http://schemas.microsoft.com/office/drawing/2014/main" id="{3EC390D2-51C5-4D6B-8AEF-1F63E226B249}"/>
            </a:ext>
          </a:extLst>
        </xdr:cNvPr>
        <xdr:cNvSpPr txBox="1">
          <a:spLocks noChangeArrowheads="1"/>
        </xdr:cNvSpPr>
      </xdr:nvSpPr>
      <xdr:spPr bwMode="auto">
        <a:xfrm>
          <a:off x="29138880" y="304800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129540</xdr:colOff>
      <xdr:row>34</xdr:row>
      <xdr:rowOff>30480</xdr:rowOff>
    </xdr:from>
    <xdr:to>
      <xdr:col>49</xdr:col>
      <xdr:colOff>7620</xdr:colOff>
      <xdr:row>35</xdr:row>
      <xdr:rowOff>137160</xdr:rowOff>
    </xdr:to>
    <xdr:sp macro="" textlink="">
      <xdr:nvSpPr>
        <xdr:cNvPr id="46" name="Text Box 52">
          <a:extLst>
            <a:ext uri="{FF2B5EF4-FFF2-40B4-BE49-F238E27FC236}">
              <a16:creationId xmlns:a16="http://schemas.microsoft.com/office/drawing/2014/main" id="{DB0DF225-EEAB-4809-BDDD-A4E4A60809FB}"/>
            </a:ext>
          </a:extLst>
        </xdr:cNvPr>
        <xdr:cNvSpPr txBox="1">
          <a:spLocks noChangeArrowheads="1"/>
        </xdr:cNvSpPr>
      </xdr:nvSpPr>
      <xdr:spPr bwMode="auto">
        <a:xfrm>
          <a:off x="29138880" y="573024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129540</xdr:colOff>
      <xdr:row>62</xdr:row>
      <xdr:rowOff>30480</xdr:rowOff>
    </xdr:from>
    <xdr:to>
      <xdr:col>50</xdr:col>
      <xdr:colOff>7620</xdr:colOff>
      <xdr:row>63</xdr:row>
      <xdr:rowOff>137160</xdr:rowOff>
    </xdr:to>
    <xdr:sp macro="" textlink="">
      <xdr:nvSpPr>
        <xdr:cNvPr id="47" name="Text Box 53">
          <a:extLst>
            <a:ext uri="{FF2B5EF4-FFF2-40B4-BE49-F238E27FC236}">
              <a16:creationId xmlns:a16="http://schemas.microsoft.com/office/drawing/2014/main" id="{9455CC0A-3212-4036-97E6-3186E49152F6}"/>
            </a:ext>
          </a:extLst>
        </xdr:cNvPr>
        <xdr:cNvSpPr txBox="1">
          <a:spLocks noChangeArrowheads="1"/>
        </xdr:cNvSpPr>
      </xdr:nvSpPr>
      <xdr:spPr bwMode="auto">
        <a:xfrm>
          <a:off x="29756100" y="1042416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129540</xdr:colOff>
      <xdr:row>58</xdr:row>
      <xdr:rowOff>30480</xdr:rowOff>
    </xdr:from>
    <xdr:to>
      <xdr:col>49</xdr:col>
      <xdr:colOff>7620</xdr:colOff>
      <xdr:row>59</xdr:row>
      <xdr:rowOff>137160</xdr:rowOff>
    </xdr:to>
    <xdr:sp macro="" textlink="">
      <xdr:nvSpPr>
        <xdr:cNvPr id="48" name="Text Box 54">
          <a:extLst>
            <a:ext uri="{FF2B5EF4-FFF2-40B4-BE49-F238E27FC236}">
              <a16:creationId xmlns:a16="http://schemas.microsoft.com/office/drawing/2014/main" id="{942782E8-9E2F-4EF8-993B-277D4E874511}"/>
            </a:ext>
          </a:extLst>
        </xdr:cNvPr>
        <xdr:cNvSpPr txBox="1">
          <a:spLocks noChangeArrowheads="1"/>
        </xdr:cNvSpPr>
      </xdr:nvSpPr>
      <xdr:spPr bwMode="auto">
        <a:xfrm>
          <a:off x="29138880" y="975360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129540</xdr:colOff>
      <xdr:row>42</xdr:row>
      <xdr:rowOff>30480</xdr:rowOff>
    </xdr:from>
    <xdr:to>
      <xdr:col>49</xdr:col>
      <xdr:colOff>7620</xdr:colOff>
      <xdr:row>43</xdr:row>
      <xdr:rowOff>137160</xdr:rowOff>
    </xdr:to>
    <xdr:sp macro="" textlink="">
      <xdr:nvSpPr>
        <xdr:cNvPr id="49" name="Text Box 55">
          <a:extLst>
            <a:ext uri="{FF2B5EF4-FFF2-40B4-BE49-F238E27FC236}">
              <a16:creationId xmlns:a16="http://schemas.microsoft.com/office/drawing/2014/main" id="{58922975-0E11-4409-A6ED-5CCE2E3BC036}"/>
            </a:ext>
          </a:extLst>
        </xdr:cNvPr>
        <xdr:cNvSpPr txBox="1">
          <a:spLocks noChangeArrowheads="1"/>
        </xdr:cNvSpPr>
      </xdr:nvSpPr>
      <xdr:spPr bwMode="auto">
        <a:xfrm>
          <a:off x="29138880" y="707136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129540</xdr:colOff>
      <xdr:row>22</xdr:row>
      <xdr:rowOff>30480</xdr:rowOff>
    </xdr:from>
    <xdr:to>
      <xdr:col>51</xdr:col>
      <xdr:colOff>7620</xdr:colOff>
      <xdr:row>23</xdr:row>
      <xdr:rowOff>137160</xdr:rowOff>
    </xdr:to>
    <xdr:sp macro="" textlink="">
      <xdr:nvSpPr>
        <xdr:cNvPr id="50" name="Text Box 56">
          <a:extLst>
            <a:ext uri="{FF2B5EF4-FFF2-40B4-BE49-F238E27FC236}">
              <a16:creationId xmlns:a16="http://schemas.microsoft.com/office/drawing/2014/main" id="{6F32039E-23D3-4879-BEA3-13876FB8523F}"/>
            </a:ext>
          </a:extLst>
        </xdr:cNvPr>
        <xdr:cNvSpPr txBox="1">
          <a:spLocks noChangeArrowheads="1"/>
        </xdr:cNvSpPr>
      </xdr:nvSpPr>
      <xdr:spPr bwMode="auto">
        <a:xfrm>
          <a:off x="30373320" y="371856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129540</xdr:colOff>
      <xdr:row>30</xdr:row>
      <xdr:rowOff>30480</xdr:rowOff>
    </xdr:from>
    <xdr:to>
      <xdr:col>50</xdr:col>
      <xdr:colOff>7620</xdr:colOff>
      <xdr:row>31</xdr:row>
      <xdr:rowOff>137160</xdr:rowOff>
    </xdr:to>
    <xdr:sp macro="" textlink="">
      <xdr:nvSpPr>
        <xdr:cNvPr id="51" name="Text Box 57">
          <a:extLst>
            <a:ext uri="{FF2B5EF4-FFF2-40B4-BE49-F238E27FC236}">
              <a16:creationId xmlns:a16="http://schemas.microsoft.com/office/drawing/2014/main" id="{EE023641-CBC2-43DB-879D-6F41779DB36A}"/>
            </a:ext>
          </a:extLst>
        </xdr:cNvPr>
        <xdr:cNvSpPr txBox="1">
          <a:spLocks noChangeArrowheads="1"/>
        </xdr:cNvSpPr>
      </xdr:nvSpPr>
      <xdr:spPr bwMode="auto">
        <a:xfrm>
          <a:off x="29756100" y="505968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129540</xdr:colOff>
      <xdr:row>12</xdr:row>
      <xdr:rowOff>30480</xdr:rowOff>
    </xdr:from>
    <xdr:to>
      <xdr:col>62</xdr:col>
      <xdr:colOff>7620</xdr:colOff>
      <xdr:row>13</xdr:row>
      <xdr:rowOff>137160</xdr:rowOff>
    </xdr:to>
    <xdr:sp macro="" textlink="">
      <xdr:nvSpPr>
        <xdr:cNvPr id="52" name="Text Box 58">
          <a:extLst>
            <a:ext uri="{FF2B5EF4-FFF2-40B4-BE49-F238E27FC236}">
              <a16:creationId xmlns:a16="http://schemas.microsoft.com/office/drawing/2014/main" id="{9984F855-3742-425D-A779-25245646519A}"/>
            </a:ext>
          </a:extLst>
        </xdr:cNvPr>
        <xdr:cNvSpPr txBox="1">
          <a:spLocks noChangeArrowheads="1"/>
        </xdr:cNvSpPr>
      </xdr:nvSpPr>
      <xdr:spPr bwMode="auto">
        <a:xfrm>
          <a:off x="37162740" y="204216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129540</xdr:colOff>
      <xdr:row>16</xdr:row>
      <xdr:rowOff>30480</xdr:rowOff>
    </xdr:from>
    <xdr:to>
      <xdr:col>63</xdr:col>
      <xdr:colOff>7620</xdr:colOff>
      <xdr:row>17</xdr:row>
      <xdr:rowOff>137160</xdr:rowOff>
    </xdr:to>
    <xdr:sp macro="" textlink="">
      <xdr:nvSpPr>
        <xdr:cNvPr id="53" name="Text Box 59">
          <a:extLst>
            <a:ext uri="{FF2B5EF4-FFF2-40B4-BE49-F238E27FC236}">
              <a16:creationId xmlns:a16="http://schemas.microsoft.com/office/drawing/2014/main" id="{6C7D12FB-CFAA-424C-AE5E-514EC13C7AC0}"/>
            </a:ext>
          </a:extLst>
        </xdr:cNvPr>
        <xdr:cNvSpPr txBox="1">
          <a:spLocks noChangeArrowheads="1"/>
        </xdr:cNvSpPr>
      </xdr:nvSpPr>
      <xdr:spPr bwMode="auto">
        <a:xfrm>
          <a:off x="37779960" y="271272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129540</xdr:colOff>
      <xdr:row>24</xdr:row>
      <xdr:rowOff>30480</xdr:rowOff>
    </xdr:from>
    <xdr:to>
      <xdr:col>63</xdr:col>
      <xdr:colOff>7620</xdr:colOff>
      <xdr:row>25</xdr:row>
      <xdr:rowOff>137160</xdr:rowOff>
    </xdr:to>
    <xdr:sp macro="" textlink="">
      <xdr:nvSpPr>
        <xdr:cNvPr id="54" name="Text Box 60">
          <a:extLst>
            <a:ext uri="{FF2B5EF4-FFF2-40B4-BE49-F238E27FC236}">
              <a16:creationId xmlns:a16="http://schemas.microsoft.com/office/drawing/2014/main" id="{7B97BE1B-772F-4B7E-BBCE-E3BBABFFE58F}"/>
            </a:ext>
          </a:extLst>
        </xdr:cNvPr>
        <xdr:cNvSpPr txBox="1">
          <a:spLocks noChangeArrowheads="1"/>
        </xdr:cNvSpPr>
      </xdr:nvSpPr>
      <xdr:spPr bwMode="auto">
        <a:xfrm>
          <a:off x="37779960" y="405384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59</xdr:col>
      <xdr:colOff>129540</xdr:colOff>
      <xdr:row>20</xdr:row>
      <xdr:rowOff>30480</xdr:rowOff>
    </xdr:from>
    <xdr:to>
      <xdr:col>61</xdr:col>
      <xdr:colOff>7620</xdr:colOff>
      <xdr:row>21</xdr:row>
      <xdr:rowOff>137160</xdr:rowOff>
    </xdr:to>
    <xdr:sp macro="" textlink="">
      <xdr:nvSpPr>
        <xdr:cNvPr id="55" name="Text Box 61">
          <a:extLst>
            <a:ext uri="{FF2B5EF4-FFF2-40B4-BE49-F238E27FC236}">
              <a16:creationId xmlns:a16="http://schemas.microsoft.com/office/drawing/2014/main" id="{6975BC95-AA67-4483-816F-020A74339FE4}"/>
            </a:ext>
          </a:extLst>
        </xdr:cNvPr>
        <xdr:cNvSpPr txBox="1">
          <a:spLocks noChangeArrowheads="1"/>
        </xdr:cNvSpPr>
      </xdr:nvSpPr>
      <xdr:spPr bwMode="auto">
        <a:xfrm>
          <a:off x="36545520" y="338328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129540</xdr:colOff>
      <xdr:row>8</xdr:row>
      <xdr:rowOff>30480</xdr:rowOff>
    </xdr:from>
    <xdr:to>
      <xdr:col>63</xdr:col>
      <xdr:colOff>7620</xdr:colOff>
      <xdr:row>9</xdr:row>
      <xdr:rowOff>137160</xdr:rowOff>
    </xdr:to>
    <xdr:sp macro="" textlink="">
      <xdr:nvSpPr>
        <xdr:cNvPr id="56" name="Text Box 62">
          <a:extLst>
            <a:ext uri="{FF2B5EF4-FFF2-40B4-BE49-F238E27FC236}">
              <a16:creationId xmlns:a16="http://schemas.microsoft.com/office/drawing/2014/main" id="{9E90C188-7F79-42C9-9358-8B47928F91A7}"/>
            </a:ext>
          </a:extLst>
        </xdr:cNvPr>
        <xdr:cNvSpPr txBox="1">
          <a:spLocks noChangeArrowheads="1"/>
        </xdr:cNvSpPr>
      </xdr:nvSpPr>
      <xdr:spPr bwMode="auto">
        <a:xfrm>
          <a:off x="37779960" y="137160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129540</xdr:colOff>
      <xdr:row>32</xdr:row>
      <xdr:rowOff>30480</xdr:rowOff>
    </xdr:from>
    <xdr:to>
      <xdr:col>63</xdr:col>
      <xdr:colOff>7620</xdr:colOff>
      <xdr:row>33</xdr:row>
      <xdr:rowOff>137160</xdr:rowOff>
    </xdr:to>
    <xdr:sp macro="" textlink="">
      <xdr:nvSpPr>
        <xdr:cNvPr id="57" name="Text Box 63">
          <a:extLst>
            <a:ext uri="{FF2B5EF4-FFF2-40B4-BE49-F238E27FC236}">
              <a16:creationId xmlns:a16="http://schemas.microsoft.com/office/drawing/2014/main" id="{5235DF66-02FA-4059-8996-BB98402CFC1A}"/>
            </a:ext>
          </a:extLst>
        </xdr:cNvPr>
        <xdr:cNvSpPr txBox="1">
          <a:spLocks noChangeArrowheads="1"/>
        </xdr:cNvSpPr>
      </xdr:nvSpPr>
      <xdr:spPr bwMode="auto">
        <a:xfrm>
          <a:off x="37779960" y="539496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129540</xdr:colOff>
      <xdr:row>40</xdr:row>
      <xdr:rowOff>30480</xdr:rowOff>
    </xdr:from>
    <xdr:to>
      <xdr:col>63</xdr:col>
      <xdr:colOff>7620</xdr:colOff>
      <xdr:row>41</xdr:row>
      <xdr:rowOff>137160</xdr:rowOff>
    </xdr:to>
    <xdr:sp macro="" textlink="">
      <xdr:nvSpPr>
        <xdr:cNvPr id="58" name="Text Box 64">
          <a:extLst>
            <a:ext uri="{FF2B5EF4-FFF2-40B4-BE49-F238E27FC236}">
              <a16:creationId xmlns:a16="http://schemas.microsoft.com/office/drawing/2014/main" id="{231B177E-98C2-4C73-ABD7-1C83822D07C2}"/>
            </a:ext>
          </a:extLst>
        </xdr:cNvPr>
        <xdr:cNvSpPr txBox="1">
          <a:spLocks noChangeArrowheads="1"/>
        </xdr:cNvSpPr>
      </xdr:nvSpPr>
      <xdr:spPr bwMode="auto">
        <a:xfrm>
          <a:off x="37779960" y="673608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59</xdr:col>
      <xdr:colOff>129540</xdr:colOff>
      <xdr:row>52</xdr:row>
      <xdr:rowOff>30480</xdr:rowOff>
    </xdr:from>
    <xdr:to>
      <xdr:col>61</xdr:col>
      <xdr:colOff>7620</xdr:colOff>
      <xdr:row>53</xdr:row>
      <xdr:rowOff>137160</xdr:rowOff>
    </xdr:to>
    <xdr:sp macro="" textlink="">
      <xdr:nvSpPr>
        <xdr:cNvPr id="59" name="Text Box 65">
          <a:extLst>
            <a:ext uri="{FF2B5EF4-FFF2-40B4-BE49-F238E27FC236}">
              <a16:creationId xmlns:a16="http://schemas.microsoft.com/office/drawing/2014/main" id="{1E7F998D-CC40-4413-9353-8E3BA5BCC0FE}"/>
            </a:ext>
          </a:extLst>
        </xdr:cNvPr>
        <xdr:cNvSpPr txBox="1">
          <a:spLocks noChangeArrowheads="1"/>
        </xdr:cNvSpPr>
      </xdr:nvSpPr>
      <xdr:spPr bwMode="auto">
        <a:xfrm>
          <a:off x="36545520" y="874776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129540</xdr:colOff>
      <xdr:row>60</xdr:row>
      <xdr:rowOff>30480</xdr:rowOff>
    </xdr:from>
    <xdr:to>
      <xdr:col>62</xdr:col>
      <xdr:colOff>7620</xdr:colOff>
      <xdr:row>61</xdr:row>
      <xdr:rowOff>137160</xdr:rowOff>
    </xdr:to>
    <xdr:sp macro="" textlink="">
      <xdr:nvSpPr>
        <xdr:cNvPr id="60" name="Text Box 66">
          <a:extLst>
            <a:ext uri="{FF2B5EF4-FFF2-40B4-BE49-F238E27FC236}">
              <a16:creationId xmlns:a16="http://schemas.microsoft.com/office/drawing/2014/main" id="{13061F09-BAE7-47E1-95E2-793763E1D0B0}"/>
            </a:ext>
          </a:extLst>
        </xdr:cNvPr>
        <xdr:cNvSpPr txBox="1">
          <a:spLocks noChangeArrowheads="1"/>
        </xdr:cNvSpPr>
      </xdr:nvSpPr>
      <xdr:spPr bwMode="auto">
        <a:xfrm>
          <a:off x="37162740" y="1008888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129540</xdr:colOff>
      <xdr:row>65</xdr:row>
      <xdr:rowOff>30480</xdr:rowOff>
    </xdr:from>
    <xdr:to>
      <xdr:col>63</xdr:col>
      <xdr:colOff>7620</xdr:colOff>
      <xdr:row>66</xdr:row>
      <xdr:rowOff>137160</xdr:rowOff>
    </xdr:to>
    <xdr:sp macro="" textlink="">
      <xdr:nvSpPr>
        <xdr:cNvPr id="61" name="Text Box 67">
          <a:extLst>
            <a:ext uri="{FF2B5EF4-FFF2-40B4-BE49-F238E27FC236}">
              <a16:creationId xmlns:a16="http://schemas.microsoft.com/office/drawing/2014/main" id="{80EB2E85-2983-4793-A925-482DC3D600D7}"/>
            </a:ext>
          </a:extLst>
        </xdr:cNvPr>
        <xdr:cNvSpPr txBox="1">
          <a:spLocks noChangeArrowheads="1"/>
        </xdr:cNvSpPr>
      </xdr:nvSpPr>
      <xdr:spPr bwMode="auto">
        <a:xfrm>
          <a:off x="37779960" y="1092708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129540</xdr:colOff>
      <xdr:row>56</xdr:row>
      <xdr:rowOff>30480</xdr:rowOff>
    </xdr:from>
    <xdr:to>
      <xdr:col>63</xdr:col>
      <xdr:colOff>7620</xdr:colOff>
      <xdr:row>57</xdr:row>
      <xdr:rowOff>137160</xdr:rowOff>
    </xdr:to>
    <xdr:sp macro="" textlink="">
      <xdr:nvSpPr>
        <xdr:cNvPr id="62" name="Text Box 68">
          <a:extLst>
            <a:ext uri="{FF2B5EF4-FFF2-40B4-BE49-F238E27FC236}">
              <a16:creationId xmlns:a16="http://schemas.microsoft.com/office/drawing/2014/main" id="{9FF08343-93D8-4FBC-83EC-328EB98B7BCA}"/>
            </a:ext>
          </a:extLst>
        </xdr:cNvPr>
        <xdr:cNvSpPr txBox="1">
          <a:spLocks noChangeArrowheads="1"/>
        </xdr:cNvSpPr>
      </xdr:nvSpPr>
      <xdr:spPr bwMode="auto">
        <a:xfrm>
          <a:off x="37779960" y="941832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129540</xdr:colOff>
      <xdr:row>48</xdr:row>
      <xdr:rowOff>30480</xdr:rowOff>
    </xdr:from>
    <xdr:to>
      <xdr:col>63</xdr:col>
      <xdr:colOff>7620</xdr:colOff>
      <xdr:row>49</xdr:row>
      <xdr:rowOff>137160</xdr:rowOff>
    </xdr:to>
    <xdr:sp macro="" textlink="">
      <xdr:nvSpPr>
        <xdr:cNvPr id="63" name="Text Box 69">
          <a:extLst>
            <a:ext uri="{FF2B5EF4-FFF2-40B4-BE49-F238E27FC236}">
              <a16:creationId xmlns:a16="http://schemas.microsoft.com/office/drawing/2014/main" id="{2C83C42D-0466-4146-8D28-04C946ADD209}"/>
            </a:ext>
          </a:extLst>
        </xdr:cNvPr>
        <xdr:cNvSpPr txBox="1">
          <a:spLocks noChangeArrowheads="1"/>
        </xdr:cNvSpPr>
      </xdr:nvSpPr>
      <xdr:spPr bwMode="auto">
        <a:xfrm>
          <a:off x="37779960" y="807720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121920</xdr:colOff>
      <xdr:row>30</xdr:row>
      <xdr:rowOff>0</xdr:rowOff>
    </xdr:from>
    <xdr:to>
      <xdr:col>25</xdr:col>
      <xdr:colOff>0</xdr:colOff>
      <xdr:row>31</xdr:row>
      <xdr:rowOff>106680</xdr:rowOff>
    </xdr:to>
    <xdr:sp macro="" textlink="">
      <xdr:nvSpPr>
        <xdr:cNvPr id="64" name="Text Box 70">
          <a:extLst>
            <a:ext uri="{FF2B5EF4-FFF2-40B4-BE49-F238E27FC236}">
              <a16:creationId xmlns:a16="http://schemas.microsoft.com/office/drawing/2014/main" id="{0D153261-70E8-447A-BC4A-EEE49BBD8450}"/>
            </a:ext>
          </a:extLst>
        </xdr:cNvPr>
        <xdr:cNvSpPr txBox="1">
          <a:spLocks noChangeArrowheads="1"/>
        </xdr:cNvSpPr>
      </xdr:nvSpPr>
      <xdr:spPr bwMode="auto">
        <a:xfrm>
          <a:off x="14317980" y="5029200"/>
          <a:ext cx="11125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121920</xdr:colOff>
      <xdr:row>46</xdr:row>
      <xdr:rowOff>45720</xdr:rowOff>
    </xdr:from>
    <xdr:to>
      <xdr:col>25</xdr:col>
      <xdr:colOff>0</xdr:colOff>
      <xdr:row>48</xdr:row>
      <xdr:rowOff>0</xdr:rowOff>
    </xdr:to>
    <xdr:sp macro="" textlink="">
      <xdr:nvSpPr>
        <xdr:cNvPr id="65" name="Text Box 71">
          <a:extLst>
            <a:ext uri="{FF2B5EF4-FFF2-40B4-BE49-F238E27FC236}">
              <a16:creationId xmlns:a16="http://schemas.microsoft.com/office/drawing/2014/main" id="{524D249D-1A1D-4C7A-A7DC-905F0C76C99D}"/>
            </a:ext>
          </a:extLst>
        </xdr:cNvPr>
        <xdr:cNvSpPr txBox="1">
          <a:spLocks noChangeArrowheads="1"/>
        </xdr:cNvSpPr>
      </xdr:nvSpPr>
      <xdr:spPr bwMode="auto">
        <a:xfrm>
          <a:off x="14317980" y="7757160"/>
          <a:ext cx="11125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121920</xdr:colOff>
      <xdr:row>44</xdr:row>
      <xdr:rowOff>45720</xdr:rowOff>
    </xdr:from>
    <xdr:to>
      <xdr:col>62</xdr:col>
      <xdr:colOff>0</xdr:colOff>
      <xdr:row>46</xdr:row>
      <xdr:rowOff>0</xdr:rowOff>
    </xdr:to>
    <xdr:sp macro="" textlink="">
      <xdr:nvSpPr>
        <xdr:cNvPr id="66" name="Text Box 72">
          <a:extLst>
            <a:ext uri="{FF2B5EF4-FFF2-40B4-BE49-F238E27FC236}">
              <a16:creationId xmlns:a16="http://schemas.microsoft.com/office/drawing/2014/main" id="{2C549C9B-B646-40E3-B93A-B74E56EBD2FD}"/>
            </a:ext>
          </a:extLst>
        </xdr:cNvPr>
        <xdr:cNvSpPr txBox="1">
          <a:spLocks noChangeArrowheads="1"/>
        </xdr:cNvSpPr>
      </xdr:nvSpPr>
      <xdr:spPr bwMode="auto">
        <a:xfrm>
          <a:off x="37155120" y="7421880"/>
          <a:ext cx="11125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121920</xdr:colOff>
      <xdr:row>28</xdr:row>
      <xdr:rowOff>45720</xdr:rowOff>
    </xdr:from>
    <xdr:to>
      <xdr:col>62</xdr:col>
      <xdr:colOff>0</xdr:colOff>
      <xdr:row>30</xdr:row>
      <xdr:rowOff>0</xdr:rowOff>
    </xdr:to>
    <xdr:sp macro="" textlink="">
      <xdr:nvSpPr>
        <xdr:cNvPr id="67" name="Text Box 73">
          <a:extLst>
            <a:ext uri="{FF2B5EF4-FFF2-40B4-BE49-F238E27FC236}">
              <a16:creationId xmlns:a16="http://schemas.microsoft.com/office/drawing/2014/main" id="{58CD9EC4-E66E-42EE-8EF1-F7309A4992ED}"/>
            </a:ext>
          </a:extLst>
        </xdr:cNvPr>
        <xdr:cNvSpPr txBox="1">
          <a:spLocks noChangeArrowheads="1"/>
        </xdr:cNvSpPr>
      </xdr:nvSpPr>
      <xdr:spPr bwMode="auto">
        <a:xfrm>
          <a:off x="37155120" y="4739640"/>
          <a:ext cx="11125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411480</xdr:colOff>
      <xdr:row>26</xdr:row>
      <xdr:rowOff>45720</xdr:rowOff>
    </xdr:from>
    <xdr:to>
      <xdr:col>50</xdr:col>
      <xdr:colOff>381000</xdr:colOff>
      <xdr:row>26</xdr:row>
      <xdr:rowOff>45720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96765D4-F20E-4429-8399-0B82A6CD3E52}"/>
            </a:ext>
          </a:extLst>
        </xdr:cNvPr>
        <xdr:cNvSpPr>
          <a:spLocks noChangeShapeType="1"/>
        </xdr:cNvSpPr>
      </xdr:nvSpPr>
      <xdr:spPr bwMode="auto">
        <a:xfrm>
          <a:off x="29420820" y="4442460"/>
          <a:ext cx="18211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83820</xdr:colOff>
      <xdr:row>10</xdr:row>
      <xdr:rowOff>0</xdr:rowOff>
    </xdr:from>
    <xdr:to>
      <xdr:col>6</xdr:col>
      <xdr:colOff>53340</xdr:colOff>
      <xdr:row>10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F548A96-6EFB-4946-98D3-3EFF46D32738}"/>
            </a:ext>
          </a:extLst>
        </xdr:cNvPr>
        <xdr:cNvSpPr>
          <a:spLocks noChangeShapeType="1"/>
        </xdr:cNvSpPr>
      </xdr:nvSpPr>
      <xdr:spPr bwMode="auto">
        <a:xfrm>
          <a:off x="701040" y="1958340"/>
          <a:ext cx="3055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66</xdr:row>
      <xdr:rowOff>0</xdr:rowOff>
    </xdr:from>
    <xdr:to>
      <xdr:col>6</xdr:col>
      <xdr:colOff>45720</xdr:colOff>
      <xdr:row>66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5BB25202-AC47-4D83-8AC3-9B08FC661907}"/>
            </a:ext>
          </a:extLst>
        </xdr:cNvPr>
        <xdr:cNvSpPr>
          <a:spLocks noChangeShapeType="1"/>
        </xdr:cNvSpPr>
      </xdr:nvSpPr>
      <xdr:spPr bwMode="auto">
        <a:xfrm>
          <a:off x="693420" y="10492740"/>
          <a:ext cx="3055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</xdr:colOff>
      <xdr:row>18</xdr:row>
      <xdr:rowOff>30480</xdr:rowOff>
    </xdr:from>
    <xdr:to>
      <xdr:col>10</xdr:col>
      <xdr:colOff>22860</xdr:colOff>
      <xdr:row>19</xdr:row>
      <xdr:rowOff>129540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CD75E398-AC8D-4FBD-8A3F-B4FA99F2D99E}"/>
            </a:ext>
          </a:extLst>
        </xdr:cNvPr>
        <xdr:cNvSpPr txBox="1">
          <a:spLocks noChangeArrowheads="1"/>
        </xdr:cNvSpPr>
      </xdr:nvSpPr>
      <xdr:spPr bwMode="auto">
        <a:xfrm>
          <a:off x="5562600" y="32080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7620</xdr:colOff>
      <xdr:row>26</xdr:row>
      <xdr:rowOff>30480</xdr:rowOff>
    </xdr:from>
    <xdr:to>
      <xdr:col>10</xdr:col>
      <xdr:colOff>22860</xdr:colOff>
      <xdr:row>27</xdr:row>
      <xdr:rowOff>129540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4EFAA9FD-BD42-408D-B270-7D883CDB7E9D}"/>
            </a:ext>
          </a:extLst>
        </xdr:cNvPr>
        <xdr:cNvSpPr txBox="1">
          <a:spLocks noChangeArrowheads="1"/>
        </xdr:cNvSpPr>
      </xdr:nvSpPr>
      <xdr:spPr bwMode="auto">
        <a:xfrm>
          <a:off x="5562600" y="44272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7620</xdr:colOff>
      <xdr:row>34</xdr:row>
      <xdr:rowOff>30480</xdr:rowOff>
    </xdr:from>
    <xdr:to>
      <xdr:col>10</xdr:col>
      <xdr:colOff>22860</xdr:colOff>
      <xdr:row>35</xdr:row>
      <xdr:rowOff>129540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6B61F0D8-1BE1-4CAA-A18E-469FE16BB9C3}"/>
            </a:ext>
          </a:extLst>
        </xdr:cNvPr>
        <xdr:cNvSpPr txBox="1">
          <a:spLocks noChangeArrowheads="1"/>
        </xdr:cNvSpPr>
      </xdr:nvSpPr>
      <xdr:spPr bwMode="auto">
        <a:xfrm>
          <a:off x="5562600" y="56464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7620</xdr:colOff>
      <xdr:row>38</xdr:row>
      <xdr:rowOff>30480</xdr:rowOff>
    </xdr:from>
    <xdr:to>
      <xdr:col>10</xdr:col>
      <xdr:colOff>22860</xdr:colOff>
      <xdr:row>39</xdr:row>
      <xdr:rowOff>129540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9F707D7-76EF-495B-9E50-1B8B1670BCFD}"/>
            </a:ext>
          </a:extLst>
        </xdr:cNvPr>
        <xdr:cNvSpPr txBox="1">
          <a:spLocks noChangeArrowheads="1"/>
        </xdr:cNvSpPr>
      </xdr:nvSpPr>
      <xdr:spPr bwMode="auto">
        <a:xfrm>
          <a:off x="5562600" y="62560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7620</xdr:colOff>
      <xdr:row>50</xdr:row>
      <xdr:rowOff>30480</xdr:rowOff>
    </xdr:from>
    <xdr:to>
      <xdr:col>10</xdr:col>
      <xdr:colOff>22860</xdr:colOff>
      <xdr:row>51</xdr:row>
      <xdr:rowOff>129540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E0471CF0-990C-4E5A-B032-47901144AC58}"/>
            </a:ext>
          </a:extLst>
        </xdr:cNvPr>
        <xdr:cNvSpPr txBox="1">
          <a:spLocks noChangeArrowheads="1"/>
        </xdr:cNvSpPr>
      </xdr:nvSpPr>
      <xdr:spPr bwMode="auto">
        <a:xfrm>
          <a:off x="5562600" y="80848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7620</xdr:colOff>
      <xdr:row>58</xdr:row>
      <xdr:rowOff>30480</xdr:rowOff>
    </xdr:from>
    <xdr:to>
      <xdr:col>10</xdr:col>
      <xdr:colOff>22860</xdr:colOff>
      <xdr:row>59</xdr:row>
      <xdr:rowOff>129540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311011D5-D124-473F-8172-1D589AB5C0E2}"/>
            </a:ext>
          </a:extLst>
        </xdr:cNvPr>
        <xdr:cNvSpPr txBox="1">
          <a:spLocks noChangeArrowheads="1"/>
        </xdr:cNvSpPr>
      </xdr:nvSpPr>
      <xdr:spPr bwMode="auto">
        <a:xfrm>
          <a:off x="5562600" y="93040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7620</xdr:colOff>
      <xdr:row>66</xdr:row>
      <xdr:rowOff>30480</xdr:rowOff>
    </xdr:from>
    <xdr:to>
      <xdr:col>10</xdr:col>
      <xdr:colOff>22860</xdr:colOff>
      <xdr:row>67</xdr:row>
      <xdr:rowOff>129540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5C2EF173-B1B7-4FA2-8ECC-9C2DF4D7F5F3}"/>
            </a:ext>
          </a:extLst>
        </xdr:cNvPr>
        <xdr:cNvSpPr txBox="1">
          <a:spLocks noChangeArrowheads="1"/>
        </xdr:cNvSpPr>
      </xdr:nvSpPr>
      <xdr:spPr bwMode="auto">
        <a:xfrm>
          <a:off x="5562600" y="105232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7620</xdr:colOff>
      <xdr:row>66</xdr:row>
      <xdr:rowOff>30480</xdr:rowOff>
    </xdr:from>
    <xdr:to>
      <xdr:col>28</xdr:col>
      <xdr:colOff>22860</xdr:colOff>
      <xdr:row>67</xdr:row>
      <xdr:rowOff>129540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489FAAC4-55A7-439D-AEC8-8B4FC8C2A250}"/>
            </a:ext>
          </a:extLst>
        </xdr:cNvPr>
        <xdr:cNvSpPr txBox="1">
          <a:spLocks noChangeArrowheads="1"/>
        </xdr:cNvSpPr>
      </xdr:nvSpPr>
      <xdr:spPr bwMode="auto">
        <a:xfrm>
          <a:off x="16672560" y="105232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7620</xdr:colOff>
      <xdr:row>54</xdr:row>
      <xdr:rowOff>30480</xdr:rowOff>
    </xdr:from>
    <xdr:to>
      <xdr:col>28</xdr:col>
      <xdr:colOff>22860</xdr:colOff>
      <xdr:row>55</xdr:row>
      <xdr:rowOff>129540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7C804426-C884-4BF4-BAD1-50885DD68997}"/>
            </a:ext>
          </a:extLst>
        </xdr:cNvPr>
        <xdr:cNvSpPr txBox="1">
          <a:spLocks noChangeArrowheads="1"/>
        </xdr:cNvSpPr>
      </xdr:nvSpPr>
      <xdr:spPr bwMode="auto">
        <a:xfrm>
          <a:off x="16672560" y="86944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7620</xdr:colOff>
      <xdr:row>46</xdr:row>
      <xdr:rowOff>30480</xdr:rowOff>
    </xdr:from>
    <xdr:to>
      <xdr:col>28</xdr:col>
      <xdr:colOff>22860</xdr:colOff>
      <xdr:row>47</xdr:row>
      <xdr:rowOff>129540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DFCC8A4C-B690-41A7-A36C-297D18E098B0}"/>
            </a:ext>
          </a:extLst>
        </xdr:cNvPr>
        <xdr:cNvSpPr txBox="1">
          <a:spLocks noChangeArrowheads="1"/>
        </xdr:cNvSpPr>
      </xdr:nvSpPr>
      <xdr:spPr bwMode="auto">
        <a:xfrm>
          <a:off x="16672560" y="74752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7620</xdr:colOff>
      <xdr:row>38</xdr:row>
      <xdr:rowOff>30480</xdr:rowOff>
    </xdr:from>
    <xdr:to>
      <xdr:col>28</xdr:col>
      <xdr:colOff>22860</xdr:colOff>
      <xdr:row>39</xdr:row>
      <xdr:rowOff>129540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2AF48FB0-CAFF-4302-8872-DDC6867FD1CB}"/>
            </a:ext>
          </a:extLst>
        </xdr:cNvPr>
        <xdr:cNvSpPr txBox="1">
          <a:spLocks noChangeArrowheads="1"/>
        </xdr:cNvSpPr>
      </xdr:nvSpPr>
      <xdr:spPr bwMode="auto">
        <a:xfrm>
          <a:off x="16672560" y="62560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7620</xdr:colOff>
      <xdr:row>34</xdr:row>
      <xdr:rowOff>30480</xdr:rowOff>
    </xdr:from>
    <xdr:to>
      <xdr:col>28</xdr:col>
      <xdr:colOff>22860</xdr:colOff>
      <xdr:row>35</xdr:row>
      <xdr:rowOff>129540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82302B60-BE23-4D72-BCC3-147044055CA8}"/>
            </a:ext>
          </a:extLst>
        </xdr:cNvPr>
        <xdr:cNvSpPr txBox="1">
          <a:spLocks noChangeArrowheads="1"/>
        </xdr:cNvSpPr>
      </xdr:nvSpPr>
      <xdr:spPr bwMode="auto">
        <a:xfrm>
          <a:off x="16672560" y="56464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7620</xdr:colOff>
      <xdr:row>26</xdr:row>
      <xdr:rowOff>30480</xdr:rowOff>
    </xdr:from>
    <xdr:to>
      <xdr:col>28</xdr:col>
      <xdr:colOff>22860</xdr:colOff>
      <xdr:row>27</xdr:row>
      <xdr:rowOff>129540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C777F31A-3309-4FE9-B128-A9A9DC4CEC04}"/>
            </a:ext>
          </a:extLst>
        </xdr:cNvPr>
        <xdr:cNvSpPr txBox="1">
          <a:spLocks noChangeArrowheads="1"/>
        </xdr:cNvSpPr>
      </xdr:nvSpPr>
      <xdr:spPr bwMode="auto">
        <a:xfrm>
          <a:off x="16672560" y="44272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7620</xdr:colOff>
      <xdr:row>18</xdr:row>
      <xdr:rowOff>30480</xdr:rowOff>
    </xdr:from>
    <xdr:to>
      <xdr:col>28</xdr:col>
      <xdr:colOff>22860</xdr:colOff>
      <xdr:row>19</xdr:row>
      <xdr:rowOff>129540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7CBB7E48-95DB-4AE5-AE09-984DDF8BB430}"/>
            </a:ext>
          </a:extLst>
        </xdr:cNvPr>
        <xdr:cNvSpPr txBox="1">
          <a:spLocks noChangeArrowheads="1"/>
        </xdr:cNvSpPr>
      </xdr:nvSpPr>
      <xdr:spPr bwMode="auto">
        <a:xfrm>
          <a:off x="16672560" y="32080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7620</xdr:colOff>
      <xdr:row>6</xdr:row>
      <xdr:rowOff>30480</xdr:rowOff>
    </xdr:from>
    <xdr:to>
      <xdr:col>28</xdr:col>
      <xdr:colOff>22860</xdr:colOff>
      <xdr:row>7</xdr:row>
      <xdr:rowOff>129540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3AB1A3F5-4AAA-4F53-B628-E91E0347BB3A}"/>
            </a:ext>
          </a:extLst>
        </xdr:cNvPr>
        <xdr:cNvSpPr txBox="1">
          <a:spLocks noChangeArrowheads="1"/>
        </xdr:cNvSpPr>
      </xdr:nvSpPr>
      <xdr:spPr bwMode="auto">
        <a:xfrm>
          <a:off x="16672560" y="13792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7620</xdr:colOff>
      <xdr:row>8</xdr:row>
      <xdr:rowOff>30480</xdr:rowOff>
    </xdr:from>
    <xdr:to>
      <xdr:col>27</xdr:col>
      <xdr:colOff>22860</xdr:colOff>
      <xdr:row>9</xdr:row>
      <xdr:rowOff>129540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48D4C4D4-1C21-484E-ADD0-E761831BB860}"/>
            </a:ext>
          </a:extLst>
        </xdr:cNvPr>
        <xdr:cNvSpPr txBox="1">
          <a:spLocks noChangeArrowheads="1"/>
        </xdr:cNvSpPr>
      </xdr:nvSpPr>
      <xdr:spPr bwMode="auto">
        <a:xfrm>
          <a:off x="16055340" y="16840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7620</xdr:colOff>
      <xdr:row>32</xdr:row>
      <xdr:rowOff>30480</xdr:rowOff>
    </xdr:from>
    <xdr:to>
      <xdr:col>27</xdr:col>
      <xdr:colOff>22860</xdr:colOff>
      <xdr:row>33</xdr:row>
      <xdr:rowOff>129540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BDE86689-383F-4349-8EC3-113705B05B17}"/>
            </a:ext>
          </a:extLst>
        </xdr:cNvPr>
        <xdr:cNvSpPr txBox="1">
          <a:spLocks noChangeArrowheads="1"/>
        </xdr:cNvSpPr>
      </xdr:nvSpPr>
      <xdr:spPr bwMode="auto">
        <a:xfrm>
          <a:off x="16055340" y="53416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7620</xdr:colOff>
      <xdr:row>48</xdr:row>
      <xdr:rowOff>30480</xdr:rowOff>
    </xdr:from>
    <xdr:to>
      <xdr:col>27</xdr:col>
      <xdr:colOff>22860</xdr:colOff>
      <xdr:row>49</xdr:row>
      <xdr:rowOff>129540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5209B7D3-48AC-423A-9FFA-EB407A33456A}"/>
            </a:ext>
          </a:extLst>
        </xdr:cNvPr>
        <xdr:cNvSpPr txBox="1">
          <a:spLocks noChangeArrowheads="1"/>
        </xdr:cNvSpPr>
      </xdr:nvSpPr>
      <xdr:spPr bwMode="auto">
        <a:xfrm>
          <a:off x="16055340" y="77800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7620</xdr:colOff>
      <xdr:row>64</xdr:row>
      <xdr:rowOff>30480</xdr:rowOff>
    </xdr:from>
    <xdr:to>
      <xdr:col>27</xdr:col>
      <xdr:colOff>22860</xdr:colOff>
      <xdr:row>65</xdr:row>
      <xdr:rowOff>129540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105DFE18-5FB8-4B93-BC7E-ECA53128E652}"/>
            </a:ext>
          </a:extLst>
        </xdr:cNvPr>
        <xdr:cNvSpPr txBox="1">
          <a:spLocks noChangeArrowheads="1"/>
        </xdr:cNvSpPr>
      </xdr:nvSpPr>
      <xdr:spPr bwMode="auto">
        <a:xfrm>
          <a:off x="16055340" y="102184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7620</xdr:colOff>
      <xdr:row>44</xdr:row>
      <xdr:rowOff>30480</xdr:rowOff>
    </xdr:from>
    <xdr:to>
      <xdr:col>26</xdr:col>
      <xdr:colOff>22860</xdr:colOff>
      <xdr:row>45</xdr:row>
      <xdr:rowOff>129540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BA127116-AF03-4D70-9D2D-5184335FD039}"/>
            </a:ext>
          </a:extLst>
        </xdr:cNvPr>
        <xdr:cNvSpPr txBox="1">
          <a:spLocks noChangeArrowheads="1"/>
        </xdr:cNvSpPr>
      </xdr:nvSpPr>
      <xdr:spPr bwMode="auto">
        <a:xfrm>
          <a:off x="15438120" y="71704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7620</xdr:colOff>
      <xdr:row>28</xdr:row>
      <xdr:rowOff>30480</xdr:rowOff>
    </xdr:from>
    <xdr:to>
      <xdr:col>26</xdr:col>
      <xdr:colOff>22860</xdr:colOff>
      <xdr:row>29</xdr:row>
      <xdr:rowOff>129540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B809437-433E-4F8F-8918-47656821A18E}"/>
            </a:ext>
          </a:extLst>
        </xdr:cNvPr>
        <xdr:cNvSpPr txBox="1">
          <a:spLocks noChangeArrowheads="1"/>
        </xdr:cNvSpPr>
      </xdr:nvSpPr>
      <xdr:spPr bwMode="auto">
        <a:xfrm>
          <a:off x="15438120" y="47320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7620</xdr:colOff>
      <xdr:row>20</xdr:row>
      <xdr:rowOff>30480</xdr:rowOff>
    </xdr:from>
    <xdr:to>
      <xdr:col>25</xdr:col>
      <xdr:colOff>22860</xdr:colOff>
      <xdr:row>21</xdr:row>
      <xdr:rowOff>129540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70A590A-67EC-4D1D-92BE-CF1D5B81A21D}"/>
            </a:ext>
          </a:extLst>
        </xdr:cNvPr>
        <xdr:cNvSpPr txBox="1">
          <a:spLocks noChangeArrowheads="1"/>
        </xdr:cNvSpPr>
      </xdr:nvSpPr>
      <xdr:spPr bwMode="auto">
        <a:xfrm>
          <a:off x="14820900" y="35128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7620</xdr:colOff>
      <xdr:row>12</xdr:row>
      <xdr:rowOff>30480</xdr:rowOff>
    </xdr:from>
    <xdr:to>
      <xdr:col>12</xdr:col>
      <xdr:colOff>22860</xdr:colOff>
      <xdr:row>13</xdr:row>
      <xdr:rowOff>129540</xdr:rowOff>
    </xdr:to>
    <xdr:sp macro="" textlink="">
      <xdr:nvSpPr>
        <xdr:cNvPr id="27" name="Text Box 30">
          <a:extLst>
            <a:ext uri="{FF2B5EF4-FFF2-40B4-BE49-F238E27FC236}">
              <a16:creationId xmlns:a16="http://schemas.microsoft.com/office/drawing/2014/main" id="{4F454E34-0DF2-428B-9377-E1ADA8CC1ABE}"/>
            </a:ext>
          </a:extLst>
        </xdr:cNvPr>
        <xdr:cNvSpPr txBox="1">
          <a:spLocks noChangeArrowheads="1"/>
        </xdr:cNvSpPr>
      </xdr:nvSpPr>
      <xdr:spPr bwMode="auto">
        <a:xfrm>
          <a:off x="6797040" y="22936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7620</xdr:colOff>
      <xdr:row>8</xdr:row>
      <xdr:rowOff>30480</xdr:rowOff>
    </xdr:from>
    <xdr:to>
      <xdr:col>11</xdr:col>
      <xdr:colOff>22860</xdr:colOff>
      <xdr:row>9</xdr:row>
      <xdr:rowOff>129540</xdr:rowOff>
    </xdr:to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id="{F95E440C-4807-472F-A9F8-1F80EE4B78D3}"/>
            </a:ext>
          </a:extLst>
        </xdr:cNvPr>
        <xdr:cNvSpPr txBox="1">
          <a:spLocks noChangeArrowheads="1"/>
        </xdr:cNvSpPr>
      </xdr:nvSpPr>
      <xdr:spPr bwMode="auto">
        <a:xfrm>
          <a:off x="6179820" y="16840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7620</xdr:colOff>
      <xdr:row>20</xdr:row>
      <xdr:rowOff>30480</xdr:rowOff>
    </xdr:from>
    <xdr:to>
      <xdr:col>13</xdr:col>
      <xdr:colOff>22860</xdr:colOff>
      <xdr:row>21</xdr:row>
      <xdr:rowOff>129540</xdr:rowOff>
    </xdr:to>
    <xdr:sp macro="" textlink="">
      <xdr:nvSpPr>
        <xdr:cNvPr id="29" name="Text Box 32">
          <a:extLst>
            <a:ext uri="{FF2B5EF4-FFF2-40B4-BE49-F238E27FC236}">
              <a16:creationId xmlns:a16="http://schemas.microsoft.com/office/drawing/2014/main" id="{BF6801CD-68C7-45AB-8E94-2F32F4A16944}"/>
            </a:ext>
          </a:extLst>
        </xdr:cNvPr>
        <xdr:cNvSpPr txBox="1">
          <a:spLocks noChangeArrowheads="1"/>
        </xdr:cNvSpPr>
      </xdr:nvSpPr>
      <xdr:spPr bwMode="auto">
        <a:xfrm>
          <a:off x="7414260" y="35128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7620</xdr:colOff>
      <xdr:row>60</xdr:row>
      <xdr:rowOff>30480</xdr:rowOff>
    </xdr:from>
    <xdr:to>
      <xdr:col>12</xdr:col>
      <xdr:colOff>22860</xdr:colOff>
      <xdr:row>61</xdr:row>
      <xdr:rowOff>129540</xdr:rowOff>
    </xdr:to>
    <xdr:sp macro="" textlink="">
      <xdr:nvSpPr>
        <xdr:cNvPr id="30" name="Text Box 33">
          <a:extLst>
            <a:ext uri="{FF2B5EF4-FFF2-40B4-BE49-F238E27FC236}">
              <a16:creationId xmlns:a16="http://schemas.microsoft.com/office/drawing/2014/main" id="{8228978F-7BB1-4F5C-964B-657AF18C03BD}"/>
            </a:ext>
          </a:extLst>
        </xdr:cNvPr>
        <xdr:cNvSpPr txBox="1">
          <a:spLocks noChangeArrowheads="1"/>
        </xdr:cNvSpPr>
      </xdr:nvSpPr>
      <xdr:spPr bwMode="auto">
        <a:xfrm>
          <a:off x="6797040" y="96088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7620</xdr:colOff>
      <xdr:row>10</xdr:row>
      <xdr:rowOff>30480</xdr:rowOff>
    </xdr:from>
    <xdr:to>
      <xdr:col>10</xdr:col>
      <xdr:colOff>22860</xdr:colOff>
      <xdr:row>11</xdr:row>
      <xdr:rowOff>129540</xdr:rowOff>
    </xdr:to>
    <xdr:sp macro="" textlink="">
      <xdr:nvSpPr>
        <xdr:cNvPr id="31" name="Text Box 34">
          <a:extLst>
            <a:ext uri="{FF2B5EF4-FFF2-40B4-BE49-F238E27FC236}">
              <a16:creationId xmlns:a16="http://schemas.microsoft.com/office/drawing/2014/main" id="{74B69787-B19C-4FAF-BDF5-2B1B9DE5469D}"/>
            </a:ext>
          </a:extLst>
        </xdr:cNvPr>
        <xdr:cNvSpPr txBox="1">
          <a:spLocks noChangeArrowheads="1"/>
        </xdr:cNvSpPr>
      </xdr:nvSpPr>
      <xdr:spPr bwMode="auto">
        <a:xfrm>
          <a:off x="5562600" y="19888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7620</xdr:colOff>
      <xdr:row>16</xdr:row>
      <xdr:rowOff>30480</xdr:rowOff>
    </xdr:from>
    <xdr:to>
      <xdr:col>11</xdr:col>
      <xdr:colOff>22860</xdr:colOff>
      <xdr:row>17</xdr:row>
      <xdr:rowOff>129540</xdr:rowOff>
    </xdr:to>
    <xdr:sp macro="" textlink="">
      <xdr:nvSpPr>
        <xdr:cNvPr id="32" name="Text Box 35">
          <a:extLst>
            <a:ext uri="{FF2B5EF4-FFF2-40B4-BE49-F238E27FC236}">
              <a16:creationId xmlns:a16="http://schemas.microsoft.com/office/drawing/2014/main" id="{12BE7EFD-FF38-4875-B9DB-AC1623D3519D}"/>
            </a:ext>
          </a:extLst>
        </xdr:cNvPr>
        <xdr:cNvSpPr txBox="1">
          <a:spLocks noChangeArrowheads="1"/>
        </xdr:cNvSpPr>
      </xdr:nvSpPr>
      <xdr:spPr bwMode="auto">
        <a:xfrm>
          <a:off x="6179820" y="29032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7620</xdr:colOff>
      <xdr:row>22</xdr:row>
      <xdr:rowOff>30480</xdr:rowOff>
    </xdr:from>
    <xdr:to>
      <xdr:col>10</xdr:col>
      <xdr:colOff>22860</xdr:colOff>
      <xdr:row>23</xdr:row>
      <xdr:rowOff>129540</xdr:rowOff>
    </xdr:to>
    <xdr:sp macro="" textlink="">
      <xdr:nvSpPr>
        <xdr:cNvPr id="33" name="Text Box 36">
          <a:extLst>
            <a:ext uri="{FF2B5EF4-FFF2-40B4-BE49-F238E27FC236}">
              <a16:creationId xmlns:a16="http://schemas.microsoft.com/office/drawing/2014/main" id="{E33F3A6C-2A55-4D2B-8C0D-7B6C82A26EF1}"/>
            </a:ext>
          </a:extLst>
        </xdr:cNvPr>
        <xdr:cNvSpPr txBox="1">
          <a:spLocks noChangeArrowheads="1"/>
        </xdr:cNvSpPr>
      </xdr:nvSpPr>
      <xdr:spPr bwMode="auto">
        <a:xfrm>
          <a:off x="5562600" y="38176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7620</xdr:colOff>
      <xdr:row>30</xdr:row>
      <xdr:rowOff>30480</xdr:rowOff>
    </xdr:from>
    <xdr:to>
      <xdr:col>10</xdr:col>
      <xdr:colOff>22860</xdr:colOff>
      <xdr:row>31</xdr:row>
      <xdr:rowOff>129540</xdr:rowOff>
    </xdr:to>
    <xdr:sp macro="" textlink="">
      <xdr:nvSpPr>
        <xdr:cNvPr id="34" name="Text Box 37">
          <a:extLst>
            <a:ext uri="{FF2B5EF4-FFF2-40B4-BE49-F238E27FC236}">
              <a16:creationId xmlns:a16="http://schemas.microsoft.com/office/drawing/2014/main" id="{004520F0-8603-4DC8-9841-10F260C9871D}"/>
            </a:ext>
          </a:extLst>
        </xdr:cNvPr>
        <xdr:cNvSpPr txBox="1">
          <a:spLocks noChangeArrowheads="1"/>
        </xdr:cNvSpPr>
      </xdr:nvSpPr>
      <xdr:spPr bwMode="auto">
        <a:xfrm>
          <a:off x="5562600" y="50368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7620</xdr:colOff>
      <xdr:row>28</xdr:row>
      <xdr:rowOff>30480</xdr:rowOff>
    </xdr:from>
    <xdr:to>
      <xdr:col>12</xdr:col>
      <xdr:colOff>22860</xdr:colOff>
      <xdr:row>29</xdr:row>
      <xdr:rowOff>129540</xdr:rowOff>
    </xdr:to>
    <xdr:sp macro="" textlink="">
      <xdr:nvSpPr>
        <xdr:cNvPr id="35" name="Text Box 38">
          <a:extLst>
            <a:ext uri="{FF2B5EF4-FFF2-40B4-BE49-F238E27FC236}">
              <a16:creationId xmlns:a16="http://schemas.microsoft.com/office/drawing/2014/main" id="{EBAC14AD-62ED-4F77-A4FC-45DAA6208487}"/>
            </a:ext>
          </a:extLst>
        </xdr:cNvPr>
        <xdr:cNvSpPr txBox="1">
          <a:spLocks noChangeArrowheads="1"/>
        </xdr:cNvSpPr>
      </xdr:nvSpPr>
      <xdr:spPr bwMode="auto">
        <a:xfrm>
          <a:off x="6797040" y="47320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7620</xdr:colOff>
      <xdr:row>40</xdr:row>
      <xdr:rowOff>30480</xdr:rowOff>
    </xdr:from>
    <xdr:to>
      <xdr:col>11</xdr:col>
      <xdr:colOff>22860</xdr:colOff>
      <xdr:row>41</xdr:row>
      <xdr:rowOff>129540</xdr:rowOff>
    </xdr:to>
    <xdr:sp macro="" textlink="">
      <xdr:nvSpPr>
        <xdr:cNvPr id="36" name="Text Box 39">
          <a:extLst>
            <a:ext uri="{FF2B5EF4-FFF2-40B4-BE49-F238E27FC236}">
              <a16:creationId xmlns:a16="http://schemas.microsoft.com/office/drawing/2014/main" id="{78C3B43D-9709-440C-B50C-350B2A13F2B5}"/>
            </a:ext>
          </a:extLst>
        </xdr:cNvPr>
        <xdr:cNvSpPr txBox="1">
          <a:spLocks noChangeArrowheads="1"/>
        </xdr:cNvSpPr>
      </xdr:nvSpPr>
      <xdr:spPr bwMode="auto">
        <a:xfrm>
          <a:off x="6179820" y="65608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7620</xdr:colOff>
      <xdr:row>44</xdr:row>
      <xdr:rowOff>30480</xdr:rowOff>
    </xdr:from>
    <xdr:to>
      <xdr:col>12</xdr:col>
      <xdr:colOff>22860</xdr:colOff>
      <xdr:row>45</xdr:row>
      <xdr:rowOff>129540</xdr:rowOff>
    </xdr:to>
    <xdr:sp macro="" textlink="">
      <xdr:nvSpPr>
        <xdr:cNvPr id="37" name="Text Box 40">
          <a:extLst>
            <a:ext uri="{FF2B5EF4-FFF2-40B4-BE49-F238E27FC236}">
              <a16:creationId xmlns:a16="http://schemas.microsoft.com/office/drawing/2014/main" id="{EC73B23F-19FC-4143-AD2A-AE87D9D865BD}"/>
            </a:ext>
          </a:extLst>
        </xdr:cNvPr>
        <xdr:cNvSpPr txBox="1">
          <a:spLocks noChangeArrowheads="1"/>
        </xdr:cNvSpPr>
      </xdr:nvSpPr>
      <xdr:spPr bwMode="auto">
        <a:xfrm>
          <a:off x="6797040" y="71704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7620</xdr:colOff>
      <xdr:row>56</xdr:row>
      <xdr:rowOff>30480</xdr:rowOff>
    </xdr:from>
    <xdr:to>
      <xdr:col>11</xdr:col>
      <xdr:colOff>22860</xdr:colOff>
      <xdr:row>57</xdr:row>
      <xdr:rowOff>129540</xdr:rowOff>
    </xdr:to>
    <xdr:sp macro="" textlink="">
      <xdr:nvSpPr>
        <xdr:cNvPr id="38" name="Text Box 41">
          <a:extLst>
            <a:ext uri="{FF2B5EF4-FFF2-40B4-BE49-F238E27FC236}">
              <a16:creationId xmlns:a16="http://schemas.microsoft.com/office/drawing/2014/main" id="{CD9176C3-29A8-4F2F-9748-5225EF1EA6A3}"/>
            </a:ext>
          </a:extLst>
        </xdr:cNvPr>
        <xdr:cNvSpPr txBox="1">
          <a:spLocks noChangeArrowheads="1"/>
        </xdr:cNvSpPr>
      </xdr:nvSpPr>
      <xdr:spPr bwMode="auto">
        <a:xfrm>
          <a:off x="6179820" y="89992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7620</xdr:colOff>
      <xdr:row>62</xdr:row>
      <xdr:rowOff>30480</xdr:rowOff>
    </xdr:from>
    <xdr:to>
      <xdr:col>10</xdr:col>
      <xdr:colOff>22860</xdr:colOff>
      <xdr:row>63</xdr:row>
      <xdr:rowOff>129540</xdr:rowOff>
    </xdr:to>
    <xdr:sp macro="" textlink="">
      <xdr:nvSpPr>
        <xdr:cNvPr id="39" name="Text Box 42">
          <a:extLst>
            <a:ext uri="{FF2B5EF4-FFF2-40B4-BE49-F238E27FC236}">
              <a16:creationId xmlns:a16="http://schemas.microsoft.com/office/drawing/2014/main" id="{16941810-1C6F-4CA3-A0D7-DAB4EC36AC74}"/>
            </a:ext>
          </a:extLst>
        </xdr:cNvPr>
        <xdr:cNvSpPr txBox="1">
          <a:spLocks noChangeArrowheads="1"/>
        </xdr:cNvSpPr>
      </xdr:nvSpPr>
      <xdr:spPr bwMode="auto">
        <a:xfrm>
          <a:off x="5562600" y="99136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7620</xdr:colOff>
      <xdr:row>62</xdr:row>
      <xdr:rowOff>30480</xdr:rowOff>
    </xdr:from>
    <xdr:to>
      <xdr:col>28</xdr:col>
      <xdr:colOff>22860</xdr:colOff>
      <xdr:row>63</xdr:row>
      <xdr:rowOff>129540</xdr:rowOff>
    </xdr:to>
    <xdr:sp macro="" textlink="">
      <xdr:nvSpPr>
        <xdr:cNvPr id="40" name="Text Box 43">
          <a:extLst>
            <a:ext uri="{FF2B5EF4-FFF2-40B4-BE49-F238E27FC236}">
              <a16:creationId xmlns:a16="http://schemas.microsoft.com/office/drawing/2014/main" id="{5B54A243-AC58-4D3D-85C3-239F1687BE3B}"/>
            </a:ext>
          </a:extLst>
        </xdr:cNvPr>
        <xdr:cNvSpPr txBox="1">
          <a:spLocks noChangeArrowheads="1"/>
        </xdr:cNvSpPr>
      </xdr:nvSpPr>
      <xdr:spPr bwMode="auto">
        <a:xfrm>
          <a:off x="16672560" y="99136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7620</xdr:colOff>
      <xdr:row>50</xdr:row>
      <xdr:rowOff>30480</xdr:rowOff>
    </xdr:from>
    <xdr:to>
      <xdr:col>28</xdr:col>
      <xdr:colOff>22860</xdr:colOff>
      <xdr:row>51</xdr:row>
      <xdr:rowOff>129540</xdr:rowOff>
    </xdr:to>
    <xdr:sp macro="" textlink="">
      <xdr:nvSpPr>
        <xdr:cNvPr id="41" name="Text Box 44">
          <a:extLst>
            <a:ext uri="{FF2B5EF4-FFF2-40B4-BE49-F238E27FC236}">
              <a16:creationId xmlns:a16="http://schemas.microsoft.com/office/drawing/2014/main" id="{53D39244-003E-4475-90BB-EAE26E1512F7}"/>
            </a:ext>
          </a:extLst>
        </xdr:cNvPr>
        <xdr:cNvSpPr txBox="1">
          <a:spLocks noChangeArrowheads="1"/>
        </xdr:cNvSpPr>
      </xdr:nvSpPr>
      <xdr:spPr bwMode="auto">
        <a:xfrm>
          <a:off x="16672560" y="80848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7620</xdr:colOff>
      <xdr:row>42</xdr:row>
      <xdr:rowOff>30480</xdr:rowOff>
    </xdr:from>
    <xdr:to>
      <xdr:col>28</xdr:col>
      <xdr:colOff>22860</xdr:colOff>
      <xdr:row>43</xdr:row>
      <xdr:rowOff>129540</xdr:rowOff>
    </xdr:to>
    <xdr:sp macro="" textlink="">
      <xdr:nvSpPr>
        <xdr:cNvPr id="42" name="Text Box 45">
          <a:extLst>
            <a:ext uri="{FF2B5EF4-FFF2-40B4-BE49-F238E27FC236}">
              <a16:creationId xmlns:a16="http://schemas.microsoft.com/office/drawing/2014/main" id="{FDCA13A7-2407-4DF5-80F7-E5F5E10B9467}"/>
            </a:ext>
          </a:extLst>
        </xdr:cNvPr>
        <xdr:cNvSpPr txBox="1">
          <a:spLocks noChangeArrowheads="1"/>
        </xdr:cNvSpPr>
      </xdr:nvSpPr>
      <xdr:spPr bwMode="auto">
        <a:xfrm>
          <a:off x="16672560" y="68656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7620</xdr:colOff>
      <xdr:row>30</xdr:row>
      <xdr:rowOff>30480</xdr:rowOff>
    </xdr:from>
    <xdr:to>
      <xdr:col>28</xdr:col>
      <xdr:colOff>22860</xdr:colOff>
      <xdr:row>31</xdr:row>
      <xdr:rowOff>129540</xdr:rowOff>
    </xdr:to>
    <xdr:sp macro="" textlink="">
      <xdr:nvSpPr>
        <xdr:cNvPr id="43" name="Text Box 46">
          <a:extLst>
            <a:ext uri="{FF2B5EF4-FFF2-40B4-BE49-F238E27FC236}">
              <a16:creationId xmlns:a16="http://schemas.microsoft.com/office/drawing/2014/main" id="{B05D2520-E1B9-4DCC-9090-E13C9DC14784}"/>
            </a:ext>
          </a:extLst>
        </xdr:cNvPr>
        <xdr:cNvSpPr txBox="1">
          <a:spLocks noChangeArrowheads="1"/>
        </xdr:cNvSpPr>
      </xdr:nvSpPr>
      <xdr:spPr bwMode="auto">
        <a:xfrm>
          <a:off x="16672560" y="50368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7620</xdr:colOff>
      <xdr:row>22</xdr:row>
      <xdr:rowOff>30480</xdr:rowOff>
    </xdr:from>
    <xdr:to>
      <xdr:col>28</xdr:col>
      <xdr:colOff>22860</xdr:colOff>
      <xdr:row>23</xdr:row>
      <xdr:rowOff>129540</xdr:rowOff>
    </xdr:to>
    <xdr:sp macro="" textlink="">
      <xdr:nvSpPr>
        <xdr:cNvPr id="44" name="Text Box 47">
          <a:extLst>
            <a:ext uri="{FF2B5EF4-FFF2-40B4-BE49-F238E27FC236}">
              <a16:creationId xmlns:a16="http://schemas.microsoft.com/office/drawing/2014/main" id="{7BE74E44-66BC-4DE6-B89C-6A73910EC76E}"/>
            </a:ext>
          </a:extLst>
        </xdr:cNvPr>
        <xdr:cNvSpPr txBox="1">
          <a:spLocks noChangeArrowheads="1"/>
        </xdr:cNvSpPr>
      </xdr:nvSpPr>
      <xdr:spPr bwMode="auto">
        <a:xfrm>
          <a:off x="16672560" y="38176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7620</xdr:colOff>
      <xdr:row>24</xdr:row>
      <xdr:rowOff>30480</xdr:rowOff>
    </xdr:from>
    <xdr:to>
      <xdr:col>27</xdr:col>
      <xdr:colOff>22860</xdr:colOff>
      <xdr:row>25</xdr:row>
      <xdr:rowOff>129540</xdr:rowOff>
    </xdr:to>
    <xdr:sp macro="" textlink="">
      <xdr:nvSpPr>
        <xdr:cNvPr id="45" name="Text Box 48">
          <a:extLst>
            <a:ext uri="{FF2B5EF4-FFF2-40B4-BE49-F238E27FC236}">
              <a16:creationId xmlns:a16="http://schemas.microsoft.com/office/drawing/2014/main" id="{A07A2977-743E-4720-BFCC-93533A322ACF}"/>
            </a:ext>
          </a:extLst>
        </xdr:cNvPr>
        <xdr:cNvSpPr txBox="1">
          <a:spLocks noChangeArrowheads="1"/>
        </xdr:cNvSpPr>
      </xdr:nvSpPr>
      <xdr:spPr bwMode="auto">
        <a:xfrm>
          <a:off x="16055340" y="41224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7620</xdr:colOff>
      <xdr:row>52</xdr:row>
      <xdr:rowOff>30480</xdr:rowOff>
    </xdr:from>
    <xdr:to>
      <xdr:col>13</xdr:col>
      <xdr:colOff>22860</xdr:colOff>
      <xdr:row>53</xdr:row>
      <xdr:rowOff>129540</xdr:rowOff>
    </xdr:to>
    <xdr:sp macro="" textlink="">
      <xdr:nvSpPr>
        <xdr:cNvPr id="46" name="Text Box 49">
          <a:extLst>
            <a:ext uri="{FF2B5EF4-FFF2-40B4-BE49-F238E27FC236}">
              <a16:creationId xmlns:a16="http://schemas.microsoft.com/office/drawing/2014/main" id="{CAC1C0C7-45E8-4361-B91E-3A362C1A665E}"/>
            </a:ext>
          </a:extLst>
        </xdr:cNvPr>
        <xdr:cNvSpPr txBox="1">
          <a:spLocks noChangeArrowheads="1"/>
        </xdr:cNvSpPr>
      </xdr:nvSpPr>
      <xdr:spPr bwMode="auto">
        <a:xfrm>
          <a:off x="7414260" y="83896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9</xdr:col>
      <xdr:colOff>7620</xdr:colOff>
      <xdr:row>54</xdr:row>
      <xdr:rowOff>30480</xdr:rowOff>
    </xdr:from>
    <xdr:to>
      <xdr:col>10</xdr:col>
      <xdr:colOff>22860</xdr:colOff>
      <xdr:row>55</xdr:row>
      <xdr:rowOff>129540</xdr:rowOff>
    </xdr:to>
    <xdr:sp macro="" textlink="">
      <xdr:nvSpPr>
        <xdr:cNvPr id="47" name="Text Box 50">
          <a:extLst>
            <a:ext uri="{FF2B5EF4-FFF2-40B4-BE49-F238E27FC236}">
              <a16:creationId xmlns:a16="http://schemas.microsoft.com/office/drawing/2014/main" id="{8A03831F-3397-465B-B327-DEB5AD31C9D2}"/>
            </a:ext>
          </a:extLst>
        </xdr:cNvPr>
        <xdr:cNvSpPr txBox="1">
          <a:spLocks noChangeArrowheads="1"/>
        </xdr:cNvSpPr>
      </xdr:nvSpPr>
      <xdr:spPr bwMode="auto">
        <a:xfrm>
          <a:off x="5562600" y="86944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9</xdr:col>
      <xdr:colOff>7620</xdr:colOff>
      <xdr:row>46</xdr:row>
      <xdr:rowOff>30480</xdr:rowOff>
    </xdr:from>
    <xdr:to>
      <xdr:col>10</xdr:col>
      <xdr:colOff>22860</xdr:colOff>
      <xdr:row>47</xdr:row>
      <xdr:rowOff>129540</xdr:rowOff>
    </xdr:to>
    <xdr:sp macro="" textlink="">
      <xdr:nvSpPr>
        <xdr:cNvPr id="48" name="Text Box 51">
          <a:extLst>
            <a:ext uri="{FF2B5EF4-FFF2-40B4-BE49-F238E27FC236}">
              <a16:creationId xmlns:a16="http://schemas.microsoft.com/office/drawing/2014/main" id="{E59E46F3-6969-473C-9772-0212ED799DAF}"/>
            </a:ext>
          </a:extLst>
        </xdr:cNvPr>
        <xdr:cNvSpPr txBox="1">
          <a:spLocks noChangeArrowheads="1"/>
        </xdr:cNvSpPr>
      </xdr:nvSpPr>
      <xdr:spPr bwMode="auto">
        <a:xfrm>
          <a:off x="5562600" y="74752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9</xdr:col>
      <xdr:colOff>7620</xdr:colOff>
      <xdr:row>42</xdr:row>
      <xdr:rowOff>30480</xdr:rowOff>
    </xdr:from>
    <xdr:to>
      <xdr:col>10</xdr:col>
      <xdr:colOff>22860</xdr:colOff>
      <xdr:row>43</xdr:row>
      <xdr:rowOff>129540</xdr:rowOff>
    </xdr:to>
    <xdr:sp macro="" textlink="">
      <xdr:nvSpPr>
        <xdr:cNvPr id="49" name="Text Box 52">
          <a:extLst>
            <a:ext uri="{FF2B5EF4-FFF2-40B4-BE49-F238E27FC236}">
              <a16:creationId xmlns:a16="http://schemas.microsoft.com/office/drawing/2014/main" id="{5C6D0C0F-50B5-43B7-A724-5726D3CDDB78}"/>
            </a:ext>
          </a:extLst>
        </xdr:cNvPr>
        <xdr:cNvSpPr txBox="1">
          <a:spLocks noChangeArrowheads="1"/>
        </xdr:cNvSpPr>
      </xdr:nvSpPr>
      <xdr:spPr bwMode="auto">
        <a:xfrm>
          <a:off x="5562600" y="68656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7620</xdr:colOff>
      <xdr:row>10</xdr:row>
      <xdr:rowOff>30480</xdr:rowOff>
    </xdr:from>
    <xdr:to>
      <xdr:col>28</xdr:col>
      <xdr:colOff>22860</xdr:colOff>
      <xdr:row>11</xdr:row>
      <xdr:rowOff>129540</xdr:rowOff>
    </xdr:to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id="{00DA6C35-C068-4E2E-BC1B-49E0F44D9ABE}"/>
            </a:ext>
          </a:extLst>
        </xdr:cNvPr>
        <xdr:cNvSpPr txBox="1">
          <a:spLocks noChangeArrowheads="1"/>
        </xdr:cNvSpPr>
      </xdr:nvSpPr>
      <xdr:spPr bwMode="auto">
        <a:xfrm>
          <a:off x="16672560" y="19888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7620</xdr:colOff>
      <xdr:row>52</xdr:row>
      <xdr:rowOff>30480</xdr:rowOff>
    </xdr:from>
    <xdr:to>
      <xdr:col>25</xdr:col>
      <xdr:colOff>22860</xdr:colOff>
      <xdr:row>53</xdr:row>
      <xdr:rowOff>129540</xdr:rowOff>
    </xdr:to>
    <xdr:sp macro="" textlink="">
      <xdr:nvSpPr>
        <xdr:cNvPr id="51" name="Text Box 54">
          <a:extLst>
            <a:ext uri="{FF2B5EF4-FFF2-40B4-BE49-F238E27FC236}">
              <a16:creationId xmlns:a16="http://schemas.microsoft.com/office/drawing/2014/main" id="{3B7DD7E0-D729-4E78-8A92-B47A7AA90D82}"/>
            </a:ext>
          </a:extLst>
        </xdr:cNvPr>
        <xdr:cNvSpPr txBox="1">
          <a:spLocks noChangeArrowheads="1"/>
        </xdr:cNvSpPr>
      </xdr:nvSpPr>
      <xdr:spPr bwMode="auto">
        <a:xfrm>
          <a:off x="14820900" y="83896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7620</xdr:colOff>
      <xdr:row>48</xdr:row>
      <xdr:rowOff>30480</xdr:rowOff>
    </xdr:from>
    <xdr:to>
      <xdr:col>11</xdr:col>
      <xdr:colOff>22860</xdr:colOff>
      <xdr:row>49</xdr:row>
      <xdr:rowOff>129540</xdr:rowOff>
    </xdr:to>
    <xdr:sp macro="" textlink="">
      <xdr:nvSpPr>
        <xdr:cNvPr id="52" name="Text Box 55">
          <a:extLst>
            <a:ext uri="{FF2B5EF4-FFF2-40B4-BE49-F238E27FC236}">
              <a16:creationId xmlns:a16="http://schemas.microsoft.com/office/drawing/2014/main" id="{D476B083-7696-4164-BBC9-906F552557FD}"/>
            </a:ext>
          </a:extLst>
        </xdr:cNvPr>
        <xdr:cNvSpPr txBox="1">
          <a:spLocks noChangeArrowheads="1"/>
        </xdr:cNvSpPr>
      </xdr:nvSpPr>
      <xdr:spPr bwMode="auto">
        <a:xfrm>
          <a:off x="6179820" y="77800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7620</xdr:colOff>
      <xdr:row>24</xdr:row>
      <xdr:rowOff>30480</xdr:rowOff>
    </xdr:from>
    <xdr:to>
      <xdr:col>11</xdr:col>
      <xdr:colOff>22860</xdr:colOff>
      <xdr:row>25</xdr:row>
      <xdr:rowOff>129540</xdr:rowOff>
    </xdr:to>
    <xdr:sp macro="" textlink="">
      <xdr:nvSpPr>
        <xdr:cNvPr id="53" name="Text Box 56">
          <a:extLst>
            <a:ext uri="{FF2B5EF4-FFF2-40B4-BE49-F238E27FC236}">
              <a16:creationId xmlns:a16="http://schemas.microsoft.com/office/drawing/2014/main" id="{47A64826-8501-42BD-B035-8001886CD0C7}"/>
            </a:ext>
          </a:extLst>
        </xdr:cNvPr>
        <xdr:cNvSpPr txBox="1">
          <a:spLocks noChangeArrowheads="1"/>
        </xdr:cNvSpPr>
      </xdr:nvSpPr>
      <xdr:spPr bwMode="auto">
        <a:xfrm>
          <a:off x="6179820" y="41224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9</xdr:col>
      <xdr:colOff>7620</xdr:colOff>
      <xdr:row>14</xdr:row>
      <xdr:rowOff>30480</xdr:rowOff>
    </xdr:from>
    <xdr:to>
      <xdr:col>10</xdr:col>
      <xdr:colOff>22860</xdr:colOff>
      <xdr:row>15</xdr:row>
      <xdr:rowOff>129540</xdr:rowOff>
    </xdr:to>
    <xdr:sp macro="" textlink="">
      <xdr:nvSpPr>
        <xdr:cNvPr id="54" name="Text Box 57">
          <a:extLst>
            <a:ext uri="{FF2B5EF4-FFF2-40B4-BE49-F238E27FC236}">
              <a16:creationId xmlns:a16="http://schemas.microsoft.com/office/drawing/2014/main" id="{C1511BD7-DC48-480C-A927-300109CC8CFA}"/>
            </a:ext>
          </a:extLst>
        </xdr:cNvPr>
        <xdr:cNvSpPr txBox="1">
          <a:spLocks noChangeArrowheads="1"/>
        </xdr:cNvSpPr>
      </xdr:nvSpPr>
      <xdr:spPr bwMode="auto">
        <a:xfrm>
          <a:off x="5562600" y="25984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7620</xdr:colOff>
      <xdr:row>12</xdr:row>
      <xdr:rowOff>30480</xdr:rowOff>
    </xdr:from>
    <xdr:to>
      <xdr:col>26</xdr:col>
      <xdr:colOff>22860</xdr:colOff>
      <xdr:row>13</xdr:row>
      <xdr:rowOff>129540</xdr:rowOff>
    </xdr:to>
    <xdr:sp macro="" textlink="">
      <xdr:nvSpPr>
        <xdr:cNvPr id="55" name="Text Box 58">
          <a:extLst>
            <a:ext uri="{FF2B5EF4-FFF2-40B4-BE49-F238E27FC236}">
              <a16:creationId xmlns:a16="http://schemas.microsoft.com/office/drawing/2014/main" id="{C18051F4-D4CD-45DE-8FA1-CC370B6F816E}"/>
            </a:ext>
          </a:extLst>
        </xdr:cNvPr>
        <xdr:cNvSpPr txBox="1">
          <a:spLocks noChangeArrowheads="1"/>
        </xdr:cNvSpPr>
      </xdr:nvSpPr>
      <xdr:spPr bwMode="auto">
        <a:xfrm>
          <a:off x="15438120" y="22936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27</xdr:col>
      <xdr:colOff>0</xdr:colOff>
      <xdr:row>14</xdr:row>
      <xdr:rowOff>0</xdr:rowOff>
    </xdr:from>
    <xdr:to>
      <xdr:col>28</xdr:col>
      <xdr:colOff>15240</xdr:colOff>
      <xdr:row>15</xdr:row>
      <xdr:rowOff>106680</xdr:rowOff>
    </xdr:to>
    <xdr:sp macro="" textlink="">
      <xdr:nvSpPr>
        <xdr:cNvPr id="56" name="Text Box 59">
          <a:extLst>
            <a:ext uri="{FF2B5EF4-FFF2-40B4-BE49-F238E27FC236}">
              <a16:creationId xmlns:a16="http://schemas.microsoft.com/office/drawing/2014/main" id="{72D509B8-7841-40C2-A368-7BDC6FBB830D}"/>
            </a:ext>
          </a:extLst>
        </xdr:cNvPr>
        <xdr:cNvSpPr txBox="1">
          <a:spLocks noChangeArrowheads="1"/>
        </xdr:cNvSpPr>
      </xdr:nvSpPr>
      <xdr:spPr bwMode="auto">
        <a:xfrm>
          <a:off x="16664940" y="2567940"/>
          <a:ext cx="6324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7620</xdr:colOff>
      <xdr:row>40</xdr:row>
      <xdr:rowOff>30480</xdr:rowOff>
    </xdr:from>
    <xdr:to>
      <xdr:col>27</xdr:col>
      <xdr:colOff>22860</xdr:colOff>
      <xdr:row>41</xdr:row>
      <xdr:rowOff>129540</xdr:rowOff>
    </xdr:to>
    <xdr:sp macro="" textlink="">
      <xdr:nvSpPr>
        <xdr:cNvPr id="57" name="Text Box 60">
          <a:extLst>
            <a:ext uri="{FF2B5EF4-FFF2-40B4-BE49-F238E27FC236}">
              <a16:creationId xmlns:a16="http://schemas.microsoft.com/office/drawing/2014/main" id="{DDF54E50-C128-4A1F-A241-8C4D0BA555C7}"/>
            </a:ext>
          </a:extLst>
        </xdr:cNvPr>
        <xdr:cNvSpPr txBox="1">
          <a:spLocks noChangeArrowheads="1"/>
        </xdr:cNvSpPr>
      </xdr:nvSpPr>
      <xdr:spPr bwMode="auto">
        <a:xfrm>
          <a:off x="16055340" y="65608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27</xdr:col>
      <xdr:colOff>7620</xdr:colOff>
      <xdr:row>58</xdr:row>
      <xdr:rowOff>30480</xdr:rowOff>
    </xdr:from>
    <xdr:to>
      <xdr:col>28</xdr:col>
      <xdr:colOff>22860</xdr:colOff>
      <xdr:row>59</xdr:row>
      <xdr:rowOff>129540</xdr:rowOff>
    </xdr:to>
    <xdr:sp macro="" textlink="">
      <xdr:nvSpPr>
        <xdr:cNvPr id="58" name="Text Box 61">
          <a:extLst>
            <a:ext uri="{FF2B5EF4-FFF2-40B4-BE49-F238E27FC236}">
              <a16:creationId xmlns:a16="http://schemas.microsoft.com/office/drawing/2014/main" id="{FB6A5A10-3962-44B6-8770-D31BC1C41FDB}"/>
            </a:ext>
          </a:extLst>
        </xdr:cNvPr>
        <xdr:cNvSpPr txBox="1">
          <a:spLocks noChangeArrowheads="1"/>
        </xdr:cNvSpPr>
      </xdr:nvSpPr>
      <xdr:spPr bwMode="auto">
        <a:xfrm>
          <a:off x="16672560" y="93040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7620</xdr:colOff>
      <xdr:row>56</xdr:row>
      <xdr:rowOff>30480</xdr:rowOff>
    </xdr:from>
    <xdr:to>
      <xdr:col>27</xdr:col>
      <xdr:colOff>22860</xdr:colOff>
      <xdr:row>57</xdr:row>
      <xdr:rowOff>129540</xdr:rowOff>
    </xdr:to>
    <xdr:sp macro="" textlink="">
      <xdr:nvSpPr>
        <xdr:cNvPr id="59" name="Text Box 62">
          <a:extLst>
            <a:ext uri="{FF2B5EF4-FFF2-40B4-BE49-F238E27FC236}">
              <a16:creationId xmlns:a16="http://schemas.microsoft.com/office/drawing/2014/main" id="{7A0C29FD-8742-4721-8077-629A16170996}"/>
            </a:ext>
          </a:extLst>
        </xdr:cNvPr>
        <xdr:cNvSpPr txBox="1">
          <a:spLocks noChangeArrowheads="1"/>
        </xdr:cNvSpPr>
      </xdr:nvSpPr>
      <xdr:spPr bwMode="auto">
        <a:xfrm>
          <a:off x="16055340" y="89992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7620</xdr:colOff>
      <xdr:row>60</xdr:row>
      <xdr:rowOff>30480</xdr:rowOff>
    </xdr:from>
    <xdr:to>
      <xdr:col>26</xdr:col>
      <xdr:colOff>22860</xdr:colOff>
      <xdr:row>61</xdr:row>
      <xdr:rowOff>129540</xdr:rowOff>
    </xdr:to>
    <xdr:sp macro="" textlink="">
      <xdr:nvSpPr>
        <xdr:cNvPr id="60" name="Text Box 63">
          <a:extLst>
            <a:ext uri="{FF2B5EF4-FFF2-40B4-BE49-F238E27FC236}">
              <a16:creationId xmlns:a16="http://schemas.microsoft.com/office/drawing/2014/main" id="{3C7D468F-6420-490D-9472-E817D22BE210}"/>
            </a:ext>
          </a:extLst>
        </xdr:cNvPr>
        <xdr:cNvSpPr txBox="1">
          <a:spLocks noChangeArrowheads="1"/>
        </xdr:cNvSpPr>
      </xdr:nvSpPr>
      <xdr:spPr bwMode="auto">
        <a:xfrm>
          <a:off x="15438120" y="9608820"/>
          <a:ext cx="632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106680</xdr:colOff>
      <xdr:row>16</xdr:row>
      <xdr:rowOff>45720</xdr:rowOff>
    </xdr:from>
    <xdr:to>
      <xdr:col>27</xdr:col>
      <xdr:colOff>0</xdr:colOff>
      <xdr:row>18</xdr:row>
      <xdr:rowOff>0</xdr:rowOff>
    </xdr:to>
    <xdr:sp macro="" textlink="">
      <xdr:nvSpPr>
        <xdr:cNvPr id="61" name="Text Box 64">
          <a:extLst>
            <a:ext uri="{FF2B5EF4-FFF2-40B4-BE49-F238E27FC236}">
              <a16:creationId xmlns:a16="http://schemas.microsoft.com/office/drawing/2014/main" id="{563CD218-3992-4FE4-964C-8C3571F7E9A4}"/>
            </a:ext>
          </a:extLst>
        </xdr:cNvPr>
        <xdr:cNvSpPr txBox="1">
          <a:spLocks noChangeArrowheads="1"/>
        </xdr:cNvSpPr>
      </xdr:nvSpPr>
      <xdr:spPr bwMode="auto">
        <a:xfrm>
          <a:off x="15537180" y="2918460"/>
          <a:ext cx="11277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11</xdr:col>
      <xdr:colOff>15240</xdr:colOff>
      <xdr:row>65</xdr:row>
      <xdr:rowOff>106680</xdr:rowOff>
    </xdr:to>
    <xdr:sp macro="" textlink="">
      <xdr:nvSpPr>
        <xdr:cNvPr id="62" name="Text Box 65">
          <a:extLst>
            <a:ext uri="{FF2B5EF4-FFF2-40B4-BE49-F238E27FC236}">
              <a16:creationId xmlns:a16="http://schemas.microsoft.com/office/drawing/2014/main" id="{FC654EE4-4AF4-49FF-B677-712BD2C57907}"/>
            </a:ext>
          </a:extLst>
        </xdr:cNvPr>
        <xdr:cNvSpPr txBox="1">
          <a:spLocks noChangeArrowheads="1"/>
        </xdr:cNvSpPr>
      </xdr:nvSpPr>
      <xdr:spPr bwMode="auto">
        <a:xfrm>
          <a:off x="6172200" y="10187940"/>
          <a:ext cx="6324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6</xdr:row>
      <xdr:rowOff>45720</xdr:rowOff>
    </xdr:from>
    <xdr:to>
      <xdr:col>10</xdr:col>
      <xdr:colOff>15240</xdr:colOff>
      <xdr:row>8</xdr:row>
      <xdr:rowOff>0</xdr:rowOff>
    </xdr:to>
    <xdr:sp macro="" textlink="">
      <xdr:nvSpPr>
        <xdr:cNvPr id="63" name="Text Box 66">
          <a:extLst>
            <a:ext uri="{FF2B5EF4-FFF2-40B4-BE49-F238E27FC236}">
              <a16:creationId xmlns:a16="http://schemas.microsoft.com/office/drawing/2014/main" id="{5F6C994D-1771-40BB-8F94-9C8D4D5E9987}"/>
            </a:ext>
          </a:extLst>
        </xdr:cNvPr>
        <xdr:cNvSpPr txBox="1">
          <a:spLocks noChangeArrowheads="1"/>
        </xdr:cNvSpPr>
      </xdr:nvSpPr>
      <xdr:spPr bwMode="auto">
        <a:xfrm>
          <a:off x="5554980" y="1394460"/>
          <a:ext cx="6324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0B44EC-E7A6-43C0-A643-4812845E82DA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D306CA7-E415-4CC1-A2D4-1DE8B233B588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36473EB-B344-484E-ADB9-69742B0AD699}"/>
            </a:ext>
          </a:extLst>
        </xdr:cNvPr>
        <xdr:cNvSpPr txBox="1">
          <a:spLocks noChangeArrowheads="1"/>
        </xdr:cNvSpPr>
      </xdr:nvSpPr>
      <xdr:spPr bwMode="auto">
        <a:xfrm>
          <a:off x="678942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CDA646C-8B0B-46EE-986A-52D5E05B0AC6}"/>
            </a:ext>
          </a:extLst>
        </xdr:cNvPr>
        <xdr:cNvSpPr txBox="1">
          <a:spLocks noChangeArrowheads="1"/>
        </xdr:cNvSpPr>
      </xdr:nvSpPr>
      <xdr:spPr bwMode="auto">
        <a:xfrm>
          <a:off x="74066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7411A268-D170-4732-8845-5054D6DA25B3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7B1CDE53-AA30-46C9-A02E-5CE6A8A2B7E8}"/>
            </a:ext>
          </a:extLst>
        </xdr:cNvPr>
        <xdr:cNvSpPr txBox="1">
          <a:spLocks noChangeArrowheads="1"/>
        </xdr:cNvSpPr>
      </xdr:nvSpPr>
      <xdr:spPr bwMode="auto">
        <a:xfrm>
          <a:off x="67894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3F8491A5-F80C-4BCD-A097-E6A721AC6634}"/>
            </a:ext>
          </a:extLst>
        </xdr:cNvPr>
        <xdr:cNvSpPr txBox="1">
          <a:spLocks noChangeArrowheads="1"/>
        </xdr:cNvSpPr>
      </xdr:nvSpPr>
      <xdr:spPr bwMode="auto">
        <a:xfrm>
          <a:off x="678942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CB53ACB-80AF-48CC-BB8D-C59CEFDD06DD}"/>
            </a:ext>
          </a:extLst>
        </xdr:cNvPr>
        <xdr:cNvSpPr txBox="1">
          <a:spLocks noChangeArrowheads="1"/>
        </xdr:cNvSpPr>
      </xdr:nvSpPr>
      <xdr:spPr bwMode="auto">
        <a:xfrm>
          <a:off x="6789420" y="7208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A807CF1-1577-496A-A9AA-7BDBA81AB07D}"/>
            </a:ext>
          </a:extLst>
        </xdr:cNvPr>
        <xdr:cNvSpPr txBox="1">
          <a:spLocks noChangeArrowheads="1"/>
        </xdr:cNvSpPr>
      </xdr:nvSpPr>
      <xdr:spPr bwMode="auto">
        <a:xfrm>
          <a:off x="740664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A730B6F-D802-4724-8F7E-F84B4F5BCBCA}"/>
            </a:ext>
          </a:extLst>
        </xdr:cNvPr>
        <xdr:cNvSpPr txBox="1">
          <a:spLocks noChangeArrowheads="1"/>
        </xdr:cNvSpPr>
      </xdr:nvSpPr>
      <xdr:spPr bwMode="auto">
        <a:xfrm>
          <a:off x="678942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69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EA3DAD86-2D9D-48FB-8FBA-7516556FFAE4}"/>
            </a:ext>
          </a:extLst>
        </xdr:cNvPr>
        <xdr:cNvSpPr txBox="1">
          <a:spLocks noChangeArrowheads="1"/>
        </xdr:cNvSpPr>
      </xdr:nvSpPr>
      <xdr:spPr bwMode="auto">
        <a:xfrm>
          <a:off x="6789420" y="11567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6F1F7F1-8C07-4E9F-A7EC-0408E4AD4A12}"/>
            </a:ext>
          </a:extLst>
        </xdr:cNvPr>
        <xdr:cNvSpPr txBox="1">
          <a:spLocks noChangeArrowheads="1"/>
        </xdr:cNvSpPr>
      </xdr:nvSpPr>
      <xdr:spPr bwMode="auto">
        <a:xfrm>
          <a:off x="740664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36F56D73-158F-4EC4-A4BB-E73A732EB13E}"/>
            </a:ext>
          </a:extLst>
        </xdr:cNvPr>
        <xdr:cNvSpPr txBox="1">
          <a:spLocks noChangeArrowheads="1"/>
        </xdr:cNvSpPr>
      </xdr:nvSpPr>
      <xdr:spPr bwMode="auto">
        <a:xfrm>
          <a:off x="1543050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278B9E5-F4E3-4C18-B85B-9CD879081A28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C913B231-0A0B-40D0-8820-07AA5F841652}"/>
            </a:ext>
          </a:extLst>
        </xdr:cNvPr>
        <xdr:cNvSpPr txBox="1">
          <a:spLocks noChangeArrowheads="1"/>
        </xdr:cNvSpPr>
      </xdr:nvSpPr>
      <xdr:spPr bwMode="auto">
        <a:xfrm>
          <a:off x="148132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5B4572F-CCEB-4C7E-9425-72CA32C2FB2E}"/>
            </a:ext>
          </a:extLst>
        </xdr:cNvPr>
        <xdr:cNvSpPr txBox="1">
          <a:spLocks noChangeArrowheads="1"/>
        </xdr:cNvSpPr>
      </xdr:nvSpPr>
      <xdr:spPr bwMode="auto">
        <a:xfrm>
          <a:off x="1543050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37592D22-FBB7-4C93-B505-063DA9FF276A}"/>
            </a:ext>
          </a:extLst>
        </xdr:cNvPr>
        <xdr:cNvSpPr txBox="1">
          <a:spLocks noChangeArrowheads="1"/>
        </xdr:cNvSpPr>
      </xdr:nvSpPr>
      <xdr:spPr bwMode="auto">
        <a:xfrm>
          <a:off x="1481328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BBCFCCB5-145B-4522-9BFA-E2FD8082A4CA}"/>
            </a:ext>
          </a:extLst>
        </xdr:cNvPr>
        <xdr:cNvSpPr txBox="1">
          <a:spLocks noChangeArrowheads="1"/>
        </xdr:cNvSpPr>
      </xdr:nvSpPr>
      <xdr:spPr bwMode="auto">
        <a:xfrm>
          <a:off x="15430500" y="5867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26</xdr:col>
      <xdr:colOff>0</xdr:colOff>
      <xdr:row>47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B0D2C121-D1A6-47AA-8F57-0C3EC7BEC977}"/>
            </a:ext>
          </a:extLst>
        </xdr:cNvPr>
        <xdr:cNvSpPr txBox="1">
          <a:spLocks noChangeArrowheads="1"/>
        </xdr:cNvSpPr>
      </xdr:nvSpPr>
      <xdr:spPr bwMode="auto">
        <a:xfrm>
          <a:off x="15430500" y="7543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D068FE74-4BA7-482C-A129-C3EEADA44B8D}"/>
            </a:ext>
          </a:extLst>
        </xdr:cNvPr>
        <xdr:cNvSpPr txBox="1">
          <a:spLocks noChangeArrowheads="1"/>
        </xdr:cNvSpPr>
      </xdr:nvSpPr>
      <xdr:spPr bwMode="auto">
        <a:xfrm>
          <a:off x="154305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2296098C-174B-4E81-B32F-E8EA800AFC63}"/>
            </a:ext>
          </a:extLst>
        </xdr:cNvPr>
        <xdr:cNvSpPr txBox="1">
          <a:spLocks noChangeArrowheads="1"/>
        </xdr:cNvSpPr>
      </xdr:nvSpPr>
      <xdr:spPr bwMode="auto">
        <a:xfrm>
          <a:off x="1481328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71</xdr:row>
      <xdr:rowOff>0</xdr:rowOff>
    </xdr:from>
    <xdr:to>
      <xdr:col>26</xdr:col>
      <xdr:colOff>0</xdr:colOff>
      <xdr:row>73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5CE6F894-E4BC-49B6-8375-47C64750AE28}"/>
            </a:ext>
          </a:extLst>
        </xdr:cNvPr>
        <xdr:cNvSpPr txBox="1">
          <a:spLocks noChangeArrowheads="1"/>
        </xdr:cNvSpPr>
      </xdr:nvSpPr>
      <xdr:spPr bwMode="auto">
        <a:xfrm>
          <a:off x="15430500" y="11902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66</xdr:row>
      <xdr:rowOff>0</xdr:rowOff>
    </xdr:from>
    <xdr:to>
      <xdr:col>25</xdr:col>
      <xdr:colOff>0</xdr:colOff>
      <xdr:row>68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980DE1FB-2195-4032-B915-6F0885C0C0B1}"/>
            </a:ext>
          </a:extLst>
        </xdr:cNvPr>
        <xdr:cNvSpPr txBox="1">
          <a:spLocks noChangeArrowheads="1"/>
        </xdr:cNvSpPr>
      </xdr:nvSpPr>
      <xdr:spPr bwMode="auto">
        <a:xfrm>
          <a:off x="1481328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16739FA8-B1B8-488B-8E4B-243F635ED0CC}"/>
            </a:ext>
          </a:extLst>
        </xdr:cNvPr>
        <xdr:cNvSpPr txBox="1">
          <a:spLocks noChangeArrowheads="1"/>
        </xdr:cNvSpPr>
      </xdr:nvSpPr>
      <xdr:spPr bwMode="auto">
        <a:xfrm>
          <a:off x="1543050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7EDE55D6-7E44-4D74-B6E7-5DA9490D8E74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9DAE0335-D230-45E6-B553-334192D20287}"/>
            </a:ext>
          </a:extLst>
        </xdr:cNvPr>
        <xdr:cNvSpPr txBox="1">
          <a:spLocks noChangeArrowheads="1"/>
        </xdr:cNvSpPr>
      </xdr:nvSpPr>
      <xdr:spPr bwMode="auto">
        <a:xfrm>
          <a:off x="2962656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35</xdr:row>
      <xdr:rowOff>0</xdr:rowOff>
    </xdr:from>
    <xdr:to>
      <xdr:col>49</xdr:col>
      <xdr:colOff>0</xdr:colOff>
      <xdr:row>37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3B9037E4-D46B-4519-93B1-853456911E6B}"/>
            </a:ext>
          </a:extLst>
        </xdr:cNvPr>
        <xdr:cNvSpPr txBox="1">
          <a:spLocks noChangeArrowheads="1"/>
        </xdr:cNvSpPr>
      </xdr:nvSpPr>
      <xdr:spPr bwMode="auto">
        <a:xfrm>
          <a:off x="29626560" y="5867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D4E74C5C-A748-4F70-A041-154C10A82352}"/>
            </a:ext>
          </a:extLst>
        </xdr:cNvPr>
        <xdr:cNvSpPr txBox="1">
          <a:spLocks noChangeArrowheads="1"/>
        </xdr:cNvSpPr>
      </xdr:nvSpPr>
      <xdr:spPr bwMode="auto">
        <a:xfrm>
          <a:off x="296265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88D6486-FB53-4008-BFC1-B5E771E29466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B8663BDB-093D-4DDF-BBFB-A5469FE8F979}"/>
            </a:ext>
          </a:extLst>
        </xdr:cNvPr>
        <xdr:cNvSpPr txBox="1">
          <a:spLocks noChangeArrowheads="1"/>
        </xdr:cNvSpPr>
      </xdr:nvSpPr>
      <xdr:spPr bwMode="auto">
        <a:xfrm>
          <a:off x="3024378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54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7BE82D6-3A4B-4AFA-85E9-46869D1F2B15}"/>
            </a:ext>
          </a:extLst>
        </xdr:cNvPr>
        <xdr:cNvSpPr txBox="1">
          <a:spLocks noChangeArrowheads="1"/>
        </xdr:cNvSpPr>
      </xdr:nvSpPr>
      <xdr:spPr bwMode="auto">
        <a:xfrm>
          <a:off x="2962656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62</xdr:row>
      <xdr:rowOff>0</xdr:rowOff>
    </xdr:from>
    <xdr:to>
      <xdr:col>49</xdr:col>
      <xdr:colOff>0</xdr:colOff>
      <xdr:row>64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D93B27F4-338E-4178-85D6-18BC23CA18E6}"/>
            </a:ext>
          </a:extLst>
        </xdr:cNvPr>
        <xdr:cNvSpPr txBox="1">
          <a:spLocks noChangeArrowheads="1"/>
        </xdr:cNvSpPr>
      </xdr:nvSpPr>
      <xdr:spPr bwMode="auto">
        <a:xfrm>
          <a:off x="2962656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66</xdr:row>
      <xdr:rowOff>0</xdr:rowOff>
    </xdr:from>
    <xdr:to>
      <xdr:col>50</xdr:col>
      <xdr:colOff>0</xdr:colOff>
      <xdr:row>68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9C8E3BB5-D6B6-41D8-94BD-61D3F3E36C50}"/>
            </a:ext>
          </a:extLst>
        </xdr:cNvPr>
        <xdr:cNvSpPr txBox="1">
          <a:spLocks noChangeArrowheads="1"/>
        </xdr:cNvSpPr>
      </xdr:nvSpPr>
      <xdr:spPr bwMode="auto">
        <a:xfrm>
          <a:off x="3024378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45</xdr:row>
      <xdr:rowOff>0</xdr:rowOff>
    </xdr:from>
    <xdr:to>
      <xdr:col>49</xdr:col>
      <xdr:colOff>0</xdr:colOff>
      <xdr:row>47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F1BD0165-E2CA-441B-BF74-7F8D3B7935BB}"/>
            </a:ext>
          </a:extLst>
        </xdr:cNvPr>
        <xdr:cNvSpPr txBox="1">
          <a:spLocks noChangeArrowheads="1"/>
        </xdr:cNvSpPr>
      </xdr:nvSpPr>
      <xdr:spPr bwMode="auto">
        <a:xfrm>
          <a:off x="29626560" y="7543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5F41E6A6-53F4-4879-A19E-613C3802B308}"/>
            </a:ext>
          </a:extLst>
        </xdr:cNvPr>
        <xdr:cNvSpPr txBox="1">
          <a:spLocks noChangeArrowheads="1"/>
        </xdr:cNvSpPr>
      </xdr:nvSpPr>
      <xdr:spPr bwMode="auto">
        <a:xfrm>
          <a:off x="3024378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71</xdr:row>
      <xdr:rowOff>0</xdr:rowOff>
    </xdr:from>
    <xdr:to>
      <xdr:col>49</xdr:col>
      <xdr:colOff>0</xdr:colOff>
      <xdr:row>73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6D2CE003-0BC7-4AE9-BF47-708B0F5B4C61}"/>
            </a:ext>
          </a:extLst>
        </xdr:cNvPr>
        <xdr:cNvSpPr txBox="1">
          <a:spLocks noChangeArrowheads="1"/>
        </xdr:cNvSpPr>
      </xdr:nvSpPr>
      <xdr:spPr bwMode="auto">
        <a:xfrm>
          <a:off x="29626560" y="11902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1D6D50F-8C39-47E5-AF52-7E1DC1127BBA}"/>
            </a:ext>
          </a:extLst>
        </xdr:cNvPr>
        <xdr:cNvSpPr txBox="1">
          <a:spLocks noChangeArrowheads="1"/>
        </xdr:cNvSpPr>
      </xdr:nvSpPr>
      <xdr:spPr bwMode="auto">
        <a:xfrm>
          <a:off x="376504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0</xdr:colOff>
      <xdr:row>32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58FF2E46-6E84-47CB-AA5E-EA2E40C78836}"/>
            </a:ext>
          </a:extLst>
        </xdr:cNvPr>
        <xdr:cNvSpPr txBox="1">
          <a:spLocks noChangeArrowheads="1"/>
        </xdr:cNvSpPr>
      </xdr:nvSpPr>
      <xdr:spPr bwMode="auto">
        <a:xfrm>
          <a:off x="3765042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2BCDB181-09F5-4770-BD9A-863BD93EC7D6}"/>
            </a:ext>
          </a:extLst>
        </xdr:cNvPr>
        <xdr:cNvSpPr txBox="1">
          <a:spLocks noChangeArrowheads="1"/>
        </xdr:cNvSpPr>
      </xdr:nvSpPr>
      <xdr:spPr bwMode="auto">
        <a:xfrm>
          <a:off x="38267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622C138C-166F-4640-96B9-35656A709EB7}"/>
            </a:ext>
          </a:extLst>
        </xdr:cNvPr>
        <xdr:cNvSpPr txBox="1">
          <a:spLocks noChangeArrowheads="1"/>
        </xdr:cNvSpPr>
      </xdr:nvSpPr>
      <xdr:spPr bwMode="auto">
        <a:xfrm>
          <a:off x="3826764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F9BA9BD6-FAF3-461F-8A5C-446C56EDBB87}"/>
            </a:ext>
          </a:extLst>
        </xdr:cNvPr>
        <xdr:cNvSpPr txBox="1">
          <a:spLocks noChangeArrowheads="1"/>
        </xdr:cNvSpPr>
      </xdr:nvSpPr>
      <xdr:spPr bwMode="auto">
        <a:xfrm>
          <a:off x="3826764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63</xdr:col>
      <xdr:colOff>0</xdr:colOff>
      <xdr:row>37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3E26D0BC-2052-4688-87BD-7A75D64C3624}"/>
            </a:ext>
          </a:extLst>
        </xdr:cNvPr>
        <xdr:cNvSpPr txBox="1">
          <a:spLocks noChangeArrowheads="1"/>
        </xdr:cNvSpPr>
      </xdr:nvSpPr>
      <xdr:spPr bwMode="auto">
        <a:xfrm>
          <a:off x="38267640" y="5867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63</xdr:col>
      <xdr:colOff>0</xdr:colOff>
      <xdr:row>54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D32BD6D7-2364-46FC-B7DB-4201B8BCE80B}"/>
            </a:ext>
          </a:extLst>
        </xdr:cNvPr>
        <xdr:cNvSpPr txBox="1">
          <a:spLocks noChangeArrowheads="1"/>
        </xdr:cNvSpPr>
      </xdr:nvSpPr>
      <xdr:spPr bwMode="auto">
        <a:xfrm>
          <a:off x="3826764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69</xdr:row>
      <xdr:rowOff>0</xdr:rowOff>
    </xdr:from>
    <xdr:to>
      <xdr:col>63</xdr:col>
      <xdr:colOff>0</xdr:colOff>
      <xdr:row>71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4E3F8E6C-D1FC-4053-8081-67002A994D06}"/>
            </a:ext>
          </a:extLst>
        </xdr:cNvPr>
        <xdr:cNvSpPr txBox="1">
          <a:spLocks noChangeArrowheads="1"/>
        </xdr:cNvSpPr>
      </xdr:nvSpPr>
      <xdr:spPr bwMode="auto">
        <a:xfrm>
          <a:off x="38267640" y="11567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64</xdr:row>
      <xdr:rowOff>0</xdr:rowOff>
    </xdr:from>
    <xdr:to>
      <xdr:col>62</xdr:col>
      <xdr:colOff>0</xdr:colOff>
      <xdr:row>66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1F898EB6-8ACB-4586-B1E7-E3D5E6F44BB1}"/>
            </a:ext>
          </a:extLst>
        </xdr:cNvPr>
        <xdr:cNvSpPr txBox="1">
          <a:spLocks noChangeArrowheads="1"/>
        </xdr:cNvSpPr>
      </xdr:nvSpPr>
      <xdr:spPr bwMode="auto">
        <a:xfrm>
          <a:off x="3765042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FDE9CDDE-7B78-4A5D-B224-DE1521255338}"/>
            </a:ext>
          </a:extLst>
        </xdr:cNvPr>
        <xdr:cNvSpPr txBox="1">
          <a:spLocks noChangeArrowheads="1"/>
        </xdr:cNvSpPr>
      </xdr:nvSpPr>
      <xdr:spPr bwMode="auto">
        <a:xfrm>
          <a:off x="3826764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0</xdr:colOff>
      <xdr:row>62</xdr:row>
      <xdr:rowOff>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5D9CC23E-7E3C-403E-81F8-DEA23E4D1253}"/>
            </a:ext>
          </a:extLst>
        </xdr:cNvPr>
        <xdr:cNvSpPr txBox="1">
          <a:spLocks noChangeArrowheads="1"/>
        </xdr:cNvSpPr>
      </xdr:nvSpPr>
      <xdr:spPr bwMode="auto">
        <a:xfrm>
          <a:off x="3826764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48</xdr:row>
      <xdr:rowOff>0</xdr:rowOff>
    </xdr:from>
    <xdr:to>
      <xdr:col>62</xdr:col>
      <xdr:colOff>0</xdr:colOff>
      <xdr:row>50</xdr:row>
      <xdr:rowOff>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9CBEED72-65B0-44ED-B68E-D642C872AEF9}"/>
            </a:ext>
          </a:extLst>
        </xdr:cNvPr>
        <xdr:cNvSpPr txBox="1">
          <a:spLocks noChangeArrowheads="1"/>
        </xdr:cNvSpPr>
      </xdr:nvSpPr>
      <xdr:spPr bwMode="auto">
        <a:xfrm>
          <a:off x="3765042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5B61E122-5924-49EB-9E54-399D05D4E91D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7DFB9EB0-4CCD-4BD8-9F97-726A63769D96}"/>
            </a:ext>
          </a:extLst>
        </xdr:cNvPr>
        <xdr:cNvSpPr txBox="1">
          <a:spLocks noChangeArrowheads="1"/>
        </xdr:cNvSpPr>
      </xdr:nvSpPr>
      <xdr:spPr bwMode="auto">
        <a:xfrm>
          <a:off x="802386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</xdr:col>
      <xdr:colOff>0</xdr:colOff>
      <xdr:row>110</xdr:row>
      <xdr:rowOff>0</xdr:rowOff>
    </xdr:from>
    <xdr:to>
      <xdr:col>7</xdr:col>
      <xdr:colOff>0</xdr:colOff>
      <xdr:row>110</xdr:row>
      <xdr:rowOff>0</xdr:rowOff>
    </xdr:to>
    <xdr:sp macro="" textlink="">
      <xdr:nvSpPr>
        <xdr:cNvPr id="52" name="Line 52">
          <a:extLst>
            <a:ext uri="{FF2B5EF4-FFF2-40B4-BE49-F238E27FC236}">
              <a16:creationId xmlns:a16="http://schemas.microsoft.com/office/drawing/2014/main" id="{B46F5130-B809-4A67-85AF-F544811E8AB3}"/>
            </a:ext>
          </a:extLst>
        </xdr:cNvPr>
        <xdr:cNvSpPr>
          <a:spLocks noChangeShapeType="1"/>
        </xdr:cNvSpPr>
      </xdr:nvSpPr>
      <xdr:spPr bwMode="auto">
        <a:xfrm flipH="1">
          <a:off x="617220" y="18440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100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D6332475-E5EC-436C-83A4-2BEFA5EC977B}"/>
            </a:ext>
          </a:extLst>
        </xdr:cNvPr>
        <xdr:cNvSpPr txBox="1">
          <a:spLocks noChangeArrowheads="1"/>
        </xdr:cNvSpPr>
      </xdr:nvSpPr>
      <xdr:spPr bwMode="auto">
        <a:xfrm>
          <a:off x="678942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91</xdr:row>
      <xdr:rowOff>0</xdr:rowOff>
    </xdr:from>
    <xdr:to>
      <xdr:col>12</xdr:col>
      <xdr:colOff>0</xdr:colOff>
      <xdr:row>93</xdr:row>
      <xdr:rowOff>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ADAB60DC-7F42-414B-AD5B-E20EF97FE209}"/>
            </a:ext>
          </a:extLst>
        </xdr:cNvPr>
        <xdr:cNvSpPr txBox="1">
          <a:spLocks noChangeArrowheads="1"/>
        </xdr:cNvSpPr>
      </xdr:nvSpPr>
      <xdr:spPr bwMode="auto">
        <a:xfrm>
          <a:off x="6789420" y="15255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108</xdr:row>
      <xdr:rowOff>0</xdr:rowOff>
    </xdr:from>
    <xdr:to>
      <xdr:col>12</xdr:col>
      <xdr:colOff>0</xdr:colOff>
      <xdr:row>110</xdr:row>
      <xdr:rowOff>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EF5FA63C-7334-41C7-B59B-4A180205EF13}"/>
            </a:ext>
          </a:extLst>
        </xdr:cNvPr>
        <xdr:cNvSpPr txBox="1">
          <a:spLocks noChangeArrowheads="1"/>
        </xdr:cNvSpPr>
      </xdr:nvSpPr>
      <xdr:spPr bwMode="auto">
        <a:xfrm>
          <a:off x="678942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112</xdr:row>
      <xdr:rowOff>0</xdr:rowOff>
    </xdr:from>
    <xdr:to>
      <xdr:col>13</xdr:col>
      <xdr:colOff>0</xdr:colOff>
      <xdr:row>114</xdr:row>
      <xdr:rowOff>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86D7FE73-55EB-4095-A649-080A8C226C82}"/>
            </a:ext>
          </a:extLst>
        </xdr:cNvPr>
        <xdr:cNvSpPr txBox="1">
          <a:spLocks noChangeArrowheads="1"/>
        </xdr:cNvSpPr>
      </xdr:nvSpPr>
      <xdr:spPr bwMode="auto">
        <a:xfrm>
          <a:off x="7406640" y="18775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96</xdr:row>
      <xdr:rowOff>0</xdr:rowOff>
    </xdr:from>
    <xdr:to>
      <xdr:col>13</xdr:col>
      <xdr:colOff>0</xdr:colOff>
      <xdr:row>98</xdr:row>
      <xdr:rowOff>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00DC1833-3D7B-4FA3-9663-562A0DD3F0A2}"/>
            </a:ext>
          </a:extLst>
        </xdr:cNvPr>
        <xdr:cNvSpPr txBox="1">
          <a:spLocks noChangeArrowheads="1"/>
        </xdr:cNvSpPr>
      </xdr:nvSpPr>
      <xdr:spPr bwMode="auto">
        <a:xfrm>
          <a:off x="740664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116</xdr:row>
      <xdr:rowOff>0</xdr:rowOff>
    </xdr:from>
    <xdr:to>
      <xdr:col>12</xdr:col>
      <xdr:colOff>0</xdr:colOff>
      <xdr:row>118</xdr:row>
      <xdr:rowOff>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E3B38031-018B-47BE-8F2F-358F5572B48F}"/>
            </a:ext>
          </a:extLst>
        </xdr:cNvPr>
        <xdr:cNvSpPr txBox="1">
          <a:spLocks noChangeArrowheads="1"/>
        </xdr:cNvSpPr>
      </xdr:nvSpPr>
      <xdr:spPr bwMode="auto">
        <a:xfrm>
          <a:off x="6789420" y="19446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125</xdr:row>
      <xdr:rowOff>0</xdr:rowOff>
    </xdr:from>
    <xdr:to>
      <xdr:col>12</xdr:col>
      <xdr:colOff>0</xdr:colOff>
      <xdr:row>127</xdr:row>
      <xdr:rowOff>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566D88C1-4403-45C4-BB3B-57213E1357FA}"/>
            </a:ext>
          </a:extLst>
        </xdr:cNvPr>
        <xdr:cNvSpPr txBox="1">
          <a:spLocks noChangeArrowheads="1"/>
        </xdr:cNvSpPr>
      </xdr:nvSpPr>
      <xdr:spPr bwMode="auto">
        <a:xfrm>
          <a:off x="6789420" y="20955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142</xdr:row>
      <xdr:rowOff>0</xdr:rowOff>
    </xdr:from>
    <xdr:to>
      <xdr:col>12</xdr:col>
      <xdr:colOff>0</xdr:colOff>
      <xdr:row>144</xdr:row>
      <xdr:rowOff>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782CE13F-E3B3-40EC-8A63-DABDB69E4A24}"/>
            </a:ext>
          </a:extLst>
        </xdr:cNvPr>
        <xdr:cNvSpPr txBox="1">
          <a:spLocks noChangeArrowheads="1"/>
        </xdr:cNvSpPr>
      </xdr:nvSpPr>
      <xdr:spPr bwMode="auto">
        <a:xfrm>
          <a:off x="6789420" y="23804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146</xdr:row>
      <xdr:rowOff>0</xdr:rowOff>
    </xdr:from>
    <xdr:to>
      <xdr:col>13</xdr:col>
      <xdr:colOff>0</xdr:colOff>
      <xdr:row>148</xdr:row>
      <xdr:rowOff>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4B13731D-AFF8-46A0-8F38-4DF5393A7A71}"/>
            </a:ext>
          </a:extLst>
        </xdr:cNvPr>
        <xdr:cNvSpPr txBox="1">
          <a:spLocks noChangeArrowheads="1"/>
        </xdr:cNvSpPr>
      </xdr:nvSpPr>
      <xdr:spPr bwMode="auto">
        <a:xfrm>
          <a:off x="7406640" y="24475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130</xdr:row>
      <xdr:rowOff>0</xdr:rowOff>
    </xdr:from>
    <xdr:to>
      <xdr:col>13</xdr:col>
      <xdr:colOff>0</xdr:colOff>
      <xdr:row>132</xdr:row>
      <xdr:rowOff>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id="{EA46CB51-5A61-4E43-B14B-CE5B73D62CEB}"/>
            </a:ext>
          </a:extLst>
        </xdr:cNvPr>
        <xdr:cNvSpPr txBox="1">
          <a:spLocks noChangeArrowheads="1"/>
        </xdr:cNvSpPr>
      </xdr:nvSpPr>
      <xdr:spPr bwMode="auto">
        <a:xfrm>
          <a:off x="7406640" y="21793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134</xdr:row>
      <xdr:rowOff>0</xdr:rowOff>
    </xdr:from>
    <xdr:to>
      <xdr:col>12</xdr:col>
      <xdr:colOff>0</xdr:colOff>
      <xdr:row>136</xdr:row>
      <xdr:rowOff>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E97FF15B-C69F-4D6F-B01B-CDE6B78FA69A}"/>
            </a:ext>
          </a:extLst>
        </xdr:cNvPr>
        <xdr:cNvSpPr txBox="1">
          <a:spLocks noChangeArrowheads="1"/>
        </xdr:cNvSpPr>
      </xdr:nvSpPr>
      <xdr:spPr bwMode="auto">
        <a:xfrm>
          <a:off x="6789420" y="22463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151</xdr:row>
      <xdr:rowOff>0</xdr:rowOff>
    </xdr:from>
    <xdr:to>
      <xdr:col>12</xdr:col>
      <xdr:colOff>0</xdr:colOff>
      <xdr:row>153</xdr:row>
      <xdr:rowOff>0</xdr:rowOff>
    </xdr:to>
    <xdr:sp macro="" textlink="">
      <xdr:nvSpPr>
        <xdr:cNvPr id="64" name="Text Box 64">
          <a:extLst>
            <a:ext uri="{FF2B5EF4-FFF2-40B4-BE49-F238E27FC236}">
              <a16:creationId xmlns:a16="http://schemas.microsoft.com/office/drawing/2014/main" id="{AF13CC0A-95F1-47B8-AE4A-B0BC9232CB56}"/>
            </a:ext>
          </a:extLst>
        </xdr:cNvPr>
        <xdr:cNvSpPr txBox="1">
          <a:spLocks noChangeArrowheads="1"/>
        </xdr:cNvSpPr>
      </xdr:nvSpPr>
      <xdr:spPr bwMode="auto">
        <a:xfrm>
          <a:off x="6789420" y="25313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104</xdr:row>
      <xdr:rowOff>0</xdr:rowOff>
    </xdr:from>
    <xdr:to>
      <xdr:col>14</xdr:col>
      <xdr:colOff>0</xdr:colOff>
      <xdr:row>106</xdr:row>
      <xdr:rowOff>0</xdr:rowOff>
    </xdr:to>
    <xdr:sp macro="" textlink="">
      <xdr:nvSpPr>
        <xdr:cNvPr id="65" name="Text Box 65">
          <a:extLst>
            <a:ext uri="{FF2B5EF4-FFF2-40B4-BE49-F238E27FC236}">
              <a16:creationId xmlns:a16="http://schemas.microsoft.com/office/drawing/2014/main" id="{79630AEF-F74E-4AB8-B44E-8C50F296CFEA}"/>
            </a:ext>
          </a:extLst>
        </xdr:cNvPr>
        <xdr:cNvSpPr txBox="1">
          <a:spLocks noChangeArrowheads="1"/>
        </xdr:cNvSpPr>
      </xdr:nvSpPr>
      <xdr:spPr bwMode="auto">
        <a:xfrm>
          <a:off x="802386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140</xdr:row>
      <xdr:rowOff>0</xdr:rowOff>
    </xdr:to>
    <xdr:sp macro="" textlink="">
      <xdr:nvSpPr>
        <xdr:cNvPr id="66" name="Text Box 66">
          <a:extLst>
            <a:ext uri="{FF2B5EF4-FFF2-40B4-BE49-F238E27FC236}">
              <a16:creationId xmlns:a16="http://schemas.microsoft.com/office/drawing/2014/main" id="{ECF9CA4B-3383-4C5D-94D7-C628CE4E5D06}"/>
            </a:ext>
          </a:extLst>
        </xdr:cNvPr>
        <xdr:cNvSpPr txBox="1">
          <a:spLocks noChangeArrowheads="1"/>
        </xdr:cNvSpPr>
      </xdr:nvSpPr>
      <xdr:spPr bwMode="auto">
        <a:xfrm>
          <a:off x="8023860" y="23134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104</xdr:row>
      <xdr:rowOff>0</xdr:rowOff>
    </xdr:from>
    <xdr:to>
      <xdr:col>24</xdr:col>
      <xdr:colOff>0</xdr:colOff>
      <xdr:row>106</xdr:row>
      <xdr:rowOff>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id="{7C9505F6-D20A-4948-90DF-C0F1B2B87552}"/>
            </a:ext>
          </a:extLst>
        </xdr:cNvPr>
        <xdr:cNvSpPr txBox="1">
          <a:spLocks noChangeArrowheads="1"/>
        </xdr:cNvSpPr>
      </xdr:nvSpPr>
      <xdr:spPr bwMode="auto">
        <a:xfrm>
          <a:off x="1419606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96</xdr:row>
      <xdr:rowOff>0</xdr:rowOff>
    </xdr:from>
    <xdr:to>
      <xdr:col>25</xdr:col>
      <xdr:colOff>0</xdr:colOff>
      <xdr:row>98</xdr:row>
      <xdr:rowOff>0</xdr:rowOff>
    </xdr:to>
    <xdr:sp macro="" textlink="">
      <xdr:nvSpPr>
        <xdr:cNvPr id="68" name="Text Box 68">
          <a:extLst>
            <a:ext uri="{FF2B5EF4-FFF2-40B4-BE49-F238E27FC236}">
              <a16:creationId xmlns:a16="http://schemas.microsoft.com/office/drawing/2014/main" id="{F9F181C7-6662-4754-94FF-5CD6FE71A48C}"/>
            </a:ext>
          </a:extLst>
        </xdr:cNvPr>
        <xdr:cNvSpPr txBox="1">
          <a:spLocks noChangeArrowheads="1"/>
        </xdr:cNvSpPr>
      </xdr:nvSpPr>
      <xdr:spPr bwMode="auto">
        <a:xfrm>
          <a:off x="1481328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100</xdr:row>
      <xdr:rowOff>0</xdr:rowOff>
    </xdr:from>
    <xdr:to>
      <xdr:col>26</xdr:col>
      <xdr:colOff>0</xdr:colOff>
      <xdr:row>102</xdr:row>
      <xdr:rowOff>0</xdr:rowOff>
    </xdr:to>
    <xdr:sp macro="" textlink="">
      <xdr:nvSpPr>
        <xdr:cNvPr id="69" name="Text Box 69">
          <a:extLst>
            <a:ext uri="{FF2B5EF4-FFF2-40B4-BE49-F238E27FC236}">
              <a16:creationId xmlns:a16="http://schemas.microsoft.com/office/drawing/2014/main" id="{B433811E-372F-430B-9B54-968706631737}"/>
            </a:ext>
          </a:extLst>
        </xdr:cNvPr>
        <xdr:cNvSpPr txBox="1">
          <a:spLocks noChangeArrowheads="1"/>
        </xdr:cNvSpPr>
      </xdr:nvSpPr>
      <xdr:spPr bwMode="auto">
        <a:xfrm>
          <a:off x="1543050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117</xdr:row>
      <xdr:rowOff>0</xdr:rowOff>
    </xdr:from>
    <xdr:to>
      <xdr:col>26</xdr:col>
      <xdr:colOff>0</xdr:colOff>
      <xdr:row>119</xdr:row>
      <xdr:rowOff>0</xdr:rowOff>
    </xdr:to>
    <xdr:sp macro="" textlink="">
      <xdr:nvSpPr>
        <xdr:cNvPr id="70" name="Text Box 70">
          <a:extLst>
            <a:ext uri="{FF2B5EF4-FFF2-40B4-BE49-F238E27FC236}">
              <a16:creationId xmlns:a16="http://schemas.microsoft.com/office/drawing/2014/main" id="{B8486908-547E-4A68-8A14-C118747EC4A4}"/>
            </a:ext>
          </a:extLst>
        </xdr:cNvPr>
        <xdr:cNvSpPr txBox="1">
          <a:spLocks noChangeArrowheads="1"/>
        </xdr:cNvSpPr>
      </xdr:nvSpPr>
      <xdr:spPr bwMode="auto">
        <a:xfrm>
          <a:off x="15430500" y="19613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112</xdr:row>
      <xdr:rowOff>0</xdr:rowOff>
    </xdr:from>
    <xdr:to>
      <xdr:col>25</xdr:col>
      <xdr:colOff>0</xdr:colOff>
      <xdr:row>114</xdr:row>
      <xdr:rowOff>0</xdr:rowOff>
    </xdr:to>
    <xdr:sp macro="" textlink="">
      <xdr:nvSpPr>
        <xdr:cNvPr id="71" name="Text Box 71">
          <a:extLst>
            <a:ext uri="{FF2B5EF4-FFF2-40B4-BE49-F238E27FC236}">
              <a16:creationId xmlns:a16="http://schemas.microsoft.com/office/drawing/2014/main" id="{152D3164-E898-4D36-9076-16F72846D054}"/>
            </a:ext>
          </a:extLst>
        </xdr:cNvPr>
        <xdr:cNvSpPr txBox="1">
          <a:spLocks noChangeArrowheads="1"/>
        </xdr:cNvSpPr>
      </xdr:nvSpPr>
      <xdr:spPr bwMode="auto">
        <a:xfrm>
          <a:off x="14813280" y="18775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108</xdr:row>
      <xdr:rowOff>0</xdr:rowOff>
    </xdr:from>
    <xdr:to>
      <xdr:col>26</xdr:col>
      <xdr:colOff>0</xdr:colOff>
      <xdr:row>110</xdr:row>
      <xdr:rowOff>0</xdr:rowOff>
    </xdr:to>
    <xdr:sp macro="" textlink="">
      <xdr:nvSpPr>
        <xdr:cNvPr id="72" name="Text Box 72">
          <a:extLst>
            <a:ext uri="{FF2B5EF4-FFF2-40B4-BE49-F238E27FC236}">
              <a16:creationId xmlns:a16="http://schemas.microsoft.com/office/drawing/2014/main" id="{8C2B5C94-7528-433B-A591-A690EA73D16C}"/>
            </a:ext>
          </a:extLst>
        </xdr:cNvPr>
        <xdr:cNvSpPr txBox="1">
          <a:spLocks noChangeArrowheads="1"/>
        </xdr:cNvSpPr>
      </xdr:nvSpPr>
      <xdr:spPr bwMode="auto">
        <a:xfrm>
          <a:off x="1543050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91</xdr:row>
      <xdr:rowOff>0</xdr:rowOff>
    </xdr:from>
    <xdr:to>
      <xdr:col>26</xdr:col>
      <xdr:colOff>0</xdr:colOff>
      <xdr:row>93</xdr:row>
      <xdr:rowOff>0</xdr:rowOff>
    </xdr:to>
    <xdr:sp macro="" textlink="">
      <xdr:nvSpPr>
        <xdr:cNvPr id="73" name="Text Box 73">
          <a:extLst>
            <a:ext uri="{FF2B5EF4-FFF2-40B4-BE49-F238E27FC236}">
              <a16:creationId xmlns:a16="http://schemas.microsoft.com/office/drawing/2014/main" id="{EE5E2D33-53C5-437E-9E34-4DB638B97C9E}"/>
            </a:ext>
          </a:extLst>
        </xdr:cNvPr>
        <xdr:cNvSpPr txBox="1">
          <a:spLocks noChangeArrowheads="1"/>
        </xdr:cNvSpPr>
      </xdr:nvSpPr>
      <xdr:spPr bwMode="auto">
        <a:xfrm>
          <a:off x="15430500" y="15255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132</xdr:row>
      <xdr:rowOff>0</xdr:rowOff>
    </xdr:from>
    <xdr:to>
      <xdr:col>25</xdr:col>
      <xdr:colOff>0</xdr:colOff>
      <xdr:row>134</xdr:row>
      <xdr:rowOff>0</xdr:rowOff>
    </xdr:to>
    <xdr:sp macro="" textlink="">
      <xdr:nvSpPr>
        <xdr:cNvPr id="74" name="Text Box 74">
          <a:extLst>
            <a:ext uri="{FF2B5EF4-FFF2-40B4-BE49-F238E27FC236}">
              <a16:creationId xmlns:a16="http://schemas.microsoft.com/office/drawing/2014/main" id="{56F6B966-00F8-4B1E-BD21-0351A70964FF}"/>
            </a:ext>
          </a:extLst>
        </xdr:cNvPr>
        <xdr:cNvSpPr txBox="1">
          <a:spLocks noChangeArrowheads="1"/>
        </xdr:cNvSpPr>
      </xdr:nvSpPr>
      <xdr:spPr bwMode="auto">
        <a:xfrm>
          <a:off x="14813280" y="22128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127</xdr:row>
      <xdr:rowOff>0</xdr:rowOff>
    </xdr:from>
    <xdr:to>
      <xdr:col>26</xdr:col>
      <xdr:colOff>0</xdr:colOff>
      <xdr:row>129</xdr:row>
      <xdr:rowOff>0</xdr:rowOff>
    </xdr:to>
    <xdr:sp macro="" textlink="">
      <xdr:nvSpPr>
        <xdr:cNvPr id="75" name="Text Box 75">
          <a:extLst>
            <a:ext uri="{FF2B5EF4-FFF2-40B4-BE49-F238E27FC236}">
              <a16:creationId xmlns:a16="http://schemas.microsoft.com/office/drawing/2014/main" id="{C4AEE0DE-E36A-4FE0-8544-25B5927A987D}"/>
            </a:ext>
          </a:extLst>
        </xdr:cNvPr>
        <xdr:cNvSpPr txBox="1">
          <a:spLocks noChangeArrowheads="1"/>
        </xdr:cNvSpPr>
      </xdr:nvSpPr>
      <xdr:spPr bwMode="auto">
        <a:xfrm>
          <a:off x="15430500" y="21290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136</xdr:row>
      <xdr:rowOff>0</xdr:rowOff>
    </xdr:from>
    <xdr:to>
      <xdr:col>26</xdr:col>
      <xdr:colOff>0</xdr:colOff>
      <xdr:row>138</xdr:row>
      <xdr:rowOff>0</xdr:rowOff>
    </xdr:to>
    <xdr:sp macro="" textlink="">
      <xdr:nvSpPr>
        <xdr:cNvPr id="76" name="Text Box 76">
          <a:extLst>
            <a:ext uri="{FF2B5EF4-FFF2-40B4-BE49-F238E27FC236}">
              <a16:creationId xmlns:a16="http://schemas.microsoft.com/office/drawing/2014/main" id="{040000B3-395F-450F-8C6E-E3E2C1D976E4}"/>
            </a:ext>
          </a:extLst>
        </xdr:cNvPr>
        <xdr:cNvSpPr txBox="1">
          <a:spLocks noChangeArrowheads="1"/>
        </xdr:cNvSpPr>
      </xdr:nvSpPr>
      <xdr:spPr bwMode="auto">
        <a:xfrm>
          <a:off x="15430500" y="22799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153</xdr:row>
      <xdr:rowOff>0</xdr:rowOff>
    </xdr:from>
    <xdr:to>
      <xdr:col>26</xdr:col>
      <xdr:colOff>0</xdr:colOff>
      <xdr:row>155</xdr:row>
      <xdr:rowOff>0</xdr:rowOff>
    </xdr:to>
    <xdr:sp macro="" textlink="">
      <xdr:nvSpPr>
        <xdr:cNvPr id="77" name="Text Box 77">
          <a:extLst>
            <a:ext uri="{FF2B5EF4-FFF2-40B4-BE49-F238E27FC236}">
              <a16:creationId xmlns:a16="http://schemas.microsoft.com/office/drawing/2014/main" id="{AFF1FA6E-C58D-4DB0-A15D-C1E95A44819A}"/>
            </a:ext>
          </a:extLst>
        </xdr:cNvPr>
        <xdr:cNvSpPr txBox="1">
          <a:spLocks noChangeArrowheads="1"/>
        </xdr:cNvSpPr>
      </xdr:nvSpPr>
      <xdr:spPr bwMode="auto">
        <a:xfrm>
          <a:off x="15430500" y="25648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148</xdr:row>
      <xdr:rowOff>0</xdr:rowOff>
    </xdr:from>
    <xdr:to>
      <xdr:col>25</xdr:col>
      <xdr:colOff>0</xdr:colOff>
      <xdr:row>150</xdr:row>
      <xdr:rowOff>0</xdr:rowOff>
    </xdr:to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id="{10CD85D5-3465-4400-8393-2B1EF7FA0562}"/>
            </a:ext>
          </a:extLst>
        </xdr:cNvPr>
        <xdr:cNvSpPr txBox="1">
          <a:spLocks noChangeArrowheads="1"/>
        </xdr:cNvSpPr>
      </xdr:nvSpPr>
      <xdr:spPr bwMode="auto">
        <a:xfrm>
          <a:off x="14813280" y="24810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144</xdr:row>
      <xdr:rowOff>0</xdr:rowOff>
    </xdr:from>
    <xdr:to>
      <xdr:col>26</xdr:col>
      <xdr:colOff>0</xdr:colOff>
      <xdr:row>146</xdr:row>
      <xdr:rowOff>0</xdr:rowOff>
    </xdr:to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id="{BA2DCC37-494C-4417-BD1A-E01C1F73CF1D}"/>
            </a:ext>
          </a:extLst>
        </xdr:cNvPr>
        <xdr:cNvSpPr txBox="1">
          <a:spLocks noChangeArrowheads="1"/>
        </xdr:cNvSpPr>
      </xdr:nvSpPr>
      <xdr:spPr bwMode="auto">
        <a:xfrm>
          <a:off x="15430500" y="24140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140</xdr:row>
      <xdr:rowOff>0</xdr:rowOff>
    </xdr:from>
    <xdr:to>
      <xdr:col>24</xdr:col>
      <xdr:colOff>0</xdr:colOff>
      <xdr:row>142</xdr:row>
      <xdr:rowOff>0</xdr:rowOff>
    </xdr:to>
    <xdr:sp macro="" textlink="">
      <xdr:nvSpPr>
        <xdr:cNvPr id="80" name="Text Box 80">
          <a:extLst>
            <a:ext uri="{FF2B5EF4-FFF2-40B4-BE49-F238E27FC236}">
              <a16:creationId xmlns:a16="http://schemas.microsoft.com/office/drawing/2014/main" id="{6EDAB9FF-0D60-40C0-B963-70F2CDA275DF}"/>
            </a:ext>
          </a:extLst>
        </xdr:cNvPr>
        <xdr:cNvSpPr txBox="1">
          <a:spLocks noChangeArrowheads="1"/>
        </xdr:cNvSpPr>
      </xdr:nvSpPr>
      <xdr:spPr bwMode="auto">
        <a:xfrm>
          <a:off x="14196060" y="23469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91</xdr:row>
      <xdr:rowOff>0</xdr:rowOff>
    </xdr:from>
    <xdr:to>
      <xdr:col>49</xdr:col>
      <xdr:colOff>0</xdr:colOff>
      <xdr:row>93</xdr:row>
      <xdr:rowOff>0</xdr:rowOff>
    </xdr:to>
    <xdr:sp macro="" textlink="">
      <xdr:nvSpPr>
        <xdr:cNvPr id="81" name="Text Box 81">
          <a:extLst>
            <a:ext uri="{FF2B5EF4-FFF2-40B4-BE49-F238E27FC236}">
              <a16:creationId xmlns:a16="http://schemas.microsoft.com/office/drawing/2014/main" id="{FAFD2E48-072A-4E01-B40B-D010329A27EF}"/>
            </a:ext>
          </a:extLst>
        </xdr:cNvPr>
        <xdr:cNvSpPr txBox="1">
          <a:spLocks noChangeArrowheads="1"/>
        </xdr:cNvSpPr>
      </xdr:nvSpPr>
      <xdr:spPr bwMode="auto">
        <a:xfrm>
          <a:off x="29626560" y="15255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100</xdr:row>
      <xdr:rowOff>0</xdr:rowOff>
    </xdr:from>
    <xdr:to>
      <xdr:col>49</xdr:col>
      <xdr:colOff>0</xdr:colOff>
      <xdr:row>102</xdr:row>
      <xdr:rowOff>0</xdr:rowOff>
    </xdr:to>
    <xdr:sp macro="" textlink="">
      <xdr:nvSpPr>
        <xdr:cNvPr id="82" name="Text Box 82">
          <a:extLst>
            <a:ext uri="{FF2B5EF4-FFF2-40B4-BE49-F238E27FC236}">
              <a16:creationId xmlns:a16="http://schemas.microsoft.com/office/drawing/2014/main" id="{485A51F3-FBE8-475A-83DD-78DB7B48A4CD}"/>
            </a:ext>
          </a:extLst>
        </xdr:cNvPr>
        <xdr:cNvSpPr txBox="1">
          <a:spLocks noChangeArrowheads="1"/>
        </xdr:cNvSpPr>
      </xdr:nvSpPr>
      <xdr:spPr bwMode="auto">
        <a:xfrm>
          <a:off x="2962656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108</xdr:row>
      <xdr:rowOff>0</xdr:rowOff>
    </xdr:from>
    <xdr:to>
      <xdr:col>49</xdr:col>
      <xdr:colOff>0</xdr:colOff>
      <xdr:row>110</xdr:row>
      <xdr:rowOff>0</xdr:rowOff>
    </xdr:to>
    <xdr:sp macro="" textlink="">
      <xdr:nvSpPr>
        <xdr:cNvPr id="83" name="Text Box 83">
          <a:extLst>
            <a:ext uri="{FF2B5EF4-FFF2-40B4-BE49-F238E27FC236}">
              <a16:creationId xmlns:a16="http://schemas.microsoft.com/office/drawing/2014/main" id="{F5F005AA-6629-4A6A-B595-4ADE41F4677F}"/>
            </a:ext>
          </a:extLst>
        </xdr:cNvPr>
        <xdr:cNvSpPr txBox="1">
          <a:spLocks noChangeArrowheads="1"/>
        </xdr:cNvSpPr>
      </xdr:nvSpPr>
      <xdr:spPr bwMode="auto">
        <a:xfrm>
          <a:off x="2962656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112</xdr:row>
      <xdr:rowOff>0</xdr:rowOff>
    </xdr:from>
    <xdr:to>
      <xdr:col>50</xdr:col>
      <xdr:colOff>0</xdr:colOff>
      <xdr:row>114</xdr:row>
      <xdr:rowOff>0</xdr:rowOff>
    </xdr:to>
    <xdr:sp macro="" textlink="">
      <xdr:nvSpPr>
        <xdr:cNvPr id="84" name="Text Box 84">
          <a:extLst>
            <a:ext uri="{FF2B5EF4-FFF2-40B4-BE49-F238E27FC236}">
              <a16:creationId xmlns:a16="http://schemas.microsoft.com/office/drawing/2014/main" id="{56550A19-B5EB-440A-98B5-0509F7841942}"/>
            </a:ext>
          </a:extLst>
        </xdr:cNvPr>
        <xdr:cNvSpPr txBox="1">
          <a:spLocks noChangeArrowheads="1"/>
        </xdr:cNvSpPr>
      </xdr:nvSpPr>
      <xdr:spPr bwMode="auto">
        <a:xfrm>
          <a:off x="30243780" y="18775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117</xdr:row>
      <xdr:rowOff>0</xdr:rowOff>
    </xdr:from>
    <xdr:to>
      <xdr:col>49</xdr:col>
      <xdr:colOff>0</xdr:colOff>
      <xdr:row>119</xdr:row>
      <xdr:rowOff>0</xdr:rowOff>
    </xdr:to>
    <xdr:sp macro="" textlink="">
      <xdr:nvSpPr>
        <xdr:cNvPr id="85" name="Text Box 85">
          <a:extLst>
            <a:ext uri="{FF2B5EF4-FFF2-40B4-BE49-F238E27FC236}">
              <a16:creationId xmlns:a16="http://schemas.microsoft.com/office/drawing/2014/main" id="{697AA9E0-4916-4A7B-9870-045EAE8B8314}"/>
            </a:ext>
          </a:extLst>
        </xdr:cNvPr>
        <xdr:cNvSpPr txBox="1">
          <a:spLocks noChangeArrowheads="1"/>
        </xdr:cNvSpPr>
      </xdr:nvSpPr>
      <xdr:spPr bwMode="auto">
        <a:xfrm>
          <a:off x="29626560" y="19613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96</xdr:row>
      <xdr:rowOff>0</xdr:rowOff>
    </xdr:from>
    <xdr:to>
      <xdr:col>50</xdr:col>
      <xdr:colOff>0</xdr:colOff>
      <xdr:row>98</xdr:row>
      <xdr:rowOff>0</xdr:rowOff>
    </xdr:to>
    <xdr:sp macro="" textlink="">
      <xdr:nvSpPr>
        <xdr:cNvPr id="86" name="Text Box 86">
          <a:extLst>
            <a:ext uri="{FF2B5EF4-FFF2-40B4-BE49-F238E27FC236}">
              <a16:creationId xmlns:a16="http://schemas.microsoft.com/office/drawing/2014/main" id="{68519B1B-35BD-4925-BEC4-256AB36A531C}"/>
            </a:ext>
          </a:extLst>
        </xdr:cNvPr>
        <xdr:cNvSpPr txBox="1">
          <a:spLocks noChangeArrowheads="1"/>
        </xdr:cNvSpPr>
      </xdr:nvSpPr>
      <xdr:spPr bwMode="auto">
        <a:xfrm>
          <a:off x="3024378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127</xdr:row>
      <xdr:rowOff>0</xdr:rowOff>
    </xdr:from>
    <xdr:to>
      <xdr:col>49</xdr:col>
      <xdr:colOff>0</xdr:colOff>
      <xdr:row>129</xdr:row>
      <xdr:rowOff>0</xdr:rowOff>
    </xdr:to>
    <xdr:sp macro="" textlink="">
      <xdr:nvSpPr>
        <xdr:cNvPr id="87" name="Text Box 87">
          <a:extLst>
            <a:ext uri="{FF2B5EF4-FFF2-40B4-BE49-F238E27FC236}">
              <a16:creationId xmlns:a16="http://schemas.microsoft.com/office/drawing/2014/main" id="{D196883B-79E2-48EE-A7C5-8E8D8F874BBB}"/>
            </a:ext>
          </a:extLst>
        </xdr:cNvPr>
        <xdr:cNvSpPr txBox="1">
          <a:spLocks noChangeArrowheads="1"/>
        </xdr:cNvSpPr>
      </xdr:nvSpPr>
      <xdr:spPr bwMode="auto">
        <a:xfrm>
          <a:off x="29626560" y="21290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140</xdr:row>
      <xdr:rowOff>0</xdr:rowOff>
    </xdr:from>
    <xdr:to>
      <xdr:col>51</xdr:col>
      <xdr:colOff>0</xdr:colOff>
      <xdr:row>142</xdr:row>
      <xdr:rowOff>0</xdr:rowOff>
    </xdr:to>
    <xdr:sp macro="" textlink="">
      <xdr:nvSpPr>
        <xdr:cNvPr id="88" name="Text Box 88">
          <a:extLst>
            <a:ext uri="{FF2B5EF4-FFF2-40B4-BE49-F238E27FC236}">
              <a16:creationId xmlns:a16="http://schemas.microsoft.com/office/drawing/2014/main" id="{025190AD-133A-41AC-A270-F0699B8474C1}"/>
            </a:ext>
          </a:extLst>
        </xdr:cNvPr>
        <xdr:cNvSpPr txBox="1">
          <a:spLocks noChangeArrowheads="1"/>
        </xdr:cNvSpPr>
      </xdr:nvSpPr>
      <xdr:spPr bwMode="auto">
        <a:xfrm>
          <a:off x="30861000" y="23469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148</xdr:row>
      <xdr:rowOff>0</xdr:rowOff>
    </xdr:from>
    <xdr:to>
      <xdr:col>50</xdr:col>
      <xdr:colOff>0</xdr:colOff>
      <xdr:row>150</xdr:row>
      <xdr:rowOff>0</xdr:rowOff>
    </xdr:to>
    <xdr:sp macro="" textlink="">
      <xdr:nvSpPr>
        <xdr:cNvPr id="89" name="Text Box 89">
          <a:extLst>
            <a:ext uri="{FF2B5EF4-FFF2-40B4-BE49-F238E27FC236}">
              <a16:creationId xmlns:a16="http://schemas.microsoft.com/office/drawing/2014/main" id="{743D0320-839D-46A5-9651-CD85ABB959BE}"/>
            </a:ext>
          </a:extLst>
        </xdr:cNvPr>
        <xdr:cNvSpPr txBox="1">
          <a:spLocks noChangeArrowheads="1"/>
        </xdr:cNvSpPr>
      </xdr:nvSpPr>
      <xdr:spPr bwMode="auto">
        <a:xfrm>
          <a:off x="30243780" y="24810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144</xdr:row>
      <xdr:rowOff>0</xdr:rowOff>
    </xdr:from>
    <xdr:to>
      <xdr:col>49</xdr:col>
      <xdr:colOff>0</xdr:colOff>
      <xdr:row>146</xdr:row>
      <xdr:rowOff>0</xdr:rowOff>
    </xdr:to>
    <xdr:sp macro="" textlink="">
      <xdr:nvSpPr>
        <xdr:cNvPr id="90" name="Text Box 90">
          <a:extLst>
            <a:ext uri="{FF2B5EF4-FFF2-40B4-BE49-F238E27FC236}">
              <a16:creationId xmlns:a16="http://schemas.microsoft.com/office/drawing/2014/main" id="{24D53173-D11E-450F-A07A-0A88C4668E84}"/>
            </a:ext>
          </a:extLst>
        </xdr:cNvPr>
        <xdr:cNvSpPr txBox="1">
          <a:spLocks noChangeArrowheads="1"/>
        </xdr:cNvSpPr>
      </xdr:nvSpPr>
      <xdr:spPr bwMode="auto">
        <a:xfrm>
          <a:off x="29626560" y="24140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136</xdr:row>
      <xdr:rowOff>0</xdr:rowOff>
    </xdr:from>
    <xdr:to>
      <xdr:col>49</xdr:col>
      <xdr:colOff>0</xdr:colOff>
      <xdr:row>138</xdr:row>
      <xdr:rowOff>0</xdr:rowOff>
    </xdr:to>
    <xdr:sp macro="" textlink="">
      <xdr:nvSpPr>
        <xdr:cNvPr id="91" name="Text Box 91">
          <a:extLst>
            <a:ext uri="{FF2B5EF4-FFF2-40B4-BE49-F238E27FC236}">
              <a16:creationId xmlns:a16="http://schemas.microsoft.com/office/drawing/2014/main" id="{AF93E58E-9C1F-4984-8104-69D61F3D6A19}"/>
            </a:ext>
          </a:extLst>
        </xdr:cNvPr>
        <xdr:cNvSpPr txBox="1">
          <a:spLocks noChangeArrowheads="1"/>
        </xdr:cNvSpPr>
      </xdr:nvSpPr>
      <xdr:spPr bwMode="auto">
        <a:xfrm>
          <a:off x="29626560" y="22799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132</xdr:row>
      <xdr:rowOff>0</xdr:rowOff>
    </xdr:from>
    <xdr:to>
      <xdr:col>50</xdr:col>
      <xdr:colOff>0</xdr:colOff>
      <xdr:row>134</xdr:row>
      <xdr:rowOff>0</xdr:rowOff>
    </xdr:to>
    <xdr:sp macro="" textlink="">
      <xdr:nvSpPr>
        <xdr:cNvPr id="92" name="Text Box 92">
          <a:extLst>
            <a:ext uri="{FF2B5EF4-FFF2-40B4-BE49-F238E27FC236}">
              <a16:creationId xmlns:a16="http://schemas.microsoft.com/office/drawing/2014/main" id="{69EF88E2-33F9-4F74-9957-AD51EEDF9A84}"/>
            </a:ext>
          </a:extLst>
        </xdr:cNvPr>
        <xdr:cNvSpPr txBox="1">
          <a:spLocks noChangeArrowheads="1"/>
        </xdr:cNvSpPr>
      </xdr:nvSpPr>
      <xdr:spPr bwMode="auto">
        <a:xfrm>
          <a:off x="30243780" y="22128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153</xdr:row>
      <xdr:rowOff>0</xdr:rowOff>
    </xdr:from>
    <xdr:to>
      <xdr:col>49</xdr:col>
      <xdr:colOff>0</xdr:colOff>
      <xdr:row>155</xdr:row>
      <xdr:rowOff>0</xdr:rowOff>
    </xdr:to>
    <xdr:sp macro="" textlink="">
      <xdr:nvSpPr>
        <xdr:cNvPr id="93" name="Text Box 93">
          <a:extLst>
            <a:ext uri="{FF2B5EF4-FFF2-40B4-BE49-F238E27FC236}">
              <a16:creationId xmlns:a16="http://schemas.microsoft.com/office/drawing/2014/main" id="{B50018E0-D3F3-4EDB-A229-4276937D24F0}"/>
            </a:ext>
          </a:extLst>
        </xdr:cNvPr>
        <xdr:cNvSpPr txBox="1">
          <a:spLocks noChangeArrowheads="1"/>
        </xdr:cNvSpPr>
      </xdr:nvSpPr>
      <xdr:spPr bwMode="auto">
        <a:xfrm>
          <a:off x="29626560" y="25648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104</xdr:row>
      <xdr:rowOff>0</xdr:rowOff>
    </xdr:from>
    <xdr:to>
      <xdr:col>51</xdr:col>
      <xdr:colOff>0</xdr:colOff>
      <xdr:row>106</xdr:row>
      <xdr:rowOff>0</xdr:rowOff>
    </xdr:to>
    <xdr:sp macro="" textlink="">
      <xdr:nvSpPr>
        <xdr:cNvPr id="94" name="Text Box 94">
          <a:extLst>
            <a:ext uri="{FF2B5EF4-FFF2-40B4-BE49-F238E27FC236}">
              <a16:creationId xmlns:a16="http://schemas.microsoft.com/office/drawing/2014/main" id="{C3D754E1-7339-4E3D-895C-C355FD3BB26B}"/>
            </a:ext>
          </a:extLst>
        </xdr:cNvPr>
        <xdr:cNvSpPr txBox="1">
          <a:spLocks noChangeArrowheads="1"/>
        </xdr:cNvSpPr>
      </xdr:nvSpPr>
      <xdr:spPr bwMode="auto">
        <a:xfrm>
          <a:off x="3086100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91</xdr:row>
      <xdr:rowOff>0</xdr:rowOff>
    </xdr:from>
    <xdr:to>
      <xdr:col>63</xdr:col>
      <xdr:colOff>0</xdr:colOff>
      <xdr:row>93</xdr:row>
      <xdr:rowOff>0</xdr:rowOff>
    </xdr:to>
    <xdr:sp macro="" textlink="">
      <xdr:nvSpPr>
        <xdr:cNvPr id="95" name="Text Box 95">
          <a:extLst>
            <a:ext uri="{FF2B5EF4-FFF2-40B4-BE49-F238E27FC236}">
              <a16:creationId xmlns:a16="http://schemas.microsoft.com/office/drawing/2014/main" id="{496B8791-7297-4CD0-B1CA-21E0E6ADE53B}"/>
            </a:ext>
          </a:extLst>
        </xdr:cNvPr>
        <xdr:cNvSpPr txBox="1">
          <a:spLocks noChangeArrowheads="1"/>
        </xdr:cNvSpPr>
      </xdr:nvSpPr>
      <xdr:spPr bwMode="auto">
        <a:xfrm>
          <a:off x="38267640" y="15255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100</xdr:row>
      <xdr:rowOff>0</xdr:rowOff>
    </xdr:from>
    <xdr:to>
      <xdr:col>63</xdr:col>
      <xdr:colOff>0</xdr:colOff>
      <xdr:row>102</xdr:row>
      <xdr:rowOff>0</xdr:rowOff>
    </xdr:to>
    <xdr:sp macro="" textlink="">
      <xdr:nvSpPr>
        <xdr:cNvPr id="96" name="Text Box 96">
          <a:extLst>
            <a:ext uri="{FF2B5EF4-FFF2-40B4-BE49-F238E27FC236}">
              <a16:creationId xmlns:a16="http://schemas.microsoft.com/office/drawing/2014/main" id="{ADAF7815-7CC2-4D30-B7A8-252075537DC9}"/>
            </a:ext>
          </a:extLst>
        </xdr:cNvPr>
        <xdr:cNvSpPr txBox="1">
          <a:spLocks noChangeArrowheads="1"/>
        </xdr:cNvSpPr>
      </xdr:nvSpPr>
      <xdr:spPr bwMode="auto">
        <a:xfrm>
          <a:off x="3826764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96</xdr:row>
      <xdr:rowOff>0</xdr:rowOff>
    </xdr:from>
    <xdr:to>
      <xdr:col>62</xdr:col>
      <xdr:colOff>0</xdr:colOff>
      <xdr:row>98</xdr:row>
      <xdr:rowOff>0</xdr:rowOff>
    </xdr:to>
    <xdr:sp macro="" textlink="">
      <xdr:nvSpPr>
        <xdr:cNvPr id="97" name="Text Box 97">
          <a:extLst>
            <a:ext uri="{FF2B5EF4-FFF2-40B4-BE49-F238E27FC236}">
              <a16:creationId xmlns:a16="http://schemas.microsoft.com/office/drawing/2014/main" id="{792C0998-3A60-4800-BAAC-321D0DC6669F}"/>
            </a:ext>
          </a:extLst>
        </xdr:cNvPr>
        <xdr:cNvSpPr txBox="1">
          <a:spLocks noChangeArrowheads="1"/>
        </xdr:cNvSpPr>
      </xdr:nvSpPr>
      <xdr:spPr bwMode="auto">
        <a:xfrm>
          <a:off x="3765042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104</xdr:row>
      <xdr:rowOff>0</xdr:rowOff>
    </xdr:from>
    <xdr:to>
      <xdr:col>61</xdr:col>
      <xdr:colOff>0</xdr:colOff>
      <xdr:row>106</xdr:row>
      <xdr:rowOff>0</xdr:rowOff>
    </xdr:to>
    <xdr:sp macro="" textlink="">
      <xdr:nvSpPr>
        <xdr:cNvPr id="98" name="Text Box 98">
          <a:extLst>
            <a:ext uri="{FF2B5EF4-FFF2-40B4-BE49-F238E27FC236}">
              <a16:creationId xmlns:a16="http://schemas.microsoft.com/office/drawing/2014/main" id="{488ADD8F-AE19-4D82-96CF-24478B1DEB33}"/>
            </a:ext>
          </a:extLst>
        </xdr:cNvPr>
        <xdr:cNvSpPr txBox="1">
          <a:spLocks noChangeArrowheads="1"/>
        </xdr:cNvSpPr>
      </xdr:nvSpPr>
      <xdr:spPr bwMode="auto">
        <a:xfrm>
          <a:off x="3703320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108</xdr:row>
      <xdr:rowOff>0</xdr:rowOff>
    </xdr:from>
    <xdr:to>
      <xdr:col>63</xdr:col>
      <xdr:colOff>0</xdr:colOff>
      <xdr:row>110</xdr:row>
      <xdr:rowOff>0</xdr:rowOff>
    </xdr:to>
    <xdr:sp macro="" textlink="">
      <xdr:nvSpPr>
        <xdr:cNvPr id="99" name="Text Box 99">
          <a:extLst>
            <a:ext uri="{FF2B5EF4-FFF2-40B4-BE49-F238E27FC236}">
              <a16:creationId xmlns:a16="http://schemas.microsoft.com/office/drawing/2014/main" id="{3A3088F4-F4A8-46B6-BB82-E625AFC2B167}"/>
            </a:ext>
          </a:extLst>
        </xdr:cNvPr>
        <xdr:cNvSpPr txBox="1">
          <a:spLocks noChangeArrowheads="1"/>
        </xdr:cNvSpPr>
      </xdr:nvSpPr>
      <xdr:spPr bwMode="auto">
        <a:xfrm>
          <a:off x="3826764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117</xdr:row>
      <xdr:rowOff>0</xdr:rowOff>
    </xdr:from>
    <xdr:to>
      <xdr:col>63</xdr:col>
      <xdr:colOff>0</xdr:colOff>
      <xdr:row>119</xdr:row>
      <xdr:rowOff>0</xdr:rowOff>
    </xdr:to>
    <xdr:sp macro="" textlink="">
      <xdr:nvSpPr>
        <xdr:cNvPr id="100" name="Text Box 100">
          <a:extLst>
            <a:ext uri="{FF2B5EF4-FFF2-40B4-BE49-F238E27FC236}">
              <a16:creationId xmlns:a16="http://schemas.microsoft.com/office/drawing/2014/main" id="{D3C7E5B4-9DD0-4EC1-B9E7-07A0C06666B1}"/>
            </a:ext>
          </a:extLst>
        </xdr:cNvPr>
        <xdr:cNvSpPr txBox="1">
          <a:spLocks noChangeArrowheads="1"/>
        </xdr:cNvSpPr>
      </xdr:nvSpPr>
      <xdr:spPr bwMode="auto">
        <a:xfrm>
          <a:off x="38267640" y="19613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130</xdr:row>
      <xdr:rowOff>0</xdr:rowOff>
    </xdr:from>
    <xdr:to>
      <xdr:col>62</xdr:col>
      <xdr:colOff>0</xdr:colOff>
      <xdr:row>132</xdr:row>
      <xdr:rowOff>0</xdr:rowOff>
    </xdr:to>
    <xdr:sp macro="" textlink="">
      <xdr:nvSpPr>
        <xdr:cNvPr id="101" name="Text Box 101">
          <a:extLst>
            <a:ext uri="{FF2B5EF4-FFF2-40B4-BE49-F238E27FC236}">
              <a16:creationId xmlns:a16="http://schemas.microsoft.com/office/drawing/2014/main" id="{00A44995-8229-4530-AF71-3EA3DB86E2AA}"/>
            </a:ext>
          </a:extLst>
        </xdr:cNvPr>
        <xdr:cNvSpPr txBox="1">
          <a:spLocks noChangeArrowheads="1"/>
        </xdr:cNvSpPr>
      </xdr:nvSpPr>
      <xdr:spPr bwMode="auto">
        <a:xfrm>
          <a:off x="37650420" y="21793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142</xdr:row>
      <xdr:rowOff>0</xdr:rowOff>
    </xdr:from>
    <xdr:to>
      <xdr:col>63</xdr:col>
      <xdr:colOff>0</xdr:colOff>
      <xdr:row>144</xdr:row>
      <xdr:rowOff>0</xdr:rowOff>
    </xdr:to>
    <xdr:sp macro="" textlink="">
      <xdr:nvSpPr>
        <xdr:cNvPr id="102" name="Text Box 102">
          <a:extLst>
            <a:ext uri="{FF2B5EF4-FFF2-40B4-BE49-F238E27FC236}">
              <a16:creationId xmlns:a16="http://schemas.microsoft.com/office/drawing/2014/main" id="{B4057249-AC2C-492A-BD3C-0D23B2F30E48}"/>
            </a:ext>
          </a:extLst>
        </xdr:cNvPr>
        <xdr:cNvSpPr txBox="1">
          <a:spLocks noChangeArrowheads="1"/>
        </xdr:cNvSpPr>
      </xdr:nvSpPr>
      <xdr:spPr bwMode="auto">
        <a:xfrm>
          <a:off x="38267640" y="23804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134</xdr:row>
      <xdr:rowOff>0</xdr:rowOff>
    </xdr:from>
    <xdr:to>
      <xdr:col>63</xdr:col>
      <xdr:colOff>0</xdr:colOff>
      <xdr:row>136</xdr:row>
      <xdr:rowOff>0</xdr:rowOff>
    </xdr:to>
    <xdr:sp macro="" textlink="">
      <xdr:nvSpPr>
        <xdr:cNvPr id="103" name="Text Box 103">
          <a:extLst>
            <a:ext uri="{FF2B5EF4-FFF2-40B4-BE49-F238E27FC236}">
              <a16:creationId xmlns:a16="http://schemas.microsoft.com/office/drawing/2014/main" id="{C4DA58F3-E21F-4EF9-BB40-2C90F2DA67F7}"/>
            </a:ext>
          </a:extLst>
        </xdr:cNvPr>
        <xdr:cNvSpPr txBox="1">
          <a:spLocks noChangeArrowheads="1"/>
        </xdr:cNvSpPr>
      </xdr:nvSpPr>
      <xdr:spPr bwMode="auto">
        <a:xfrm>
          <a:off x="38267640" y="22463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126</xdr:row>
      <xdr:rowOff>0</xdr:rowOff>
    </xdr:from>
    <xdr:to>
      <xdr:col>63</xdr:col>
      <xdr:colOff>0</xdr:colOff>
      <xdr:row>128</xdr:row>
      <xdr:rowOff>0</xdr:rowOff>
    </xdr:to>
    <xdr:sp macro="" textlink="">
      <xdr:nvSpPr>
        <xdr:cNvPr id="104" name="Text Box 104">
          <a:extLst>
            <a:ext uri="{FF2B5EF4-FFF2-40B4-BE49-F238E27FC236}">
              <a16:creationId xmlns:a16="http://schemas.microsoft.com/office/drawing/2014/main" id="{07B18918-3C4B-4FA2-9EB6-077D9BD593E4}"/>
            </a:ext>
          </a:extLst>
        </xdr:cNvPr>
        <xdr:cNvSpPr txBox="1">
          <a:spLocks noChangeArrowheads="1"/>
        </xdr:cNvSpPr>
      </xdr:nvSpPr>
      <xdr:spPr bwMode="auto">
        <a:xfrm>
          <a:off x="38267640" y="21122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138</xdr:row>
      <xdr:rowOff>0</xdr:rowOff>
    </xdr:from>
    <xdr:to>
      <xdr:col>61</xdr:col>
      <xdr:colOff>0</xdr:colOff>
      <xdr:row>140</xdr:row>
      <xdr:rowOff>0</xdr:rowOff>
    </xdr:to>
    <xdr:sp macro="" textlink="">
      <xdr:nvSpPr>
        <xdr:cNvPr id="105" name="Text Box 105">
          <a:extLst>
            <a:ext uri="{FF2B5EF4-FFF2-40B4-BE49-F238E27FC236}">
              <a16:creationId xmlns:a16="http://schemas.microsoft.com/office/drawing/2014/main" id="{5F8B70AA-1DEA-42AC-8BC4-EEEE940945EF}"/>
            </a:ext>
          </a:extLst>
        </xdr:cNvPr>
        <xdr:cNvSpPr txBox="1">
          <a:spLocks noChangeArrowheads="1"/>
        </xdr:cNvSpPr>
      </xdr:nvSpPr>
      <xdr:spPr bwMode="auto">
        <a:xfrm>
          <a:off x="37033200" y="23134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146</xdr:row>
      <xdr:rowOff>0</xdr:rowOff>
    </xdr:from>
    <xdr:to>
      <xdr:col>62</xdr:col>
      <xdr:colOff>0</xdr:colOff>
      <xdr:row>148</xdr:row>
      <xdr:rowOff>0</xdr:rowOff>
    </xdr:to>
    <xdr:sp macro="" textlink="">
      <xdr:nvSpPr>
        <xdr:cNvPr id="106" name="Text Box 106">
          <a:extLst>
            <a:ext uri="{FF2B5EF4-FFF2-40B4-BE49-F238E27FC236}">
              <a16:creationId xmlns:a16="http://schemas.microsoft.com/office/drawing/2014/main" id="{7725AA9D-07AB-4B0A-B1B9-51D962A49A4E}"/>
            </a:ext>
          </a:extLst>
        </xdr:cNvPr>
        <xdr:cNvSpPr txBox="1">
          <a:spLocks noChangeArrowheads="1"/>
        </xdr:cNvSpPr>
      </xdr:nvSpPr>
      <xdr:spPr bwMode="auto">
        <a:xfrm>
          <a:off x="37650420" y="24475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151</xdr:row>
      <xdr:rowOff>0</xdr:rowOff>
    </xdr:from>
    <xdr:to>
      <xdr:col>63</xdr:col>
      <xdr:colOff>0</xdr:colOff>
      <xdr:row>153</xdr:row>
      <xdr:rowOff>0</xdr:rowOff>
    </xdr:to>
    <xdr:sp macro="" textlink="">
      <xdr:nvSpPr>
        <xdr:cNvPr id="107" name="Text Box 107">
          <a:extLst>
            <a:ext uri="{FF2B5EF4-FFF2-40B4-BE49-F238E27FC236}">
              <a16:creationId xmlns:a16="http://schemas.microsoft.com/office/drawing/2014/main" id="{A89C27ED-310F-4E6B-AC39-158DA5143731}"/>
            </a:ext>
          </a:extLst>
        </xdr:cNvPr>
        <xdr:cNvSpPr txBox="1">
          <a:spLocks noChangeArrowheads="1"/>
        </xdr:cNvSpPr>
      </xdr:nvSpPr>
      <xdr:spPr bwMode="auto">
        <a:xfrm>
          <a:off x="38267640" y="25313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58</xdr:row>
      <xdr:rowOff>0</xdr:rowOff>
    </xdr:from>
    <xdr:to>
      <xdr:col>24</xdr:col>
      <xdr:colOff>0</xdr:colOff>
      <xdr:row>60</xdr:row>
      <xdr:rowOff>0</xdr:rowOff>
    </xdr:to>
    <xdr:sp macro="" textlink="">
      <xdr:nvSpPr>
        <xdr:cNvPr id="108" name="Text Box 108">
          <a:extLst>
            <a:ext uri="{FF2B5EF4-FFF2-40B4-BE49-F238E27FC236}">
              <a16:creationId xmlns:a16="http://schemas.microsoft.com/office/drawing/2014/main" id="{6DB329BE-5DFA-4ADA-A8CC-915ABE4A196B}"/>
            </a:ext>
          </a:extLst>
        </xdr:cNvPr>
        <xdr:cNvSpPr txBox="1">
          <a:spLocks noChangeArrowheads="1"/>
        </xdr:cNvSpPr>
      </xdr:nvSpPr>
      <xdr:spPr bwMode="auto">
        <a:xfrm>
          <a:off x="1419606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109" name="Text Box 109">
          <a:extLst>
            <a:ext uri="{FF2B5EF4-FFF2-40B4-BE49-F238E27FC236}">
              <a16:creationId xmlns:a16="http://schemas.microsoft.com/office/drawing/2014/main" id="{ED7020C5-6E59-45EF-B6C8-1AA0DF9868D4}"/>
            </a:ext>
          </a:extLst>
        </xdr:cNvPr>
        <xdr:cNvSpPr txBox="1">
          <a:spLocks noChangeArrowheads="1"/>
        </xdr:cNvSpPr>
      </xdr:nvSpPr>
      <xdr:spPr bwMode="auto">
        <a:xfrm>
          <a:off x="141960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110" name="Text Box 110">
          <a:extLst>
            <a:ext uri="{FF2B5EF4-FFF2-40B4-BE49-F238E27FC236}">
              <a16:creationId xmlns:a16="http://schemas.microsoft.com/office/drawing/2014/main" id="{F0E02303-2854-429B-A33E-59073C5DFE26}"/>
            </a:ext>
          </a:extLst>
        </xdr:cNvPr>
        <xdr:cNvSpPr txBox="1">
          <a:spLocks noChangeArrowheads="1"/>
        </xdr:cNvSpPr>
      </xdr:nvSpPr>
      <xdr:spPr bwMode="auto">
        <a:xfrm>
          <a:off x="308610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58</xdr:row>
      <xdr:rowOff>0</xdr:rowOff>
    </xdr:from>
    <xdr:to>
      <xdr:col>51</xdr:col>
      <xdr:colOff>0</xdr:colOff>
      <xdr:row>60</xdr:row>
      <xdr:rowOff>0</xdr:rowOff>
    </xdr:to>
    <xdr:sp macro="" textlink="">
      <xdr:nvSpPr>
        <xdr:cNvPr id="111" name="Text Box 111">
          <a:extLst>
            <a:ext uri="{FF2B5EF4-FFF2-40B4-BE49-F238E27FC236}">
              <a16:creationId xmlns:a16="http://schemas.microsoft.com/office/drawing/2014/main" id="{19B1421F-54C0-4535-B0D6-7818E3AF348E}"/>
            </a:ext>
          </a:extLst>
        </xdr:cNvPr>
        <xdr:cNvSpPr txBox="1">
          <a:spLocks noChangeArrowheads="1"/>
        </xdr:cNvSpPr>
      </xdr:nvSpPr>
      <xdr:spPr bwMode="auto">
        <a:xfrm>
          <a:off x="3086100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61</xdr:col>
      <xdr:colOff>0</xdr:colOff>
      <xdr:row>24</xdr:row>
      <xdr:rowOff>0</xdr:rowOff>
    </xdr:to>
    <xdr:sp macro="" textlink="">
      <xdr:nvSpPr>
        <xdr:cNvPr id="112" name="Text Box 112">
          <a:extLst>
            <a:ext uri="{FF2B5EF4-FFF2-40B4-BE49-F238E27FC236}">
              <a16:creationId xmlns:a16="http://schemas.microsoft.com/office/drawing/2014/main" id="{2FB3DAA2-37CA-4E2F-A1E0-BE73180E4414}"/>
            </a:ext>
          </a:extLst>
        </xdr:cNvPr>
        <xdr:cNvSpPr txBox="1">
          <a:spLocks noChangeArrowheads="1"/>
        </xdr:cNvSpPr>
      </xdr:nvSpPr>
      <xdr:spPr bwMode="auto">
        <a:xfrm>
          <a:off x="370332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56</xdr:row>
      <xdr:rowOff>0</xdr:rowOff>
    </xdr:from>
    <xdr:to>
      <xdr:col>61</xdr:col>
      <xdr:colOff>0</xdr:colOff>
      <xdr:row>58</xdr:row>
      <xdr:rowOff>0</xdr:rowOff>
    </xdr:to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id="{D84EEE12-722E-404A-A73F-F2DED0E64A99}"/>
            </a:ext>
          </a:extLst>
        </xdr:cNvPr>
        <xdr:cNvSpPr txBox="1">
          <a:spLocks noChangeArrowheads="1"/>
        </xdr:cNvSpPr>
      </xdr:nvSpPr>
      <xdr:spPr bwMode="auto">
        <a:xfrm>
          <a:off x="3703320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114" name="Line 114">
          <a:extLst>
            <a:ext uri="{FF2B5EF4-FFF2-40B4-BE49-F238E27FC236}">
              <a16:creationId xmlns:a16="http://schemas.microsoft.com/office/drawing/2014/main" id="{6D8DC064-AFED-4638-B279-0C0EA5C0C5FB}"/>
            </a:ext>
          </a:extLst>
        </xdr:cNvPr>
        <xdr:cNvSpPr>
          <a:spLocks noChangeShapeType="1"/>
        </xdr:cNvSpPr>
      </xdr:nvSpPr>
      <xdr:spPr bwMode="auto">
        <a:xfrm flipH="1" flipV="1">
          <a:off x="617220" y="60350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15" name="Line 115">
          <a:extLst>
            <a:ext uri="{FF2B5EF4-FFF2-40B4-BE49-F238E27FC236}">
              <a16:creationId xmlns:a16="http://schemas.microsoft.com/office/drawing/2014/main" id="{5C7E5253-41F9-4D5F-A179-50DCE20AAEF4}"/>
            </a:ext>
          </a:extLst>
        </xdr:cNvPr>
        <xdr:cNvSpPr>
          <a:spLocks noChangeShapeType="1"/>
        </xdr:cNvSpPr>
      </xdr:nvSpPr>
      <xdr:spPr bwMode="auto">
        <a:xfrm flipH="1" flipV="1">
          <a:off x="617220" y="83820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56</xdr:row>
      <xdr:rowOff>0</xdr:rowOff>
    </xdr:from>
    <xdr:to>
      <xdr:col>36</xdr:col>
      <xdr:colOff>0</xdr:colOff>
      <xdr:row>56</xdr:row>
      <xdr:rowOff>0</xdr:rowOff>
    </xdr:to>
    <xdr:sp macro="" textlink="">
      <xdr:nvSpPr>
        <xdr:cNvPr id="116" name="Line 116">
          <a:extLst>
            <a:ext uri="{FF2B5EF4-FFF2-40B4-BE49-F238E27FC236}">
              <a16:creationId xmlns:a16="http://schemas.microsoft.com/office/drawing/2014/main" id="{BC4761BF-DC2E-463E-AFA8-C07FF29AB93C}"/>
            </a:ext>
          </a:extLst>
        </xdr:cNvPr>
        <xdr:cNvSpPr>
          <a:spLocks noChangeShapeType="1"/>
        </xdr:cNvSpPr>
      </xdr:nvSpPr>
      <xdr:spPr bwMode="auto">
        <a:xfrm flipH="1" flipV="1">
          <a:off x="19133820" y="93878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60</xdr:row>
      <xdr:rowOff>0</xdr:rowOff>
    </xdr:from>
    <xdr:to>
      <xdr:col>44</xdr:col>
      <xdr:colOff>0</xdr:colOff>
      <xdr:row>60</xdr:row>
      <xdr:rowOff>0</xdr:rowOff>
    </xdr:to>
    <xdr:sp macro="" textlink="">
      <xdr:nvSpPr>
        <xdr:cNvPr id="117" name="Line 117">
          <a:extLst>
            <a:ext uri="{FF2B5EF4-FFF2-40B4-BE49-F238E27FC236}">
              <a16:creationId xmlns:a16="http://schemas.microsoft.com/office/drawing/2014/main" id="{9B44C22A-29EF-4116-B1DC-297AE3DB35FD}"/>
            </a:ext>
          </a:extLst>
        </xdr:cNvPr>
        <xdr:cNvSpPr>
          <a:spLocks noChangeShapeType="1"/>
        </xdr:cNvSpPr>
      </xdr:nvSpPr>
      <xdr:spPr bwMode="auto">
        <a:xfrm flipH="1" flipV="1">
          <a:off x="23454360" y="10058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148</xdr:row>
      <xdr:rowOff>0</xdr:rowOff>
    </xdr:from>
    <xdr:to>
      <xdr:col>7</xdr:col>
      <xdr:colOff>0</xdr:colOff>
      <xdr:row>148</xdr:row>
      <xdr:rowOff>0</xdr:rowOff>
    </xdr:to>
    <xdr:sp macro="" textlink="">
      <xdr:nvSpPr>
        <xdr:cNvPr id="118" name="Line 118">
          <a:extLst>
            <a:ext uri="{FF2B5EF4-FFF2-40B4-BE49-F238E27FC236}">
              <a16:creationId xmlns:a16="http://schemas.microsoft.com/office/drawing/2014/main" id="{895138EE-161E-4A78-AD92-BE546E490E48}"/>
            </a:ext>
          </a:extLst>
        </xdr:cNvPr>
        <xdr:cNvSpPr>
          <a:spLocks noChangeShapeType="1"/>
        </xdr:cNvSpPr>
      </xdr:nvSpPr>
      <xdr:spPr bwMode="auto">
        <a:xfrm flipH="1">
          <a:off x="617220" y="248107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92</xdr:row>
      <xdr:rowOff>0</xdr:rowOff>
    </xdr:from>
    <xdr:to>
      <xdr:col>36</xdr:col>
      <xdr:colOff>0</xdr:colOff>
      <xdr:row>92</xdr:row>
      <xdr:rowOff>0</xdr:rowOff>
    </xdr:to>
    <xdr:sp macro="" textlink="">
      <xdr:nvSpPr>
        <xdr:cNvPr id="119" name="Line 119">
          <a:extLst>
            <a:ext uri="{FF2B5EF4-FFF2-40B4-BE49-F238E27FC236}">
              <a16:creationId xmlns:a16="http://schemas.microsoft.com/office/drawing/2014/main" id="{8C799BE0-F912-4B6F-9F58-9908214CE7F3}"/>
            </a:ext>
          </a:extLst>
        </xdr:cNvPr>
        <xdr:cNvSpPr>
          <a:spLocks noChangeShapeType="1"/>
        </xdr:cNvSpPr>
      </xdr:nvSpPr>
      <xdr:spPr bwMode="auto">
        <a:xfrm flipH="1">
          <a:off x="19133820" y="154228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175260</xdr:colOff>
      <xdr:row>152</xdr:row>
      <xdr:rowOff>0</xdr:rowOff>
    </xdr:from>
    <xdr:to>
      <xdr:col>35</xdr:col>
      <xdr:colOff>274320</xdr:colOff>
      <xdr:row>152</xdr:row>
      <xdr:rowOff>0</xdr:rowOff>
    </xdr:to>
    <xdr:sp macro="" textlink="">
      <xdr:nvSpPr>
        <xdr:cNvPr id="120" name="Line 120">
          <a:extLst>
            <a:ext uri="{FF2B5EF4-FFF2-40B4-BE49-F238E27FC236}">
              <a16:creationId xmlns:a16="http://schemas.microsoft.com/office/drawing/2014/main" id="{FE4E2BFD-06C3-4C4C-B483-32F032317958}"/>
            </a:ext>
          </a:extLst>
        </xdr:cNvPr>
        <xdr:cNvSpPr>
          <a:spLocks noChangeShapeType="1"/>
        </xdr:cNvSpPr>
      </xdr:nvSpPr>
      <xdr:spPr bwMode="auto">
        <a:xfrm flipH="1">
          <a:off x="18074640" y="25481280"/>
          <a:ext cx="38023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154</xdr:row>
      <xdr:rowOff>0</xdr:rowOff>
    </xdr:from>
    <xdr:to>
      <xdr:col>44</xdr:col>
      <xdr:colOff>0</xdr:colOff>
      <xdr:row>154</xdr:row>
      <xdr:rowOff>0</xdr:rowOff>
    </xdr:to>
    <xdr:sp macro="" textlink="">
      <xdr:nvSpPr>
        <xdr:cNvPr id="121" name="Line 121">
          <a:extLst>
            <a:ext uri="{FF2B5EF4-FFF2-40B4-BE49-F238E27FC236}">
              <a16:creationId xmlns:a16="http://schemas.microsoft.com/office/drawing/2014/main" id="{688F561F-88B6-467C-BE50-482566D07AE8}"/>
            </a:ext>
          </a:extLst>
        </xdr:cNvPr>
        <xdr:cNvSpPr>
          <a:spLocks noChangeShapeType="1"/>
        </xdr:cNvSpPr>
      </xdr:nvSpPr>
      <xdr:spPr bwMode="auto">
        <a:xfrm flipH="1">
          <a:off x="23454360" y="258165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134</xdr:row>
      <xdr:rowOff>0</xdr:rowOff>
    </xdr:from>
    <xdr:to>
      <xdr:col>44</xdr:col>
      <xdr:colOff>0</xdr:colOff>
      <xdr:row>134</xdr:row>
      <xdr:rowOff>0</xdr:rowOff>
    </xdr:to>
    <xdr:sp macro="" textlink="">
      <xdr:nvSpPr>
        <xdr:cNvPr id="122" name="Line 122">
          <a:extLst>
            <a:ext uri="{FF2B5EF4-FFF2-40B4-BE49-F238E27FC236}">
              <a16:creationId xmlns:a16="http://schemas.microsoft.com/office/drawing/2014/main" id="{2ADCFFB8-542C-4D70-95D8-D1CAD83EF529}"/>
            </a:ext>
          </a:extLst>
        </xdr:cNvPr>
        <xdr:cNvSpPr>
          <a:spLocks noChangeShapeType="1"/>
        </xdr:cNvSpPr>
      </xdr:nvSpPr>
      <xdr:spPr bwMode="auto">
        <a:xfrm flipH="1">
          <a:off x="23454360" y="224637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90</xdr:row>
      <xdr:rowOff>0</xdr:rowOff>
    </xdr:from>
    <xdr:to>
      <xdr:col>44</xdr:col>
      <xdr:colOff>0</xdr:colOff>
      <xdr:row>90</xdr:row>
      <xdr:rowOff>0</xdr:rowOff>
    </xdr:to>
    <xdr:sp macro="" textlink="">
      <xdr:nvSpPr>
        <xdr:cNvPr id="123" name="Line 123">
          <a:extLst>
            <a:ext uri="{FF2B5EF4-FFF2-40B4-BE49-F238E27FC236}">
              <a16:creationId xmlns:a16="http://schemas.microsoft.com/office/drawing/2014/main" id="{7310F1A2-017D-41D7-B2D3-14C2ED628295}"/>
            </a:ext>
          </a:extLst>
        </xdr:cNvPr>
        <xdr:cNvSpPr>
          <a:spLocks noChangeShapeType="1"/>
        </xdr:cNvSpPr>
      </xdr:nvSpPr>
      <xdr:spPr bwMode="auto">
        <a:xfrm flipH="1">
          <a:off x="23454360" y="150876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112</xdr:row>
      <xdr:rowOff>0</xdr:rowOff>
    </xdr:from>
    <xdr:to>
      <xdr:col>62</xdr:col>
      <xdr:colOff>0</xdr:colOff>
      <xdr:row>114</xdr:row>
      <xdr:rowOff>0</xdr:rowOff>
    </xdr:to>
    <xdr:sp macro="" textlink="">
      <xdr:nvSpPr>
        <xdr:cNvPr id="124" name="Text Box 124">
          <a:extLst>
            <a:ext uri="{FF2B5EF4-FFF2-40B4-BE49-F238E27FC236}">
              <a16:creationId xmlns:a16="http://schemas.microsoft.com/office/drawing/2014/main" id="{3F196E2F-B879-4557-A842-D4C68D450280}"/>
            </a:ext>
          </a:extLst>
        </xdr:cNvPr>
        <xdr:cNvSpPr txBox="1">
          <a:spLocks noChangeArrowheads="1"/>
        </xdr:cNvSpPr>
      </xdr:nvSpPr>
      <xdr:spPr bwMode="auto">
        <a:xfrm>
          <a:off x="37650420" y="18775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38</xdr:row>
      <xdr:rowOff>0</xdr:rowOff>
    </xdr:from>
    <xdr:to>
      <xdr:col>44</xdr:col>
      <xdr:colOff>0</xdr:colOff>
      <xdr:row>38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AD3A546-F1BC-46F1-B700-8C1DA03FCF77}"/>
            </a:ext>
          </a:extLst>
        </xdr:cNvPr>
        <xdr:cNvSpPr>
          <a:spLocks noChangeShapeType="1"/>
        </xdr:cNvSpPr>
      </xdr:nvSpPr>
      <xdr:spPr bwMode="auto">
        <a:xfrm flipH="1">
          <a:off x="23454360" y="63703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42</xdr:row>
      <xdr:rowOff>0</xdr:rowOff>
    </xdr:from>
    <xdr:to>
      <xdr:col>73</xdr:col>
      <xdr:colOff>0</xdr:colOff>
      <xdr:row>42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209CCFF-5CB3-4F19-A880-E3C0E8EA8A3D}"/>
            </a:ext>
          </a:extLst>
        </xdr:cNvPr>
        <xdr:cNvSpPr>
          <a:spLocks noChangeShapeType="1"/>
        </xdr:cNvSpPr>
      </xdr:nvSpPr>
      <xdr:spPr bwMode="auto">
        <a:xfrm>
          <a:off x="41970960" y="70408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73F2F79-6B6D-45D8-9B5E-3CAF402487DC}"/>
            </a:ext>
          </a:extLst>
        </xdr:cNvPr>
        <xdr:cNvSpPr txBox="1">
          <a:spLocks noChangeArrowheads="1"/>
        </xdr:cNvSpPr>
      </xdr:nvSpPr>
      <xdr:spPr bwMode="auto">
        <a:xfrm>
          <a:off x="617220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B04641C-532B-474D-A09D-C1022A9B805F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FBAB2FD-9C06-4053-B3C4-C6477427C9F3}"/>
            </a:ext>
          </a:extLst>
        </xdr:cNvPr>
        <xdr:cNvSpPr txBox="1">
          <a:spLocks noChangeArrowheads="1"/>
        </xdr:cNvSpPr>
      </xdr:nvSpPr>
      <xdr:spPr bwMode="auto">
        <a:xfrm>
          <a:off x="617220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9E0C9B5-F9A9-4300-987A-71B6E2D9C748}"/>
            </a:ext>
          </a:extLst>
        </xdr:cNvPr>
        <xdr:cNvSpPr txBox="1">
          <a:spLocks noChangeArrowheads="1"/>
        </xdr:cNvSpPr>
      </xdr:nvSpPr>
      <xdr:spPr bwMode="auto">
        <a:xfrm>
          <a:off x="617220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FA76E332-454C-4C59-AB3B-50A3B1674177}"/>
            </a:ext>
          </a:extLst>
        </xdr:cNvPr>
        <xdr:cNvSpPr txBox="1">
          <a:spLocks noChangeArrowheads="1"/>
        </xdr:cNvSpPr>
      </xdr:nvSpPr>
      <xdr:spPr bwMode="auto">
        <a:xfrm>
          <a:off x="6789420" y="4526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92B27B8-E37B-4FBF-8F29-D68FAA8AADE9}"/>
            </a:ext>
          </a:extLst>
        </xdr:cNvPr>
        <xdr:cNvSpPr txBox="1">
          <a:spLocks noChangeArrowheads="1"/>
        </xdr:cNvSpPr>
      </xdr:nvSpPr>
      <xdr:spPr bwMode="auto">
        <a:xfrm>
          <a:off x="617220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86770C28-490B-4B74-998F-80FA8DB067BD}"/>
            </a:ext>
          </a:extLst>
        </xdr:cNvPr>
        <xdr:cNvSpPr txBox="1">
          <a:spLocks noChangeArrowheads="1"/>
        </xdr:cNvSpPr>
      </xdr:nvSpPr>
      <xdr:spPr bwMode="auto">
        <a:xfrm>
          <a:off x="617220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69F1CB92-033B-45B6-BC96-3ADDB1A8646F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F5720B5E-EBCB-406B-BE2C-5FB05568DDE2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5C94105A-4DA5-4941-A954-724DF69B3FCB}"/>
            </a:ext>
          </a:extLst>
        </xdr:cNvPr>
        <xdr:cNvSpPr txBox="1">
          <a:spLocks noChangeArrowheads="1"/>
        </xdr:cNvSpPr>
      </xdr:nvSpPr>
      <xdr:spPr bwMode="auto">
        <a:xfrm>
          <a:off x="6789420" y="6202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A446BD2-B22F-4048-8AA3-1139AE0BEB4D}"/>
            </a:ext>
          </a:extLst>
        </xdr:cNvPr>
        <xdr:cNvSpPr txBox="1">
          <a:spLocks noChangeArrowheads="1"/>
        </xdr:cNvSpPr>
      </xdr:nvSpPr>
      <xdr:spPr bwMode="auto">
        <a:xfrm>
          <a:off x="617220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4F556955-DE29-4097-B10C-20DD0C4FDC15}"/>
            </a:ext>
          </a:extLst>
        </xdr:cNvPr>
        <xdr:cNvSpPr txBox="1">
          <a:spLocks noChangeArrowheads="1"/>
        </xdr:cNvSpPr>
      </xdr:nvSpPr>
      <xdr:spPr bwMode="auto">
        <a:xfrm>
          <a:off x="617220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11</xdr:col>
      <xdr:colOff>0</xdr:colOff>
      <xdr:row>52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6E1BA4A-7930-4B65-95E1-914597489CCA}"/>
            </a:ext>
          </a:extLst>
        </xdr:cNvPr>
        <xdr:cNvSpPr txBox="1">
          <a:spLocks noChangeArrowheads="1"/>
        </xdr:cNvSpPr>
      </xdr:nvSpPr>
      <xdr:spPr bwMode="auto">
        <a:xfrm>
          <a:off x="617220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47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6D757938-2115-4CBC-9084-9C7083C2F87E}"/>
            </a:ext>
          </a:extLst>
        </xdr:cNvPr>
        <xdr:cNvSpPr txBox="1">
          <a:spLocks noChangeArrowheads="1"/>
        </xdr:cNvSpPr>
      </xdr:nvSpPr>
      <xdr:spPr bwMode="auto">
        <a:xfrm>
          <a:off x="6789420" y="7879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AD2534C5-3BD9-4DA8-AB29-737A1E72A87E}"/>
            </a:ext>
          </a:extLst>
        </xdr:cNvPr>
        <xdr:cNvSpPr txBox="1">
          <a:spLocks noChangeArrowheads="1"/>
        </xdr:cNvSpPr>
      </xdr:nvSpPr>
      <xdr:spPr bwMode="auto">
        <a:xfrm>
          <a:off x="617220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E2F1510A-EAF1-4880-9C26-D57B128A3F95}"/>
            </a:ext>
          </a:extLst>
        </xdr:cNvPr>
        <xdr:cNvSpPr txBox="1">
          <a:spLocks noChangeArrowheads="1"/>
        </xdr:cNvSpPr>
      </xdr:nvSpPr>
      <xdr:spPr bwMode="auto">
        <a:xfrm>
          <a:off x="6789420" y="9555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8E4ED91A-8CC2-41C7-8959-CB2C96CF33F2}"/>
            </a:ext>
          </a:extLst>
        </xdr:cNvPr>
        <xdr:cNvSpPr txBox="1">
          <a:spLocks noChangeArrowheads="1"/>
        </xdr:cNvSpPr>
      </xdr:nvSpPr>
      <xdr:spPr bwMode="auto">
        <a:xfrm>
          <a:off x="61722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2DF894BD-5608-49FF-8474-1195FB929C2F}"/>
            </a:ext>
          </a:extLst>
        </xdr:cNvPr>
        <xdr:cNvSpPr txBox="1">
          <a:spLocks noChangeArrowheads="1"/>
        </xdr:cNvSpPr>
      </xdr:nvSpPr>
      <xdr:spPr bwMode="auto">
        <a:xfrm>
          <a:off x="617220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70</xdr:row>
      <xdr:rowOff>0</xdr:rowOff>
    </xdr:from>
    <xdr:to>
      <xdr:col>11</xdr:col>
      <xdr:colOff>0</xdr:colOff>
      <xdr:row>72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D7C6FBC2-BBB3-4ABB-9D57-913136DE8983}"/>
            </a:ext>
          </a:extLst>
        </xdr:cNvPr>
        <xdr:cNvSpPr txBox="1">
          <a:spLocks noChangeArrowheads="1"/>
        </xdr:cNvSpPr>
      </xdr:nvSpPr>
      <xdr:spPr bwMode="auto">
        <a:xfrm>
          <a:off x="617220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1CDDEEC7-D5A6-4D7B-A8B4-E271E397999A}"/>
            </a:ext>
          </a:extLst>
        </xdr:cNvPr>
        <xdr:cNvSpPr txBox="1">
          <a:spLocks noChangeArrowheads="1"/>
        </xdr:cNvSpPr>
      </xdr:nvSpPr>
      <xdr:spPr bwMode="auto">
        <a:xfrm>
          <a:off x="617220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80</xdr:row>
      <xdr:rowOff>0</xdr:rowOff>
    </xdr:from>
    <xdr:to>
      <xdr:col>11</xdr:col>
      <xdr:colOff>0</xdr:colOff>
      <xdr:row>82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E55F659C-F245-4754-B0E6-03513954A96C}"/>
            </a:ext>
          </a:extLst>
        </xdr:cNvPr>
        <xdr:cNvSpPr txBox="1">
          <a:spLocks noChangeArrowheads="1"/>
        </xdr:cNvSpPr>
      </xdr:nvSpPr>
      <xdr:spPr bwMode="auto">
        <a:xfrm>
          <a:off x="6172200" y="13411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74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5FCB9093-F49E-4E89-B1CB-8D0D8A1ECB45}"/>
            </a:ext>
          </a:extLst>
        </xdr:cNvPr>
        <xdr:cNvSpPr txBox="1">
          <a:spLocks noChangeArrowheads="1"/>
        </xdr:cNvSpPr>
      </xdr:nvSpPr>
      <xdr:spPr bwMode="auto">
        <a:xfrm>
          <a:off x="6172200" y="12405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27</xdr:col>
      <xdr:colOff>0</xdr:colOff>
      <xdr:row>14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E8465607-B1B3-4F77-B13E-0FDCA2943906}"/>
            </a:ext>
          </a:extLst>
        </xdr:cNvPr>
        <xdr:cNvSpPr txBox="1">
          <a:spLocks noChangeArrowheads="1"/>
        </xdr:cNvSpPr>
      </xdr:nvSpPr>
      <xdr:spPr bwMode="auto">
        <a:xfrm>
          <a:off x="1604772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033F551-E85C-492F-8415-84042B5ABBC9}"/>
            </a:ext>
          </a:extLst>
        </xdr:cNvPr>
        <xdr:cNvSpPr txBox="1">
          <a:spLocks noChangeArrowheads="1"/>
        </xdr:cNvSpPr>
      </xdr:nvSpPr>
      <xdr:spPr bwMode="auto">
        <a:xfrm>
          <a:off x="1604772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26</xdr:col>
      <xdr:colOff>0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D0380ADF-6CEE-48EB-BAAC-3C20801C2716}"/>
            </a:ext>
          </a:extLst>
        </xdr:cNvPr>
        <xdr:cNvSpPr txBox="1">
          <a:spLocks noChangeArrowheads="1"/>
        </xdr:cNvSpPr>
      </xdr:nvSpPr>
      <xdr:spPr bwMode="auto">
        <a:xfrm>
          <a:off x="15430500" y="3185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27</xdr:col>
      <xdr:colOff>0</xdr:colOff>
      <xdr:row>38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E835805B-FD45-4A01-845B-7DA34EBF8CA0}"/>
            </a:ext>
          </a:extLst>
        </xdr:cNvPr>
        <xdr:cNvSpPr txBox="1">
          <a:spLocks noChangeArrowheads="1"/>
        </xdr:cNvSpPr>
      </xdr:nvSpPr>
      <xdr:spPr bwMode="auto">
        <a:xfrm>
          <a:off x="1604772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52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CDB1E91-7D78-4A69-9169-3DB8A617610C}"/>
            </a:ext>
          </a:extLst>
        </xdr:cNvPr>
        <xdr:cNvSpPr txBox="1">
          <a:spLocks noChangeArrowheads="1"/>
        </xdr:cNvSpPr>
      </xdr:nvSpPr>
      <xdr:spPr bwMode="auto">
        <a:xfrm>
          <a:off x="1604772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A6DCC5F-65C4-42AA-A4E1-261453566702}"/>
            </a:ext>
          </a:extLst>
        </xdr:cNvPr>
        <xdr:cNvSpPr txBox="1">
          <a:spLocks noChangeArrowheads="1"/>
        </xdr:cNvSpPr>
      </xdr:nvSpPr>
      <xdr:spPr bwMode="auto">
        <a:xfrm>
          <a:off x="1604772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70</xdr:row>
      <xdr:rowOff>0</xdr:rowOff>
    </xdr:from>
    <xdr:to>
      <xdr:col>27</xdr:col>
      <xdr:colOff>0</xdr:colOff>
      <xdr:row>72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4DC2F196-6F34-49AB-889C-F290381FFECD}"/>
            </a:ext>
          </a:extLst>
        </xdr:cNvPr>
        <xdr:cNvSpPr txBox="1">
          <a:spLocks noChangeArrowheads="1"/>
        </xdr:cNvSpPr>
      </xdr:nvSpPr>
      <xdr:spPr bwMode="auto">
        <a:xfrm>
          <a:off x="1604772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74</xdr:row>
      <xdr:rowOff>0</xdr:rowOff>
    </xdr:from>
    <xdr:to>
      <xdr:col>27</xdr:col>
      <xdr:colOff>0</xdr:colOff>
      <xdr:row>76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E7C5773-ED9C-4929-ACFB-CA79942E58DD}"/>
            </a:ext>
          </a:extLst>
        </xdr:cNvPr>
        <xdr:cNvSpPr txBox="1">
          <a:spLocks noChangeArrowheads="1"/>
        </xdr:cNvSpPr>
      </xdr:nvSpPr>
      <xdr:spPr bwMode="auto">
        <a:xfrm>
          <a:off x="16047720" y="12405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66</xdr:row>
      <xdr:rowOff>0</xdr:rowOff>
    </xdr:from>
    <xdr:to>
      <xdr:col>27</xdr:col>
      <xdr:colOff>0</xdr:colOff>
      <xdr:row>68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41D59CC2-2F63-4BED-B918-7BD03F180CC9}"/>
            </a:ext>
          </a:extLst>
        </xdr:cNvPr>
        <xdr:cNvSpPr txBox="1">
          <a:spLocks noChangeArrowheads="1"/>
        </xdr:cNvSpPr>
      </xdr:nvSpPr>
      <xdr:spPr bwMode="auto">
        <a:xfrm>
          <a:off x="1604772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80</xdr:row>
      <xdr:rowOff>0</xdr:rowOff>
    </xdr:from>
    <xdr:to>
      <xdr:col>27</xdr:col>
      <xdr:colOff>0</xdr:colOff>
      <xdr:row>82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24E1E905-BA11-499A-9FEB-37D5DF79FC94}"/>
            </a:ext>
          </a:extLst>
        </xdr:cNvPr>
        <xdr:cNvSpPr txBox="1">
          <a:spLocks noChangeArrowheads="1"/>
        </xdr:cNvSpPr>
      </xdr:nvSpPr>
      <xdr:spPr bwMode="auto">
        <a:xfrm>
          <a:off x="16047720" y="13411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D7FFAE7D-59FC-4B20-8BBA-7DC1CE45B849}"/>
            </a:ext>
          </a:extLst>
        </xdr:cNvPr>
        <xdr:cNvSpPr txBox="1">
          <a:spLocks noChangeArrowheads="1"/>
        </xdr:cNvSpPr>
      </xdr:nvSpPr>
      <xdr:spPr bwMode="auto">
        <a:xfrm>
          <a:off x="1604772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88A2231-A45F-41C6-B601-40D844A36882}"/>
            </a:ext>
          </a:extLst>
        </xdr:cNvPr>
        <xdr:cNvSpPr txBox="1">
          <a:spLocks noChangeArrowheads="1"/>
        </xdr:cNvSpPr>
      </xdr:nvSpPr>
      <xdr:spPr bwMode="auto">
        <a:xfrm>
          <a:off x="1604772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9C5904B5-6966-409B-8F49-A75085DBD669}"/>
            </a:ext>
          </a:extLst>
        </xdr:cNvPr>
        <xdr:cNvSpPr txBox="1">
          <a:spLocks noChangeArrowheads="1"/>
        </xdr:cNvSpPr>
      </xdr:nvSpPr>
      <xdr:spPr bwMode="auto">
        <a:xfrm>
          <a:off x="1604772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83ED372D-51AA-4528-844F-20A48F1EA995}"/>
            </a:ext>
          </a:extLst>
        </xdr:cNvPr>
        <xdr:cNvSpPr txBox="1">
          <a:spLocks noChangeArrowheads="1"/>
        </xdr:cNvSpPr>
      </xdr:nvSpPr>
      <xdr:spPr bwMode="auto">
        <a:xfrm>
          <a:off x="1604772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3A5E6ABA-DE91-42FE-94D9-43144B28AC3C}"/>
            </a:ext>
          </a:extLst>
        </xdr:cNvPr>
        <xdr:cNvSpPr txBox="1">
          <a:spLocks noChangeArrowheads="1"/>
        </xdr:cNvSpPr>
      </xdr:nvSpPr>
      <xdr:spPr bwMode="auto">
        <a:xfrm>
          <a:off x="1604772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7EA7ED6B-2841-4AEB-871D-160BB8B04C77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12</xdr:row>
      <xdr:rowOff>0</xdr:rowOff>
    </xdr:from>
    <xdr:to>
      <xdr:col>64</xdr:col>
      <xdr:colOff>0</xdr:colOff>
      <xdr:row>14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28C4901F-EA90-4DD9-882D-CBA8E1EDE83B}"/>
            </a:ext>
          </a:extLst>
        </xdr:cNvPr>
        <xdr:cNvSpPr txBox="1">
          <a:spLocks noChangeArrowheads="1"/>
        </xdr:cNvSpPr>
      </xdr:nvSpPr>
      <xdr:spPr bwMode="auto">
        <a:xfrm>
          <a:off x="3888486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5E6A76BD-EB14-4631-B2A4-DB9FA9C2EB03}"/>
            </a:ext>
          </a:extLst>
        </xdr:cNvPr>
        <xdr:cNvSpPr txBox="1">
          <a:spLocks noChangeArrowheads="1"/>
        </xdr:cNvSpPr>
      </xdr:nvSpPr>
      <xdr:spPr bwMode="auto">
        <a:xfrm>
          <a:off x="38884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19</xdr:row>
      <xdr:rowOff>0</xdr:rowOff>
    </xdr:from>
    <xdr:to>
      <xdr:col>63</xdr:col>
      <xdr:colOff>0</xdr:colOff>
      <xdr:row>21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332D93F3-C463-4F3D-BF79-074EB16A93F4}"/>
            </a:ext>
          </a:extLst>
        </xdr:cNvPr>
        <xdr:cNvSpPr txBox="1">
          <a:spLocks noChangeArrowheads="1"/>
        </xdr:cNvSpPr>
      </xdr:nvSpPr>
      <xdr:spPr bwMode="auto">
        <a:xfrm>
          <a:off x="38267640" y="3185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12</xdr:row>
      <xdr:rowOff>0</xdr:rowOff>
    </xdr:from>
    <xdr:to>
      <xdr:col>48</xdr:col>
      <xdr:colOff>0</xdr:colOff>
      <xdr:row>14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A05A24E0-488B-43C6-AB67-7E6676CC1E19}"/>
            </a:ext>
          </a:extLst>
        </xdr:cNvPr>
        <xdr:cNvSpPr txBox="1">
          <a:spLocks noChangeArrowheads="1"/>
        </xdr:cNvSpPr>
      </xdr:nvSpPr>
      <xdr:spPr bwMode="auto">
        <a:xfrm>
          <a:off x="2900934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48</xdr:col>
      <xdr:colOff>0</xdr:colOff>
      <xdr:row>18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A397D3F4-3821-46C8-B1FC-DDB45C2DBA7D}"/>
            </a:ext>
          </a:extLst>
        </xdr:cNvPr>
        <xdr:cNvSpPr txBox="1">
          <a:spLocks noChangeArrowheads="1"/>
        </xdr:cNvSpPr>
      </xdr:nvSpPr>
      <xdr:spPr bwMode="auto">
        <a:xfrm>
          <a:off x="2900934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48047D53-9E15-4F3C-8E55-B40C461DF1BC}"/>
            </a:ext>
          </a:extLst>
        </xdr:cNvPr>
        <xdr:cNvSpPr txBox="1">
          <a:spLocks noChangeArrowheads="1"/>
        </xdr:cNvSpPr>
      </xdr:nvSpPr>
      <xdr:spPr bwMode="auto">
        <a:xfrm>
          <a:off x="2900934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0</xdr:colOff>
      <xdr:row>22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D6EE817F-B1AB-4137-A3F5-76AD9EB29910}"/>
            </a:ext>
          </a:extLst>
        </xdr:cNvPr>
        <xdr:cNvSpPr txBox="1">
          <a:spLocks noChangeArrowheads="1"/>
        </xdr:cNvSpPr>
      </xdr:nvSpPr>
      <xdr:spPr bwMode="auto">
        <a:xfrm>
          <a:off x="2900934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48</xdr:col>
      <xdr:colOff>0</xdr:colOff>
      <xdr:row>26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83E0B232-D498-49CC-AE98-DA596BC33E14}"/>
            </a:ext>
          </a:extLst>
        </xdr:cNvPr>
        <xdr:cNvSpPr txBox="1">
          <a:spLocks noChangeArrowheads="1"/>
        </xdr:cNvSpPr>
      </xdr:nvSpPr>
      <xdr:spPr bwMode="auto">
        <a:xfrm>
          <a:off x="2900934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34</xdr:row>
      <xdr:rowOff>0</xdr:rowOff>
    </xdr:from>
    <xdr:to>
      <xdr:col>48</xdr:col>
      <xdr:colOff>0</xdr:colOff>
      <xdr:row>36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003FD56E-65B4-4F7D-8EE0-5482EEE0BB59}"/>
            </a:ext>
          </a:extLst>
        </xdr:cNvPr>
        <xdr:cNvSpPr txBox="1">
          <a:spLocks noChangeArrowheads="1"/>
        </xdr:cNvSpPr>
      </xdr:nvSpPr>
      <xdr:spPr bwMode="auto">
        <a:xfrm>
          <a:off x="2900934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75DD7D7B-1829-4A52-9F03-C4712C3D63D0}"/>
            </a:ext>
          </a:extLst>
        </xdr:cNvPr>
        <xdr:cNvSpPr txBox="1">
          <a:spLocks noChangeArrowheads="1"/>
        </xdr:cNvSpPr>
      </xdr:nvSpPr>
      <xdr:spPr bwMode="auto">
        <a:xfrm>
          <a:off x="290093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6E5BE2B3-CFE5-4F1A-8D00-908DE0921161}"/>
            </a:ext>
          </a:extLst>
        </xdr:cNvPr>
        <xdr:cNvSpPr txBox="1">
          <a:spLocks noChangeArrowheads="1"/>
        </xdr:cNvSpPr>
      </xdr:nvSpPr>
      <xdr:spPr bwMode="auto">
        <a:xfrm>
          <a:off x="2900934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48</xdr:col>
      <xdr:colOff>0</xdr:colOff>
      <xdr:row>52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377F7544-3F64-4D8A-ACE4-7E1B9E586D81}"/>
            </a:ext>
          </a:extLst>
        </xdr:cNvPr>
        <xdr:cNvSpPr txBox="1">
          <a:spLocks noChangeArrowheads="1"/>
        </xdr:cNvSpPr>
      </xdr:nvSpPr>
      <xdr:spPr bwMode="auto">
        <a:xfrm>
          <a:off x="2900934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44</xdr:row>
      <xdr:rowOff>0</xdr:rowOff>
    </xdr:from>
    <xdr:to>
      <xdr:col>48</xdr:col>
      <xdr:colOff>0</xdr:colOff>
      <xdr:row>46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221751DB-0762-4237-A1F2-F9B144AB1F17}"/>
            </a:ext>
          </a:extLst>
        </xdr:cNvPr>
        <xdr:cNvSpPr txBox="1">
          <a:spLocks noChangeArrowheads="1"/>
        </xdr:cNvSpPr>
      </xdr:nvSpPr>
      <xdr:spPr bwMode="auto">
        <a:xfrm>
          <a:off x="2900934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60</xdr:row>
      <xdr:rowOff>0</xdr:rowOff>
    </xdr:from>
    <xdr:to>
      <xdr:col>48</xdr:col>
      <xdr:colOff>0</xdr:colOff>
      <xdr:row>62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44AFA980-AA36-43C0-9006-8A2F6425B9FE}"/>
            </a:ext>
          </a:extLst>
        </xdr:cNvPr>
        <xdr:cNvSpPr txBox="1">
          <a:spLocks noChangeArrowheads="1"/>
        </xdr:cNvSpPr>
      </xdr:nvSpPr>
      <xdr:spPr bwMode="auto">
        <a:xfrm>
          <a:off x="2900934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56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1EE315C7-21A5-4FEB-80CA-6BD3E8A0B719}"/>
            </a:ext>
          </a:extLst>
        </xdr:cNvPr>
        <xdr:cNvSpPr txBox="1">
          <a:spLocks noChangeArrowheads="1"/>
        </xdr:cNvSpPr>
      </xdr:nvSpPr>
      <xdr:spPr bwMode="auto">
        <a:xfrm>
          <a:off x="2900934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64</xdr:row>
      <xdr:rowOff>0</xdr:rowOff>
    </xdr:from>
    <xdr:to>
      <xdr:col>48</xdr:col>
      <xdr:colOff>0</xdr:colOff>
      <xdr:row>66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AA947DC6-2CB2-4EB3-AF55-06FB2F57882F}"/>
            </a:ext>
          </a:extLst>
        </xdr:cNvPr>
        <xdr:cNvSpPr txBox="1">
          <a:spLocks noChangeArrowheads="1"/>
        </xdr:cNvSpPr>
      </xdr:nvSpPr>
      <xdr:spPr bwMode="auto">
        <a:xfrm>
          <a:off x="2900934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70</xdr:row>
      <xdr:rowOff>0</xdr:rowOff>
    </xdr:from>
    <xdr:to>
      <xdr:col>48</xdr:col>
      <xdr:colOff>0</xdr:colOff>
      <xdr:row>72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C2429467-47EF-4D19-8EBD-3C35A8648BC3}"/>
            </a:ext>
          </a:extLst>
        </xdr:cNvPr>
        <xdr:cNvSpPr txBox="1">
          <a:spLocks noChangeArrowheads="1"/>
        </xdr:cNvSpPr>
      </xdr:nvSpPr>
      <xdr:spPr bwMode="auto">
        <a:xfrm>
          <a:off x="2900934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80</xdr:row>
      <xdr:rowOff>0</xdr:rowOff>
    </xdr:from>
    <xdr:to>
      <xdr:col>48</xdr:col>
      <xdr:colOff>0</xdr:colOff>
      <xdr:row>82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96DB6504-D849-4D4B-A11A-596CF1033F0B}"/>
            </a:ext>
          </a:extLst>
        </xdr:cNvPr>
        <xdr:cNvSpPr txBox="1">
          <a:spLocks noChangeArrowheads="1"/>
        </xdr:cNvSpPr>
      </xdr:nvSpPr>
      <xdr:spPr bwMode="auto">
        <a:xfrm>
          <a:off x="29009340" y="13411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74</xdr:row>
      <xdr:rowOff>0</xdr:rowOff>
    </xdr:from>
    <xdr:to>
      <xdr:col>48</xdr:col>
      <xdr:colOff>0</xdr:colOff>
      <xdr:row>76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ED53E63D-9D6C-4350-A3DB-3FA1DD5461EC}"/>
            </a:ext>
          </a:extLst>
        </xdr:cNvPr>
        <xdr:cNvSpPr txBox="1">
          <a:spLocks noChangeArrowheads="1"/>
        </xdr:cNvSpPr>
      </xdr:nvSpPr>
      <xdr:spPr bwMode="auto">
        <a:xfrm>
          <a:off x="29009340" y="12405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57479BC6-9CF7-47FD-AD63-DE78E5E37A3D}"/>
            </a:ext>
          </a:extLst>
        </xdr:cNvPr>
        <xdr:cNvSpPr txBox="1">
          <a:spLocks noChangeArrowheads="1"/>
        </xdr:cNvSpPr>
      </xdr:nvSpPr>
      <xdr:spPr bwMode="auto">
        <a:xfrm>
          <a:off x="3888486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64</xdr:col>
      <xdr:colOff>0</xdr:colOff>
      <xdr:row>18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322F53ED-AF2D-4C8C-AED4-8D031347075F}"/>
            </a:ext>
          </a:extLst>
        </xdr:cNvPr>
        <xdr:cNvSpPr txBox="1">
          <a:spLocks noChangeArrowheads="1"/>
        </xdr:cNvSpPr>
      </xdr:nvSpPr>
      <xdr:spPr bwMode="auto">
        <a:xfrm>
          <a:off x="3888486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BB430FFF-1C24-425E-B12B-E58F0BAAEF61}"/>
            </a:ext>
          </a:extLst>
        </xdr:cNvPr>
        <xdr:cNvSpPr txBox="1">
          <a:spLocks noChangeArrowheads="1"/>
        </xdr:cNvSpPr>
      </xdr:nvSpPr>
      <xdr:spPr bwMode="auto">
        <a:xfrm>
          <a:off x="3826764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2324F5CB-5C21-42DA-A9D7-43EECEA912F8}"/>
            </a:ext>
          </a:extLst>
        </xdr:cNvPr>
        <xdr:cNvSpPr txBox="1">
          <a:spLocks noChangeArrowheads="1"/>
        </xdr:cNvSpPr>
      </xdr:nvSpPr>
      <xdr:spPr bwMode="auto">
        <a:xfrm>
          <a:off x="388848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36</xdr:row>
      <xdr:rowOff>0</xdr:rowOff>
    </xdr:from>
    <xdr:to>
      <xdr:col>64</xdr:col>
      <xdr:colOff>0</xdr:colOff>
      <xdr:row>38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18F00988-03B4-4FC5-9202-89610AF73BC1}"/>
            </a:ext>
          </a:extLst>
        </xdr:cNvPr>
        <xdr:cNvSpPr txBox="1">
          <a:spLocks noChangeArrowheads="1"/>
        </xdr:cNvSpPr>
      </xdr:nvSpPr>
      <xdr:spPr bwMode="auto">
        <a:xfrm>
          <a:off x="3888486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39</xdr:row>
      <xdr:rowOff>0</xdr:rowOff>
    </xdr:from>
    <xdr:to>
      <xdr:col>63</xdr:col>
      <xdr:colOff>0</xdr:colOff>
      <xdr:row>41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3972EAF8-6DB4-4A9C-9F2B-106766CE1432}"/>
            </a:ext>
          </a:extLst>
        </xdr:cNvPr>
        <xdr:cNvSpPr txBox="1">
          <a:spLocks noChangeArrowheads="1"/>
        </xdr:cNvSpPr>
      </xdr:nvSpPr>
      <xdr:spPr bwMode="auto">
        <a:xfrm>
          <a:off x="38267640" y="6537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7260CC56-5DEA-4528-8C07-3CA195A1996A}"/>
            </a:ext>
          </a:extLst>
        </xdr:cNvPr>
        <xdr:cNvSpPr txBox="1">
          <a:spLocks noChangeArrowheads="1"/>
        </xdr:cNvSpPr>
      </xdr:nvSpPr>
      <xdr:spPr bwMode="auto">
        <a:xfrm>
          <a:off x="3888486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29</xdr:row>
      <xdr:rowOff>0</xdr:rowOff>
    </xdr:from>
    <xdr:to>
      <xdr:col>63</xdr:col>
      <xdr:colOff>0</xdr:colOff>
      <xdr:row>31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7B6E947F-2B39-4B62-AE69-56D260333029}"/>
            </a:ext>
          </a:extLst>
        </xdr:cNvPr>
        <xdr:cNvSpPr txBox="1">
          <a:spLocks noChangeArrowheads="1"/>
        </xdr:cNvSpPr>
      </xdr:nvSpPr>
      <xdr:spPr bwMode="auto">
        <a:xfrm>
          <a:off x="38267640" y="4861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0</xdr:colOff>
      <xdr:row>44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B284E927-DCC9-4D37-B41D-5394EE6369BA}"/>
            </a:ext>
          </a:extLst>
        </xdr:cNvPr>
        <xdr:cNvSpPr txBox="1">
          <a:spLocks noChangeArrowheads="1"/>
        </xdr:cNvSpPr>
      </xdr:nvSpPr>
      <xdr:spPr bwMode="auto">
        <a:xfrm>
          <a:off x="3888486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52</xdr:row>
      <xdr:rowOff>0</xdr:rowOff>
    </xdr:from>
    <xdr:to>
      <xdr:col>64</xdr:col>
      <xdr:colOff>0</xdr:colOff>
      <xdr:row>54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75D476A4-6685-4AD3-8CB4-42EB12306172}"/>
            </a:ext>
          </a:extLst>
        </xdr:cNvPr>
        <xdr:cNvSpPr txBox="1">
          <a:spLocks noChangeArrowheads="1"/>
        </xdr:cNvSpPr>
      </xdr:nvSpPr>
      <xdr:spPr bwMode="auto">
        <a:xfrm>
          <a:off x="3888486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62</xdr:row>
      <xdr:rowOff>0</xdr:rowOff>
    </xdr:from>
    <xdr:to>
      <xdr:col>64</xdr:col>
      <xdr:colOff>0</xdr:colOff>
      <xdr:row>64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7E00A9FA-4625-4B73-AD32-2C928291B2C5}"/>
            </a:ext>
          </a:extLst>
        </xdr:cNvPr>
        <xdr:cNvSpPr txBox="1">
          <a:spLocks noChangeArrowheads="1"/>
        </xdr:cNvSpPr>
      </xdr:nvSpPr>
      <xdr:spPr bwMode="auto">
        <a:xfrm>
          <a:off x="3888486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70</xdr:row>
      <xdr:rowOff>0</xdr:rowOff>
    </xdr:from>
    <xdr:to>
      <xdr:col>64</xdr:col>
      <xdr:colOff>0</xdr:colOff>
      <xdr:row>72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D2F22037-EFEF-4D59-9851-ABE73C62AA96}"/>
            </a:ext>
          </a:extLst>
        </xdr:cNvPr>
        <xdr:cNvSpPr txBox="1">
          <a:spLocks noChangeArrowheads="1"/>
        </xdr:cNvSpPr>
      </xdr:nvSpPr>
      <xdr:spPr bwMode="auto">
        <a:xfrm>
          <a:off x="3888486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74</xdr:row>
      <xdr:rowOff>0</xdr:rowOff>
    </xdr:from>
    <xdr:to>
      <xdr:col>64</xdr:col>
      <xdr:colOff>0</xdr:colOff>
      <xdr:row>76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04CAA343-998F-4F5B-8001-7BE040D773FC}"/>
            </a:ext>
          </a:extLst>
        </xdr:cNvPr>
        <xdr:cNvSpPr txBox="1">
          <a:spLocks noChangeArrowheads="1"/>
        </xdr:cNvSpPr>
      </xdr:nvSpPr>
      <xdr:spPr bwMode="auto">
        <a:xfrm>
          <a:off x="38884860" y="12405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80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207BB7CE-B9CE-46C0-9F03-016FE56EACD7}"/>
            </a:ext>
          </a:extLst>
        </xdr:cNvPr>
        <xdr:cNvSpPr txBox="1">
          <a:spLocks noChangeArrowheads="1"/>
        </xdr:cNvSpPr>
      </xdr:nvSpPr>
      <xdr:spPr bwMode="auto">
        <a:xfrm>
          <a:off x="38884860" y="13411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5135D661-715C-4934-8037-1A9C1E9246A6}"/>
            </a:ext>
          </a:extLst>
        </xdr:cNvPr>
        <xdr:cNvSpPr txBox="1">
          <a:spLocks noChangeArrowheads="1"/>
        </xdr:cNvSpPr>
      </xdr:nvSpPr>
      <xdr:spPr bwMode="auto">
        <a:xfrm>
          <a:off x="3888486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46</xdr:row>
      <xdr:rowOff>0</xdr:rowOff>
    </xdr:from>
    <xdr:to>
      <xdr:col>64</xdr:col>
      <xdr:colOff>0</xdr:colOff>
      <xdr:row>48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FCDC41F5-2168-4E57-B9DD-F961B924D110}"/>
            </a:ext>
          </a:extLst>
        </xdr:cNvPr>
        <xdr:cNvSpPr txBox="1">
          <a:spLocks noChangeArrowheads="1"/>
        </xdr:cNvSpPr>
      </xdr:nvSpPr>
      <xdr:spPr bwMode="auto">
        <a:xfrm>
          <a:off x="3888486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9FE3B3D5-42DB-454E-91F1-250B068FC639}"/>
            </a:ext>
          </a:extLst>
        </xdr:cNvPr>
        <xdr:cNvSpPr txBox="1">
          <a:spLocks noChangeArrowheads="1"/>
        </xdr:cNvSpPr>
      </xdr:nvSpPr>
      <xdr:spPr bwMode="auto">
        <a:xfrm>
          <a:off x="1604772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9918B732-0466-4B44-AFD9-34616DC9938C}"/>
            </a:ext>
          </a:extLst>
        </xdr:cNvPr>
        <xdr:cNvSpPr txBox="1">
          <a:spLocks noChangeArrowheads="1"/>
        </xdr:cNvSpPr>
      </xdr:nvSpPr>
      <xdr:spPr bwMode="auto">
        <a:xfrm>
          <a:off x="160477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3EBE28A0-4250-41CA-8392-E9504AE08415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13</xdr:col>
      <xdr:colOff>0</xdr:colOff>
      <xdr:row>34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4FC22216-177E-4468-BD95-8AD7B40CBB0D}"/>
            </a:ext>
          </a:extLst>
        </xdr:cNvPr>
        <xdr:cNvSpPr txBox="1">
          <a:spLocks noChangeArrowheads="1"/>
        </xdr:cNvSpPr>
      </xdr:nvSpPr>
      <xdr:spPr bwMode="auto">
        <a:xfrm>
          <a:off x="740664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77</xdr:row>
      <xdr:rowOff>0</xdr:rowOff>
    </xdr:from>
    <xdr:to>
      <xdr:col>12</xdr:col>
      <xdr:colOff>0</xdr:colOff>
      <xdr:row>79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1BF90483-6048-4301-88B8-BFB2F02DBEC1}"/>
            </a:ext>
          </a:extLst>
        </xdr:cNvPr>
        <xdr:cNvSpPr txBox="1">
          <a:spLocks noChangeArrowheads="1"/>
        </xdr:cNvSpPr>
      </xdr:nvSpPr>
      <xdr:spPr bwMode="auto">
        <a:xfrm>
          <a:off x="6789420" y="12908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12</xdr:col>
      <xdr:colOff>0</xdr:colOff>
      <xdr:row>69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0F2E78AF-6DEB-4ADA-A4F2-D9527AA083FB}"/>
            </a:ext>
          </a:extLst>
        </xdr:cNvPr>
        <xdr:cNvSpPr txBox="1">
          <a:spLocks noChangeArrowheads="1"/>
        </xdr:cNvSpPr>
      </xdr:nvSpPr>
      <xdr:spPr bwMode="auto">
        <a:xfrm>
          <a:off x="6789420" y="11231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26</xdr:col>
      <xdr:colOff>0</xdr:colOff>
      <xdr:row>51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5B2A0372-8375-4023-9504-CA35E3B686BF}"/>
            </a:ext>
          </a:extLst>
        </xdr:cNvPr>
        <xdr:cNvSpPr txBox="1">
          <a:spLocks noChangeArrowheads="1"/>
        </xdr:cNvSpPr>
      </xdr:nvSpPr>
      <xdr:spPr bwMode="auto">
        <a:xfrm>
          <a:off x="15430500" y="8214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59</xdr:row>
      <xdr:rowOff>0</xdr:rowOff>
    </xdr:from>
    <xdr:to>
      <xdr:col>26</xdr:col>
      <xdr:colOff>0</xdr:colOff>
      <xdr:row>61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AA205C23-6415-42AA-974C-41E2C6FB8A4B}"/>
            </a:ext>
          </a:extLst>
        </xdr:cNvPr>
        <xdr:cNvSpPr txBox="1">
          <a:spLocks noChangeArrowheads="1"/>
        </xdr:cNvSpPr>
      </xdr:nvSpPr>
      <xdr:spPr bwMode="auto">
        <a:xfrm>
          <a:off x="15430500" y="9890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68</xdr:row>
      <xdr:rowOff>0</xdr:rowOff>
    </xdr:from>
    <xdr:to>
      <xdr:col>26</xdr:col>
      <xdr:colOff>0</xdr:colOff>
      <xdr:row>70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E8C778B6-A526-48B7-BB48-A24658F17D63}"/>
            </a:ext>
          </a:extLst>
        </xdr:cNvPr>
        <xdr:cNvSpPr txBox="1">
          <a:spLocks noChangeArrowheads="1"/>
        </xdr:cNvSpPr>
      </xdr:nvSpPr>
      <xdr:spPr bwMode="auto">
        <a:xfrm>
          <a:off x="1543050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77</xdr:row>
      <xdr:rowOff>0</xdr:rowOff>
    </xdr:from>
    <xdr:to>
      <xdr:col>26</xdr:col>
      <xdr:colOff>0</xdr:colOff>
      <xdr:row>79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34C0A65A-40FE-476D-A4DE-BCEABEF08CF8}"/>
            </a:ext>
          </a:extLst>
        </xdr:cNvPr>
        <xdr:cNvSpPr txBox="1">
          <a:spLocks noChangeArrowheads="1"/>
        </xdr:cNvSpPr>
      </xdr:nvSpPr>
      <xdr:spPr bwMode="auto">
        <a:xfrm>
          <a:off x="15430500" y="12908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C23D5D6D-5B61-4C7D-8FFE-709B246E4B26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CB69F32C-617C-498E-9AEC-818615E232B7}"/>
            </a:ext>
          </a:extLst>
        </xdr:cNvPr>
        <xdr:cNvSpPr txBox="1">
          <a:spLocks noChangeArrowheads="1"/>
        </xdr:cNvSpPr>
      </xdr:nvSpPr>
      <xdr:spPr bwMode="auto">
        <a:xfrm>
          <a:off x="2962656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27</xdr:row>
      <xdr:rowOff>0</xdr:rowOff>
    </xdr:from>
    <xdr:to>
      <xdr:col>49</xdr:col>
      <xdr:colOff>0</xdr:colOff>
      <xdr:row>29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95DDEBB5-0559-4838-9971-B1F612EE63F8}"/>
            </a:ext>
          </a:extLst>
        </xdr:cNvPr>
        <xdr:cNvSpPr txBox="1">
          <a:spLocks noChangeArrowheads="1"/>
        </xdr:cNvSpPr>
      </xdr:nvSpPr>
      <xdr:spPr bwMode="auto">
        <a:xfrm>
          <a:off x="29626560" y="4526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37</xdr:row>
      <xdr:rowOff>0</xdr:rowOff>
    </xdr:from>
    <xdr:to>
      <xdr:col>49</xdr:col>
      <xdr:colOff>0</xdr:colOff>
      <xdr:row>39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8B2872D4-B0F8-4E31-AE24-CF0B6439F513}"/>
            </a:ext>
          </a:extLst>
        </xdr:cNvPr>
        <xdr:cNvSpPr txBox="1">
          <a:spLocks noChangeArrowheads="1"/>
        </xdr:cNvSpPr>
      </xdr:nvSpPr>
      <xdr:spPr bwMode="auto">
        <a:xfrm>
          <a:off x="29626560" y="6202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47</xdr:row>
      <xdr:rowOff>0</xdr:rowOff>
    </xdr:from>
    <xdr:to>
      <xdr:col>49</xdr:col>
      <xdr:colOff>0</xdr:colOff>
      <xdr:row>49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224422CB-5685-43ED-B893-3F343E8B953A}"/>
            </a:ext>
          </a:extLst>
        </xdr:cNvPr>
        <xdr:cNvSpPr txBox="1">
          <a:spLocks noChangeArrowheads="1"/>
        </xdr:cNvSpPr>
      </xdr:nvSpPr>
      <xdr:spPr bwMode="auto">
        <a:xfrm>
          <a:off x="29626560" y="7879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57</xdr:row>
      <xdr:rowOff>0</xdr:rowOff>
    </xdr:from>
    <xdr:to>
      <xdr:col>49</xdr:col>
      <xdr:colOff>0</xdr:colOff>
      <xdr:row>59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F66E7E78-1CC2-4D68-B126-CFED780226ED}"/>
            </a:ext>
          </a:extLst>
        </xdr:cNvPr>
        <xdr:cNvSpPr txBox="1">
          <a:spLocks noChangeArrowheads="1"/>
        </xdr:cNvSpPr>
      </xdr:nvSpPr>
      <xdr:spPr bwMode="auto">
        <a:xfrm>
          <a:off x="29626560" y="9555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77</xdr:row>
      <xdr:rowOff>0</xdr:rowOff>
    </xdr:from>
    <xdr:to>
      <xdr:col>49</xdr:col>
      <xdr:colOff>0</xdr:colOff>
      <xdr:row>79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169DF46B-C6DD-4864-B721-0B98CDF0B03E}"/>
            </a:ext>
          </a:extLst>
        </xdr:cNvPr>
        <xdr:cNvSpPr txBox="1">
          <a:spLocks noChangeArrowheads="1"/>
        </xdr:cNvSpPr>
      </xdr:nvSpPr>
      <xdr:spPr bwMode="auto">
        <a:xfrm>
          <a:off x="29626560" y="12908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67</xdr:row>
      <xdr:rowOff>0</xdr:rowOff>
    </xdr:from>
    <xdr:to>
      <xdr:col>49</xdr:col>
      <xdr:colOff>0</xdr:colOff>
      <xdr:row>69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FD36A954-8651-41A7-9BD1-0767DA4F0A82}"/>
            </a:ext>
          </a:extLst>
        </xdr:cNvPr>
        <xdr:cNvSpPr txBox="1">
          <a:spLocks noChangeArrowheads="1"/>
        </xdr:cNvSpPr>
      </xdr:nvSpPr>
      <xdr:spPr bwMode="auto">
        <a:xfrm>
          <a:off x="29626560" y="11231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34</xdr:row>
      <xdr:rowOff>0</xdr:rowOff>
    </xdr:from>
    <xdr:to>
      <xdr:col>62</xdr:col>
      <xdr:colOff>0</xdr:colOff>
      <xdr:row>36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71C92E70-3F6A-4A58-BB2F-4EE3A9EC006F}"/>
            </a:ext>
          </a:extLst>
        </xdr:cNvPr>
        <xdr:cNvSpPr txBox="1">
          <a:spLocks noChangeArrowheads="1"/>
        </xdr:cNvSpPr>
      </xdr:nvSpPr>
      <xdr:spPr bwMode="auto">
        <a:xfrm>
          <a:off x="3765042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F626A4F1-75D1-4F1E-B922-19159AA076BF}"/>
            </a:ext>
          </a:extLst>
        </xdr:cNvPr>
        <xdr:cNvSpPr txBox="1">
          <a:spLocks noChangeArrowheads="1"/>
        </xdr:cNvSpPr>
      </xdr:nvSpPr>
      <xdr:spPr bwMode="auto">
        <a:xfrm>
          <a:off x="376504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66</xdr:row>
      <xdr:rowOff>0</xdr:rowOff>
    </xdr:from>
    <xdr:to>
      <xdr:col>64</xdr:col>
      <xdr:colOff>0</xdr:colOff>
      <xdr:row>68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91F43B62-EAD0-4DCD-BC83-6F8077FE590F}"/>
            </a:ext>
          </a:extLst>
        </xdr:cNvPr>
        <xdr:cNvSpPr txBox="1">
          <a:spLocks noChangeArrowheads="1"/>
        </xdr:cNvSpPr>
      </xdr:nvSpPr>
      <xdr:spPr bwMode="auto">
        <a:xfrm>
          <a:off x="3888486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77</xdr:row>
      <xdr:rowOff>0</xdr:rowOff>
    </xdr:from>
    <xdr:to>
      <xdr:col>63</xdr:col>
      <xdr:colOff>0</xdr:colOff>
      <xdr:row>79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1ADDBF3E-3632-423A-9A98-A77B71D6884D}"/>
            </a:ext>
          </a:extLst>
        </xdr:cNvPr>
        <xdr:cNvSpPr txBox="1">
          <a:spLocks noChangeArrowheads="1"/>
        </xdr:cNvSpPr>
      </xdr:nvSpPr>
      <xdr:spPr bwMode="auto">
        <a:xfrm>
          <a:off x="38267640" y="12908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68</xdr:row>
      <xdr:rowOff>0</xdr:rowOff>
    </xdr:from>
    <xdr:to>
      <xdr:col>63</xdr:col>
      <xdr:colOff>0</xdr:colOff>
      <xdr:row>70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DB12F8FF-3625-4094-B0EC-34D1B3493BE7}"/>
            </a:ext>
          </a:extLst>
        </xdr:cNvPr>
        <xdr:cNvSpPr txBox="1">
          <a:spLocks noChangeArrowheads="1"/>
        </xdr:cNvSpPr>
      </xdr:nvSpPr>
      <xdr:spPr bwMode="auto">
        <a:xfrm>
          <a:off x="3826764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72</xdr:row>
      <xdr:rowOff>0</xdr:rowOff>
    </xdr:from>
    <xdr:to>
      <xdr:col>25</xdr:col>
      <xdr:colOff>0</xdr:colOff>
      <xdr:row>74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E994DB3C-1B72-4874-84EF-2889F966BA50}"/>
            </a:ext>
          </a:extLst>
        </xdr:cNvPr>
        <xdr:cNvSpPr txBox="1">
          <a:spLocks noChangeArrowheads="1"/>
        </xdr:cNvSpPr>
      </xdr:nvSpPr>
      <xdr:spPr bwMode="auto">
        <a:xfrm>
          <a:off x="1481328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54</xdr:row>
      <xdr:rowOff>0</xdr:rowOff>
    </xdr:from>
    <xdr:to>
      <xdr:col>25</xdr:col>
      <xdr:colOff>0</xdr:colOff>
      <xdr:row>56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F402BBB9-B118-43FB-8784-81A1685591DC}"/>
            </a:ext>
          </a:extLst>
        </xdr:cNvPr>
        <xdr:cNvSpPr txBox="1">
          <a:spLocks noChangeArrowheads="1"/>
        </xdr:cNvSpPr>
      </xdr:nvSpPr>
      <xdr:spPr bwMode="auto">
        <a:xfrm>
          <a:off x="1481328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29</xdr:row>
      <xdr:rowOff>0</xdr:rowOff>
    </xdr:from>
    <xdr:to>
      <xdr:col>26</xdr:col>
      <xdr:colOff>0</xdr:colOff>
      <xdr:row>31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1B3D5583-22AE-4BA4-9D25-FEABB8B254A1}"/>
            </a:ext>
          </a:extLst>
        </xdr:cNvPr>
        <xdr:cNvSpPr txBox="1">
          <a:spLocks noChangeArrowheads="1"/>
        </xdr:cNvSpPr>
      </xdr:nvSpPr>
      <xdr:spPr bwMode="auto">
        <a:xfrm>
          <a:off x="15430500" y="4861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39</xdr:row>
      <xdr:rowOff>0</xdr:rowOff>
    </xdr:from>
    <xdr:to>
      <xdr:col>26</xdr:col>
      <xdr:colOff>0</xdr:colOff>
      <xdr:row>41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D2C43A3C-43E8-420B-AD81-6D680E2102E8}"/>
            </a:ext>
          </a:extLst>
        </xdr:cNvPr>
        <xdr:cNvSpPr txBox="1">
          <a:spLocks noChangeArrowheads="1"/>
        </xdr:cNvSpPr>
      </xdr:nvSpPr>
      <xdr:spPr bwMode="auto">
        <a:xfrm>
          <a:off x="15430500" y="6537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200B5064-499C-46B2-89E0-F10375943EF9}"/>
            </a:ext>
          </a:extLst>
        </xdr:cNvPr>
        <xdr:cNvSpPr txBox="1">
          <a:spLocks noChangeArrowheads="1"/>
        </xdr:cNvSpPr>
      </xdr:nvSpPr>
      <xdr:spPr bwMode="auto">
        <a:xfrm>
          <a:off x="740664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72</xdr:row>
      <xdr:rowOff>0</xdr:rowOff>
    </xdr:from>
    <xdr:to>
      <xdr:col>13</xdr:col>
      <xdr:colOff>0</xdr:colOff>
      <xdr:row>74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311D510E-D816-4662-8F5C-A58CD8A8C803}"/>
            </a:ext>
          </a:extLst>
        </xdr:cNvPr>
        <xdr:cNvSpPr txBox="1">
          <a:spLocks noChangeArrowheads="1"/>
        </xdr:cNvSpPr>
      </xdr:nvSpPr>
      <xdr:spPr bwMode="auto">
        <a:xfrm>
          <a:off x="740664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516CDE74-1AA5-4E7C-890A-E1C17971FCEC}"/>
            </a:ext>
          </a:extLst>
        </xdr:cNvPr>
        <xdr:cNvSpPr txBox="1">
          <a:spLocks noChangeArrowheads="1"/>
        </xdr:cNvSpPr>
      </xdr:nvSpPr>
      <xdr:spPr bwMode="auto">
        <a:xfrm>
          <a:off x="148132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25</xdr:col>
      <xdr:colOff>0</xdr:colOff>
      <xdr:row>36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E38595DE-7E9E-4C96-BD23-509E62CF4D69}"/>
            </a:ext>
          </a:extLst>
        </xdr:cNvPr>
        <xdr:cNvSpPr txBox="1">
          <a:spLocks noChangeArrowheads="1"/>
        </xdr:cNvSpPr>
      </xdr:nvSpPr>
      <xdr:spPr bwMode="auto">
        <a:xfrm>
          <a:off x="1481328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32</xdr:row>
      <xdr:rowOff>0</xdr:rowOff>
    </xdr:from>
    <xdr:to>
      <xdr:col>50</xdr:col>
      <xdr:colOff>0</xdr:colOff>
      <xdr:row>34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0CB3FCF0-5B91-4DA9-8DF5-A22D4DC60E61}"/>
            </a:ext>
          </a:extLst>
        </xdr:cNvPr>
        <xdr:cNvSpPr txBox="1">
          <a:spLocks noChangeArrowheads="1"/>
        </xdr:cNvSpPr>
      </xdr:nvSpPr>
      <xdr:spPr bwMode="auto">
        <a:xfrm>
          <a:off x="3024378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37BED17F-D9DE-4483-B499-6DD565790801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72</xdr:row>
      <xdr:rowOff>0</xdr:rowOff>
    </xdr:from>
    <xdr:to>
      <xdr:col>50</xdr:col>
      <xdr:colOff>0</xdr:colOff>
      <xdr:row>74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C8C7D0E9-67D5-40EC-A53A-F459809A3974}"/>
            </a:ext>
          </a:extLst>
        </xdr:cNvPr>
        <xdr:cNvSpPr txBox="1">
          <a:spLocks noChangeArrowheads="1"/>
        </xdr:cNvSpPr>
      </xdr:nvSpPr>
      <xdr:spPr bwMode="auto">
        <a:xfrm>
          <a:off x="3024378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52</xdr:row>
      <xdr:rowOff>0</xdr:rowOff>
    </xdr:from>
    <xdr:to>
      <xdr:col>50</xdr:col>
      <xdr:colOff>0</xdr:colOff>
      <xdr:row>54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319DB632-8061-4EE6-97EE-0F4DDE73E3DC}"/>
            </a:ext>
          </a:extLst>
        </xdr:cNvPr>
        <xdr:cNvSpPr txBox="1">
          <a:spLocks noChangeArrowheads="1"/>
        </xdr:cNvSpPr>
      </xdr:nvSpPr>
      <xdr:spPr bwMode="auto">
        <a:xfrm>
          <a:off x="3024378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49</xdr:row>
      <xdr:rowOff>0</xdr:rowOff>
    </xdr:from>
    <xdr:to>
      <xdr:col>63</xdr:col>
      <xdr:colOff>0</xdr:colOff>
      <xdr:row>51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DC7C4A62-AD26-45A8-82FA-CF5E56B10A43}"/>
            </a:ext>
          </a:extLst>
        </xdr:cNvPr>
        <xdr:cNvSpPr txBox="1">
          <a:spLocks noChangeArrowheads="1"/>
        </xdr:cNvSpPr>
      </xdr:nvSpPr>
      <xdr:spPr bwMode="auto">
        <a:xfrm>
          <a:off x="38267640" y="8214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59</xdr:row>
      <xdr:rowOff>0</xdr:rowOff>
    </xdr:from>
    <xdr:to>
      <xdr:col>63</xdr:col>
      <xdr:colOff>0</xdr:colOff>
      <xdr:row>61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C72F890F-AB96-4AB4-9CA2-0C84D4AA446A}"/>
            </a:ext>
          </a:extLst>
        </xdr:cNvPr>
        <xdr:cNvSpPr txBox="1">
          <a:spLocks noChangeArrowheads="1"/>
        </xdr:cNvSpPr>
      </xdr:nvSpPr>
      <xdr:spPr bwMode="auto">
        <a:xfrm>
          <a:off x="38267640" y="9890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AFE6666C-3A21-4C46-BF17-5C7D15586AAD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62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BFF4D6BF-CC7F-4DFA-907D-DA7E85B82D56}"/>
            </a:ext>
          </a:extLst>
        </xdr:cNvPr>
        <xdr:cNvSpPr txBox="1">
          <a:spLocks noChangeArrowheads="1"/>
        </xdr:cNvSpPr>
      </xdr:nvSpPr>
      <xdr:spPr bwMode="auto">
        <a:xfrm>
          <a:off x="802386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24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2062A16F-F944-47CD-90F2-97FE31126478}"/>
            </a:ext>
          </a:extLst>
        </xdr:cNvPr>
        <xdr:cNvSpPr txBox="1">
          <a:spLocks noChangeArrowheads="1"/>
        </xdr:cNvSpPr>
      </xdr:nvSpPr>
      <xdr:spPr bwMode="auto">
        <a:xfrm>
          <a:off x="1419606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64</xdr:row>
      <xdr:rowOff>0</xdr:rowOff>
    </xdr:from>
    <xdr:to>
      <xdr:col>24</xdr:col>
      <xdr:colOff>0</xdr:colOff>
      <xdr:row>66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1B4026EE-0836-49D5-9628-642464DE7C62}"/>
            </a:ext>
          </a:extLst>
        </xdr:cNvPr>
        <xdr:cNvSpPr txBox="1">
          <a:spLocks noChangeArrowheads="1"/>
        </xdr:cNvSpPr>
      </xdr:nvSpPr>
      <xdr:spPr bwMode="auto">
        <a:xfrm>
          <a:off x="1419606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EC8A2776-8FB9-404B-A968-CD71C02F206E}"/>
            </a:ext>
          </a:extLst>
        </xdr:cNvPr>
        <xdr:cNvSpPr txBox="1">
          <a:spLocks noChangeArrowheads="1"/>
        </xdr:cNvSpPr>
      </xdr:nvSpPr>
      <xdr:spPr bwMode="auto">
        <a:xfrm>
          <a:off x="308610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62</xdr:row>
      <xdr:rowOff>0</xdr:rowOff>
    </xdr:from>
    <xdr:to>
      <xdr:col>51</xdr:col>
      <xdr:colOff>0</xdr:colOff>
      <xdr:row>64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B66E36C9-FE38-4D6F-A8F6-694CE36E3FBB}"/>
            </a:ext>
          </a:extLst>
        </xdr:cNvPr>
        <xdr:cNvSpPr txBox="1">
          <a:spLocks noChangeArrowheads="1"/>
        </xdr:cNvSpPr>
      </xdr:nvSpPr>
      <xdr:spPr bwMode="auto">
        <a:xfrm>
          <a:off x="3086100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72</xdr:row>
      <xdr:rowOff>0</xdr:rowOff>
    </xdr:from>
    <xdr:to>
      <xdr:col>62</xdr:col>
      <xdr:colOff>0</xdr:colOff>
      <xdr:row>74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FB52564F-F0E9-4645-BC44-0B849BA4451E}"/>
            </a:ext>
          </a:extLst>
        </xdr:cNvPr>
        <xdr:cNvSpPr txBox="1">
          <a:spLocks noChangeArrowheads="1"/>
        </xdr:cNvSpPr>
      </xdr:nvSpPr>
      <xdr:spPr bwMode="auto">
        <a:xfrm>
          <a:off x="3765042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54</xdr:row>
      <xdr:rowOff>0</xdr:rowOff>
    </xdr:from>
    <xdr:to>
      <xdr:col>62</xdr:col>
      <xdr:colOff>0</xdr:colOff>
      <xdr:row>56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6DA88640-2F06-4F26-8F49-A47F8520B7B1}"/>
            </a:ext>
          </a:extLst>
        </xdr:cNvPr>
        <xdr:cNvSpPr txBox="1">
          <a:spLocks noChangeArrowheads="1"/>
        </xdr:cNvSpPr>
      </xdr:nvSpPr>
      <xdr:spPr bwMode="auto">
        <a:xfrm>
          <a:off x="3765042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64</xdr:row>
      <xdr:rowOff>0</xdr:rowOff>
    </xdr:from>
    <xdr:to>
      <xdr:col>61</xdr:col>
      <xdr:colOff>0</xdr:colOff>
      <xdr:row>66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3C07813B-B2EB-4A58-BC44-90C32F7F985B}"/>
            </a:ext>
          </a:extLst>
        </xdr:cNvPr>
        <xdr:cNvSpPr txBox="1">
          <a:spLocks noChangeArrowheads="1"/>
        </xdr:cNvSpPr>
      </xdr:nvSpPr>
      <xdr:spPr bwMode="auto">
        <a:xfrm>
          <a:off x="3703320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24</xdr:row>
      <xdr:rowOff>0</xdr:rowOff>
    </xdr:from>
    <xdr:to>
      <xdr:col>61</xdr:col>
      <xdr:colOff>0</xdr:colOff>
      <xdr:row>26</xdr:row>
      <xdr:rowOff>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8D606B6E-26C0-42E3-8FAE-CD48390A4C4A}"/>
            </a:ext>
          </a:extLst>
        </xdr:cNvPr>
        <xdr:cNvSpPr txBox="1">
          <a:spLocks noChangeArrowheads="1"/>
        </xdr:cNvSpPr>
      </xdr:nvSpPr>
      <xdr:spPr bwMode="auto">
        <a:xfrm>
          <a:off x="3703320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5_syunki_Rank.xls" TargetMode="External"/><Relationship Id="rId1" Type="http://schemas.openxmlformats.org/officeDocument/2006/relationships/externalLinkPath" Target="/Users/nm_ok/Downloads/H25_syunki_R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97367-58A7-4BE9-9228-A99370B10E66}">
  <sheetPr codeName="Sheet1"/>
  <dimension ref="A1:IC172"/>
  <sheetViews>
    <sheetView view="pageBreakPreview" topLeftCell="A61" zoomScaleNormal="100" workbookViewId="0">
      <selection activeCell="DO120" sqref="DO120"/>
    </sheetView>
  </sheetViews>
  <sheetFormatPr defaultColWidth="0.77734375" defaultRowHeight="6" customHeight="1" x14ac:dyDescent="0.2"/>
  <cols>
    <col min="1" max="16384" width="0.77734375" style="8"/>
  </cols>
  <sheetData>
    <row r="1" spans="1:228" ht="6" customHeight="1" x14ac:dyDescent="0.2">
      <c r="AW1" s="293" t="s">
        <v>113</v>
      </c>
      <c r="AX1" s="293"/>
      <c r="AY1" s="293"/>
      <c r="AZ1" s="293"/>
      <c r="BA1" s="293"/>
      <c r="BB1" s="293"/>
      <c r="BC1" s="293"/>
      <c r="BD1" s="293"/>
      <c r="BE1" s="293"/>
      <c r="BF1" s="293"/>
      <c r="BG1" s="293"/>
      <c r="BH1" s="293"/>
      <c r="BI1" s="293"/>
      <c r="BJ1" s="293"/>
      <c r="BK1" s="293"/>
      <c r="BL1" s="293"/>
      <c r="BM1" s="293"/>
      <c r="BN1" s="293"/>
      <c r="BO1" s="293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3"/>
      <c r="CD1" s="293"/>
      <c r="CE1" s="293"/>
      <c r="CF1" s="293"/>
      <c r="CG1" s="293"/>
      <c r="CH1" s="293"/>
      <c r="CI1" s="293"/>
      <c r="CJ1" s="293"/>
      <c r="CK1" s="293"/>
      <c r="CL1" s="293"/>
      <c r="CM1" s="293"/>
      <c r="CN1" s="293"/>
      <c r="CO1" s="293"/>
      <c r="CP1" s="293"/>
      <c r="CQ1" s="293"/>
      <c r="CR1" s="293"/>
      <c r="CS1" s="293"/>
      <c r="CT1" s="293"/>
      <c r="CU1" s="293"/>
      <c r="CV1" s="293"/>
      <c r="CW1" s="293"/>
      <c r="CX1" s="293"/>
      <c r="CY1" s="293"/>
      <c r="CZ1" s="293"/>
      <c r="DA1" s="293"/>
      <c r="DB1" s="293"/>
      <c r="DC1" s="293"/>
      <c r="DD1" s="293"/>
      <c r="DE1" s="293"/>
      <c r="DF1" s="293"/>
      <c r="DG1" s="293"/>
      <c r="DH1" s="293"/>
      <c r="DI1" s="293"/>
      <c r="DJ1" s="293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235" t="s">
        <v>114</v>
      </c>
      <c r="FR1" s="235"/>
      <c r="FS1" s="235"/>
      <c r="FT1" s="235"/>
      <c r="FU1" s="235"/>
      <c r="FV1" s="235"/>
      <c r="FW1" s="235"/>
      <c r="FX1" s="235"/>
      <c r="FY1" s="235"/>
      <c r="FZ1" s="235"/>
      <c r="GA1" s="235"/>
      <c r="GB1" s="235"/>
      <c r="GC1" s="235"/>
      <c r="GD1" s="235"/>
      <c r="GE1" s="235"/>
      <c r="GF1" s="235"/>
      <c r="GG1" s="235"/>
      <c r="GH1" s="235"/>
      <c r="GI1" s="235"/>
      <c r="GJ1" s="235"/>
      <c r="GK1" s="235"/>
      <c r="GL1" s="235"/>
      <c r="GM1" s="235"/>
      <c r="GN1" s="235"/>
      <c r="GO1" s="235"/>
      <c r="GP1" s="235"/>
      <c r="GQ1" s="235"/>
      <c r="GR1" s="235"/>
      <c r="GS1" s="235"/>
      <c r="GT1" s="235"/>
      <c r="GU1" s="10"/>
      <c r="GV1" s="10"/>
    </row>
    <row r="2" spans="1:228" ht="6" customHeight="1" x14ac:dyDescent="0.2">
      <c r="AW2" s="293"/>
      <c r="AX2" s="293"/>
      <c r="AY2" s="293"/>
      <c r="AZ2" s="293"/>
      <c r="BA2" s="293"/>
      <c r="BB2" s="293"/>
      <c r="BC2" s="293"/>
      <c r="BD2" s="293"/>
      <c r="BE2" s="293"/>
      <c r="BF2" s="293"/>
      <c r="BG2" s="293"/>
      <c r="BH2" s="293"/>
      <c r="BI2" s="293"/>
      <c r="BJ2" s="293"/>
      <c r="BK2" s="293"/>
      <c r="BL2" s="293"/>
      <c r="BM2" s="293"/>
      <c r="BN2" s="293"/>
      <c r="BO2" s="293"/>
      <c r="BP2" s="293"/>
      <c r="BQ2" s="293"/>
      <c r="BR2" s="293"/>
      <c r="BS2" s="293"/>
      <c r="BT2" s="293"/>
      <c r="BU2" s="293"/>
      <c r="BV2" s="293"/>
      <c r="BW2" s="293"/>
      <c r="BX2" s="293"/>
      <c r="BY2" s="293"/>
      <c r="BZ2" s="293"/>
      <c r="CA2" s="293"/>
      <c r="CB2" s="293"/>
      <c r="CC2" s="293"/>
      <c r="CD2" s="293"/>
      <c r="CE2" s="293"/>
      <c r="CF2" s="293"/>
      <c r="CG2" s="293"/>
      <c r="CH2" s="293"/>
      <c r="CI2" s="293"/>
      <c r="CJ2" s="293"/>
      <c r="CK2" s="293"/>
      <c r="CL2" s="293"/>
      <c r="CM2" s="293"/>
      <c r="CN2" s="293"/>
      <c r="CO2" s="293"/>
      <c r="CP2" s="293"/>
      <c r="CQ2" s="293"/>
      <c r="CR2" s="293"/>
      <c r="CS2" s="293"/>
      <c r="CT2" s="293"/>
      <c r="CU2" s="293"/>
      <c r="CV2" s="293"/>
      <c r="CW2" s="293"/>
      <c r="CX2" s="293"/>
      <c r="CY2" s="293"/>
      <c r="CZ2" s="293"/>
      <c r="DA2" s="293"/>
      <c r="DB2" s="293"/>
      <c r="DC2" s="293"/>
      <c r="DD2" s="293"/>
      <c r="DE2" s="293"/>
      <c r="DF2" s="293"/>
      <c r="DG2" s="293"/>
      <c r="DH2" s="293"/>
      <c r="DI2" s="293"/>
      <c r="DJ2" s="293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235"/>
      <c r="FR2" s="235"/>
      <c r="FS2" s="235"/>
      <c r="FT2" s="235"/>
      <c r="FU2" s="235"/>
      <c r="FV2" s="235"/>
      <c r="FW2" s="235"/>
      <c r="FX2" s="235"/>
      <c r="FY2" s="235"/>
      <c r="FZ2" s="235"/>
      <c r="GA2" s="235"/>
      <c r="GB2" s="235"/>
      <c r="GC2" s="235"/>
      <c r="GD2" s="235"/>
      <c r="GE2" s="235"/>
      <c r="GF2" s="235"/>
      <c r="GG2" s="235"/>
      <c r="GH2" s="235"/>
      <c r="GI2" s="235"/>
      <c r="GJ2" s="235"/>
      <c r="GK2" s="235"/>
      <c r="GL2" s="235"/>
      <c r="GM2" s="235"/>
      <c r="GN2" s="235"/>
      <c r="GO2" s="235"/>
      <c r="GP2" s="235"/>
      <c r="GQ2" s="235"/>
      <c r="GR2" s="235"/>
      <c r="GS2" s="235"/>
      <c r="GT2" s="235"/>
      <c r="GU2" s="10"/>
      <c r="GV2" s="10"/>
    </row>
    <row r="3" spans="1:228" ht="6" customHeight="1" x14ac:dyDescent="0.2"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3"/>
      <c r="BH3" s="293"/>
      <c r="BI3" s="293"/>
      <c r="BJ3" s="293"/>
      <c r="BK3" s="293"/>
      <c r="BL3" s="293"/>
      <c r="BM3" s="293"/>
      <c r="BN3" s="293"/>
      <c r="BO3" s="293"/>
      <c r="BP3" s="293"/>
      <c r="BQ3" s="293"/>
      <c r="BR3" s="293"/>
      <c r="BS3" s="293"/>
      <c r="BT3" s="293"/>
      <c r="BU3" s="293"/>
      <c r="BV3" s="293"/>
      <c r="BW3" s="293"/>
      <c r="BX3" s="293"/>
      <c r="BY3" s="293"/>
      <c r="BZ3" s="293"/>
      <c r="CA3" s="293"/>
      <c r="CB3" s="293"/>
      <c r="CC3" s="293"/>
      <c r="CD3" s="293"/>
      <c r="CE3" s="293"/>
      <c r="CF3" s="293"/>
      <c r="CG3" s="293"/>
      <c r="CH3" s="293"/>
      <c r="CI3" s="293"/>
      <c r="CJ3" s="293"/>
      <c r="CK3" s="293"/>
      <c r="CL3" s="293"/>
      <c r="CM3" s="293"/>
      <c r="CN3" s="293"/>
      <c r="CO3" s="293"/>
      <c r="CP3" s="293"/>
      <c r="CQ3" s="293"/>
      <c r="CR3" s="293"/>
      <c r="CS3" s="293"/>
      <c r="CT3" s="293"/>
      <c r="CU3" s="293"/>
      <c r="CV3" s="293"/>
      <c r="CW3" s="293"/>
      <c r="CX3" s="293"/>
      <c r="CY3" s="293"/>
      <c r="CZ3" s="293"/>
      <c r="DA3" s="293"/>
      <c r="DB3" s="293"/>
      <c r="DC3" s="293"/>
      <c r="DD3" s="293"/>
      <c r="DE3" s="293"/>
      <c r="DF3" s="293"/>
      <c r="DG3" s="293"/>
      <c r="DH3" s="293"/>
      <c r="DI3" s="293"/>
      <c r="DJ3" s="293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235"/>
      <c r="FR3" s="235"/>
      <c r="FS3" s="235"/>
      <c r="FT3" s="235"/>
      <c r="FU3" s="235"/>
      <c r="FV3" s="235"/>
      <c r="FW3" s="235"/>
      <c r="FX3" s="235"/>
      <c r="FY3" s="235"/>
      <c r="FZ3" s="235"/>
      <c r="GA3" s="235"/>
      <c r="GB3" s="235"/>
      <c r="GC3" s="235"/>
      <c r="GD3" s="235"/>
      <c r="GE3" s="235"/>
      <c r="GF3" s="235"/>
      <c r="GG3" s="235"/>
      <c r="GH3" s="235"/>
      <c r="GI3" s="235"/>
      <c r="GJ3" s="235"/>
      <c r="GK3" s="235"/>
      <c r="GL3" s="235"/>
      <c r="GM3" s="235"/>
      <c r="GN3" s="235"/>
      <c r="GO3" s="235"/>
      <c r="GP3" s="235"/>
      <c r="GQ3" s="235"/>
      <c r="GR3" s="235"/>
      <c r="GS3" s="235"/>
      <c r="GT3" s="235"/>
      <c r="GU3" s="10"/>
      <c r="GV3" s="10"/>
    </row>
    <row r="4" spans="1:228" ht="6" customHeight="1" x14ac:dyDescent="0.2"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293" t="s">
        <v>9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FQ4" s="235" t="s">
        <v>31</v>
      </c>
      <c r="FR4" s="235"/>
      <c r="FS4" s="235"/>
      <c r="FT4" s="235"/>
      <c r="FU4" s="235"/>
      <c r="FV4" s="235"/>
      <c r="FW4" s="235"/>
      <c r="FX4" s="235"/>
      <c r="FY4" s="235"/>
      <c r="FZ4" s="235"/>
      <c r="GA4" s="235"/>
      <c r="GB4" s="235"/>
      <c r="GC4" s="235"/>
      <c r="GD4" s="235"/>
      <c r="GE4" s="235"/>
      <c r="GF4" s="235"/>
      <c r="GG4" s="235"/>
      <c r="GH4" s="235"/>
      <c r="GI4" s="235"/>
      <c r="GJ4" s="235"/>
      <c r="GK4" s="235"/>
      <c r="GL4" s="235"/>
      <c r="GM4" s="235"/>
      <c r="GN4" s="235"/>
      <c r="GO4" s="235"/>
      <c r="GP4" s="235"/>
      <c r="GQ4" s="235"/>
      <c r="GR4" s="235"/>
    </row>
    <row r="5" spans="1:228" ht="6" customHeight="1" x14ac:dyDescent="0.2"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3"/>
      <c r="CD5" s="293"/>
      <c r="CE5" s="293"/>
      <c r="CF5" s="293"/>
      <c r="CG5" s="293"/>
      <c r="CH5" s="293"/>
      <c r="CI5" s="293"/>
      <c r="CJ5" s="293"/>
      <c r="CK5" s="293"/>
      <c r="CL5" s="293"/>
      <c r="CM5" s="293"/>
      <c r="CN5" s="293"/>
      <c r="CO5" s="293"/>
      <c r="CP5" s="293"/>
      <c r="CQ5" s="293"/>
      <c r="CR5" s="293"/>
      <c r="CS5" s="293"/>
      <c r="CT5" s="293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</row>
    <row r="6" spans="1:228" ht="6" customHeight="1" x14ac:dyDescent="0.2"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3"/>
      <c r="CD6" s="293"/>
      <c r="CE6" s="293"/>
      <c r="CF6" s="293"/>
      <c r="CG6" s="293"/>
      <c r="CH6" s="293"/>
      <c r="CI6" s="293"/>
      <c r="CJ6" s="293"/>
      <c r="CK6" s="293"/>
      <c r="CL6" s="293"/>
      <c r="CM6" s="293"/>
      <c r="CN6" s="293"/>
      <c r="CO6" s="293"/>
      <c r="CP6" s="293"/>
      <c r="CQ6" s="293"/>
      <c r="CR6" s="293"/>
      <c r="CS6" s="293"/>
      <c r="CT6" s="293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FQ6" s="235"/>
      <c r="FR6" s="235"/>
      <c r="FS6" s="235"/>
      <c r="FT6" s="235"/>
      <c r="FU6" s="235"/>
      <c r="FV6" s="235"/>
      <c r="FW6" s="235"/>
      <c r="FX6" s="235"/>
      <c r="FY6" s="235"/>
      <c r="FZ6" s="235"/>
      <c r="GA6" s="235"/>
      <c r="GB6" s="235"/>
      <c r="GC6" s="235"/>
      <c r="GD6" s="235"/>
      <c r="GE6" s="235"/>
      <c r="GF6" s="235"/>
      <c r="GG6" s="235"/>
      <c r="GH6" s="235"/>
      <c r="GI6" s="235"/>
      <c r="GJ6" s="235"/>
      <c r="GK6" s="235"/>
      <c r="GL6" s="235"/>
      <c r="GM6" s="235"/>
      <c r="GN6" s="235"/>
      <c r="GO6" s="235"/>
      <c r="GP6" s="235"/>
      <c r="GQ6" s="235"/>
      <c r="GR6" s="235"/>
    </row>
    <row r="7" spans="1:228" ht="6" customHeight="1" x14ac:dyDescent="0.2">
      <c r="A7" s="234" t="s">
        <v>13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AW7" s="3"/>
      <c r="AX7" s="3"/>
      <c r="AY7" s="3"/>
      <c r="AZ7" s="3"/>
      <c r="BA7" s="3"/>
      <c r="BB7" s="3"/>
      <c r="BC7" s="3"/>
      <c r="BD7" s="3"/>
      <c r="BE7" s="3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3"/>
      <c r="EL7" s="3"/>
      <c r="EM7" s="3"/>
      <c r="EN7" s="3"/>
      <c r="EO7" s="3"/>
      <c r="EP7" s="3"/>
      <c r="EQ7" s="3"/>
      <c r="ER7" s="3"/>
      <c r="ES7" s="5"/>
      <c r="ET7" s="5"/>
      <c r="EU7" s="5"/>
      <c r="EV7" s="5"/>
      <c r="EW7" s="5"/>
      <c r="EX7" s="5"/>
      <c r="EY7" s="5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5"/>
      <c r="FS7" s="5"/>
      <c r="FT7" s="5"/>
      <c r="FU7" s="13"/>
      <c r="FV7" s="13"/>
      <c r="FW7" s="13"/>
      <c r="FX7" s="13"/>
      <c r="FY7" s="13"/>
      <c r="FZ7" s="13"/>
    </row>
    <row r="8" spans="1:228" ht="6" customHeight="1" x14ac:dyDescent="0.2">
      <c r="A8" s="234"/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AW8" s="3"/>
      <c r="AX8" s="3"/>
      <c r="AY8" s="3"/>
      <c r="AZ8" s="3"/>
      <c r="BA8" s="3"/>
      <c r="BB8" s="3"/>
      <c r="BC8" s="3"/>
      <c r="BD8" s="3"/>
      <c r="BE8" s="3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3"/>
      <c r="EL8" s="3"/>
      <c r="EM8" s="3"/>
      <c r="EN8" s="3"/>
      <c r="EO8" s="3"/>
      <c r="EP8" s="3"/>
      <c r="EQ8" s="3"/>
      <c r="ER8" s="3"/>
      <c r="ES8" s="5"/>
      <c r="ET8" s="5"/>
      <c r="EU8" s="5"/>
      <c r="EV8" s="5"/>
      <c r="EW8" s="5"/>
      <c r="EX8" s="5"/>
      <c r="EY8" s="5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5"/>
      <c r="FS8" s="5"/>
      <c r="FT8" s="5"/>
      <c r="FU8" s="13"/>
      <c r="FV8" s="13"/>
      <c r="FW8" s="13"/>
      <c r="FX8" s="13"/>
      <c r="FY8" s="13"/>
      <c r="FZ8" s="13"/>
    </row>
    <row r="9" spans="1:228" ht="6" customHeight="1" x14ac:dyDescent="0.2">
      <c r="AF9" s="55"/>
      <c r="AG9" s="55"/>
      <c r="AH9" s="55"/>
      <c r="AI9" s="55"/>
      <c r="AJ9" s="55"/>
      <c r="AK9" s="55"/>
      <c r="AL9" s="55"/>
      <c r="AM9" s="55"/>
      <c r="AN9" s="55"/>
      <c r="AO9" s="236" t="s">
        <v>72</v>
      </c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236"/>
      <c r="BB9" s="236"/>
      <c r="BC9" s="236"/>
      <c r="BD9" s="236"/>
      <c r="BE9" s="236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236" t="s">
        <v>73</v>
      </c>
      <c r="CV9" s="236"/>
      <c r="CW9" s="236"/>
      <c r="CX9" s="236"/>
      <c r="CY9" s="236"/>
      <c r="CZ9" s="236"/>
      <c r="DA9" s="236"/>
      <c r="DB9" s="236"/>
      <c r="DC9" s="236"/>
      <c r="DD9" s="236"/>
      <c r="DE9" s="236"/>
      <c r="DF9" s="236"/>
      <c r="DG9" s="236"/>
      <c r="DH9" s="236"/>
      <c r="DI9" s="236"/>
      <c r="DJ9" s="236"/>
      <c r="DK9" s="236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236" t="s">
        <v>74</v>
      </c>
      <c r="FB9" s="236"/>
      <c r="FC9" s="236"/>
      <c r="FD9" s="236"/>
      <c r="FE9" s="236"/>
      <c r="FF9" s="236"/>
      <c r="FG9" s="236"/>
      <c r="FH9" s="236"/>
      <c r="FI9" s="236"/>
      <c r="FJ9" s="236"/>
      <c r="FK9" s="236"/>
      <c r="FL9" s="236"/>
      <c r="FM9" s="236"/>
      <c r="FN9" s="236"/>
      <c r="FO9" s="236"/>
      <c r="FP9" s="236"/>
      <c r="FQ9" s="236"/>
    </row>
    <row r="10" spans="1:228" ht="6" customHeight="1" thickBot="1" x14ac:dyDescent="0.25">
      <c r="AF10" s="73"/>
      <c r="AG10" s="73"/>
      <c r="AH10" s="73"/>
      <c r="AI10" s="73"/>
      <c r="AJ10" s="73"/>
      <c r="AK10" s="73"/>
      <c r="AL10" s="73"/>
      <c r="AM10" s="73"/>
      <c r="AN10" s="73"/>
      <c r="AO10" s="237"/>
      <c r="AP10" s="237"/>
      <c r="AQ10" s="237"/>
      <c r="AR10" s="237"/>
      <c r="AS10" s="237"/>
      <c r="AT10" s="238"/>
      <c r="AU10" s="238"/>
      <c r="AV10" s="238"/>
      <c r="AW10" s="238"/>
      <c r="AX10" s="238"/>
      <c r="AY10" s="238"/>
      <c r="AZ10" s="238"/>
      <c r="BA10" s="238"/>
      <c r="BB10" s="238"/>
      <c r="BC10" s="237"/>
      <c r="BD10" s="237"/>
      <c r="BE10" s="237"/>
      <c r="CC10" s="54"/>
      <c r="CD10" s="54"/>
      <c r="CE10" s="54"/>
      <c r="CF10" s="54"/>
      <c r="CG10" s="54"/>
      <c r="CH10" s="54"/>
      <c r="CI10" s="54"/>
      <c r="CJ10" s="54"/>
      <c r="CK10" s="54"/>
      <c r="CL10" s="73"/>
      <c r="CM10" s="73"/>
      <c r="CN10" s="73"/>
      <c r="CO10" s="73"/>
      <c r="CP10" s="73"/>
      <c r="CQ10" s="73"/>
      <c r="CR10" s="73"/>
      <c r="CS10" s="73"/>
      <c r="CT10" s="73"/>
      <c r="CU10" s="237"/>
      <c r="CV10" s="237"/>
      <c r="CW10" s="237"/>
      <c r="CX10" s="237"/>
      <c r="CY10" s="237"/>
      <c r="CZ10" s="238"/>
      <c r="DA10" s="238"/>
      <c r="DB10" s="238"/>
      <c r="DC10" s="238"/>
      <c r="DD10" s="238"/>
      <c r="DE10" s="238"/>
      <c r="DF10" s="238"/>
      <c r="DG10" s="238"/>
      <c r="DH10" s="238"/>
      <c r="DI10" s="237"/>
      <c r="DJ10" s="237"/>
      <c r="DK10" s="237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73"/>
      <c r="ES10" s="73"/>
      <c r="ET10" s="73"/>
      <c r="EU10" s="73"/>
      <c r="EV10" s="73"/>
      <c r="EW10" s="73"/>
      <c r="EX10" s="73"/>
      <c r="EY10" s="73"/>
      <c r="EZ10" s="73"/>
      <c r="FA10" s="237"/>
      <c r="FB10" s="237"/>
      <c r="FC10" s="237"/>
      <c r="FD10" s="237"/>
      <c r="FE10" s="237"/>
      <c r="FF10" s="238"/>
      <c r="FG10" s="238"/>
      <c r="FH10" s="238"/>
      <c r="FI10" s="238"/>
      <c r="FJ10" s="238"/>
      <c r="FK10" s="238"/>
      <c r="FL10" s="238"/>
      <c r="FM10" s="238"/>
      <c r="FN10" s="238"/>
      <c r="FO10" s="237"/>
      <c r="FP10" s="237"/>
      <c r="FQ10" s="237"/>
    </row>
    <row r="11" spans="1:228" ht="6" customHeight="1" x14ac:dyDescent="0.2">
      <c r="A11" s="242" t="s">
        <v>37</v>
      </c>
      <c r="B11" s="243"/>
      <c r="C11" s="243" t="s">
        <v>24</v>
      </c>
      <c r="D11" s="243"/>
      <c r="E11" s="243"/>
      <c r="F11" s="243"/>
      <c r="G11" s="243"/>
      <c r="H11" s="243"/>
      <c r="I11" s="245"/>
      <c r="J11" s="247">
        <v>1</v>
      </c>
      <c r="K11" s="222"/>
      <c r="L11" s="225" t="str">
        <f>C15</f>
        <v>尽誠</v>
      </c>
      <c r="M11" s="225"/>
      <c r="N11" s="225"/>
      <c r="O11" s="225"/>
      <c r="P11" s="225"/>
      <c r="Q11" s="225"/>
      <c r="R11" s="230"/>
      <c r="S11" s="221">
        <v>2</v>
      </c>
      <c r="T11" s="222"/>
      <c r="U11" s="225" t="str">
        <f>IF(C19="","",C19)</f>
        <v>小豆島</v>
      </c>
      <c r="V11" s="225"/>
      <c r="W11" s="225"/>
      <c r="X11" s="225"/>
      <c r="Y11" s="225"/>
      <c r="Z11" s="225"/>
      <c r="AA11" s="230"/>
      <c r="AB11" s="221">
        <v>3</v>
      </c>
      <c r="AC11" s="222"/>
      <c r="AD11" s="225" t="str">
        <f>IF(C23="","",C23)</f>
        <v>高瀬</v>
      </c>
      <c r="AE11" s="225"/>
      <c r="AF11" s="225"/>
      <c r="AG11" s="225"/>
      <c r="AH11" s="225"/>
      <c r="AI11" s="225"/>
      <c r="AJ11" s="225"/>
      <c r="AK11" s="221">
        <v>4</v>
      </c>
      <c r="AL11" s="222"/>
      <c r="AM11" s="225" t="str">
        <f>IF(C27="","",C27)</f>
        <v>高松西</v>
      </c>
      <c r="AN11" s="225"/>
      <c r="AO11" s="225"/>
      <c r="AP11" s="225"/>
      <c r="AQ11" s="225"/>
      <c r="AR11" s="225"/>
      <c r="AS11" s="225"/>
      <c r="AT11" s="200" t="s">
        <v>2</v>
      </c>
      <c r="AU11" s="201"/>
      <c r="AV11" s="201"/>
      <c r="AW11" s="201"/>
      <c r="AX11" s="201"/>
      <c r="AY11" s="202"/>
      <c r="AZ11" s="177" t="s">
        <v>0</v>
      </c>
      <c r="BA11" s="178"/>
      <c r="BB11" s="209"/>
      <c r="BC11" s="177" t="s">
        <v>1</v>
      </c>
      <c r="BD11" s="178"/>
      <c r="BE11" s="179"/>
      <c r="BF11" s="3"/>
      <c r="BG11" s="242" t="s">
        <v>40</v>
      </c>
      <c r="BH11" s="243"/>
      <c r="BI11" s="243" t="s">
        <v>24</v>
      </c>
      <c r="BJ11" s="243"/>
      <c r="BK11" s="243"/>
      <c r="BL11" s="243"/>
      <c r="BM11" s="243"/>
      <c r="BN11" s="243"/>
      <c r="BO11" s="245"/>
      <c r="BP11" s="247">
        <v>1</v>
      </c>
      <c r="BQ11" s="222"/>
      <c r="BR11" s="225" t="str">
        <f>BI15</f>
        <v>高中央</v>
      </c>
      <c r="BS11" s="225"/>
      <c r="BT11" s="225"/>
      <c r="BU11" s="225"/>
      <c r="BV11" s="225"/>
      <c r="BW11" s="225"/>
      <c r="BX11" s="230"/>
      <c r="BY11" s="221">
        <v>2</v>
      </c>
      <c r="BZ11" s="222"/>
      <c r="CA11" s="225" t="str">
        <f>IF(BI19="","",BI19)</f>
        <v>高松</v>
      </c>
      <c r="CB11" s="225"/>
      <c r="CC11" s="225"/>
      <c r="CD11" s="225"/>
      <c r="CE11" s="225"/>
      <c r="CF11" s="225"/>
      <c r="CG11" s="230"/>
      <c r="CH11" s="221">
        <v>3</v>
      </c>
      <c r="CI11" s="222"/>
      <c r="CJ11" s="225" t="str">
        <f>IF(BI23="","",BI23)</f>
        <v>高松東</v>
      </c>
      <c r="CK11" s="225"/>
      <c r="CL11" s="225"/>
      <c r="CM11" s="225"/>
      <c r="CN11" s="225"/>
      <c r="CO11" s="225"/>
      <c r="CP11" s="225"/>
      <c r="CQ11" s="221">
        <v>4</v>
      </c>
      <c r="CR11" s="222"/>
      <c r="CS11" s="225" t="str">
        <f>IF(BI27="","",BI27)</f>
        <v>丸亀</v>
      </c>
      <c r="CT11" s="225"/>
      <c r="CU11" s="225"/>
      <c r="CV11" s="225"/>
      <c r="CW11" s="225"/>
      <c r="CX11" s="225"/>
      <c r="CY11" s="225"/>
      <c r="CZ11" s="200" t="s">
        <v>2</v>
      </c>
      <c r="DA11" s="201"/>
      <c r="DB11" s="201"/>
      <c r="DC11" s="201"/>
      <c r="DD11" s="201"/>
      <c r="DE11" s="202"/>
      <c r="DF11" s="177" t="s">
        <v>0</v>
      </c>
      <c r="DG11" s="178"/>
      <c r="DH11" s="209"/>
      <c r="DI11" s="177" t="s">
        <v>1</v>
      </c>
      <c r="DJ11" s="178"/>
      <c r="DK11" s="179"/>
      <c r="DL11" s="3"/>
      <c r="DM11" s="242" t="s">
        <v>43</v>
      </c>
      <c r="DN11" s="243"/>
      <c r="DO11" s="243" t="s">
        <v>24</v>
      </c>
      <c r="DP11" s="243"/>
      <c r="DQ11" s="243"/>
      <c r="DR11" s="243"/>
      <c r="DS11" s="243"/>
      <c r="DT11" s="243"/>
      <c r="DU11" s="245"/>
      <c r="DV11" s="247">
        <v>1</v>
      </c>
      <c r="DW11" s="222"/>
      <c r="DX11" s="225" t="str">
        <f>DO15</f>
        <v>坂出工</v>
      </c>
      <c r="DY11" s="225"/>
      <c r="DZ11" s="225"/>
      <c r="EA11" s="225"/>
      <c r="EB11" s="225"/>
      <c r="EC11" s="225"/>
      <c r="ED11" s="230"/>
      <c r="EE11" s="221">
        <v>2</v>
      </c>
      <c r="EF11" s="222"/>
      <c r="EG11" s="225" t="str">
        <f>IF(DO19="","",DO19)</f>
        <v>香誠陵</v>
      </c>
      <c r="EH11" s="225"/>
      <c r="EI11" s="225"/>
      <c r="EJ11" s="225"/>
      <c r="EK11" s="225"/>
      <c r="EL11" s="225"/>
      <c r="EM11" s="230"/>
      <c r="EN11" s="221">
        <v>3</v>
      </c>
      <c r="EO11" s="222"/>
      <c r="EP11" s="225" t="str">
        <f>IF(DO23="","",DO23)</f>
        <v>坂出</v>
      </c>
      <c r="EQ11" s="225"/>
      <c r="ER11" s="225"/>
      <c r="ES11" s="225"/>
      <c r="ET11" s="225"/>
      <c r="EU11" s="225"/>
      <c r="EV11" s="225"/>
      <c r="EW11" s="221">
        <v>4</v>
      </c>
      <c r="EX11" s="222"/>
      <c r="EY11" s="225" t="str">
        <f>IF(DO27="","",DO27)</f>
        <v>津田</v>
      </c>
      <c r="EZ11" s="225"/>
      <c r="FA11" s="225"/>
      <c r="FB11" s="225"/>
      <c r="FC11" s="225"/>
      <c r="FD11" s="225"/>
      <c r="FE11" s="225"/>
      <c r="FF11" s="200" t="s">
        <v>2</v>
      </c>
      <c r="FG11" s="201"/>
      <c r="FH11" s="201"/>
      <c r="FI11" s="201"/>
      <c r="FJ11" s="201"/>
      <c r="FK11" s="202"/>
      <c r="FL11" s="177" t="s">
        <v>0</v>
      </c>
      <c r="FM11" s="178"/>
      <c r="FN11" s="209"/>
      <c r="FO11" s="177" t="s">
        <v>1</v>
      </c>
      <c r="FP11" s="178"/>
      <c r="FQ11" s="179"/>
      <c r="FR11" s="67"/>
      <c r="FT11" s="235" t="s">
        <v>110</v>
      </c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E11" s="118"/>
      <c r="HF11" s="118"/>
      <c r="HG11" s="118"/>
      <c r="HH11" s="118"/>
      <c r="HI11" s="118"/>
      <c r="HJ11" s="118"/>
      <c r="HK11" s="118"/>
      <c r="HL11" s="23"/>
      <c r="HM11" s="23"/>
      <c r="HN11" s="118"/>
      <c r="HO11" s="118"/>
      <c r="HP11" s="118"/>
      <c r="HQ11" s="118"/>
      <c r="HR11" s="118"/>
      <c r="HS11" s="118"/>
      <c r="HT11" s="118"/>
    </row>
    <row r="12" spans="1:228" ht="6" customHeight="1" x14ac:dyDescent="0.2">
      <c r="A12" s="244"/>
      <c r="B12" s="119"/>
      <c r="C12" s="119"/>
      <c r="D12" s="119"/>
      <c r="E12" s="119"/>
      <c r="F12" s="119"/>
      <c r="G12" s="119"/>
      <c r="H12" s="119"/>
      <c r="I12" s="246"/>
      <c r="J12" s="248"/>
      <c r="K12" s="133"/>
      <c r="L12" s="118"/>
      <c r="M12" s="118"/>
      <c r="N12" s="118"/>
      <c r="O12" s="118"/>
      <c r="P12" s="118"/>
      <c r="Q12" s="118"/>
      <c r="R12" s="231"/>
      <c r="S12" s="140"/>
      <c r="T12" s="133"/>
      <c r="U12" s="118"/>
      <c r="V12" s="118"/>
      <c r="W12" s="118"/>
      <c r="X12" s="118"/>
      <c r="Y12" s="118"/>
      <c r="Z12" s="118"/>
      <c r="AA12" s="231"/>
      <c r="AB12" s="140"/>
      <c r="AC12" s="133"/>
      <c r="AD12" s="118"/>
      <c r="AE12" s="118"/>
      <c r="AF12" s="118"/>
      <c r="AG12" s="118"/>
      <c r="AH12" s="118"/>
      <c r="AI12" s="118"/>
      <c r="AJ12" s="118"/>
      <c r="AK12" s="140"/>
      <c r="AL12" s="133"/>
      <c r="AM12" s="118"/>
      <c r="AN12" s="118"/>
      <c r="AO12" s="118"/>
      <c r="AP12" s="118"/>
      <c r="AQ12" s="118"/>
      <c r="AR12" s="118"/>
      <c r="AS12" s="118"/>
      <c r="AT12" s="203"/>
      <c r="AU12" s="204"/>
      <c r="AV12" s="204"/>
      <c r="AW12" s="204"/>
      <c r="AX12" s="204"/>
      <c r="AY12" s="205"/>
      <c r="AZ12" s="180"/>
      <c r="BA12" s="181"/>
      <c r="BB12" s="210"/>
      <c r="BC12" s="180"/>
      <c r="BD12" s="181"/>
      <c r="BE12" s="182"/>
      <c r="BF12" s="3"/>
      <c r="BG12" s="244"/>
      <c r="BH12" s="119"/>
      <c r="BI12" s="119"/>
      <c r="BJ12" s="119"/>
      <c r="BK12" s="119"/>
      <c r="BL12" s="119"/>
      <c r="BM12" s="119"/>
      <c r="BN12" s="119"/>
      <c r="BO12" s="246"/>
      <c r="BP12" s="248"/>
      <c r="BQ12" s="133"/>
      <c r="BR12" s="118"/>
      <c r="BS12" s="118"/>
      <c r="BT12" s="118"/>
      <c r="BU12" s="118"/>
      <c r="BV12" s="118"/>
      <c r="BW12" s="118"/>
      <c r="BX12" s="231"/>
      <c r="BY12" s="140"/>
      <c r="BZ12" s="133"/>
      <c r="CA12" s="118"/>
      <c r="CB12" s="118"/>
      <c r="CC12" s="118"/>
      <c r="CD12" s="118"/>
      <c r="CE12" s="118"/>
      <c r="CF12" s="118"/>
      <c r="CG12" s="231"/>
      <c r="CH12" s="140"/>
      <c r="CI12" s="133"/>
      <c r="CJ12" s="118"/>
      <c r="CK12" s="118"/>
      <c r="CL12" s="118"/>
      <c r="CM12" s="118"/>
      <c r="CN12" s="118"/>
      <c r="CO12" s="118"/>
      <c r="CP12" s="118"/>
      <c r="CQ12" s="140"/>
      <c r="CR12" s="133"/>
      <c r="CS12" s="118"/>
      <c r="CT12" s="118"/>
      <c r="CU12" s="118"/>
      <c r="CV12" s="118"/>
      <c r="CW12" s="118"/>
      <c r="CX12" s="118"/>
      <c r="CY12" s="118"/>
      <c r="CZ12" s="203"/>
      <c r="DA12" s="204"/>
      <c r="DB12" s="204"/>
      <c r="DC12" s="204"/>
      <c r="DD12" s="204"/>
      <c r="DE12" s="205"/>
      <c r="DF12" s="180"/>
      <c r="DG12" s="181"/>
      <c r="DH12" s="210"/>
      <c r="DI12" s="180"/>
      <c r="DJ12" s="181"/>
      <c r="DK12" s="182"/>
      <c r="DL12" s="3"/>
      <c r="DM12" s="244"/>
      <c r="DN12" s="119"/>
      <c r="DO12" s="119"/>
      <c r="DP12" s="119"/>
      <c r="DQ12" s="119"/>
      <c r="DR12" s="119"/>
      <c r="DS12" s="119"/>
      <c r="DT12" s="119"/>
      <c r="DU12" s="246"/>
      <c r="DV12" s="248"/>
      <c r="DW12" s="133"/>
      <c r="DX12" s="118"/>
      <c r="DY12" s="118"/>
      <c r="DZ12" s="118"/>
      <c r="EA12" s="118"/>
      <c r="EB12" s="118"/>
      <c r="EC12" s="118"/>
      <c r="ED12" s="231"/>
      <c r="EE12" s="140"/>
      <c r="EF12" s="133"/>
      <c r="EG12" s="118"/>
      <c r="EH12" s="118"/>
      <c r="EI12" s="118"/>
      <c r="EJ12" s="118"/>
      <c r="EK12" s="118"/>
      <c r="EL12" s="118"/>
      <c r="EM12" s="231"/>
      <c r="EN12" s="140"/>
      <c r="EO12" s="133"/>
      <c r="EP12" s="118"/>
      <c r="EQ12" s="118"/>
      <c r="ER12" s="118"/>
      <c r="ES12" s="118"/>
      <c r="ET12" s="118"/>
      <c r="EU12" s="118"/>
      <c r="EV12" s="118"/>
      <c r="EW12" s="140"/>
      <c r="EX12" s="133"/>
      <c r="EY12" s="118"/>
      <c r="EZ12" s="118"/>
      <c r="FA12" s="118"/>
      <c r="FB12" s="118"/>
      <c r="FC12" s="118"/>
      <c r="FD12" s="118"/>
      <c r="FE12" s="118"/>
      <c r="FF12" s="203"/>
      <c r="FG12" s="204"/>
      <c r="FH12" s="204"/>
      <c r="FI12" s="204"/>
      <c r="FJ12" s="204"/>
      <c r="FK12" s="205"/>
      <c r="FL12" s="180"/>
      <c r="FM12" s="181"/>
      <c r="FN12" s="210"/>
      <c r="FO12" s="180"/>
      <c r="FP12" s="181"/>
      <c r="FQ12" s="182"/>
      <c r="FR12" s="67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E12" s="118"/>
      <c r="HF12" s="118"/>
      <c r="HG12" s="118"/>
      <c r="HH12" s="118"/>
      <c r="HI12" s="118"/>
      <c r="HJ12" s="118"/>
      <c r="HK12" s="118"/>
      <c r="HL12" s="23"/>
      <c r="HM12" s="23"/>
      <c r="HN12" s="118"/>
      <c r="HO12" s="118"/>
      <c r="HP12" s="118"/>
      <c r="HQ12" s="118"/>
      <c r="HR12" s="118"/>
      <c r="HS12" s="118"/>
      <c r="HT12" s="118"/>
    </row>
    <row r="13" spans="1:228" ht="6" customHeight="1" x14ac:dyDescent="0.2">
      <c r="A13" s="244"/>
      <c r="B13" s="119"/>
      <c r="C13" s="119"/>
      <c r="D13" s="119"/>
      <c r="E13" s="119"/>
      <c r="F13" s="119"/>
      <c r="G13" s="119"/>
      <c r="H13" s="119"/>
      <c r="I13" s="246"/>
      <c r="J13" s="248"/>
      <c r="K13" s="133"/>
      <c r="L13" s="118"/>
      <c r="M13" s="118"/>
      <c r="N13" s="118"/>
      <c r="O13" s="118"/>
      <c r="P13" s="118"/>
      <c r="Q13" s="118"/>
      <c r="R13" s="231"/>
      <c r="S13" s="140"/>
      <c r="T13" s="133"/>
      <c r="U13" s="118"/>
      <c r="V13" s="118"/>
      <c r="W13" s="118"/>
      <c r="X13" s="118"/>
      <c r="Y13" s="118"/>
      <c r="Z13" s="118"/>
      <c r="AA13" s="231"/>
      <c r="AB13" s="140"/>
      <c r="AC13" s="133"/>
      <c r="AD13" s="118"/>
      <c r="AE13" s="118"/>
      <c r="AF13" s="118"/>
      <c r="AG13" s="118"/>
      <c r="AH13" s="118"/>
      <c r="AI13" s="118"/>
      <c r="AJ13" s="118"/>
      <c r="AK13" s="140"/>
      <c r="AL13" s="133"/>
      <c r="AM13" s="118"/>
      <c r="AN13" s="118"/>
      <c r="AO13" s="118"/>
      <c r="AP13" s="118"/>
      <c r="AQ13" s="118"/>
      <c r="AR13" s="118"/>
      <c r="AS13" s="118"/>
      <c r="AT13" s="203"/>
      <c r="AU13" s="204"/>
      <c r="AV13" s="204"/>
      <c r="AW13" s="204"/>
      <c r="AX13" s="204"/>
      <c r="AY13" s="205"/>
      <c r="AZ13" s="180"/>
      <c r="BA13" s="181"/>
      <c r="BB13" s="210"/>
      <c r="BC13" s="180"/>
      <c r="BD13" s="181"/>
      <c r="BE13" s="182"/>
      <c r="BF13" s="3"/>
      <c r="BG13" s="244"/>
      <c r="BH13" s="119"/>
      <c r="BI13" s="119"/>
      <c r="BJ13" s="119"/>
      <c r="BK13" s="119"/>
      <c r="BL13" s="119"/>
      <c r="BM13" s="119"/>
      <c r="BN13" s="119"/>
      <c r="BO13" s="246"/>
      <c r="BP13" s="248"/>
      <c r="BQ13" s="133"/>
      <c r="BR13" s="118"/>
      <c r="BS13" s="118"/>
      <c r="BT13" s="118"/>
      <c r="BU13" s="118"/>
      <c r="BV13" s="118"/>
      <c r="BW13" s="118"/>
      <c r="BX13" s="231"/>
      <c r="BY13" s="140"/>
      <c r="BZ13" s="133"/>
      <c r="CA13" s="118"/>
      <c r="CB13" s="118"/>
      <c r="CC13" s="118"/>
      <c r="CD13" s="118"/>
      <c r="CE13" s="118"/>
      <c r="CF13" s="118"/>
      <c r="CG13" s="231"/>
      <c r="CH13" s="140"/>
      <c r="CI13" s="133"/>
      <c r="CJ13" s="118"/>
      <c r="CK13" s="118"/>
      <c r="CL13" s="118"/>
      <c r="CM13" s="118"/>
      <c r="CN13" s="118"/>
      <c r="CO13" s="118"/>
      <c r="CP13" s="118"/>
      <c r="CQ13" s="140"/>
      <c r="CR13" s="133"/>
      <c r="CS13" s="118"/>
      <c r="CT13" s="118"/>
      <c r="CU13" s="118"/>
      <c r="CV13" s="118"/>
      <c r="CW13" s="118"/>
      <c r="CX13" s="118"/>
      <c r="CY13" s="118"/>
      <c r="CZ13" s="203"/>
      <c r="DA13" s="204"/>
      <c r="DB13" s="204"/>
      <c r="DC13" s="204"/>
      <c r="DD13" s="204"/>
      <c r="DE13" s="205"/>
      <c r="DF13" s="180"/>
      <c r="DG13" s="181"/>
      <c r="DH13" s="210"/>
      <c r="DI13" s="180"/>
      <c r="DJ13" s="181"/>
      <c r="DK13" s="182"/>
      <c r="DL13" s="3"/>
      <c r="DM13" s="244"/>
      <c r="DN13" s="119"/>
      <c r="DO13" s="119"/>
      <c r="DP13" s="119"/>
      <c r="DQ13" s="119"/>
      <c r="DR13" s="119"/>
      <c r="DS13" s="119"/>
      <c r="DT13" s="119"/>
      <c r="DU13" s="246"/>
      <c r="DV13" s="248"/>
      <c r="DW13" s="133"/>
      <c r="DX13" s="118"/>
      <c r="DY13" s="118"/>
      <c r="DZ13" s="118"/>
      <c r="EA13" s="118"/>
      <c r="EB13" s="118"/>
      <c r="EC13" s="118"/>
      <c r="ED13" s="231"/>
      <c r="EE13" s="140"/>
      <c r="EF13" s="133"/>
      <c r="EG13" s="118"/>
      <c r="EH13" s="118"/>
      <c r="EI13" s="118"/>
      <c r="EJ13" s="118"/>
      <c r="EK13" s="118"/>
      <c r="EL13" s="118"/>
      <c r="EM13" s="231"/>
      <c r="EN13" s="140"/>
      <c r="EO13" s="133"/>
      <c r="EP13" s="118"/>
      <c r="EQ13" s="118"/>
      <c r="ER13" s="118"/>
      <c r="ES13" s="118"/>
      <c r="ET13" s="118"/>
      <c r="EU13" s="118"/>
      <c r="EV13" s="118"/>
      <c r="EW13" s="140"/>
      <c r="EX13" s="133"/>
      <c r="EY13" s="118"/>
      <c r="EZ13" s="118"/>
      <c r="FA13" s="118"/>
      <c r="FB13" s="118"/>
      <c r="FC13" s="118"/>
      <c r="FD13" s="118"/>
      <c r="FE13" s="118"/>
      <c r="FF13" s="203"/>
      <c r="FG13" s="204"/>
      <c r="FH13" s="204"/>
      <c r="FI13" s="204"/>
      <c r="FJ13" s="204"/>
      <c r="FK13" s="205"/>
      <c r="FL13" s="180"/>
      <c r="FM13" s="181"/>
      <c r="FN13" s="210"/>
      <c r="FO13" s="180"/>
      <c r="FP13" s="181"/>
      <c r="FQ13" s="182"/>
      <c r="FR13" s="67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E13" s="118"/>
      <c r="HF13" s="118"/>
      <c r="HG13" s="118"/>
      <c r="HH13" s="118"/>
      <c r="HI13" s="118"/>
      <c r="HJ13" s="118"/>
      <c r="HK13" s="118"/>
      <c r="HL13" s="23"/>
      <c r="HM13" s="23"/>
      <c r="HN13" s="118"/>
      <c r="HO13" s="118"/>
      <c r="HP13" s="118"/>
      <c r="HQ13" s="118"/>
      <c r="HR13" s="118"/>
      <c r="HS13" s="118"/>
      <c r="HT13" s="118"/>
    </row>
    <row r="14" spans="1:228" ht="6" customHeight="1" thickBot="1" x14ac:dyDescent="0.25">
      <c r="A14" s="244"/>
      <c r="B14" s="119"/>
      <c r="C14" s="119"/>
      <c r="D14" s="119"/>
      <c r="E14" s="119"/>
      <c r="F14" s="119"/>
      <c r="G14" s="119"/>
      <c r="H14" s="119"/>
      <c r="I14" s="246"/>
      <c r="J14" s="249"/>
      <c r="K14" s="224"/>
      <c r="L14" s="226"/>
      <c r="M14" s="226"/>
      <c r="N14" s="226"/>
      <c r="O14" s="226"/>
      <c r="P14" s="226"/>
      <c r="Q14" s="226"/>
      <c r="R14" s="232"/>
      <c r="S14" s="223"/>
      <c r="T14" s="224"/>
      <c r="U14" s="226"/>
      <c r="V14" s="226"/>
      <c r="W14" s="226"/>
      <c r="X14" s="226"/>
      <c r="Y14" s="226"/>
      <c r="Z14" s="226"/>
      <c r="AA14" s="232"/>
      <c r="AB14" s="223"/>
      <c r="AC14" s="224"/>
      <c r="AD14" s="226"/>
      <c r="AE14" s="226"/>
      <c r="AF14" s="226"/>
      <c r="AG14" s="226"/>
      <c r="AH14" s="226"/>
      <c r="AI14" s="226"/>
      <c r="AJ14" s="226"/>
      <c r="AK14" s="223"/>
      <c r="AL14" s="224"/>
      <c r="AM14" s="226"/>
      <c r="AN14" s="226"/>
      <c r="AO14" s="226"/>
      <c r="AP14" s="226"/>
      <c r="AQ14" s="226"/>
      <c r="AR14" s="226"/>
      <c r="AS14" s="226"/>
      <c r="AT14" s="206"/>
      <c r="AU14" s="207"/>
      <c r="AV14" s="207"/>
      <c r="AW14" s="207"/>
      <c r="AX14" s="207"/>
      <c r="AY14" s="208"/>
      <c r="AZ14" s="183"/>
      <c r="BA14" s="184"/>
      <c r="BB14" s="211"/>
      <c r="BC14" s="183"/>
      <c r="BD14" s="184"/>
      <c r="BE14" s="185"/>
      <c r="BF14" s="3"/>
      <c r="BG14" s="244"/>
      <c r="BH14" s="119"/>
      <c r="BI14" s="119"/>
      <c r="BJ14" s="119"/>
      <c r="BK14" s="119"/>
      <c r="BL14" s="119"/>
      <c r="BM14" s="119"/>
      <c r="BN14" s="119"/>
      <c r="BO14" s="246"/>
      <c r="BP14" s="249"/>
      <c r="BQ14" s="224"/>
      <c r="BR14" s="226"/>
      <c r="BS14" s="226"/>
      <c r="BT14" s="226"/>
      <c r="BU14" s="226"/>
      <c r="BV14" s="226"/>
      <c r="BW14" s="226"/>
      <c r="BX14" s="232"/>
      <c r="BY14" s="223"/>
      <c r="BZ14" s="224"/>
      <c r="CA14" s="226"/>
      <c r="CB14" s="226"/>
      <c r="CC14" s="226"/>
      <c r="CD14" s="226"/>
      <c r="CE14" s="226"/>
      <c r="CF14" s="226"/>
      <c r="CG14" s="232"/>
      <c r="CH14" s="223"/>
      <c r="CI14" s="224"/>
      <c r="CJ14" s="226"/>
      <c r="CK14" s="226"/>
      <c r="CL14" s="226"/>
      <c r="CM14" s="226"/>
      <c r="CN14" s="226"/>
      <c r="CO14" s="226"/>
      <c r="CP14" s="226"/>
      <c r="CQ14" s="223"/>
      <c r="CR14" s="224"/>
      <c r="CS14" s="226"/>
      <c r="CT14" s="226"/>
      <c r="CU14" s="226"/>
      <c r="CV14" s="226"/>
      <c r="CW14" s="226"/>
      <c r="CX14" s="226"/>
      <c r="CY14" s="226"/>
      <c r="CZ14" s="206"/>
      <c r="DA14" s="207"/>
      <c r="DB14" s="207"/>
      <c r="DC14" s="207"/>
      <c r="DD14" s="207"/>
      <c r="DE14" s="208"/>
      <c r="DF14" s="183"/>
      <c r="DG14" s="184"/>
      <c r="DH14" s="211"/>
      <c r="DI14" s="183"/>
      <c r="DJ14" s="184"/>
      <c r="DK14" s="185"/>
      <c r="DL14" s="3"/>
      <c r="DM14" s="244"/>
      <c r="DN14" s="119"/>
      <c r="DO14" s="119"/>
      <c r="DP14" s="119"/>
      <c r="DQ14" s="119"/>
      <c r="DR14" s="119"/>
      <c r="DS14" s="119"/>
      <c r="DT14" s="119"/>
      <c r="DU14" s="246"/>
      <c r="DV14" s="249"/>
      <c r="DW14" s="224"/>
      <c r="DX14" s="226"/>
      <c r="DY14" s="226"/>
      <c r="DZ14" s="226"/>
      <c r="EA14" s="226"/>
      <c r="EB14" s="226"/>
      <c r="EC14" s="226"/>
      <c r="ED14" s="232"/>
      <c r="EE14" s="223"/>
      <c r="EF14" s="224"/>
      <c r="EG14" s="226"/>
      <c r="EH14" s="226"/>
      <c r="EI14" s="226"/>
      <c r="EJ14" s="226"/>
      <c r="EK14" s="226"/>
      <c r="EL14" s="226"/>
      <c r="EM14" s="232"/>
      <c r="EN14" s="223"/>
      <c r="EO14" s="224"/>
      <c r="EP14" s="226"/>
      <c r="EQ14" s="226"/>
      <c r="ER14" s="226"/>
      <c r="ES14" s="226"/>
      <c r="ET14" s="226"/>
      <c r="EU14" s="226"/>
      <c r="EV14" s="226"/>
      <c r="EW14" s="223"/>
      <c r="EX14" s="224"/>
      <c r="EY14" s="226"/>
      <c r="EZ14" s="226"/>
      <c r="FA14" s="226"/>
      <c r="FB14" s="226"/>
      <c r="FC14" s="226"/>
      <c r="FD14" s="226"/>
      <c r="FE14" s="226"/>
      <c r="FF14" s="206"/>
      <c r="FG14" s="207"/>
      <c r="FH14" s="207"/>
      <c r="FI14" s="207"/>
      <c r="FJ14" s="207"/>
      <c r="FK14" s="208"/>
      <c r="FL14" s="183"/>
      <c r="FM14" s="184"/>
      <c r="FN14" s="211"/>
      <c r="FO14" s="183"/>
      <c r="FP14" s="184"/>
      <c r="FQ14" s="185"/>
      <c r="FR14" s="67"/>
      <c r="HE14" s="118"/>
      <c r="HF14" s="118"/>
      <c r="HG14" s="118"/>
      <c r="HH14" s="118"/>
      <c r="HI14" s="118"/>
      <c r="HJ14" s="118"/>
      <c r="HK14" s="118"/>
      <c r="HL14" s="23"/>
      <c r="HM14" s="23"/>
      <c r="HN14" s="118"/>
      <c r="HO14" s="118"/>
      <c r="HP14" s="118"/>
      <c r="HQ14" s="118"/>
      <c r="HR14" s="118"/>
      <c r="HS14" s="118"/>
      <c r="HT14" s="118"/>
    </row>
    <row r="15" spans="1:228" ht="6" customHeight="1" thickTop="1" x14ac:dyDescent="0.2">
      <c r="A15" s="241">
        <v>1</v>
      </c>
      <c r="B15" s="163"/>
      <c r="C15" s="239" t="s">
        <v>77</v>
      </c>
      <c r="D15" s="239"/>
      <c r="E15" s="239"/>
      <c r="F15" s="239"/>
      <c r="G15" s="239"/>
      <c r="H15" s="239"/>
      <c r="I15" s="240"/>
      <c r="J15" s="215"/>
      <c r="K15" s="216"/>
      <c r="L15" s="216"/>
      <c r="M15" s="216"/>
      <c r="N15" s="216"/>
      <c r="O15" s="216"/>
      <c r="P15" s="216"/>
      <c r="Q15" s="216"/>
      <c r="R15" s="217"/>
      <c r="S15" s="220">
        <v>3</v>
      </c>
      <c r="T15" s="186"/>
      <c r="U15" s="186"/>
      <c r="V15" s="173" t="s">
        <v>57</v>
      </c>
      <c r="W15" s="173"/>
      <c r="X15" s="173"/>
      <c r="Y15" s="227">
        <v>0</v>
      </c>
      <c r="Z15" s="227"/>
      <c r="AA15" s="228"/>
      <c r="AB15" s="220">
        <v>3</v>
      </c>
      <c r="AC15" s="186"/>
      <c r="AD15" s="186"/>
      <c r="AE15" s="173" t="s">
        <v>57</v>
      </c>
      <c r="AF15" s="173"/>
      <c r="AG15" s="173"/>
      <c r="AH15" s="227">
        <v>0</v>
      </c>
      <c r="AI15" s="227"/>
      <c r="AJ15" s="228"/>
      <c r="AK15" s="186">
        <v>3</v>
      </c>
      <c r="AL15" s="186"/>
      <c r="AM15" s="186"/>
      <c r="AN15" s="173" t="s">
        <v>15</v>
      </c>
      <c r="AO15" s="173"/>
      <c r="AP15" s="173"/>
      <c r="AQ15" s="227">
        <v>0</v>
      </c>
      <c r="AR15" s="227"/>
      <c r="AS15" s="233"/>
      <c r="AT15" s="163">
        <f>IF(AND(S15="",AB15="",AK15="",J15=""),"",IF(S15=3,1,0)+IF(AB15=3,1,0)+IF(AK15=3,1,0)+IF(J15=3,1,0))</f>
        <v>3</v>
      </c>
      <c r="AU15" s="163"/>
      <c r="AV15" s="187" t="s">
        <v>15</v>
      </c>
      <c r="AW15" s="187"/>
      <c r="AX15" s="163">
        <f>IF(AND(Y15="",AH15="",AQ15="",P15=""),"",IF(Y15=3,1,0)+IF(AH15=3,1,0)+IF(AQ15=3,1,0)+IF(P15=3,1,0))</f>
        <v>0</v>
      </c>
      <c r="AY15" s="163"/>
      <c r="AZ15" s="188">
        <f>IF(AT15="","",AT15*2+AX15)</f>
        <v>6</v>
      </c>
      <c r="BA15" s="163"/>
      <c r="BB15" s="189"/>
      <c r="BC15" s="163">
        <f>IF(AZ15="","",RANK(AZ15,AZ15:BB30))</f>
        <v>1</v>
      </c>
      <c r="BD15" s="163"/>
      <c r="BE15" s="164"/>
      <c r="BF15" s="51"/>
      <c r="BG15" s="241">
        <v>1</v>
      </c>
      <c r="BH15" s="163"/>
      <c r="BI15" s="239" t="s">
        <v>10</v>
      </c>
      <c r="BJ15" s="239"/>
      <c r="BK15" s="239"/>
      <c r="BL15" s="239"/>
      <c r="BM15" s="239"/>
      <c r="BN15" s="239"/>
      <c r="BO15" s="240"/>
      <c r="BP15" s="215"/>
      <c r="BQ15" s="216"/>
      <c r="BR15" s="216"/>
      <c r="BS15" s="216"/>
      <c r="BT15" s="216"/>
      <c r="BU15" s="216"/>
      <c r="BV15" s="216"/>
      <c r="BW15" s="216"/>
      <c r="BX15" s="217"/>
      <c r="BY15" s="220">
        <v>3</v>
      </c>
      <c r="BZ15" s="186"/>
      <c r="CA15" s="186"/>
      <c r="CB15" s="173" t="s">
        <v>57</v>
      </c>
      <c r="CC15" s="173"/>
      <c r="CD15" s="173"/>
      <c r="CE15" s="227">
        <v>0</v>
      </c>
      <c r="CF15" s="227"/>
      <c r="CG15" s="228"/>
      <c r="CH15" s="220">
        <v>3</v>
      </c>
      <c r="CI15" s="186"/>
      <c r="CJ15" s="186"/>
      <c r="CK15" s="173" t="s">
        <v>57</v>
      </c>
      <c r="CL15" s="173"/>
      <c r="CM15" s="173"/>
      <c r="CN15" s="227">
        <v>0</v>
      </c>
      <c r="CO15" s="227"/>
      <c r="CP15" s="228"/>
      <c r="CQ15" s="186">
        <v>3</v>
      </c>
      <c r="CR15" s="186"/>
      <c r="CS15" s="186"/>
      <c r="CT15" s="173" t="s">
        <v>15</v>
      </c>
      <c r="CU15" s="173"/>
      <c r="CV15" s="173"/>
      <c r="CW15" s="227">
        <v>0</v>
      </c>
      <c r="CX15" s="227"/>
      <c r="CY15" s="233"/>
      <c r="CZ15" s="163">
        <f>IF(AND(BY15="",CH15="",CQ15="",BP15=""),"",IF(BY15=3,1,0)+IF(CH15=3,1,0)+IF(CQ15=3,1,0)+IF(BP15=3,1,0))</f>
        <v>3</v>
      </c>
      <c r="DA15" s="163"/>
      <c r="DB15" s="187" t="s">
        <v>15</v>
      </c>
      <c r="DC15" s="187"/>
      <c r="DD15" s="163">
        <f>IF(AND(CE15="",CN15="",CW15="",BV15=""),"",IF(CE15=3,1,0)+IF(CN15=3,1,0)+IF(CW15=3,1,0)+IF(BV15=3,1,0))</f>
        <v>0</v>
      </c>
      <c r="DE15" s="163"/>
      <c r="DF15" s="188">
        <f>IF(CZ15="","",CZ15*2+DD15)</f>
        <v>6</v>
      </c>
      <c r="DG15" s="163"/>
      <c r="DH15" s="189"/>
      <c r="DI15" s="163">
        <f>IF(DF15="","",RANK(DF15,DF15:DH30))</f>
        <v>1</v>
      </c>
      <c r="DJ15" s="163"/>
      <c r="DK15" s="164"/>
      <c r="DL15" s="57"/>
      <c r="DM15" s="241">
        <v>1</v>
      </c>
      <c r="DN15" s="163"/>
      <c r="DO15" s="239" t="s">
        <v>111</v>
      </c>
      <c r="DP15" s="239"/>
      <c r="DQ15" s="239"/>
      <c r="DR15" s="239"/>
      <c r="DS15" s="239"/>
      <c r="DT15" s="239"/>
      <c r="DU15" s="240"/>
      <c r="DV15" s="215"/>
      <c r="DW15" s="216"/>
      <c r="DX15" s="216"/>
      <c r="DY15" s="216"/>
      <c r="DZ15" s="216"/>
      <c r="EA15" s="216"/>
      <c r="EB15" s="216"/>
      <c r="EC15" s="216"/>
      <c r="ED15" s="217"/>
      <c r="EE15" s="220">
        <v>3</v>
      </c>
      <c r="EF15" s="186"/>
      <c r="EG15" s="186"/>
      <c r="EH15" s="173" t="s">
        <v>57</v>
      </c>
      <c r="EI15" s="173"/>
      <c r="EJ15" s="173"/>
      <c r="EK15" s="227">
        <v>0</v>
      </c>
      <c r="EL15" s="227"/>
      <c r="EM15" s="228"/>
      <c r="EN15" s="220">
        <v>2</v>
      </c>
      <c r="EO15" s="186"/>
      <c r="EP15" s="186"/>
      <c r="EQ15" s="173" t="s">
        <v>57</v>
      </c>
      <c r="ER15" s="173"/>
      <c r="ES15" s="173"/>
      <c r="ET15" s="227">
        <v>3</v>
      </c>
      <c r="EU15" s="227"/>
      <c r="EV15" s="228"/>
      <c r="EW15" s="186">
        <v>3</v>
      </c>
      <c r="EX15" s="186"/>
      <c r="EY15" s="186"/>
      <c r="EZ15" s="173" t="s">
        <v>15</v>
      </c>
      <c r="FA15" s="173"/>
      <c r="FB15" s="173"/>
      <c r="FC15" s="227">
        <v>0</v>
      </c>
      <c r="FD15" s="227"/>
      <c r="FE15" s="233"/>
      <c r="FF15" s="163">
        <f>IF(AND(EE15="",EN15="",EW15="",DV15=""),"",IF(EE15=3,1,0)+IF(EN15=3,1,0)+IF(EW15=3,1,0)+IF(DV15=3,1,0))</f>
        <v>2</v>
      </c>
      <c r="FG15" s="163"/>
      <c r="FH15" s="187" t="s">
        <v>15</v>
      </c>
      <c r="FI15" s="187"/>
      <c r="FJ15" s="163">
        <f>IF(AND(EK15="",ET15="",FC15="",EB15=""),"",IF(EK15=3,1,0)+IF(ET15=3,1,0)+IF(FC15=3,1,0)+IF(EB15=3,1,0))</f>
        <v>1</v>
      </c>
      <c r="FK15" s="163"/>
      <c r="FL15" s="188">
        <f>IF(FF15="","",FF15*2+FJ15)</f>
        <v>5</v>
      </c>
      <c r="FM15" s="163"/>
      <c r="FN15" s="189"/>
      <c r="FO15" s="163">
        <f>IF(FL15="","",RANK(FL15,FL15:FN30))</f>
        <v>2</v>
      </c>
      <c r="FP15" s="163"/>
      <c r="FQ15" s="164"/>
      <c r="FR15" s="67"/>
      <c r="HE15" s="118"/>
      <c r="HF15" s="118"/>
      <c r="HG15" s="118"/>
      <c r="HH15" s="118"/>
      <c r="HI15" s="118"/>
      <c r="HJ15" s="118"/>
      <c r="HK15" s="118"/>
      <c r="HL15" s="74"/>
      <c r="HM15" s="74"/>
      <c r="HN15" s="118"/>
      <c r="HO15" s="118"/>
      <c r="HP15" s="118"/>
      <c r="HQ15" s="118"/>
      <c r="HR15" s="118"/>
      <c r="HS15" s="118"/>
      <c r="HT15" s="118"/>
    </row>
    <row r="16" spans="1:228" ht="6" customHeight="1" x14ac:dyDescent="0.2">
      <c r="A16" s="149"/>
      <c r="B16" s="133"/>
      <c r="C16" s="151"/>
      <c r="D16" s="151"/>
      <c r="E16" s="151"/>
      <c r="F16" s="151"/>
      <c r="G16" s="151"/>
      <c r="H16" s="151"/>
      <c r="I16" s="152"/>
      <c r="J16" s="218"/>
      <c r="K16" s="127"/>
      <c r="L16" s="127"/>
      <c r="M16" s="127"/>
      <c r="N16" s="127"/>
      <c r="O16" s="127"/>
      <c r="P16" s="127"/>
      <c r="Q16" s="127"/>
      <c r="R16" s="219"/>
      <c r="S16" s="175"/>
      <c r="T16" s="166"/>
      <c r="U16" s="166"/>
      <c r="V16" s="119"/>
      <c r="W16" s="119"/>
      <c r="X16" s="119"/>
      <c r="Y16" s="196"/>
      <c r="Z16" s="196"/>
      <c r="AA16" s="229"/>
      <c r="AB16" s="175"/>
      <c r="AC16" s="166"/>
      <c r="AD16" s="166"/>
      <c r="AE16" s="119"/>
      <c r="AF16" s="119"/>
      <c r="AG16" s="119"/>
      <c r="AH16" s="196"/>
      <c r="AI16" s="196"/>
      <c r="AJ16" s="229"/>
      <c r="AK16" s="166"/>
      <c r="AL16" s="166"/>
      <c r="AM16" s="166"/>
      <c r="AN16" s="119"/>
      <c r="AO16" s="119"/>
      <c r="AP16" s="119"/>
      <c r="AQ16" s="196"/>
      <c r="AR16" s="196"/>
      <c r="AS16" s="197"/>
      <c r="AT16" s="133"/>
      <c r="AU16" s="133"/>
      <c r="AV16" s="136"/>
      <c r="AW16" s="136"/>
      <c r="AX16" s="133"/>
      <c r="AY16" s="133"/>
      <c r="AZ16" s="140"/>
      <c r="BA16" s="133"/>
      <c r="BB16" s="141"/>
      <c r="BC16" s="133"/>
      <c r="BD16" s="133"/>
      <c r="BE16" s="145"/>
      <c r="BF16" s="51"/>
      <c r="BG16" s="149"/>
      <c r="BH16" s="133"/>
      <c r="BI16" s="151"/>
      <c r="BJ16" s="151"/>
      <c r="BK16" s="151"/>
      <c r="BL16" s="151"/>
      <c r="BM16" s="151"/>
      <c r="BN16" s="151"/>
      <c r="BO16" s="152"/>
      <c r="BP16" s="218"/>
      <c r="BQ16" s="127"/>
      <c r="BR16" s="127"/>
      <c r="BS16" s="127"/>
      <c r="BT16" s="127"/>
      <c r="BU16" s="127"/>
      <c r="BV16" s="127"/>
      <c r="BW16" s="127"/>
      <c r="BX16" s="219"/>
      <c r="BY16" s="175"/>
      <c r="BZ16" s="166"/>
      <c r="CA16" s="166"/>
      <c r="CB16" s="119"/>
      <c r="CC16" s="119"/>
      <c r="CD16" s="119"/>
      <c r="CE16" s="196"/>
      <c r="CF16" s="196"/>
      <c r="CG16" s="229"/>
      <c r="CH16" s="175"/>
      <c r="CI16" s="166"/>
      <c r="CJ16" s="166"/>
      <c r="CK16" s="119"/>
      <c r="CL16" s="119"/>
      <c r="CM16" s="119"/>
      <c r="CN16" s="196"/>
      <c r="CO16" s="196"/>
      <c r="CP16" s="229"/>
      <c r="CQ16" s="166"/>
      <c r="CR16" s="166"/>
      <c r="CS16" s="166"/>
      <c r="CT16" s="119"/>
      <c r="CU16" s="119"/>
      <c r="CV16" s="119"/>
      <c r="CW16" s="196"/>
      <c r="CX16" s="196"/>
      <c r="CY16" s="197"/>
      <c r="CZ16" s="133"/>
      <c r="DA16" s="133"/>
      <c r="DB16" s="136"/>
      <c r="DC16" s="136"/>
      <c r="DD16" s="133"/>
      <c r="DE16" s="133"/>
      <c r="DF16" s="140"/>
      <c r="DG16" s="133"/>
      <c r="DH16" s="141"/>
      <c r="DI16" s="133"/>
      <c r="DJ16" s="133"/>
      <c r="DK16" s="145"/>
      <c r="DL16" s="57"/>
      <c r="DM16" s="149"/>
      <c r="DN16" s="133"/>
      <c r="DO16" s="151"/>
      <c r="DP16" s="151"/>
      <c r="DQ16" s="151"/>
      <c r="DR16" s="151"/>
      <c r="DS16" s="151"/>
      <c r="DT16" s="151"/>
      <c r="DU16" s="152"/>
      <c r="DV16" s="218"/>
      <c r="DW16" s="127"/>
      <c r="DX16" s="127"/>
      <c r="DY16" s="127"/>
      <c r="DZ16" s="127"/>
      <c r="EA16" s="127"/>
      <c r="EB16" s="127"/>
      <c r="EC16" s="127"/>
      <c r="ED16" s="219"/>
      <c r="EE16" s="175"/>
      <c r="EF16" s="166"/>
      <c r="EG16" s="166"/>
      <c r="EH16" s="119"/>
      <c r="EI16" s="119"/>
      <c r="EJ16" s="119"/>
      <c r="EK16" s="196"/>
      <c r="EL16" s="196"/>
      <c r="EM16" s="229"/>
      <c r="EN16" s="175"/>
      <c r="EO16" s="166"/>
      <c r="EP16" s="166"/>
      <c r="EQ16" s="119"/>
      <c r="ER16" s="119"/>
      <c r="ES16" s="119"/>
      <c r="ET16" s="196"/>
      <c r="EU16" s="196"/>
      <c r="EV16" s="229"/>
      <c r="EW16" s="166"/>
      <c r="EX16" s="166"/>
      <c r="EY16" s="166"/>
      <c r="EZ16" s="119"/>
      <c r="FA16" s="119"/>
      <c r="FB16" s="119"/>
      <c r="FC16" s="196"/>
      <c r="FD16" s="196"/>
      <c r="FE16" s="197"/>
      <c r="FF16" s="133"/>
      <c r="FG16" s="133"/>
      <c r="FH16" s="136"/>
      <c r="FI16" s="136"/>
      <c r="FJ16" s="133"/>
      <c r="FK16" s="133"/>
      <c r="FL16" s="140"/>
      <c r="FM16" s="133"/>
      <c r="FN16" s="141"/>
      <c r="FO16" s="133"/>
      <c r="FP16" s="133"/>
      <c r="FQ16" s="145"/>
      <c r="FR16" s="67"/>
      <c r="HE16" s="118"/>
      <c r="HF16" s="118"/>
      <c r="HG16" s="118"/>
      <c r="HH16" s="118"/>
      <c r="HI16" s="118"/>
      <c r="HJ16" s="118"/>
      <c r="HK16" s="118"/>
      <c r="HL16" s="74"/>
      <c r="HM16" s="74"/>
      <c r="HN16" s="118"/>
      <c r="HO16" s="118"/>
      <c r="HP16" s="118"/>
      <c r="HQ16" s="118"/>
      <c r="HR16" s="118"/>
      <c r="HS16" s="118"/>
      <c r="HT16" s="118"/>
    </row>
    <row r="17" spans="1:228" ht="6" customHeight="1" x14ac:dyDescent="0.2">
      <c r="A17" s="149"/>
      <c r="B17" s="133"/>
      <c r="C17" s="151"/>
      <c r="D17" s="151"/>
      <c r="E17" s="151"/>
      <c r="F17" s="151"/>
      <c r="G17" s="151"/>
      <c r="H17" s="151"/>
      <c r="I17" s="152"/>
      <c r="J17" s="218"/>
      <c r="K17" s="127"/>
      <c r="L17" s="127"/>
      <c r="M17" s="127"/>
      <c r="N17" s="127"/>
      <c r="O17" s="127"/>
      <c r="P17" s="127"/>
      <c r="Q17" s="127"/>
      <c r="R17" s="219"/>
      <c r="S17" s="175"/>
      <c r="T17" s="166"/>
      <c r="U17" s="166"/>
      <c r="V17" s="119"/>
      <c r="W17" s="119"/>
      <c r="X17" s="119"/>
      <c r="Y17" s="196"/>
      <c r="Z17" s="196"/>
      <c r="AA17" s="229"/>
      <c r="AB17" s="175"/>
      <c r="AC17" s="166"/>
      <c r="AD17" s="166"/>
      <c r="AE17" s="119"/>
      <c r="AF17" s="119"/>
      <c r="AG17" s="119"/>
      <c r="AH17" s="196"/>
      <c r="AI17" s="196"/>
      <c r="AJ17" s="229"/>
      <c r="AK17" s="166"/>
      <c r="AL17" s="166"/>
      <c r="AM17" s="166"/>
      <c r="AN17" s="119"/>
      <c r="AO17" s="119"/>
      <c r="AP17" s="119"/>
      <c r="AQ17" s="196"/>
      <c r="AR17" s="196"/>
      <c r="AS17" s="197"/>
      <c r="AT17" s="133"/>
      <c r="AU17" s="133"/>
      <c r="AV17" s="136"/>
      <c r="AW17" s="136"/>
      <c r="AX17" s="133"/>
      <c r="AY17" s="133"/>
      <c r="AZ17" s="140"/>
      <c r="BA17" s="133"/>
      <c r="BB17" s="141"/>
      <c r="BC17" s="133"/>
      <c r="BD17" s="133"/>
      <c r="BE17" s="145"/>
      <c r="BF17" s="51"/>
      <c r="BG17" s="149"/>
      <c r="BH17" s="133"/>
      <c r="BI17" s="151"/>
      <c r="BJ17" s="151"/>
      <c r="BK17" s="151"/>
      <c r="BL17" s="151"/>
      <c r="BM17" s="151"/>
      <c r="BN17" s="151"/>
      <c r="BO17" s="152"/>
      <c r="BP17" s="218"/>
      <c r="BQ17" s="127"/>
      <c r="BR17" s="127"/>
      <c r="BS17" s="127"/>
      <c r="BT17" s="127"/>
      <c r="BU17" s="127"/>
      <c r="BV17" s="127"/>
      <c r="BW17" s="127"/>
      <c r="BX17" s="219"/>
      <c r="BY17" s="175"/>
      <c r="BZ17" s="166"/>
      <c r="CA17" s="166"/>
      <c r="CB17" s="119"/>
      <c r="CC17" s="119"/>
      <c r="CD17" s="119"/>
      <c r="CE17" s="196"/>
      <c r="CF17" s="196"/>
      <c r="CG17" s="229"/>
      <c r="CH17" s="175"/>
      <c r="CI17" s="166"/>
      <c r="CJ17" s="166"/>
      <c r="CK17" s="119"/>
      <c r="CL17" s="119"/>
      <c r="CM17" s="119"/>
      <c r="CN17" s="196"/>
      <c r="CO17" s="196"/>
      <c r="CP17" s="229"/>
      <c r="CQ17" s="166"/>
      <c r="CR17" s="166"/>
      <c r="CS17" s="166"/>
      <c r="CT17" s="119"/>
      <c r="CU17" s="119"/>
      <c r="CV17" s="119"/>
      <c r="CW17" s="196"/>
      <c r="CX17" s="196"/>
      <c r="CY17" s="197"/>
      <c r="CZ17" s="133"/>
      <c r="DA17" s="133"/>
      <c r="DB17" s="136"/>
      <c r="DC17" s="136"/>
      <c r="DD17" s="133"/>
      <c r="DE17" s="133"/>
      <c r="DF17" s="140"/>
      <c r="DG17" s="133"/>
      <c r="DH17" s="141"/>
      <c r="DI17" s="133"/>
      <c r="DJ17" s="133"/>
      <c r="DK17" s="145"/>
      <c r="DL17" s="57"/>
      <c r="DM17" s="149"/>
      <c r="DN17" s="133"/>
      <c r="DO17" s="151"/>
      <c r="DP17" s="151"/>
      <c r="DQ17" s="151"/>
      <c r="DR17" s="151"/>
      <c r="DS17" s="151"/>
      <c r="DT17" s="151"/>
      <c r="DU17" s="152"/>
      <c r="DV17" s="218"/>
      <c r="DW17" s="127"/>
      <c r="DX17" s="127"/>
      <c r="DY17" s="127"/>
      <c r="DZ17" s="127"/>
      <c r="EA17" s="127"/>
      <c r="EB17" s="127"/>
      <c r="EC17" s="127"/>
      <c r="ED17" s="219"/>
      <c r="EE17" s="175"/>
      <c r="EF17" s="166"/>
      <c r="EG17" s="166"/>
      <c r="EH17" s="119"/>
      <c r="EI17" s="119"/>
      <c r="EJ17" s="119"/>
      <c r="EK17" s="196"/>
      <c r="EL17" s="196"/>
      <c r="EM17" s="229"/>
      <c r="EN17" s="175"/>
      <c r="EO17" s="166"/>
      <c r="EP17" s="166"/>
      <c r="EQ17" s="119"/>
      <c r="ER17" s="119"/>
      <c r="ES17" s="119"/>
      <c r="ET17" s="196"/>
      <c r="EU17" s="196"/>
      <c r="EV17" s="229"/>
      <c r="EW17" s="166"/>
      <c r="EX17" s="166"/>
      <c r="EY17" s="166"/>
      <c r="EZ17" s="119"/>
      <c r="FA17" s="119"/>
      <c r="FB17" s="119"/>
      <c r="FC17" s="196"/>
      <c r="FD17" s="196"/>
      <c r="FE17" s="197"/>
      <c r="FF17" s="133"/>
      <c r="FG17" s="133"/>
      <c r="FH17" s="136"/>
      <c r="FI17" s="136"/>
      <c r="FJ17" s="133"/>
      <c r="FK17" s="133"/>
      <c r="FL17" s="140"/>
      <c r="FM17" s="133"/>
      <c r="FN17" s="141"/>
      <c r="FO17" s="133"/>
      <c r="FP17" s="133"/>
      <c r="FQ17" s="145"/>
      <c r="HE17" s="118"/>
      <c r="HF17" s="118"/>
      <c r="HG17" s="118"/>
      <c r="HH17" s="118"/>
      <c r="HI17" s="118"/>
      <c r="HJ17" s="118"/>
      <c r="HK17" s="118"/>
      <c r="HL17" s="75"/>
      <c r="HM17" s="75"/>
      <c r="HN17" s="118"/>
      <c r="HO17" s="118"/>
      <c r="HP17" s="118"/>
      <c r="HQ17" s="118"/>
      <c r="HR17" s="118"/>
      <c r="HS17" s="118"/>
      <c r="HT17" s="118"/>
    </row>
    <row r="18" spans="1:228" ht="6" customHeight="1" x14ac:dyDescent="0.2">
      <c r="A18" s="149"/>
      <c r="B18" s="133"/>
      <c r="C18" s="151"/>
      <c r="D18" s="151"/>
      <c r="E18" s="151"/>
      <c r="F18" s="151"/>
      <c r="G18" s="151"/>
      <c r="H18" s="151"/>
      <c r="I18" s="152"/>
      <c r="J18" s="218"/>
      <c r="K18" s="127"/>
      <c r="L18" s="127"/>
      <c r="M18" s="127"/>
      <c r="N18" s="127"/>
      <c r="O18" s="127"/>
      <c r="P18" s="127"/>
      <c r="Q18" s="127"/>
      <c r="R18" s="219"/>
      <c r="S18" s="175"/>
      <c r="T18" s="166"/>
      <c r="U18" s="166"/>
      <c r="V18" s="119"/>
      <c r="W18" s="119"/>
      <c r="X18" s="119"/>
      <c r="Y18" s="196"/>
      <c r="Z18" s="196"/>
      <c r="AA18" s="229"/>
      <c r="AB18" s="175"/>
      <c r="AC18" s="166"/>
      <c r="AD18" s="166"/>
      <c r="AE18" s="119"/>
      <c r="AF18" s="119"/>
      <c r="AG18" s="119"/>
      <c r="AH18" s="196"/>
      <c r="AI18" s="196"/>
      <c r="AJ18" s="229"/>
      <c r="AK18" s="166"/>
      <c r="AL18" s="166"/>
      <c r="AM18" s="166"/>
      <c r="AN18" s="119"/>
      <c r="AO18" s="119"/>
      <c r="AP18" s="119"/>
      <c r="AQ18" s="196"/>
      <c r="AR18" s="196"/>
      <c r="AS18" s="197"/>
      <c r="AT18" s="147"/>
      <c r="AU18" s="147"/>
      <c r="AV18" s="170"/>
      <c r="AW18" s="170"/>
      <c r="AX18" s="147"/>
      <c r="AY18" s="147"/>
      <c r="AZ18" s="171"/>
      <c r="BA18" s="147"/>
      <c r="BB18" s="172"/>
      <c r="BC18" s="147"/>
      <c r="BD18" s="147"/>
      <c r="BE18" s="148"/>
      <c r="BF18" s="51"/>
      <c r="BG18" s="149"/>
      <c r="BH18" s="133"/>
      <c r="BI18" s="151"/>
      <c r="BJ18" s="151"/>
      <c r="BK18" s="151"/>
      <c r="BL18" s="151"/>
      <c r="BM18" s="151"/>
      <c r="BN18" s="151"/>
      <c r="BO18" s="152"/>
      <c r="BP18" s="218"/>
      <c r="BQ18" s="127"/>
      <c r="BR18" s="127"/>
      <c r="BS18" s="127"/>
      <c r="BT18" s="127"/>
      <c r="BU18" s="127"/>
      <c r="BV18" s="127"/>
      <c r="BW18" s="127"/>
      <c r="BX18" s="219"/>
      <c r="BY18" s="175"/>
      <c r="BZ18" s="166"/>
      <c r="CA18" s="166"/>
      <c r="CB18" s="119"/>
      <c r="CC18" s="119"/>
      <c r="CD18" s="119"/>
      <c r="CE18" s="196"/>
      <c r="CF18" s="196"/>
      <c r="CG18" s="229"/>
      <c r="CH18" s="175"/>
      <c r="CI18" s="166"/>
      <c r="CJ18" s="166"/>
      <c r="CK18" s="119"/>
      <c r="CL18" s="119"/>
      <c r="CM18" s="119"/>
      <c r="CN18" s="196"/>
      <c r="CO18" s="196"/>
      <c r="CP18" s="229"/>
      <c r="CQ18" s="166"/>
      <c r="CR18" s="166"/>
      <c r="CS18" s="166"/>
      <c r="CT18" s="119"/>
      <c r="CU18" s="119"/>
      <c r="CV18" s="119"/>
      <c r="CW18" s="196"/>
      <c r="CX18" s="196"/>
      <c r="CY18" s="197"/>
      <c r="CZ18" s="147"/>
      <c r="DA18" s="147"/>
      <c r="DB18" s="170"/>
      <c r="DC18" s="170"/>
      <c r="DD18" s="147"/>
      <c r="DE18" s="147"/>
      <c r="DF18" s="171"/>
      <c r="DG18" s="147"/>
      <c r="DH18" s="172"/>
      <c r="DI18" s="147"/>
      <c r="DJ18" s="147"/>
      <c r="DK18" s="148"/>
      <c r="DL18" s="57"/>
      <c r="DM18" s="149"/>
      <c r="DN18" s="133"/>
      <c r="DO18" s="151"/>
      <c r="DP18" s="151"/>
      <c r="DQ18" s="151"/>
      <c r="DR18" s="151"/>
      <c r="DS18" s="151"/>
      <c r="DT18" s="151"/>
      <c r="DU18" s="152"/>
      <c r="DV18" s="218"/>
      <c r="DW18" s="127"/>
      <c r="DX18" s="127"/>
      <c r="DY18" s="127"/>
      <c r="DZ18" s="127"/>
      <c r="EA18" s="127"/>
      <c r="EB18" s="127"/>
      <c r="EC18" s="127"/>
      <c r="ED18" s="219"/>
      <c r="EE18" s="175"/>
      <c r="EF18" s="166"/>
      <c r="EG18" s="166"/>
      <c r="EH18" s="119"/>
      <c r="EI18" s="119"/>
      <c r="EJ18" s="119"/>
      <c r="EK18" s="196"/>
      <c r="EL18" s="196"/>
      <c r="EM18" s="229"/>
      <c r="EN18" s="175"/>
      <c r="EO18" s="166"/>
      <c r="EP18" s="166"/>
      <c r="EQ18" s="119"/>
      <c r="ER18" s="119"/>
      <c r="ES18" s="119"/>
      <c r="ET18" s="196"/>
      <c r="EU18" s="196"/>
      <c r="EV18" s="229"/>
      <c r="EW18" s="166"/>
      <c r="EX18" s="166"/>
      <c r="EY18" s="166"/>
      <c r="EZ18" s="119"/>
      <c r="FA18" s="119"/>
      <c r="FB18" s="119"/>
      <c r="FC18" s="196"/>
      <c r="FD18" s="196"/>
      <c r="FE18" s="197"/>
      <c r="FF18" s="147"/>
      <c r="FG18" s="147"/>
      <c r="FH18" s="170"/>
      <c r="FI18" s="170"/>
      <c r="FJ18" s="147"/>
      <c r="FK18" s="147"/>
      <c r="FL18" s="171"/>
      <c r="FM18" s="147"/>
      <c r="FN18" s="172"/>
      <c r="FO18" s="147"/>
      <c r="FP18" s="147"/>
      <c r="FQ18" s="148"/>
      <c r="HE18" s="118"/>
      <c r="HF18" s="118"/>
      <c r="HG18" s="118"/>
      <c r="HH18" s="118"/>
      <c r="HI18" s="118"/>
      <c r="HJ18" s="118"/>
      <c r="HK18" s="118"/>
      <c r="HL18" s="75"/>
      <c r="HM18" s="75"/>
      <c r="HN18" s="118"/>
      <c r="HO18" s="118"/>
      <c r="HP18" s="118"/>
      <c r="HQ18" s="118"/>
      <c r="HR18" s="118"/>
      <c r="HS18" s="118"/>
      <c r="HT18" s="118"/>
    </row>
    <row r="19" spans="1:228" ht="6" customHeight="1" x14ac:dyDescent="0.2">
      <c r="A19" s="190">
        <v>2</v>
      </c>
      <c r="B19" s="132"/>
      <c r="C19" s="151" t="s">
        <v>93</v>
      </c>
      <c r="D19" s="151"/>
      <c r="E19" s="151"/>
      <c r="F19" s="151"/>
      <c r="G19" s="151"/>
      <c r="H19" s="151"/>
      <c r="I19" s="152"/>
      <c r="J19" s="155">
        <f>IF(Y15="","",Y15)</f>
        <v>0</v>
      </c>
      <c r="K19" s="156"/>
      <c r="L19" s="156"/>
      <c r="M19" s="121" t="s">
        <v>55</v>
      </c>
      <c r="N19" s="122"/>
      <c r="O19" s="122"/>
      <c r="P19" s="124">
        <f>IF(S15="","",S15)</f>
        <v>3</v>
      </c>
      <c r="Q19" s="124"/>
      <c r="R19" s="124"/>
      <c r="S19" s="212"/>
      <c r="T19" s="213"/>
      <c r="U19" s="213"/>
      <c r="V19" s="213"/>
      <c r="W19" s="213"/>
      <c r="X19" s="213"/>
      <c r="Y19" s="213"/>
      <c r="Z19" s="213"/>
      <c r="AA19" s="214"/>
      <c r="AB19" s="165">
        <v>1</v>
      </c>
      <c r="AC19" s="165"/>
      <c r="AD19" s="165"/>
      <c r="AE19" s="168" t="s">
        <v>57</v>
      </c>
      <c r="AF19" s="168"/>
      <c r="AG19" s="168"/>
      <c r="AH19" s="124">
        <v>3</v>
      </c>
      <c r="AI19" s="124"/>
      <c r="AJ19" s="161"/>
      <c r="AK19" s="165">
        <v>0</v>
      </c>
      <c r="AL19" s="165"/>
      <c r="AM19" s="165"/>
      <c r="AN19" s="168" t="s">
        <v>25</v>
      </c>
      <c r="AO19" s="168"/>
      <c r="AP19" s="168"/>
      <c r="AQ19" s="194">
        <v>3</v>
      </c>
      <c r="AR19" s="194"/>
      <c r="AS19" s="195"/>
      <c r="AT19" s="132">
        <f>IF(AND(S19="",AB19="",AK19="",J19=""),"",IF(S19=3,1,0)+IF(AB19=3,1,0)+IF(AK19=3,1,0)+IF(J19=3,1,0))</f>
        <v>0</v>
      </c>
      <c r="AU19" s="132"/>
      <c r="AV19" s="135" t="s">
        <v>15</v>
      </c>
      <c r="AW19" s="135"/>
      <c r="AX19" s="132">
        <f>IF(AND(Y19="",AH19="",AQ19="",P19=""),"",IF(Y19=3,1,0)+IF(AH19=3,1,0)+IF(AQ19=3,1,0)+IF(P19=3,1,0))</f>
        <v>3</v>
      </c>
      <c r="AY19" s="132"/>
      <c r="AZ19" s="138">
        <f>IF(AT19="","",AT19*2+AX19)</f>
        <v>3</v>
      </c>
      <c r="BA19" s="132"/>
      <c r="BB19" s="139"/>
      <c r="BC19" s="132">
        <f>IF(AZ19="","",RANK(AZ19,AZ15:BB30))</f>
        <v>4</v>
      </c>
      <c r="BD19" s="132"/>
      <c r="BE19" s="144"/>
      <c r="BF19" s="51"/>
      <c r="BG19" s="190">
        <v>2</v>
      </c>
      <c r="BH19" s="132"/>
      <c r="BI19" s="151" t="s">
        <v>79</v>
      </c>
      <c r="BJ19" s="151"/>
      <c r="BK19" s="151"/>
      <c r="BL19" s="151"/>
      <c r="BM19" s="151"/>
      <c r="BN19" s="151"/>
      <c r="BO19" s="152"/>
      <c r="BP19" s="155">
        <f>IF(CE15="","",CE15)</f>
        <v>0</v>
      </c>
      <c r="BQ19" s="156"/>
      <c r="BR19" s="156"/>
      <c r="BS19" s="121" t="s">
        <v>55</v>
      </c>
      <c r="BT19" s="122"/>
      <c r="BU19" s="122"/>
      <c r="BV19" s="124">
        <f>IF(BY15="","",BY15)</f>
        <v>3</v>
      </c>
      <c r="BW19" s="124"/>
      <c r="BX19" s="124"/>
      <c r="BY19" s="212"/>
      <c r="BZ19" s="213"/>
      <c r="CA19" s="213"/>
      <c r="CB19" s="213"/>
      <c r="CC19" s="213"/>
      <c r="CD19" s="213"/>
      <c r="CE19" s="213"/>
      <c r="CF19" s="213"/>
      <c r="CG19" s="214"/>
      <c r="CH19" s="165">
        <v>3</v>
      </c>
      <c r="CI19" s="165"/>
      <c r="CJ19" s="165"/>
      <c r="CK19" s="168" t="s">
        <v>57</v>
      </c>
      <c r="CL19" s="168"/>
      <c r="CM19" s="168"/>
      <c r="CN19" s="124">
        <v>0</v>
      </c>
      <c r="CO19" s="124"/>
      <c r="CP19" s="161"/>
      <c r="CQ19" s="165">
        <v>1</v>
      </c>
      <c r="CR19" s="165"/>
      <c r="CS19" s="165"/>
      <c r="CT19" s="168" t="s">
        <v>25</v>
      </c>
      <c r="CU19" s="168"/>
      <c r="CV19" s="168"/>
      <c r="CW19" s="194">
        <v>3</v>
      </c>
      <c r="CX19" s="194"/>
      <c r="CY19" s="195"/>
      <c r="CZ19" s="132">
        <f>IF(AND(BY19="",CH19="",CQ19="",BP19=""),"",IF(BY19=3,1,0)+IF(CH19=3,1,0)+IF(CQ19=3,1,0)+IF(BP19=3,1,0))</f>
        <v>1</v>
      </c>
      <c r="DA19" s="132"/>
      <c r="DB19" s="135" t="s">
        <v>15</v>
      </c>
      <c r="DC19" s="135"/>
      <c r="DD19" s="132">
        <f>IF(AND(CE19="",CN19="",CW19="",BV19=""),"",IF(CE19=3,1,0)+IF(CN19=3,1,0)+IF(CW19=3,1,0)+IF(BV19=3,1,0))</f>
        <v>2</v>
      </c>
      <c r="DE19" s="132"/>
      <c r="DF19" s="138">
        <f>IF(CZ19="","",CZ19*2+DD19)</f>
        <v>4</v>
      </c>
      <c r="DG19" s="132"/>
      <c r="DH19" s="139"/>
      <c r="DI19" s="132">
        <f>IF(DF19="","",RANK(DF19,DF15:DH30))</f>
        <v>3</v>
      </c>
      <c r="DJ19" s="132"/>
      <c r="DK19" s="144"/>
      <c r="DL19" s="51"/>
      <c r="DM19" s="190">
        <v>2</v>
      </c>
      <c r="DN19" s="132"/>
      <c r="DO19" s="151" t="s">
        <v>124</v>
      </c>
      <c r="DP19" s="151"/>
      <c r="DQ19" s="151"/>
      <c r="DR19" s="151"/>
      <c r="DS19" s="151"/>
      <c r="DT19" s="151"/>
      <c r="DU19" s="152"/>
      <c r="DV19" s="155">
        <f>IF(EK15="","",EK15)</f>
        <v>0</v>
      </c>
      <c r="DW19" s="156"/>
      <c r="DX19" s="156"/>
      <c r="DY19" s="121" t="s">
        <v>55</v>
      </c>
      <c r="DZ19" s="122"/>
      <c r="EA19" s="122"/>
      <c r="EB19" s="124">
        <f>IF(EE15="","",EE15)</f>
        <v>3</v>
      </c>
      <c r="EC19" s="124"/>
      <c r="ED19" s="124"/>
      <c r="EE19" s="212"/>
      <c r="EF19" s="213"/>
      <c r="EG19" s="213"/>
      <c r="EH19" s="213"/>
      <c r="EI19" s="213"/>
      <c r="EJ19" s="213"/>
      <c r="EK19" s="213"/>
      <c r="EL19" s="213"/>
      <c r="EM19" s="214"/>
      <c r="EN19" s="165">
        <v>0</v>
      </c>
      <c r="EO19" s="165"/>
      <c r="EP19" s="165"/>
      <c r="EQ19" s="168" t="s">
        <v>57</v>
      </c>
      <c r="ER19" s="168"/>
      <c r="ES19" s="168"/>
      <c r="ET19" s="124">
        <v>3</v>
      </c>
      <c r="EU19" s="124"/>
      <c r="EV19" s="161"/>
      <c r="EW19" s="165">
        <v>0</v>
      </c>
      <c r="EX19" s="165"/>
      <c r="EY19" s="165"/>
      <c r="EZ19" s="168" t="s">
        <v>25</v>
      </c>
      <c r="FA19" s="168"/>
      <c r="FB19" s="168"/>
      <c r="FC19" s="194">
        <v>3</v>
      </c>
      <c r="FD19" s="194"/>
      <c r="FE19" s="195"/>
      <c r="FF19" s="132">
        <f>IF(AND(EE19="",EN19="",EW19="",DV19=""),"",IF(EE19=3,1,0)+IF(EN19=3,1,0)+IF(EW19=3,1,0)+IF(DV19=3,1,0))</f>
        <v>0</v>
      </c>
      <c r="FG19" s="132"/>
      <c r="FH19" s="135" t="s">
        <v>15</v>
      </c>
      <c r="FI19" s="135"/>
      <c r="FJ19" s="132">
        <f>IF(AND(EK19="",ET19="",FC19="",EB19=""),"",IF(EK19=3,1,0)+IF(ET19=3,1,0)+IF(FC19=3,1,0)+IF(EB19=3,1,0))</f>
        <v>3</v>
      </c>
      <c r="FK19" s="132"/>
      <c r="FL19" s="138">
        <f>IF(FF19="","",FF19*2+FJ19)</f>
        <v>3</v>
      </c>
      <c r="FM19" s="132"/>
      <c r="FN19" s="139"/>
      <c r="FO19" s="132">
        <f>IF(FL19="","",RANK(FL19,FL15:FN30))</f>
        <v>4</v>
      </c>
      <c r="FP19" s="132"/>
      <c r="FQ19" s="144"/>
      <c r="HE19" s="118"/>
      <c r="HF19" s="118"/>
      <c r="HG19" s="118"/>
      <c r="HH19" s="118"/>
      <c r="HI19" s="118"/>
      <c r="HJ19" s="118"/>
      <c r="HK19" s="118"/>
      <c r="HL19" s="75"/>
      <c r="HM19" s="75"/>
      <c r="HN19" s="118"/>
      <c r="HO19" s="118"/>
      <c r="HP19" s="118"/>
      <c r="HQ19" s="118"/>
      <c r="HR19" s="118"/>
      <c r="HS19" s="118"/>
      <c r="HT19" s="118"/>
    </row>
    <row r="20" spans="1:228" ht="6" customHeight="1" x14ac:dyDescent="0.2">
      <c r="A20" s="149"/>
      <c r="B20" s="133"/>
      <c r="C20" s="151"/>
      <c r="D20" s="151"/>
      <c r="E20" s="151"/>
      <c r="F20" s="151"/>
      <c r="G20" s="151"/>
      <c r="H20" s="151"/>
      <c r="I20" s="152"/>
      <c r="J20" s="155"/>
      <c r="K20" s="156"/>
      <c r="L20" s="156"/>
      <c r="M20" s="122"/>
      <c r="N20" s="122"/>
      <c r="O20" s="122"/>
      <c r="P20" s="124"/>
      <c r="Q20" s="124"/>
      <c r="R20" s="124"/>
      <c r="S20" s="212"/>
      <c r="T20" s="213"/>
      <c r="U20" s="213"/>
      <c r="V20" s="213"/>
      <c r="W20" s="213"/>
      <c r="X20" s="213"/>
      <c r="Y20" s="213"/>
      <c r="Z20" s="213"/>
      <c r="AA20" s="214"/>
      <c r="AB20" s="166"/>
      <c r="AC20" s="166"/>
      <c r="AD20" s="166"/>
      <c r="AE20" s="119"/>
      <c r="AF20" s="119"/>
      <c r="AG20" s="119"/>
      <c r="AH20" s="124"/>
      <c r="AI20" s="124"/>
      <c r="AJ20" s="161"/>
      <c r="AK20" s="166"/>
      <c r="AL20" s="166"/>
      <c r="AM20" s="166"/>
      <c r="AN20" s="119"/>
      <c r="AO20" s="119"/>
      <c r="AP20" s="119"/>
      <c r="AQ20" s="196"/>
      <c r="AR20" s="196"/>
      <c r="AS20" s="197"/>
      <c r="AT20" s="133"/>
      <c r="AU20" s="133"/>
      <c r="AV20" s="136"/>
      <c r="AW20" s="136"/>
      <c r="AX20" s="133"/>
      <c r="AY20" s="133"/>
      <c r="AZ20" s="140"/>
      <c r="BA20" s="133"/>
      <c r="BB20" s="141"/>
      <c r="BC20" s="133"/>
      <c r="BD20" s="133"/>
      <c r="BE20" s="145"/>
      <c r="BF20" s="51"/>
      <c r="BG20" s="149"/>
      <c r="BH20" s="133"/>
      <c r="BI20" s="151"/>
      <c r="BJ20" s="151"/>
      <c r="BK20" s="151"/>
      <c r="BL20" s="151"/>
      <c r="BM20" s="151"/>
      <c r="BN20" s="151"/>
      <c r="BO20" s="152"/>
      <c r="BP20" s="155"/>
      <c r="BQ20" s="156"/>
      <c r="BR20" s="156"/>
      <c r="BS20" s="122"/>
      <c r="BT20" s="122"/>
      <c r="BU20" s="122"/>
      <c r="BV20" s="124"/>
      <c r="BW20" s="124"/>
      <c r="BX20" s="124"/>
      <c r="BY20" s="212"/>
      <c r="BZ20" s="213"/>
      <c r="CA20" s="213"/>
      <c r="CB20" s="213"/>
      <c r="CC20" s="213"/>
      <c r="CD20" s="213"/>
      <c r="CE20" s="213"/>
      <c r="CF20" s="213"/>
      <c r="CG20" s="214"/>
      <c r="CH20" s="166"/>
      <c r="CI20" s="166"/>
      <c r="CJ20" s="166"/>
      <c r="CK20" s="119"/>
      <c r="CL20" s="119"/>
      <c r="CM20" s="119"/>
      <c r="CN20" s="124"/>
      <c r="CO20" s="124"/>
      <c r="CP20" s="161"/>
      <c r="CQ20" s="166"/>
      <c r="CR20" s="166"/>
      <c r="CS20" s="166"/>
      <c r="CT20" s="119"/>
      <c r="CU20" s="119"/>
      <c r="CV20" s="119"/>
      <c r="CW20" s="196"/>
      <c r="CX20" s="196"/>
      <c r="CY20" s="197"/>
      <c r="CZ20" s="133"/>
      <c r="DA20" s="133"/>
      <c r="DB20" s="136"/>
      <c r="DC20" s="136"/>
      <c r="DD20" s="133"/>
      <c r="DE20" s="133"/>
      <c r="DF20" s="140"/>
      <c r="DG20" s="133"/>
      <c r="DH20" s="141"/>
      <c r="DI20" s="133"/>
      <c r="DJ20" s="133"/>
      <c r="DK20" s="145"/>
      <c r="DL20" s="51"/>
      <c r="DM20" s="149"/>
      <c r="DN20" s="133"/>
      <c r="DO20" s="151"/>
      <c r="DP20" s="151"/>
      <c r="DQ20" s="151"/>
      <c r="DR20" s="151"/>
      <c r="DS20" s="151"/>
      <c r="DT20" s="151"/>
      <c r="DU20" s="152"/>
      <c r="DV20" s="155"/>
      <c r="DW20" s="156"/>
      <c r="DX20" s="156"/>
      <c r="DY20" s="122"/>
      <c r="DZ20" s="122"/>
      <c r="EA20" s="122"/>
      <c r="EB20" s="124"/>
      <c r="EC20" s="124"/>
      <c r="ED20" s="124"/>
      <c r="EE20" s="212"/>
      <c r="EF20" s="213"/>
      <c r="EG20" s="213"/>
      <c r="EH20" s="213"/>
      <c r="EI20" s="213"/>
      <c r="EJ20" s="213"/>
      <c r="EK20" s="213"/>
      <c r="EL20" s="213"/>
      <c r="EM20" s="214"/>
      <c r="EN20" s="166"/>
      <c r="EO20" s="166"/>
      <c r="EP20" s="166"/>
      <c r="EQ20" s="119"/>
      <c r="ER20" s="119"/>
      <c r="ES20" s="119"/>
      <c r="ET20" s="124"/>
      <c r="EU20" s="124"/>
      <c r="EV20" s="161"/>
      <c r="EW20" s="166"/>
      <c r="EX20" s="166"/>
      <c r="EY20" s="166"/>
      <c r="EZ20" s="119"/>
      <c r="FA20" s="119"/>
      <c r="FB20" s="119"/>
      <c r="FC20" s="196"/>
      <c r="FD20" s="196"/>
      <c r="FE20" s="197"/>
      <c r="FF20" s="133"/>
      <c r="FG20" s="133"/>
      <c r="FH20" s="136"/>
      <c r="FI20" s="136"/>
      <c r="FJ20" s="133"/>
      <c r="FK20" s="133"/>
      <c r="FL20" s="140"/>
      <c r="FM20" s="133"/>
      <c r="FN20" s="141"/>
      <c r="FO20" s="133"/>
      <c r="FP20" s="133"/>
      <c r="FQ20" s="145"/>
      <c r="HE20" s="118"/>
      <c r="HF20" s="118"/>
      <c r="HG20" s="118"/>
      <c r="HH20" s="118"/>
      <c r="HI20" s="118"/>
      <c r="HJ20" s="118"/>
      <c r="HK20" s="118"/>
      <c r="HL20" s="75"/>
      <c r="HM20" s="75"/>
      <c r="HN20" s="118"/>
      <c r="HO20" s="118"/>
      <c r="HP20" s="118"/>
      <c r="HQ20" s="118"/>
      <c r="HR20" s="118"/>
      <c r="HS20" s="118"/>
      <c r="HT20" s="118"/>
    </row>
    <row r="21" spans="1:228" ht="6" customHeight="1" x14ac:dyDescent="0.2">
      <c r="A21" s="149"/>
      <c r="B21" s="133"/>
      <c r="C21" s="151"/>
      <c r="D21" s="151"/>
      <c r="E21" s="151"/>
      <c r="F21" s="151"/>
      <c r="G21" s="151"/>
      <c r="H21" s="151"/>
      <c r="I21" s="152"/>
      <c r="J21" s="155"/>
      <c r="K21" s="156"/>
      <c r="L21" s="156"/>
      <c r="M21" s="122"/>
      <c r="N21" s="122"/>
      <c r="O21" s="122"/>
      <c r="P21" s="124"/>
      <c r="Q21" s="124"/>
      <c r="R21" s="124"/>
      <c r="S21" s="212"/>
      <c r="T21" s="213"/>
      <c r="U21" s="213"/>
      <c r="V21" s="213"/>
      <c r="W21" s="213"/>
      <c r="X21" s="213"/>
      <c r="Y21" s="213"/>
      <c r="Z21" s="213"/>
      <c r="AA21" s="214"/>
      <c r="AB21" s="166"/>
      <c r="AC21" s="166"/>
      <c r="AD21" s="166"/>
      <c r="AE21" s="119"/>
      <c r="AF21" s="119"/>
      <c r="AG21" s="119"/>
      <c r="AH21" s="124"/>
      <c r="AI21" s="124"/>
      <c r="AJ21" s="161"/>
      <c r="AK21" s="166"/>
      <c r="AL21" s="166"/>
      <c r="AM21" s="166"/>
      <c r="AN21" s="119"/>
      <c r="AO21" s="119"/>
      <c r="AP21" s="119"/>
      <c r="AQ21" s="196"/>
      <c r="AR21" s="196"/>
      <c r="AS21" s="197"/>
      <c r="AT21" s="133"/>
      <c r="AU21" s="133"/>
      <c r="AV21" s="136"/>
      <c r="AW21" s="136"/>
      <c r="AX21" s="133"/>
      <c r="AY21" s="133"/>
      <c r="AZ21" s="140"/>
      <c r="BA21" s="133"/>
      <c r="BB21" s="141"/>
      <c r="BC21" s="133"/>
      <c r="BD21" s="133"/>
      <c r="BE21" s="145"/>
      <c r="BF21" s="51"/>
      <c r="BG21" s="149"/>
      <c r="BH21" s="133"/>
      <c r="BI21" s="151"/>
      <c r="BJ21" s="151"/>
      <c r="BK21" s="151"/>
      <c r="BL21" s="151"/>
      <c r="BM21" s="151"/>
      <c r="BN21" s="151"/>
      <c r="BO21" s="152"/>
      <c r="BP21" s="155"/>
      <c r="BQ21" s="156"/>
      <c r="BR21" s="156"/>
      <c r="BS21" s="122"/>
      <c r="BT21" s="122"/>
      <c r="BU21" s="122"/>
      <c r="BV21" s="124"/>
      <c r="BW21" s="124"/>
      <c r="BX21" s="124"/>
      <c r="BY21" s="212"/>
      <c r="BZ21" s="213"/>
      <c r="CA21" s="213"/>
      <c r="CB21" s="213"/>
      <c r="CC21" s="213"/>
      <c r="CD21" s="213"/>
      <c r="CE21" s="213"/>
      <c r="CF21" s="213"/>
      <c r="CG21" s="214"/>
      <c r="CH21" s="166"/>
      <c r="CI21" s="166"/>
      <c r="CJ21" s="166"/>
      <c r="CK21" s="119"/>
      <c r="CL21" s="119"/>
      <c r="CM21" s="119"/>
      <c r="CN21" s="124"/>
      <c r="CO21" s="124"/>
      <c r="CP21" s="161"/>
      <c r="CQ21" s="166"/>
      <c r="CR21" s="166"/>
      <c r="CS21" s="166"/>
      <c r="CT21" s="119"/>
      <c r="CU21" s="119"/>
      <c r="CV21" s="119"/>
      <c r="CW21" s="196"/>
      <c r="CX21" s="196"/>
      <c r="CY21" s="197"/>
      <c r="CZ21" s="133"/>
      <c r="DA21" s="133"/>
      <c r="DB21" s="136"/>
      <c r="DC21" s="136"/>
      <c r="DD21" s="133"/>
      <c r="DE21" s="133"/>
      <c r="DF21" s="140"/>
      <c r="DG21" s="133"/>
      <c r="DH21" s="141"/>
      <c r="DI21" s="133"/>
      <c r="DJ21" s="133"/>
      <c r="DK21" s="145"/>
      <c r="DL21" s="51"/>
      <c r="DM21" s="149"/>
      <c r="DN21" s="133"/>
      <c r="DO21" s="151"/>
      <c r="DP21" s="151"/>
      <c r="DQ21" s="151"/>
      <c r="DR21" s="151"/>
      <c r="DS21" s="151"/>
      <c r="DT21" s="151"/>
      <c r="DU21" s="152"/>
      <c r="DV21" s="155"/>
      <c r="DW21" s="156"/>
      <c r="DX21" s="156"/>
      <c r="DY21" s="122"/>
      <c r="DZ21" s="122"/>
      <c r="EA21" s="122"/>
      <c r="EB21" s="124"/>
      <c r="EC21" s="124"/>
      <c r="ED21" s="124"/>
      <c r="EE21" s="212"/>
      <c r="EF21" s="213"/>
      <c r="EG21" s="213"/>
      <c r="EH21" s="213"/>
      <c r="EI21" s="213"/>
      <c r="EJ21" s="213"/>
      <c r="EK21" s="213"/>
      <c r="EL21" s="213"/>
      <c r="EM21" s="214"/>
      <c r="EN21" s="166"/>
      <c r="EO21" s="166"/>
      <c r="EP21" s="166"/>
      <c r="EQ21" s="119"/>
      <c r="ER21" s="119"/>
      <c r="ES21" s="119"/>
      <c r="ET21" s="124"/>
      <c r="EU21" s="124"/>
      <c r="EV21" s="161"/>
      <c r="EW21" s="166"/>
      <c r="EX21" s="166"/>
      <c r="EY21" s="166"/>
      <c r="EZ21" s="119"/>
      <c r="FA21" s="119"/>
      <c r="FB21" s="119"/>
      <c r="FC21" s="196"/>
      <c r="FD21" s="196"/>
      <c r="FE21" s="197"/>
      <c r="FF21" s="133"/>
      <c r="FG21" s="133"/>
      <c r="FH21" s="136"/>
      <c r="FI21" s="136"/>
      <c r="FJ21" s="133"/>
      <c r="FK21" s="133"/>
      <c r="FL21" s="140"/>
      <c r="FM21" s="133"/>
      <c r="FN21" s="141"/>
      <c r="FO21" s="133"/>
      <c r="FP21" s="133"/>
      <c r="FQ21" s="145"/>
      <c r="HE21" s="118"/>
      <c r="HF21" s="118"/>
      <c r="HG21" s="118"/>
      <c r="HH21" s="118"/>
      <c r="HI21" s="118"/>
      <c r="HJ21" s="118"/>
      <c r="HK21" s="118"/>
      <c r="HL21" s="75"/>
      <c r="HM21" s="75"/>
      <c r="HN21" s="118"/>
      <c r="HO21" s="118"/>
      <c r="HP21" s="118"/>
      <c r="HQ21" s="118"/>
      <c r="HR21" s="118"/>
      <c r="HS21" s="118"/>
      <c r="HT21" s="118"/>
    </row>
    <row r="22" spans="1:228" ht="6" customHeight="1" x14ac:dyDescent="0.2">
      <c r="A22" s="191"/>
      <c r="B22" s="147"/>
      <c r="C22" s="151"/>
      <c r="D22" s="151"/>
      <c r="E22" s="151"/>
      <c r="F22" s="151"/>
      <c r="G22" s="151"/>
      <c r="H22" s="151"/>
      <c r="I22" s="152"/>
      <c r="J22" s="155"/>
      <c r="K22" s="156"/>
      <c r="L22" s="156"/>
      <c r="M22" s="122"/>
      <c r="N22" s="122"/>
      <c r="O22" s="122"/>
      <c r="P22" s="124"/>
      <c r="Q22" s="124"/>
      <c r="R22" s="124"/>
      <c r="S22" s="212"/>
      <c r="T22" s="213"/>
      <c r="U22" s="213"/>
      <c r="V22" s="213"/>
      <c r="W22" s="213"/>
      <c r="X22" s="213"/>
      <c r="Y22" s="213"/>
      <c r="Z22" s="213"/>
      <c r="AA22" s="214"/>
      <c r="AB22" s="167"/>
      <c r="AC22" s="167"/>
      <c r="AD22" s="167"/>
      <c r="AE22" s="169"/>
      <c r="AF22" s="169"/>
      <c r="AG22" s="169"/>
      <c r="AH22" s="124"/>
      <c r="AI22" s="124"/>
      <c r="AJ22" s="161"/>
      <c r="AK22" s="167"/>
      <c r="AL22" s="167"/>
      <c r="AM22" s="167"/>
      <c r="AN22" s="169"/>
      <c r="AO22" s="169"/>
      <c r="AP22" s="169"/>
      <c r="AQ22" s="198"/>
      <c r="AR22" s="198"/>
      <c r="AS22" s="199"/>
      <c r="AT22" s="147"/>
      <c r="AU22" s="147"/>
      <c r="AV22" s="170"/>
      <c r="AW22" s="170"/>
      <c r="AX22" s="147"/>
      <c r="AY22" s="147"/>
      <c r="AZ22" s="171"/>
      <c r="BA22" s="147"/>
      <c r="BB22" s="172"/>
      <c r="BC22" s="147"/>
      <c r="BD22" s="147"/>
      <c r="BE22" s="148"/>
      <c r="BF22" s="51"/>
      <c r="BG22" s="191"/>
      <c r="BH22" s="147"/>
      <c r="BI22" s="151"/>
      <c r="BJ22" s="151"/>
      <c r="BK22" s="151"/>
      <c r="BL22" s="151"/>
      <c r="BM22" s="151"/>
      <c r="BN22" s="151"/>
      <c r="BO22" s="152"/>
      <c r="BP22" s="155"/>
      <c r="BQ22" s="156"/>
      <c r="BR22" s="156"/>
      <c r="BS22" s="122"/>
      <c r="BT22" s="122"/>
      <c r="BU22" s="122"/>
      <c r="BV22" s="124"/>
      <c r="BW22" s="124"/>
      <c r="BX22" s="124"/>
      <c r="BY22" s="212"/>
      <c r="BZ22" s="213"/>
      <c r="CA22" s="213"/>
      <c r="CB22" s="213"/>
      <c r="CC22" s="213"/>
      <c r="CD22" s="213"/>
      <c r="CE22" s="213"/>
      <c r="CF22" s="213"/>
      <c r="CG22" s="214"/>
      <c r="CH22" s="167"/>
      <c r="CI22" s="167"/>
      <c r="CJ22" s="167"/>
      <c r="CK22" s="169"/>
      <c r="CL22" s="169"/>
      <c r="CM22" s="169"/>
      <c r="CN22" s="124"/>
      <c r="CO22" s="124"/>
      <c r="CP22" s="161"/>
      <c r="CQ22" s="167"/>
      <c r="CR22" s="167"/>
      <c r="CS22" s="167"/>
      <c r="CT22" s="169"/>
      <c r="CU22" s="169"/>
      <c r="CV22" s="169"/>
      <c r="CW22" s="198"/>
      <c r="CX22" s="198"/>
      <c r="CY22" s="199"/>
      <c r="CZ22" s="147"/>
      <c r="DA22" s="147"/>
      <c r="DB22" s="170"/>
      <c r="DC22" s="170"/>
      <c r="DD22" s="147"/>
      <c r="DE22" s="147"/>
      <c r="DF22" s="171"/>
      <c r="DG22" s="147"/>
      <c r="DH22" s="172"/>
      <c r="DI22" s="147"/>
      <c r="DJ22" s="147"/>
      <c r="DK22" s="148"/>
      <c r="DL22" s="51"/>
      <c r="DM22" s="191"/>
      <c r="DN22" s="147"/>
      <c r="DO22" s="151"/>
      <c r="DP22" s="151"/>
      <c r="DQ22" s="151"/>
      <c r="DR22" s="151"/>
      <c r="DS22" s="151"/>
      <c r="DT22" s="151"/>
      <c r="DU22" s="152"/>
      <c r="DV22" s="155"/>
      <c r="DW22" s="156"/>
      <c r="DX22" s="156"/>
      <c r="DY22" s="122"/>
      <c r="DZ22" s="122"/>
      <c r="EA22" s="122"/>
      <c r="EB22" s="124"/>
      <c r="EC22" s="124"/>
      <c r="ED22" s="124"/>
      <c r="EE22" s="212"/>
      <c r="EF22" s="213"/>
      <c r="EG22" s="213"/>
      <c r="EH22" s="213"/>
      <c r="EI22" s="213"/>
      <c r="EJ22" s="213"/>
      <c r="EK22" s="213"/>
      <c r="EL22" s="213"/>
      <c r="EM22" s="214"/>
      <c r="EN22" s="167"/>
      <c r="EO22" s="167"/>
      <c r="EP22" s="167"/>
      <c r="EQ22" s="169"/>
      <c r="ER22" s="169"/>
      <c r="ES22" s="169"/>
      <c r="ET22" s="124"/>
      <c r="EU22" s="124"/>
      <c r="EV22" s="161"/>
      <c r="EW22" s="167"/>
      <c r="EX22" s="167"/>
      <c r="EY22" s="167"/>
      <c r="EZ22" s="169"/>
      <c r="FA22" s="169"/>
      <c r="FB22" s="169"/>
      <c r="FC22" s="198"/>
      <c r="FD22" s="198"/>
      <c r="FE22" s="199"/>
      <c r="FF22" s="147"/>
      <c r="FG22" s="147"/>
      <c r="FH22" s="170"/>
      <c r="FI22" s="170"/>
      <c r="FJ22" s="147"/>
      <c r="FK22" s="147"/>
      <c r="FL22" s="171"/>
      <c r="FM22" s="147"/>
      <c r="FN22" s="172"/>
      <c r="FO22" s="147"/>
      <c r="FP22" s="147"/>
      <c r="FQ22" s="148"/>
      <c r="HE22" s="118"/>
      <c r="HF22" s="118"/>
      <c r="HG22" s="118"/>
      <c r="HH22" s="118"/>
      <c r="HI22" s="118"/>
      <c r="HJ22" s="118"/>
      <c r="HK22" s="118"/>
      <c r="HL22" s="75"/>
      <c r="HM22" s="75"/>
      <c r="HN22" s="118"/>
      <c r="HO22" s="118"/>
      <c r="HP22" s="118"/>
      <c r="HQ22" s="118"/>
      <c r="HR22" s="118"/>
      <c r="HS22" s="118"/>
      <c r="HT22" s="118"/>
    </row>
    <row r="23" spans="1:228" ht="6" customHeight="1" x14ac:dyDescent="0.2">
      <c r="A23" s="190">
        <v>3</v>
      </c>
      <c r="B23" s="132"/>
      <c r="C23" s="151" t="s">
        <v>68</v>
      </c>
      <c r="D23" s="151"/>
      <c r="E23" s="151"/>
      <c r="F23" s="151"/>
      <c r="G23" s="151"/>
      <c r="H23" s="151"/>
      <c r="I23" s="152"/>
      <c r="J23" s="155">
        <f>IF(AH15="","",AH15)</f>
        <v>0</v>
      </c>
      <c r="K23" s="156"/>
      <c r="L23" s="156"/>
      <c r="M23" s="121" t="s">
        <v>55</v>
      </c>
      <c r="N23" s="122"/>
      <c r="O23" s="122"/>
      <c r="P23" s="124">
        <f>IF(AB15="","",AB15)</f>
        <v>3</v>
      </c>
      <c r="Q23" s="124"/>
      <c r="R23" s="124"/>
      <c r="S23" s="159">
        <f>IF(AH19="","",AH19)</f>
        <v>3</v>
      </c>
      <c r="T23" s="156"/>
      <c r="U23" s="156"/>
      <c r="V23" s="121" t="s">
        <v>56</v>
      </c>
      <c r="W23" s="122"/>
      <c r="X23" s="122"/>
      <c r="Y23" s="124">
        <f>IF(AB19="","",AB19)</f>
        <v>1</v>
      </c>
      <c r="Z23" s="124"/>
      <c r="AA23" s="161"/>
      <c r="AB23" s="192"/>
      <c r="AC23" s="193"/>
      <c r="AD23" s="193"/>
      <c r="AE23" s="193"/>
      <c r="AF23" s="193"/>
      <c r="AG23" s="193"/>
      <c r="AH23" s="193"/>
      <c r="AI23" s="193"/>
      <c r="AJ23" s="193"/>
      <c r="AK23" s="174">
        <v>1</v>
      </c>
      <c r="AL23" s="165"/>
      <c r="AM23" s="165"/>
      <c r="AN23" s="168" t="s">
        <v>25</v>
      </c>
      <c r="AO23" s="168"/>
      <c r="AP23" s="168"/>
      <c r="AQ23" s="194">
        <v>3</v>
      </c>
      <c r="AR23" s="194"/>
      <c r="AS23" s="195"/>
      <c r="AT23" s="132">
        <f>IF(AND(S23="",AB23="",AK23="",J23=""),"",IF(S23=3,1,0)+IF(AB23=3,1,0)+IF(AK23=3,1,0)+IF(J23=3,1,0))</f>
        <v>1</v>
      </c>
      <c r="AU23" s="132"/>
      <c r="AV23" s="135" t="s">
        <v>15</v>
      </c>
      <c r="AW23" s="135"/>
      <c r="AX23" s="132">
        <f>IF(AND(Y23="",AH23="",AQ23="",P23=""),"",IF(Y23=3,1,0)+IF(AH23=3,1,0)+IF(AQ23=3,1,0)+IF(P23=3,1,0))</f>
        <v>2</v>
      </c>
      <c r="AY23" s="132"/>
      <c r="AZ23" s="138">
        <f>IF(AT23="","",AT23*2+AX23)</f>
        <v>4</v>
      </c>
      <c r="BA23" s="132"/>
      <c r="BB23" s="139"/>
      <c r="BC23" s="132">
        <f>IF(AZ23="","",RANK(AZ23,AZ15:BB30))</f>
        <v>3</v>
      </c>
      <c r="BD23" s="132"/>
      <c r="BE23" s="144"/>
      <c r="BF23" s="51"/>
      <c r="BG23" s="190">
        <v>3</v>
      </c>
      <c r="BH23" s="132"/>
      <c r="BI23" s="151" t="s">
        <v>118</v>
      </c>
      <c r="BJ23" s="151"/>
      <c r="BK23" s="151"/>
      <c r="BL23" s="151"/>
      <c r="BM23" s="151"/>
      <c r="BN23" s="151"/>
      <c r="BO23" s="152"/>
      <c r="BP23" s="155">
        <f>IF(CN15="","",CN15)</f>
        <v>0</v>
      </c>
      <c r="BQ23" s="156"/>
      <c r="BR23" s="156"/>
      <c r="BS23" s="121" t="s">
        <v>55</v>
      </c>
      <c r="BT23" s="122"/>
      <c r="BU23" s="122"/>
      <c r="BV23" s="124">
        <f>IF(CH15="","",CH15)</f>
        <v>3</v>
      </c>
      <c r="BW23" s="124"/>
      <c r="BX23" s="124"/>
      <c r="BY23" s="159">
        <f>IF(CN19="","",CN19)</f>
        <v>0</v>
      </c>
      <c r="BZ23" s="156"/>
      <c r="CA23" s="156"/>
      <c r="CB23" s="121" t="s">
        <v>56</v>
      </c>
      <c r="CC23" s="122"/>
      <c r="CD23" s="122"/>
      <c r="CE23" s="124">
        <f>IF(CH19="","",CH19)</f>
        <v>3</v>
      </c>
      <c r="CF23" s="124"/>
      <c r="CG23" s="161"/>
      <c r="CH23" s="192"/>
      <c r="CI23" s="193"/>
      <c r="CJ23" s="193"/>
      <c r="CK23" s="193"/>
      <c r="CL23" s="193"/>
      <c r="CM23" s="193"/>
      <c r="CN23" s="193"/>
      <c r="CO23" s="193"/>
      <c r="CP23" s="193"/>
      <c r="CQ23" s="174">
        <v>0</v>
      </c>
      <c r="CR23" s="165"/>
      <c r="CS23" s="165"/>
      <c r="CT23" s="168" t="s">
        <v>25</v>
      </c>
      <c r="CU23" s="168"/>
      <c r="CV23" s="168"/>
      <c r="CW23" s="194">
        <v>3</v>
      </c>
      <c r="CX23" s="194"/>
      <c r="CY23" s="195"/>
      <c r="CZ23" s="132">
        <f>IF(AND(BY23="",CH23="",CQ23="",BP23=""),"",IF(BY23=3,1,0)+IF(CH23=3,1,0)+IF(CQ23=3,1,0)+IF(BP23=3,1,0))</f>
        <v>0</v>
      </c>
      <c r="DA23" s="132"/>
      <c r="DB23" s="135" t="s">
        <v>15</v>
      </c>
      <c r="DC23" s="135"/>
      <c r="DD23" s="132">
        <f>IF(AND(CE23="",CN23="",CW23="",BV23=""),"",IF(CE23=3,1,0)+IF(CN23=3,1,0)+IF(CW23=3,1,0)+IF(BV23=3,1,0))</f>
        <v>3</v>
      </c>
      <c r="DE23" s="132"/>
      <c r="DF23" s="138">
        <f>IF(CZ23="","",CZ23*2+DD23)</f>
        <v>3</v>
      </c>
      <c r="DG23" s="132"/>
      <c r="DH23" s="139"/>
      <c r="DI23" s="132">
        <f>IF(DF23="","",RANK(DF23,DF15:DH30))</f>
        <v>4</v>
      </c>
      <c r="DJ23" s="132"/>
      <c r="DK23" s="144"/>
      <c r="DL23" s="51"/>
      <c r="DM23" s="190">
        <v>3</v>
      </c>
      <c r="DN23" s="132"/>
      <c r="DO23" s="151" t="s">
        <v>116</v>
      </c>
      <c r="DP23" s="151"/>
      <c r="DQ23" s="151"/>
      <c r="DR23" s="151"/>
      <c r="DS23" s="151"/>
      <c r="DT23" s="151"/>
      <c r="DU23" s="152"/>
      <c r="DV23" s="155">
        <f>IF(ET15="","",ET15)</f>
        <v>3</v>
      </c>
      <c r="DW23" s="156"/>
      <c r="DX23" s="156"/>
      <c r="DY23" s="121" t="s">
        <v>55</v>
      </c>
      <c r="DZ23" s="122"/>
      <c r="EA23" s="122"/>
      <c r="EB23" s="124">
        <f>IF(EN15="","",EN15)</f>
        <v>2</v>
      </c>
      <c r="EC23" s="124"/>
      <c r="ED23" s="124"/>
      <c r="EE23" s="159">
        <f>IF(ET19="","",ET19)</f>
        <v>3</v>
      </c>
      <c r="EF23" s="156"/>
      <c r="EG23" s="156"/>
      <c r="EH23" s="121" t="s">
        <v>56</v>
      </c>
      <c r="EI23" s="122"/>
      <c r="EJ23" s="122"/>
      <c r="EK23" s="124">
        <f>IF(EN19="","",EN19)</f>
        <v>0</v>
      </c>
      <c r="EL23" s="124"/>
      <c r="EM23" s="161"/>
      <c r="EN23" s="192"/>
      <c r="EO23" s="193"/>
      <c r="EP23" s="193"/>
      <c r="EQ23" s="193"/>
      <c r="ER23" s="193"/>
      <c r="ES23" s="193"/>
      <c r="ET23" s="193"/>
      <c r="EU23" s="193"/>
      <c r="EV23" s="193"/>
      <c r="EW23" s="174">
        <v>3</v>
      </c>
      <c r="EX23" s="165"/>
      <c r="EY23" s="165"/>
      <c r="EZ23" s="168" t="s">
        <v>25</v>
      </c>
      <c r="FA23" s="168"/>
      <c r="FB23" s="168"/>
      <c r="FC23" s="194">
        <v>0</v>
      </c>
      <c r="FD23" s="194"/>
      <c r="FE23" s="195"/>
      <c r="FF23" s="132">
        <f>IF(AND(EE23="",EN23="",EW23="",DV23=""),"",IF(EE23=3,1,0)+IF(EN23=3,1,0)+IF(EW23=3,1,0)+IF(DV23=3,1,0))</f>
        <v>3</v>
      </c>
      <c r="FG23" s="132"/>
      <c r="FH23" s="135" t="s">
        <v>15</v>
      </c>
      <c r="FI23" s="135"/>
      <c r="FJ23" s="132">
        <f>IF(AND(EK23="",ET23="",FC23="",EB23=""),"",IF(EK23=3,1,0)+IF(ET23=3,1,0)+IF(FC23=3,1,0)+IF(EB23=3,1,0))</f>
        <v>0</v>
      </c>
      <c r="FK23" s="132"/>
      <c r="FL23" s="138">
        <f>IF(FF23="","",FF23*2+FJ23)</f>
        <v>6</v>
      </c>
      <c r="FM23" s="132"/>
      <c r="FN23" s="139"/>
      <c r="FO23" s="132">
        <f>IF(FL23="","",RANK(FL23,FL15:FN30))</f>
        <v>1</v>
      </c>
      <c r="FP23" s="132"/>
      <c r="FQ23" s="144"/>
      <c r="HE23" s="118"/>
      <c r="HF23" s="118"/>
      <c r="HG23" s="118"/>
      <c r="HH23" s="118"/>
      <c r="HI23" s="118"/>
      <c r="HJ23" s="118"/>
      <c r="HK23" s="118"/>
      <c r="HL23" s="75"/>
      <c r="HM23" s="75"/>
      <c r="HN23" s="118"/>
      <c r="HO23" s="118"/>
      <c r="HP23" s="118"/>
      <c r="HQ23" s="118"/>
      <c r="HR23" s="118"/>
      <c r="HS23" s="118"/>
      <c r="HT23" s="118"/>
    </row>
    <row r="24" spans="1:228" ht="6" customHeight="1" x14ac:dyDescent="0.2">
      <c r="A24" s="149"/>
      <c r="B24" s="133"/>
      <c r="C24" s="151"/>
      <c r="D24" s="151"/>
      <c r="E24" s="151"/>
      <c r="F24" s="151"/>
      <c r="G24" s="151"/>
      <c r="H24" s="151"/>
      <c r="I24" s="152"/>
      <c r="J24" s="155"/>
      <c r="K24" s="156"/>
      <c r="L24" s="156"/>
      <c r="M24" s="122"/>
      <c r="N24" s="122"/>
      <c r="O24" s="122"/>
      <c r="P24" s="124"/>
      <c r="Q24" s="124"/>
      <c r="R24" s="124"/>
      <c r="S24" s="159"/>
      <c r="T24" s="156"/>
      <c r="U24" s="156"/>
      <c r="V24" s="122"/>
      <c r="W24" s="122"/>
      <c r="X24" s="122"/>
      <c r="Y24" s="124"/>
      <c r="Z24" s="124"/>
      <c r="AA24" s="161"/>
      <c r="AB24" s="192"/>
      <c r="AC24" s="193"/>
      <c r="AD24" s="193"/>
      <c r="AE24" s="193"/>
      <c r="AF24" s="193"/>
      <c r="AG24" s="193"/>
      <c r="AH24" s="193"/>
      <c r="AI24" s="193"/>
      <c r="AJ24" s="193"/>
      <c r="AK24" s="175"/>
      <c r="AL24" s="166"/>
      <c r="AM24" s="166"/>
      <c r="AN24" s="119"/>
      <c r="AO24" s="119"/>
      <c r="AP24" s="119"/>
      <c r="AQ24" s="196"/>
      <c r="AR24" s="196"/>
      <c r="AS24" s="197"/>
      <c r="AT24" s="133"/>
      <c r="AU24" s="133"/>
      <c r="AV24" s="136"/>
      <c r="AW24" s="136"/>
      <c r="AX24" s="133"/>
      <c r="AY24" s="133"/>
      <c r="AZ24" s="140"/>
      <c r="BA24" s="133"/>
      <c r="BB24" s="141"/>
      <c r="BC24" s="133"/>
      <c r="BD24" s="133"/>
      <c r="BE24" s="145"/>
      <c r="BF24" s="51"/>
      <c r="BG24" s="149"/>
      <c r="BH24" s="133"/>
      <c r="BI24" s="151"/>
      <c r="BJ24" s="151"/>
      <c r="BK24" s="151"/>
      <c r="BL24" s="151"/>
      <c r="BM24" s="151"/>
      <c r="BN24" s="151"/>
      <c r="BO24" s="152"/>
      <c r="BP24" s="155"/>
      <c r="BQ24" s="156"/>
      <c r="BR24" s="156"/>
      <c r="BS24" s="122"/>
      <c r="BT24" s="122"/>
      <c r="BU24" s="122"/>
      <c r="BV24" s="124"/>
      <c r="BW24" s="124"/>
      <c r="BX24" s="124"/>
      <c r="BY24" s="159"/>
      <c r="BZ24" s="156"/>
      <c r="CA24" s="156"/>
      <c r="CB24" s="122"/>
      <c r="CC24" s="122"/>
      <c r="CD24" s="122"/>
      <c r="CE24" s="124"/>
      <c r="CF24" s="124"/>
      <c r="CG24" s="161"/>
      <c r="CH24" s="192"/>
      <c r="CI24" s="193"/>
      <c r="CJ24" s="193"/>
      <c r="CK24" s="193"/>
      <c r="CL24" s="193"/>
      <c r="CM24" s="193"/>
      <c r="CN24" s="193"/>
      <c r="CO24" s="193"/>
      <c r="CP24" s="193"/>
      <c r="CQ24" s="175"/>
      <c r="CR24" s="166"/>
      <c r="CS24" s="166"/>
      <c r="CT24" s="119"/>
      <c r="CU24" s="119"/>
      <c r="CV24" s="119"/>
      <c r="CW24" s="196"/>
      <c r="CX24" s="196"/>
      <c r="CY24" s="197"/>
      <c r="CZ24" s="133"/>
      <c r="DA24" s="133"/>
      <c r="DB24" s="136"/>
      <c r="DC24" s="136"/>
      <c r="DD24" s="133"/>
      <c r="DE24" s="133"/>
      <c r="DF24" s="140"/>
      <c r="DG24" s="133"/>
      <c r="DH24" s="141"/>
      <c r="DI24" s="133"/>
      <c r="DJ24" s="133"/>
      <c r="DK24" s="145"/>
      <c r="DL24" s="51"/>
      <c r="DM24" s="149"/>
      <c r="DN24" s="133"/>
      <c r="DO24" s="151"/>
      <c r="DP24" s="151"/>
      <c r="DQ24" s="151"/>
      <c r="DR24" s="151"/>
      <c r="DS24" s="151"/>
      <c r="DT24" s="151"/>
      <c r="DU24" s="152"/>
      <c r="DV24" s="155"/>
      <c r="DW24" s="156"/>
      <c r="DX24" s="156"/>
      <c r="DY24" s="122"/>
      <c r="DZ24" s="122"/>
      <c r="EA24" s="122"/>
      <c r="EB24" s="124"/>
      <c r="EC24" s="124"/>
      <c r="ED24" s="124"/>
      <c r="EE24" s="159"/>
      <c r="EF24" s="156"/>
      <c r="EG24" s="156"/>
      <c r="EH24" s="122"/>
      <c r="EI24" s="122"/>
      <c r="EJ24" s="122"/>
      <c r="EK24" s="124"/>
      <c r="EL24" s="124"/>
      <c r="EM24" s="161"/>
      <c r="EN24" s="192"/>
      <c r="EO24" s="193"/>
      <c r="EP24" s="193"/>
      <c r="EQ24" s="193"/>
      <c r="ER24" s="193"/>
      <c r="ES24" s="193"/>
      <c r="ET24" s="193"/>
      <c r="EU24" s="193"/>
      <c r="EV24" s="193"/>
      <c r="EW24" s="175"/>
      <c r="EX24" s="166"/>
      <c r="EY24" s="166"/>
      <c r="EZ24" s="119"/>
      <c r="FA24" s="119"/>
      <c r="FB24" s="119"/>
      <c r="FC24" s="196"/>
      <c r="FD24" s="196"/>
      <c r="FE24" s="197"/>
      <c r="FF24" s="133"/>
      <c r="FG24" s="133"/>
      <c r="FH24" s="136"/>
      <c r="FI24" s="136"/>
      <c r="FJ24" s="133"/>
      <c r="FK24" s="133"/>
      <c r="FL24" s="140"/>
      <c r="FM24" s="133"/>
      <c r="FN24" s="141"/>
      <c r="FO24" s="133"/>
      <c r="FP24" s="133"/>
      <c r="FQ24" s="145"/>
      <c r="HE24" s="118"/>
      <c r="HF24" s="118"/>
      <c r="HG24" s="118"/>
      <c r="HH24" s="118"/>
      <c r="HI24" s="118"/>
      <c r="HJ24" s="118"/>
      <c r="HK24" s="118"/>
      <c r="HL24" s="75"/>
      <c r="HM24" s="75"/>
      <c r="HN24" s="118"/>
      <c r="HO24" s="118"/>
      <c r="HP24" s="118"/>
      <c r="HQ24" s="118"/>
      <c r="HR24" s="118"/>
      <c r="HS24" s="118"/>
      <c r="HT24" s="118"/>
    </row>
    <row r="25" spans="1:228" ht="6" customHeight="1" x14ac:dyDescent="0.2">
      <c r="A25" s="149"/>
      <c r="B25" s="133"/>
      <c r="C25" s="151"/>
      <c r="D25" s="151"/>
      <c r="E25" s="151"/>
      <c r="F25" s="151"/>
      <c r="G25" s="151"/>
      <c r="H25" s="151"/>
      <c r="I25" s="152"/>
      <c r="J25" s="155"/>
      <c r="K25" s="156"/>
      <c r="L25" s="156"/>
      <c r="M25" s="122"/>
      <c r="N25" s="122"/>
      <c r="O25" s="122"/>
      <c r="P25" s="124"/>
      <c r="Q25" s="124"/>
      <c r="R25" s="124"/>
      <c r="S25" s="159"/>
      <c r="T25" s="156"/>
      <c r="U25" s="156"/>
      <c r="V25" s="122"/>
      <c r="W25" s="122"/>
      <c r="X25" s="122"/>
      <c r="Y25" s="124"/>
      <c r="Z25" s="124"/>
      <c r="AA25" s="161"/>
      <c r="AB25" s="192"/>
      <c r="AC25" s="193"/>
      <c r="AD25" s="193"/>
      <c r="AE25" s="193"/>
      <c r="AF25" s="193"/>
      <c r="AG25" s="193"/>
      <c r="AH25" s="193"/>
      <c r="AI25" s="193"/>
      <c r="AJ25" s="193"/>
      <c r="AK25" s="175"/>
      <c r="AL25" s="166"/>
      <c r="AM25" s="166"/>
      <c r="AN25" s="119"/>
      <c r="AO25" s="119"/>
      <c r="AP25" s="119"/>
      <c r="AQ25" s="196"/>
      <c r="AR25" s="196"/>
      <c r="AS25" s="197"/>
      <c r="AT25" s="133"/>
      <c r="AU25" s="133"/>
      <c r="AV25" s="136"/>
      <c r="AW25" s="136"/>
      <c r="AX25" s="133"/>
      <c r="AY25" s="133"/>
      <c r="AZ25" s="140"/>
      <c r="BA25" s="133"/>
      <c r="BB25" s="141"/>
      <c r="BC25" s="133"/>
      <c r="BD25" s="133"/>
      <c r="BE25" s="145"/>
      <c r="BF25" s="51"/>
      <c r="BG25" s="149"/>
      <c r="BH25" s="133"/>
      <c r="BI25" s="151"/>
      <c r="BJ25" s="151"/>
      <c r="BK25" s="151"/>
      <c r="BL25" s="151"/>
      <c r="BM25" s="151"/>
      <c r="BN25" s="151"/>
      <c r="BO25" s="152"/>
      <c r="BP25" s="155"/>
      <c r="BQ25" s="156"/>
      <c r="BR25" s="156"/>
      <c r="BS25" s="122"/>
      <c r="BT25" s="122"/>
      <c r="BU25" s="122"/>
      <c r="BV25" s="124"/>
      <c r="BW25" s="124"/>
      <c r="BX25" s="124"/>
      <c r="BY25" s="159"/>
      <c r="BZ25" s="156"/>
      <c r="CA25" s="156"/>
      <c r="CB25" s="122"/>
      <c r="CC25" s="122"/>
      <c r="CD25" s="122"/>
      <c r="CE25" s="124"/>
      <c r="CF25" s="124"/>
      <c r="CG25" s="161"/>
      <c r="CH25" s="192"/>
      <c r="CI25" s="193"/>
      <c r="CJ25" s="193"/>
      <c r="CK25" s="193"/>
      <c r="CL25" s="193"/>
      <c r="CM25" s="193"/>
      <c r="CN25" s="193"/>
      <c r="CO25" s="193"/>
      <c r="CP25" s="193"/>
      <c r="CQ25" s="175"/>
      <c r="CR25" s="166"/>
      <c r="CS25" s="166"/>
      <c r="CT25" s="119"/>
      <c r="CU25" s="119"/>
      <c r="CV25" s="119"/>
      <c r="CW25" s="196"/>
      <c r="CX25" s="196"/>
      <c r="CY25" s="197"/>
      <c r="CZ25" s="133"/>
      <c r="DA25" s="133"/>
      <c r="DB25" s="136"/>
      <c r="DC25" s="136"/>
      <c r="DD25" s="133"/>
      <c r="DE25" s="133"/>
      <c r="DF25" s="140"/>
      <c r="DG25" s="133"/>
      <c r="DH25" s="141"/>
      <c r="DI25" s="133"/>
      <c r="DJ25" s="133"/>
      <c r="DK25" s="145"/>
      <c r="DL25" s="51"/>
      <c r="DM25" s="149"/>
      <c r="DN25" s="133"/>
      <c r="DO25" s="151"/>
      <c r="DP25" s="151"/>
      <c r="DQ25" s="151"/>
      <c r="DR25" s="151"/>
      <c r="DS25" s="151"/>
      <c r="DT25" s="151"/>
      <c r="DU25" s="152"/>
      <c r="DV25" s="155"/>
      <c r="DW25" s="156"/>
      <c r="DX25" s="156"/>
      <c r="DY25" s="122"/>
      <c r="DZ25" s="122"/>
      <c r="EA25" s="122"/>
      <c r="EB25" s="124"/>
      <c r="EC25" s="124"/>
      <c r="ED25" s="124"/>
      <c r="EE25" s="159"/>
      <c r="EF25" s="156"/>
      <c r="EG25" s="156"/>
      <c r="EH25" s="122"/>
      <c r="EI25" s="122"/>
      <c r="EJ25" s="122"/>
      <c r="EK25" s="124"/>
      <c r="EL25" s="124"/>
      <c r="EM25" s="161"/>
      <c r="EN25" s="192"/>
      <c r="EO25" s="193"/>
      <c r="EP25" s="193"/>
      <c r="EQ25" s="193"/>
      <c r="ER25" s="193"/>
      <c r="ES25" s="193"/>
      <c r="ET25" s="193"/>
      <c r="EU25" s="193"/>
      <c r="EV25" s="193"/>
      <c r="EW25" s="175"/>
      <c r="EX25" s="166"/>
      <c r="EY25" s="166"/>
      <c r="EZ25" s="119"/>
      <c r="FA25" s="119"/>
      <c r="FB25" s="119"/>
      <c r="FC25" s="196"/>
      <c r="FD25" s="196"/>
      <c r="FE25" s="197"/>
      <c r="FF25" s="133"/>
      <c r="FG25" s="133"/>
      <c r="FH25" s="136"/>
      <c r="FI25" s="136"/>
      <c r="FJ25" s="133"/>
      <c r="FK25" s="133"/>
      <c r="FL25" s="140"/>
      <c r="FM25" s="133"/>
      <c r="FN25" s="141"/>
      <c r="FO25" s="133"/>
      <c r="FP25" s="133"/>
      <c r="FQ25" s="145"/>
      <c r="HE25" s="118"/>
      <c r="HF25" s="118"/>
      <c r="HG25" s="118"/>
      <c r="HH25" s="118"/>
      <c r="HI25" s="118"/>
      <c r="HJ25" s="118"/>
      <c r="HK25" s="118"/>
      <c r="HL25" s="75"/>
      <c r="HM25" s="75"/>
      <c r="HN25" s="118"/>
      <c r="HO25" s="118"/>
      <c r="HP25" s="118"/>
      <c r="HQ25" s="118"/>
      <c r="HR25" s="118"/>
      <c r="HS25" s="118"/>
      <c r="HT25" s="118"/>
    </row>
    <row r="26" spans="1:228" ht="6" customHeight="1" x14ac:dyDescent="0.2">
      <c r="A26" s="191"/>
      <c r="B26" s="147"/>
      <c r="C26" s="151"/>
      <c r="D26" s="151"/>
      <c r="E26" s="151"/>
      <c r="F26" s="151"/>
      <c r="G26" s="151"/>
      <c r="H26" s="151"/>
      <c r="I26" s="152"/>
      <c r="J26" s="155"/>
      <c r="K26" s="156"/>
      <c r="L26" s="156"/>
      <c r="M26" s="122"/>
      <c r="N26" s="122"/>
      <c r="O26" s="122"/>
      <c r="P26" s="124"/>
      <c r="Q26" s="124"/>
      <c r="R26" s="124"/>
      <c r="S26" s="159"/>
      <c r="T26" s="156"/>
      <c r="U26" s="156"/>
      <c r="V26" s="122"/>
      <c r="W26" s="122"/>
      <c r="X26" s="122"/>
      <c r="Y26" s="124"/>
      <c r="Z26" s="124"/>
      <c r="AA26" s="161"/>
      <c r="AB26" s="192"/>
      <c r="AC26" s="193"/>
      <c r="AD26" s="193"/>
      <c r="AE26" s="193"/>
      <c r="AF26" s="193"/>
      <c r="AG26" s="193"/>
      <c r="AH26" s="193"/>
      <c r="AI26" s="193"/>
      <c r="AJ26" s="193"/>
      <c r="AK26" s="176"/>
      <c r="AL26" s="167"/>
      <c r="AM26" s="167"/>
      <c r="AN26" s="169"/>
      <c r="AO26" s="169"/>
      <c r="AP26" s="169"/>
      <c r="AQ26" s="198"/>
      <c r="AR26" s="198"/>
      <c r="AS26" s="199"/>
      <c r="AT26" s="147"/>
      <c r="AU26" s="147"/>
      <c r="AV26" s="170"/>
      <c r="AW26" s="170"/>
      <c r="AX26" s="147"/>
      <c r="AY26" s="147"/>
      <c r="AZ26" s="171"/>
      <c r="BA26" s="147"/>
      <c r="BB26" s="172"/>
      <c r="BC26" s="147"/>
      <c r="BD26" s="147"/>
      <c r="BE26" s="148"/>
      <c r="BF26" s="51"/>
      <c r="BG26" s="191"/>
      <c r="BH26" s="147"/>
      <c r="BI26" s="151"/>
      <c r="BJ26" s="151"/>
      <c r="BK26" s="151"/>
      <c r="BL26" s="151"/>
      <c r="BM26" s="151"/>
      <c r="BN26" s="151"/>
      <c r="BO26" s="152"/>
      <c r="BP26" s="155"/>
      <c r="BQ26" s="156"/>
      <c r="BR26" s="156"/>
      <c r="BS26" s="122"/>
      <c r="BT26" s="122"/>
      <c r="BU26" s="122"/>
      <c r="BV26" s="124"/>
      <c r="BW26" s="124"/>
      <c r="BX26" s="124"/>
      <c r="BY26" s="159"/>
      <c r="BZ26" s="156"/>
      <c r="CA26" s="156"/>
      <c r="CB26" s="122"/>
      <c r="CC26" s="122"/>
      <c r="CD26" s="122"/>
      <c r="CE26" s="124"/>
      <c r="CF26" s="124"/>
      <c r="CG26" s="161"/>
      <c r="CH26" s="192"/>
      <c r="CI26" s="193"/>
      <c r="CJ26" s="193"/>
      <c r="CK26" s="193"/>
      <c r="CL26" s="193"/>
      <c r="CM26" s="193"/>
      <c r="CN26" s="193"/>
      <c r="CO26" s="193"/>
      <c r="CP26" s="193"/>
      <c r="CQ26" s="176"/>
      <c r="CR26" s="167"/>
      <c r="CS26" s="167"/>
      <c r="CT26" s="169"/>
      <c r="CU26" s="169"/>
      <c r="CV26" s="169"/>
      <c r="CW26" s="198"/>
      <c r="CX26" s="198"/>
      <c r="CY26" s="199"/>
      <c r="CZ26" s="147"/>
      <c r="DA26" s="147"/>
      <c r="DB26" s="170"/>
      <c r="DC26" s="170"/>
      <c r="DD26" s="147"/>
      <c r="DE26" s="147"/>
      <c r="DF26" s="171"/>
      <c r="DG26" s="147"/>
      <c r="DH26" s="172"/>
      <c r="DI26" s="147"/>
      <c r="DJ26" s="147"/>
      <c r="DK26" s="148"/>
      <c r="DL26" s="51"/>
      <c r="DM26" s="191"/>
      <c r="DN26" s="147"/>
      <c r="DO26" s="151"/>
      <c r="DP26" s="151"/>
      <c r="DQ26" s="151"/>
      <c r="DR26" s="151"/>
      <c r="DS26" s="151"/>
      <c r="DT26" s="151"/>
      <c r="DU26" s="152"/>
      <c r="DV26" s="155"/>
      <c r="DW26" s="156"/>
      <c r="DX26" s="156"/>
      <c r="DY26" s="122"/>
      <c r="DZ26" s="122"/>
      <c r="EA26" s="122"/>
      <c r="EB26" s="124"/>
      <c r="EC26" s="124"/>
      <c r="ED26" s="124"/>
      <c r="EE26" s="159"/>
      <c r="EF26" s="156"/>
      <c r="EG26" s="156"/>
      <c r="EH26" s="122"/>
      <c r="EI26" s="122"/>
      <c r="EJ26" s="122"/>
      <c r="EK26" s="124"/>
      <c r="EL26" s="124"/>
      <c r="EM26" s="161"/>
      <c r="EN26" s="192"/>
      <c r="EO26" s="193"/>
      <c r="EP26" s="193"/>
      <c r="EQ26" s="193"/>
      <c r="ER26" s="193"/>
      <c r="ES26" s="193"/>
      <c r="ET26" s="193"/>
      <c r="EU26" s="193"/>
      <c r="EV26" s="193"/>
      <c r="EW26" s="176"/>
      <c r="EX26" s="167"/>
      <c r="EY26" s="167"/>
      <c r="EZ26" s="169"/>
      <c r="FA26" s="169"/>
      <c r="FB26" s="169"/>
      <c r="FC26" s="198"/>
      <c r="FD26" s="198"/>
      <c r="FE26" s="199"/>
      <c r="FF26" s="147"/>
      <c r="FG26" s="147"/>
      <c r="FH26" s="170"/>
      <c r="FI26" s="170"/>
      <c r="FJ26" s="147"/>
      <c r="FK26" s="147"/>
      <c r="FL26" s="171"/>
      <c r="FM26" s="147"/>
      <c r="FN26" s="172"/>
      <c r="FO26" s="147"/>
      <c r="FP26" s="147"/>
      <c r="FQ26" s="148"/>
      <c r="HE26" s="118"/>
      <c r="HF26" s="118"/>
      <c r="HG26" s="118"/>
      <c r="HH26" s="118"/>
      <c r="HI26" s="118"/>
      <c r="HJ26" s="118"/>
      <c r="HK26" s="118"/>
      <c r="HL26" s="75"/>
      <c r="HM26" s="75"/>
      <c r="HN26" s="118"/>
      <c r="HO26" s="118"/>
      <c r="HP26" s="118"/>
      <c r="HQ26" s="118"/>
      <c r="HR26" s="118"/>
      <c r="HS26" s="118"/>
      <c r="HT26" s="118"/>
    </row>
    <row r="27" spans="1:228" ht="6" customHeight="1" x14ac:dyDescent="0.2">
      <c r="A27" s="149">
        <v>4</v>
      </c>
      <c r="B27" s="133"/>
      <c r="C27" s="151" t="s">
        <v>117</v>
      </c>
      <c r="D27" s="151"/>
      <c r="E27" s="151"/>
      <c r="F27" s="151"/>
      <c r="G27" s="151"/>
      <c r="H27" s="151"/>
      <c r="I27" s="152"/>
      <c r="J27" s="155">
        <f>IF(AQ15="","",AQ15)</f>
        <v>0</v>
      </c>
      <c r="K27" s="156"/>
      <c r="L27" s="156"/>
      <c r="M27" s="121" t="s">
        <v>55</v>
      </c>
      <c r="N27" s="122"/>
      <c r="O27" s="122"/>
      <c r="P27" s="124">
        <f>IF(AK15="","",AK15)</f>
        <v>3</v>
      </c>
      <c r="Q27" s="124"/>
      <c r="R27" s="124"/>
      <c r="S27" s="159">
        <f>IF(AQ19="","",AQ19)</f>
        <v>3</v>
      </c>
      <c r="T27" s="156"/>
      <c r="U27" s="156"/>
      <c r="V27" s="121" t="s">
        <v>56</v>
      </c>
      <c r="W27" s="122"/>
      <c r="X27" s="122"/>
      <c r="Y27" s="124">
        <f>IF(AK19="","",AK19)</f>
        <v>0</v>
      </c>
      <c r="Z27" s="124"/>
      <c r="AA27" s="161"/>
      <c r="AB27" s="159">
        <f>IF(AQ23="","",AQ23)</f>
        <v>3</v>
      </c>
      <c r="AC27" s="156"/>
      <c r="AD27" s="156"/>
      <c r="AE27" s="121" t="s">
        <v>56</v>
      </c>
      <c r="AF27" s="122"/>
      <c r="AG27" s="122"/>
      <c r="AH27" s="124">
        <f>IF(AK23="","",AK23)</f>
        <v>1</v>
      </c>
      <c r="AI27" s="124"/>
      <c r="AJ27" s="124"/>
      <c r="AK27" s="126"/>
      <c r="AL27" s="127"/>
      <c r="AM27" s="127"/>
      <c r="AN27" s="127"/>
      <c r="AO27" s="127"/>
      <c r="AP27" s="127"/>
      <c r="AQ27" s="127"/>
      <c r="AR27" s="127"/>
      <c r="AS27" s="128"/>
      <c r="AT27" s="132">
        <f>IF(AND(S27="",AB27="",AK27="",J27=""),"",IF(S27=3,1,0)+IF(AB27=3,1,0)+IF(AK27=3,1,0)+IF(J27=3,1,0))</f>
        <v>2</v>
      </c>
      <c r="AU27" s="132"/>
      <c r="AV27" s="135" t="s">
        <v>15</v>
      </c>
      <c r="AW27" s="135"/>
      <c r="AX27" s="132">
        <f>IF(AND(Y27="",AH27="",AQ27="",P27=""),"",IF(Y27=3,1,0)+IF(AH27=3,1,0)+IF(AQ27=3,1,0)+IF(P27=3,1,0))</f>
        <v>1</v>
      </c>
      <c r="AY27" s="132"/>
      <c r="AZ27" s="138">
        <f>IF(AT27="","",AT27*2+AX27)</f>
        <v>5</v>
      </c>
      <c r="BA27" s="132"/>
      <c r="BB27" s="139"/>
      <c r="BC27" s="132">
        <f>IF(AZ27="","",RANK(AZ27,AZ15:BB30))</f>
        <v>2</v>
      </c>
      <c r="BD27" s="132"/>
      <c r="BE27" s="144"/>
      <c r="BF27" s="51"/>
      <c r="BG27" s="149">
        <v>4</v>
      </c>
      <c r="BH27" s="133"/>
      <c r="BI27" s="151" t="s">
        <v>54</v>
      </c>
      <c r="BJ27" s="151"/>
      <c r="BK27" s="151"/>
      <c r="BL27" s="151"/>
      <c r="BM27" s="151"/>
      <c r="BN27" s="151"/>
      <c r="BO27" s="152"/>
      <c r="BP27" s="155">
        <f>IF(CW15="","",CW15)</f>
        <v>0</v>
      </c>
      <c r="BQ27" s="156"/>
      <c r="BR27" s="156"/>
      <c r="BS27" s="121" t="s">
        <v>55</v>
      </c>
      <c r="BT27" s="122"/>
      <c r="BU27" s="122"/>
      <c r="BV27" s="124">
        <f>IF(CQ15="","",CQ15)</f>
        <v>3</v>
      </c>
      <c r="BW27" s="124"/>
      <c r="BX27" s="124"/>
      <c r="BY27" s="159">
        <f>IF(CW19="","",CW19)</f>
        <v>3</v>
      </c>
      <c r="BZ27" s="156"/>
      <c r="CA27" s="156"/>
      <c r="CB27" s="121" t="s">
        <v>56</v>
      </c>
      <c r="CC27" s="122"/>
      <c r="CD27" s="122"/>
      <c r="CE27" s="124">
        <f>IF(CQ19="","",CQ19)</f>
        <v>1</v>
      </c>
      <c r="CF27" s="124"/>
      <c r="CG27" s="161"/>
      <c r="CH27" s="159">
        <f>IF(CW23="","",CW23)</f>
        <v>3</v>
      </c>
      <c r="CI27" s="156"/>
      <c r="CJ27" s="156"/>
      <c r="CK27" s="121" t="s">
        <v>56</v>
      </c>
      <c r="CL27" s="122"/>
      <c r="CM27" s="122"/>
      <c r="CN27" s="124">
        <f>IF(CQ23="","",CQ23)</f>
        <v>0</v>
      </c>
      <c r="CO27" s="124"/>
      <c r="CP27" s="124"/>
      <c r="CQ27" s="126"/>
      <c r="CR27" s="127"/>
      <c r="CS27" s="127"/>
      <c r="CT27" s="127"/>
      <c r="CU27" s="127"/>
      <c r="CV27" s="127"/>
      <c r="CW27" s="127"/>
      <c r="CX27" s="127"/>
      <c r="CY27" s="128"/>
      <c r="CZ27" s="132">
        <f>IF(AND(BY27="",CH27="",CQ27="",BP27=""),"",IF(BY27=3,1,0)+IF(CH27=3,1,0)+IF(CQ27=3,1,0)+IF(BP27=3,1,0))</f>
        <v>2</v>
      </c>
      <c r="DA27" s="132"/>
      <c r="DB27" s="135" t="s">
        <v>15</v>
      </c>
      <c r="DC27" s="135"/>
      <c r="DD27" s="132">
        <f>IF(AND(CE27="",CN27="",CW27="",BV27=""),"",IF(CE27=3,1,0)+IF(CN27=3,1,0)+IF(CW27=3,1,0)+IF(BV27=3,1,0))</f>
        <v>1</v>
      </c>
      <c r="DE27" s="132"/>
      <c r="DF27" s="138">
        <f>IF(CZ27="","",CZ27*2+DD27)</f>
        <v>5</v>
      </c>
      <c r="DG27" s="132"/>
      <c r="DH27" s="139"/>
      <c r="DI27" s="132">
        <f>IF(DF27="","",RANK(DF27,DF15:DH30))</f>
        <v>2</v>
      </c>
      <c r="DJ27" s="132"/>
      <c r="DK27" s="144"/>
      <c r="DL27" s="51"/>
      <c r="DM27" s="149">
        <v>4</v>
      </c>
      <c r="DN27" s="133"/>
      <c r="DO27" s="151" t="s">
        <v>95</v>
      </c>
      <c r="DP27" s="151"/>
      <c r="DQ27" s="151"/>
      <c r="DR27" s="151"/>
      <c r="DS27" s="151"/>
      <c r="DT27" s="151"/>
      <c r="DU27" s="152"/>
      <c r="DV27" s="155">
        <f>IF(FC15="","",FC15)</f>
        <v>0</v>
      </c>
      <c r="DW27" s="156"/>
      <c r="DX27" s="156"/>
      <c r="DY27" s="121" t="s">
        <v>55</v>
      </c>
      <c r="DZ27" s="122"/>
      <c r="EA27" s="122"/>
      <c r="EB27" s="124">
        <f>IF(EW15="","",EW15)</f>
        <v>3</v>
      </c>
      <c r="EC27" s="124"/>
      <c r="ED27" s="124"/>
      <c r="EE27" s="159">
        <f>IF(FC19="","",FC19)</f>
        <v>3</v>
      </c>
      <c r="EF27" s="156"/>
      <c r="EG27" s="156"/>
      <c r="EH27" s="121" t="s">
        <v>56</v>
      </c>
      <c r="EI27" s="122"/>
      <c r="EJ27" s="122"/>
      <c r="EK27" s="124">
        <f>IF(EW19="","",EW19)</f>
        <v>0</v>
      </c>
      <c r="EL27" s="124"/>
      <c r="EM27" s="161"/>
      <c r="EN27" s="159">
        <f>IF(FC23="","",FC23)</f>
        <v>0</v>
      </c>
      <c r="EO27" s="156"/>
      <c r="EP27" s="156"/>
      <c r="EQ27" s="121" t="s">
        <v>56</v>
      </c>
      <c r="ER27" s="122"/>
      <c r="ES27" s="122"/>
      <c r="ET27" s="124">
        <f>IF(EW23="","",EW23)</f>
        <v>3</v>
      </c>
      <c r="EU27" s="124"/>
      <c r="EV27" s="124"/>
      <c r="EW27" s="126"/>
      <c r="EX27" s="127"/>
      <c r="EY27" s="127"/>
      <c r="EZ27" s="127"/>
      <c r="FA27" s="127"/>
      <c r="FB27" s="127"/>
      <c r="FC27" s="127"/>
      <c r="FD27" s="127"/>
      <c r="FE27" s="128"/>
      <c r="FF27" s="132">
        <f>IF(AND(EE27="",EN27="",EW27="",DV27=""),"",IF(EE27=3,1,0)+IF(EN27=3,1,0)+IF(EW27=3,1,0)+IF(DV27=3,1,0))</f>
        <v>1</v>
      </c>
      <c r="FG27" s="132"/>
      <c r="FH27" s="135" t="s">
        <v>15</v>
      </c>
      <c r="FI27" s="135"/>
      <c r="FJ27" s="132">
        <f>IF(AND(EK27="",ET27="",FC27="",EB27=""),"",IF(EK27=3,1,0)+IF(ET27=3,1,0)+IF(FC27=3,1,0)+IF(EB27=3,1,0))</f>
        <v>2</v>
      </c>
      <c r="FK27" s="132"/>
      <c r="FL27" s="138">
        <f>IF(FF27="","",FF27*2+FJ27)</f>
        <v>4</v>
      </c>
      <c r="FM27" s="132"/>
      <c r="FN27" s="139"/>
      <c r="FO27" s="132">
        <f>IF(FL27="","",RANK(FL27,FL15:FN30))</f>
        <v>3</v>
      </c>
      <c r="FP27" s="132"/>
      <c r="FQ27" s="14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HE27" s="118"/>
      <c r="HF27" s="118"/>
      <c r="HG27" s="118"/>
      <c r="HH27" s="118"/>
      <c r="HI27" s="118"/>
      <c r="HJ27" s="118"/>
      <c r="HK27" s="118"/>
      <c r="HL27" s="75"/>
      <c r="HM27" s="75"/>
      <c r="HN27" s="118"/>
      <c r="HO27" s="118"/>
      <c r="HP27" s="118"/>
      <c r="HQ27" s="118"/>
      <c r="HR27" s="118"/>
      <c r="HS27" s="118"/>
      <c r="HT27" s="118"/>
    </row>
    <row r="28" spans="1:228" ht="6" customHeight="1" x14ac:dyDescent="0.2">
      <c r="A28" s="149"/>
      <c r="B28" s="133"/>
      <c r="C28" s="151"/>
      <c r="D28" s="151"/>
      <c r="E28" s="151"/>
      <c r="F28" s="151"/>
      <c r="G28" s="151"/>
      <c r="H28" s="151"/>
      <c r="I28" s="152"/>
      <c r="J28" s="155"/>
      <c r="K28" s="156"/>
      <c r="L28" s="156"/>
      <c r="M28" s="122"/>
      <c r="N28" s="122"/>
      <c r="O28" s="122"/>
      <c r="P28" s="124"/>
      <c r="Q28" s="124"/>
      <c r="R28" s="124"/>
      <c r="S28" s="159"/>
      <c r="T28" s="156"/>
      <c r="U28" s="156"/>
      <c r="V28" s="122"/>
      <c r="W28" s="122"/>
      <c r="X28" s="122"/>
      <c r="Y28" s="124"/>
      <c r="Z28" s="124"/>
      <c r="AA28" s="161"/>
      <c r="AB28" s="159"/>
      <c r="AC28" s="156"/>
      <c r="AD28" s="156"/>
      <c r="AE28" s="122"/>
      <c r="AF28" s="122"/>
      <c r="AG28" s="122"/>
      <c r="AH28" s="124"/>
      <c r="AI28" s="124"/>
      <c r="AJ28" s="124"/>
      <c r="AK28" s="126"/>
      <c r="AL28" s="127"/>
      <c r="AM28" s="127"/>
      <c r="AN28" s="127"/>
      <c r="AO28" s="127"/>
      <c r="AP28" s="127"/>
      <c r="AQ28" s="127"/>
      <c r="AR28" s="127"/>
      <c r="AS28" s="128"/>
      <c r="AT28" s="133"/>
      <c r="AU28" s="133"/>
      <c r="AV28" s="136"/>
      <c r="AW28" s="136"/>
      <c r="AX28" s="133"/>
      <c r="AY28" s="133"/>
      <c r="AZ28" s="140"/>
      <c r="BA28" s="133"/>
      <c r="BB28" s="141"/>
      <c r="BC28" s="133"/>
      <c r="BD28" s="133"/>
      <c r="BE28" s="145"/>
      <c r="BF28" s="51"/>
      <c r="BG28" s="149"/>
      <c r="BH28" s="133"/>
      <c r="BI28" s="151"/>
      <c r="BJ28" s="151"/>
      <c r="BK28" s="151"/>
      <c r="BL28" s="151"/>
      <c r="BM28" s="151"/>
      <c r="BN28" s="151"/>
      <c r="BO28" s="152"/>
      <c r="BP28" s="155"/>
      <c r="BQ28" s="156"/>
      <c r="BR28" s="156"/>
      <c r="BS28" s="122"/>
      <c r="BT28" s="122"/>
      <c r="BU28" s="122"/>
      <c r="BV28" s="124"/>
      <c r="BW28" s="124"/>
      <c r="BX28" s="124"/>
      <c r="BY28" s="159"/>
      <c r="BZ28" s="156"/>
      <c r="CA28" s="156"/>
      <c r="CB28" s="122"/>
      <c r="CC28" s="122"/>
      <c r="CD28" s="122"/>
      <c r="CE28" s="124"/>
      <c r="CF28" s="124"/>
      <c r="CG28" s="161"/>
      <c r="CH28" s="159"/>
      <c r="CI28" s="156"/>
      <c r="CJ28" s="156"/>
      <c r="CK28" s="122"/>
      <c r="CL28" s="122"/>
      <c r="CM28" s="122"/>
      <c r="CN28" s="124"/>
      <c r="CO28" s="124"/>
      <c r="CP28" s="124"/>
      <c r="CQ28" s="126"/>
      <c r="CR28" s="127"/>
      <c r="CS28" s="127"/>
      <c r="CT28" s="127"/>
      <c r="CU28" s="127"/>
      <c r="CV28" s="127"/>
      <c r="CW28" s="127"/>
      <c r="CX28" s="127"/>
      <c r="CY28" s="128"/>
      <c r="CZ28" s="133"/>
      <c r="DA28" s="133"/>
      <c r="DB28" s="136"/>
      <c r="DC28" s="136"/>
      <c r="DD28" s="133"/>
      <c r="DE28" s="133"/>
      <c r="DF28" s="140"/>
      <c r="DG28" s="133"/>
      <c r="DH28" s="141"/>
      <c r="DI28" s="133"/>
      <c r="DJ28" s="133"/>
      <c r="DK28" s="145"/>
      <c r="DL28" s="51"/>
      <c r="DM28" s="149"/>
      <c r="DN28" s="133"/>
      <c r="DO28" s="151"/>
      <c r="DP28" s="151"/>
      <c r="DQ28" s="151"/>
      <c r="DR28" s="151"/>
      <c r="DS28" s="151"/>
      <c r="DT28" s="151"/>
      <c r="DU28" s="152"/>
      <c r="DV28" s="155"/>
      <c r="DW28" s="156"/>
      <c r="DX28" s="156"/>
      <c r="DY28" s="122"/>
      <c r="DZ28" s="122"/>
      <c r="EA28" s="122"/>
      <c r="EB28" s="124"/>
      <c r="EC28" s="124"/>
      <c r="ED28" s="124"/>
      <c r="EE28" s="159"/>
      <c r="EF28" s="156"/>
      <c r="EG28" s="156"/>
      <c r="EH28" s="122"/>
      <c r="EI28" s="122"/>
      <c r="EJ28" s="122"/>
      <c r="EK28" s="124"/>
      <c r="EL28" s="124"/>
      <c r="EM28" s="161"/>
      <c r="EN28" s="159"/>
      <c r="EO28" s="156"/>
      <c r="EP28" s="156"/>
      <c r="EQ28" s="122"/>
      <c r="ER28" s="122"/>
      <c r="ES28" s="122"/>
      <c r="ET28" s="124"/>
      <c r="EU28" s="124"/>
      <c r="EV28" s="124"/>
      <c r="EW28" s="126"/>
      <c r="EX28" s="127"/>
      <c r="EY28" s="127"/>
      <c r="EZ28" s="127"/>
      <c r="FA28" s="127"/>
      <c r="FB28" s="127"/>
      <c r="FC28" s="127"/>
      <c r="FD28" s="127"/>
      <c r="FE28" s="128"/>
      <c r="FF28" s="133"/>
      <c r="FG28" s="133"/>
      <c r="FH28" s="136"/>
      <c r="FI28" s="136"/>
      <c r="FJ28" s="133"/>
      <c r="FK28" s="133"/>
      <c r="FL28" s="140"/>
      <c r="FM28" s="133"/>
      <c r="FN28" s="141"/>
      <c r="FO28" s="133"/>
      <c r="FP28" s="133"/>
      <c r="FQ28" s="145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HE28" s="118"/>
      <c r="HF28" s="118"/>
      <c r="HG28" s="118"/>
      <c r="HH28" s="118"/>
      <c r="HI28" s="118"/>
      <c r="HJ28" s="118"/>
      <c r="HK28" s="118"/>
      <c r="HL28" s="75"/>
      <c r="HM28" s="75"/>
      <c r="HN28" s="118"/>
      <c r="HO28" s="118"/>
      <c r="HP28" s="118"/>
      <c r="HQ28" s="118"/>
      <c r="HR28" s="118"/>
      <c r="HS28" s="118"/>
      <c r="HT28" s="118"/>
    </row>
    <row r="29" spans="1:228" ht="6" customHeight="1" x14ac:dyDescent="0.2">
      <c r="A29" s="149"/>
      <c r="B29" s="133"/>
      <c r="C29" s="151"/>
      <c r="D29" s="151"/>
      <c r="E29" s="151"/>
      <c r="F29" s="151"/>
      <c r="G29" s="151"/>
      <c r="H29" s="151"/>
      <c r="I29" s="152"/>
      <c r="J29" s="155"/>
      <c r="K29" s="156"/>
      <c r="L29" s="156"/>
      <c r="M29" s="122"/>
      <c r="N29" s="122"/>
      <c r="O29" s="122"/>
      <c r="P29" s="124"/>
      <c r="Q29" s="124"/>
      <c r="R29" s="124"/>
      <c r="S29" s="159"/>
      <c r="T29" s="156"/>
      <c r="U29" s="156"/>
      <c r="V29" s="122"/>
      <c r="W29" s="122"/>
      <c r="X29" s="122"/>
      <c r="Y29" s="124"/>
      <c r="Z29" s="124"/>
      <c r="AA29" s="161"/>
      <c r="AB29" s="159"/>
      <c r="AC29" s="156"/>
      <c r="AD29" s="156"/>
      <c r="AE29" s="122"/>
      <c r="AF29" s="122"/>
      <c r="AG29" s="122"/>
      <c r="AH29" s="124"/>
      <c r="AI29" s="124"/>
      <c r="AJ29" s="124"/>
      <c r="AK29" s="126"/>
      <c r="AL29" s="127"/>
      <c r="AM29" s="127"/>
      <c r="AN29" s="127"/>
      <c r="AO29" s="127"/>
      <c r="AP29" s="127"/>
      <c r="AQ29" s="127"/>
      <c r="AR29" s="127"/>
      <c r="AS29" s="128"/>
      <c r="AT29" s="133"/>
      <c r="AU29" s="133"/>
      <c r="AV29" s="136"/>
      <c r="AW29" s="136"/>
      <c r="AX29" s="133"/>
      <c r="AY29" s="133"/>
      <c r="AZ29" s="140"/>
      <c r="BA29" s="133"/>
      <c r="BB29" s="141"/>
      <c r="BC29" s="133"/>
      <c r="BD29" s="133"/>
      <c r="BE29" s="145"/>
      <c r="BF29" s="51"/>
      <c r="BG29" s="149"/>
      <c r="BH29" s="133"/>
      <c r="BI29" s="151"/>
      <c r="BJ29" s="151"/>
      <c r="BK29" s="151"/>
      <c r="BL29" s="151"/>
      <c r="BM29" s="151"/>
      <c r="BN29" s="151"/>
      <c r="BO29" s="152"/>
      <c r="BP29" s="155"/>
      <c r="BQ29" s="156"/>
      <c r="BR29" s="156"/>
      <c r="BS29" s="122"/>
      <c r="BT29" s="122"/>
      <c r="BU29" s="122"/>
      <c r="BV29" s="124"/>
      <c r="BW29" s="124"/>
      <c r="BX29" s="124"/>
      <c r="BY29" s="159"/>
      <c r="BZ29" s="156"/>
      <c r="CA29" s="156"/>
      <c r="CB29" s="122"/>
      <c r="CC29" s="122"/>
      <c r="CD29" s="122"/>
      <c r="CE29" s="124"/>
      <c r="CF29" s="124"/>
      <c r="CG29" s="161"/>
      <c r="CH29" s="159"/>
      <c r="CI29" s="156"/>
      <c r="CJ29" s="156"/>
      <c r="CK29" s="122"/>
      <c r="CL29" s="122"/>
      <c r="CM29" s="122"/>
      <c r="CN29" s="124"/>
      <c r="CO29" s="124"/>
      <c r="CP29" s="124"/>
      <c r="CQ29" s="126"/>
      <c r="CR29" s="127"/>
      <c r="CS29" s="127"/>
      <c r="CT29" s="127"/>
      <c r="CU29" s="127"/>
      <c r="CV29" s="127"/>
      <c r="CW29" s="127"/>
      <c r="CX29" s="127"/>
      <c r="CY29" s="128"/>
      <c r="CZ29" s="133"/>
      <c r="DA29" s="133"/>
      <c r="DB29" s="136"/>
      <c r="DC29" s="136"/>
      <c r="DD29" s="133"/>
      <c r="DE29" s="133"/>
      <c r="DF29" s="140"/>
      <c r="DG29" s="133"/>
      <c r="DH29" s="141"/>
      <c r="DI29" s="133"/>
      <c r="DJ29" s="133"/>
      <c r="DK29" s="145"/>
      <c r="DL29" s="51"/>
      <c r="DM29" s="149"/>
      <c r="DN29" s="133"/>
      <c r="DO29" s="151"/>
      <c r="DP29" s="151"/>
      <c r="DQ29" s="151"/>
      <c r="DR29" s="151"/>
      <c r="DS29" s="151"/>
      <c r="DT29" s="151"/>
      <c r="DU29" s="152"/>
      <c r="DV29" s="155"/>
      <c r="DW29" s="156"/>
      <c r="DX29" s="156"/>
      <c r="DY29" s="122"/>
      <c r="DZ29" s="122"/>
      <c r="EA29" s="122"/>
      <c r="EB29" s="124"/>
      <c r="EC29" s="124"/>
      <c r="ED29" s="124"/>
      <c r="EE29" s="159"/>
      <c r="EF29" s="156"/>
      <c r="EG29" s="156"/>
      <c r="EH29" s="122"/>
      <c r="EI29" s="122"/>
      <c r="EJ29" s="122"/>
      <c r="EK29" s="124"/>
      <c r="EL29" s="124"/>
      <c r="EM29" s="161"/>
      <c r="EN29" s="159"/>
      <c r="EO29" s="156"/>
      <c r="EP29" s="156"/>
      <c r="EQ29" s="122"/>
      <c r="ER29" s="122"/>
      <c r="ES29" s="122"/>
      <c r="ET29" s="124"/>
      <c r="EU29" s="124"/>
      <c r="EV29" s="124"/>
      <c r="EW29" s="126"/>
      <c r="EX29" s="127"/>
      <c r="EY29" s="127"/>
      <c r="EZ29" s="127"/>
      <c r="FA29" s="127"/>
      <c r="FB29" s="127"/>
      <c r="FC29" s="127"/>
      <c r="FD29" s="127"/>
      <c r="FE29" s="128"/>
      <c r="FF29" s="133"/>
      <c r="FG29" s="133"/>
      <c r="FH29" s="136"/>
      <c r="FI29" s="136"/>
      <c r="FJ29" s="133"/>
      <c r="FK29" s="133"/>
      <c r="FL29" s="140"/>
      <c r="FM29" s="133"/>
      <c r="FN29" s="141"/>
      <c r="FO29" s="133"/>
      <c r="FP29" s="133"/>
      <c r="FQ29" s="145"/>
      <c r="FR29" s="51"/>
      <c r="FS29" s="51"/>
      <c r="FT29" s="51"/>
      <c r="FU29" s="51"/>
      <c r="FV29" s="3"/>
      <c r="FW29" s="3"/>
      <c r="FX29" s="51"/>
      <c r="FY29" s="51"/>
      <c r="FZ29" s="51"/>
      <c r="GA29" s="51"/>
      <c r="GB29" s="51"/>
      <c r="GC29" s="51"/>
      <c r="GD29" s="51"/>
      <c r="GE29" s="23"/>
      <c r="GF29" s="38"/>
      <c r="GG29" s="38"/>
      <c r="GH29" s="38"/>
      <c r="GI29" s="38"/>
      <c r="GJ29" s="38"/>
      <c r="GK29" s="21"/>
      <c r="GL29" s="38"/>
      <c r="GM29" s="38"/>
      <c r="GN29" s="21"/>
      <c r="GO29" s="38"/>
      <c r="GP29" s="38"/>
      <c r="HE29" s="118"/>
      <c r="HF29" s="118"/>
      <c r="HG29" s="118"/>
      <c r="HH29" s="118"/>
      <c r="HI29" s="118"/>
      <c r="HJ29" s="118"/>
      <c r="HK29" s="118"/>
      <c r="HL29" s="75"/>
      <c r="HM29" s="75"/>
      <c r="HN29" s="118"/>
      <c r="HO29" s="118"/>
      <c r="HP29" s="118"/>
      <c r="HQ29" s="118"/>
      <c r="HR29" s="118"/>
      <c r="HS29" s="118"/>
      <c r="HT29" s="118"/>
    </row>
    <row r="30" spans="1:228" ht="6" customHeight="1" thickBot="1" x14ac:dyDescent="0.25">
      <c r="A30" s="150"/>
      <c r="B30" s="134"/>
      <c r="C30" s="153"/>
      <c r="D30" s="153"/>
      <c r="E30" s="153"/>
      <c r="F30" s="153"/>
      <c r="G30" s="153"/>
      <c r="H30" s="153"/>
      <c r="I30" s="154"/>
      <c r="J30" s="157"/>
      <c r="K30" s="158"/>
      <c r="L30" s="158"/>
      <c r="M30" s="123"/>
      <c r="N30" s="123"/>
      <c r="O30" s="123"/>
      <c r="P30" s="125"/>
      <c r="Q30" s="125"/>
      <c r="R30" s="125"/>
      <c r="S30" s="160"/>
      <c r="T30" s="158"/>
      <c r="U30" s="158"/>
      <c r="V30" s="123"/>
      <c r="W30" s="123"/>
      <c r="X30" s="123"/>
      <c r="Y30" s="125"/>
      <c r="Z30" s="125"/>
      <c r="AA30" s="162"/>
      <c r="AB30" s="160"/>
      <c r="AC30" s="158"/>
      <c r="AD30" s="158"/>
      <c r="AE30" s="123"/>
      <c r="AF30" s="123"/>
      <c r="AG30" s="123"/>
      <c r="AH30" s="125"/>
      <c r="AI30" s="125"/>
      <c r="AJ30" s="125"/>
      <c r="AK30" s="129"/>
      <c r="AL30" s="130"/>
      <c r="AM30" s="130"/>
      <c r="AN30" s="130"/>
      <c r="AO30" s="130"/>
      <c r="AP30" s="130"/>
      <c r="AQ30" s="130"/>
      <c r="AR30" s="130"/>
      <c r="AS30" s="131"/>
      <c r="AT30" s="134"/>
      <c r="AU30" s="134"/>
      <c r="AV30" s="137"/>
      <c r="AW30" s="137"/>
      <c r="AX30" s="134"/>
      <c r="AY30" s="134"/>
      <c r="AZ30" s="142"/>
      <c r="BA30" s="134"/>
      <c r="BB30" s="143"/>
      <c r="BC30" s="134"/>
      <c r="BD30" s="134"/>
      <c r="BE30" s="146"/>
      <c r="BF30" s="51"/>
      <c r="BG30" s="150"/>
      <c r="BH30" s="134"/>
      <c r="BI30" s="153"/>
      <c r="BJ30" s="153"/>
      <c r="BK30" s="153"/>
      <c r="BL30" s="153"/>
      <c r="BM30" s="153"/>
      <c r="BN30" s="153"/>
      <c r="BO30" s="154"/>
      <c r="BP30" s="157"/>
      <c r="BQ30" s="158"/>
      <c r="BR30" s="158"/>
      <c r="BS30" s="123"/>
      <c r="BT30" s="123"/>
      <c r="BU30" s="123"/>
      <c r="BV30" s="125"/>
      <c r="BW30" s="125"/>
      <c r="BX30" s="125"/>
      <c r="BY30" s="160"/>
      <c r="BZ30" s="158"/>
      <c r="CA30" s="158"/>
      <c r="CB30" s="123"/>
      <c r="CC30" s="123"/>
      <c r="CD30" s="123"/>
      <c r="CE30" s="125"/>
      <c r="CF30" s="125"/>
      <c r="CG30" s="162"/>
      <c r="CH30" s="160"/>
      <c r="CI30" s="158"/>
      <c r="CJ30" s="158"/>
      <c r="CK30" s="123"/>
      <c r="CL30" s="123"/>
      <c r="CM30" s="123"/>
      <c r="CN30" s="125"/>
      <c r="CO30" s="125"/>
      <c r="CP30" s="125"/>
      <c r="CQ30" s="129"/>
      <c r="CR30" s="130"/>
      <c r="CS30" s="130"/>
      <c r="CT30" s="130"/>
      <c r="CU30" s="130"/>
      <c r="CV30" s="130"/>
      <c r="CW30" s="130"/>
      <c r="CX30" s="130"/>
      <c r="CY30" s="131"/>
      <c r="CZ30" s="134"/>
      <c r="DA30" s="134"/>
      <c r="DB30" s="137"/>
      <c r="DC30" s="137"/>
      <c r="DD30" s="134"/>
      <c r="DE30" s="134"/>
      <c r="DF30" s="142"/>
      <c r="DG30" s="134"/>
      <c r="DH30" s="143"/>
      <c r="DI30" s="134"/>
      <c r="DJ30" s="134"/>
      <c r="DK30" s="146"/>
      <c r="DL30" s="51"/>
      <c r="DM30" s="150"/>
      <c r="DN30" s="134"/>
      <c r="DO30" s="153"/>
      <c r="DP30" s="153"/>
      <c r="DQ30" s="153"/>
      <c r="DR30" s="153"/>
      <c r="DS30" s="153"/>
      <c r="DT30" s="153"/>
      <c r="DU30" s="154"/>
      <c r="DV30" s="157"/>
      <c r="DW30" s="158"/>
      <c r="DX30" s="158"/>
      <c r="DY30" s="123"/>
      <c r="DZ30" s="123"/>
      <c r="EA30" s="123"/>
      <c r="EB30" s="125"/>
      <c r="EC30" s="125"/>
      <c r="ED30" s="125"/>
      <c r="EE30" s="160"/>
      <c r="EF30" s="158"/>
      <c r="EG30" s="158"/>
      <c r="EH30" s="123"/>
      <c r="EI30" s="123"/>
      <c r="EJ30" s="123"/>
      <c r="EK30" s="125"/>
      <c r="EL30" s="125"/>
      <c r="EM30" s="162"/>
      <c r="EN30" s="160"/>
      <c r="EO30" s="158"/>
      <c r="EP30" s="158"/>
      <c r="EQ30" s="123"/>
      <c r="ER30" s="123"/>
      <c r="ES30" s="123"/>
      <c r="ET30" s="125"/>
      <c r="EU30" s="125"/>
      <c r="EV30" s="125"/>
      <c r="EW30" s="129"/>
      <c r="EX30" s="130"/>
      <c r="EY30" s="130"/>
      <c r="EZ30" s="130"/>
      <c r="FA30" s="130"/>
      <c r="FB30" s="130"/>
      <c r="FC30" s="130"/>
      <c r="FD30" s="130"/>
      <c r="FE30" s="131"/>
      <c r="FF30" s="134"/>
      <c r="FG30" s="134"/>
      <c r="FH30" s="137"/>
      <c r="FI30" s="137"/>
      <c r="FJ30" s="134"/>
      <c r="FK30" s="134"/>
      <c r="FL30" s="142"/>
      <c r="FM30" s="134"/>
      <c r="FN30" s="143"/>
      <c r="FO30" s="134"/>
      <c r="FP30" s="134"/>
      <c r="FQ30" s="146"/>
      <c r="FR30" s="51"/>
      <c r="FS30" s="51"/>
      <c r="FT30" s="51"/>
      <c r="FU30" s="51"/>
      <c r="FV30" s="3"/>
      <c r="FW30" s="3"/>
      <c r="FX30" s="51"/>
      <c r="FY30" s="51"/>
      <c r="FZ30" s="51"/>
      <c r="GA30" s="51"/>
      <c r="GB30" s="51"/>
      <c r="GC30" s="51"/>
      <c r="GD30" s="51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HE30" s="118"/>
      <c r="HF30" s="118"/>
      <c r="HG30" s="118"/>
      <c r="HH30" s="118"/>
      <c r="HI30" s="118"/>
      <c r="HJ30" s="118"/>
      <c r="HK30" s="118"/>
      <c r="HL30" s="75"/>
      <c r="HM30" s="75"/>
      <c r="HN30" s="118"/>
      <c r="HO30" s="118"/>
      <c r="HP30" s="118"/>
      <c r="HQ30" s="118"/>
      <c r="HR30" s="118"/>
      <c r="HS30" s="118"/>
      <c r="HT30" s="118"/>
    </row>
    <row r="31" spans="1:228" ht="6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51"/>
      <c r="M31" s="51"/>
      <c r="N31" s="51"/>
      <c r="O31" s="51"/>
      <c r="P31" s="51"/>
      <c r="Q31" s="51"/>
      <c r="R31" s="51"/>
      <c r="S31" s="3"/>
      <c r="T31" s="3"/>
      <c r="U31" s="51"/>
      <c r="V31" s="51"/>
      <c r="W31" s="51"/>
      <c r="X31" s="51"/>
      <c r="Y31" s="51"/>
      <c r="Z31" s="51"/>
      <c r="AA31" s="51"/>
      <c r="AB31" s="3"/>
      <c r="AC31" s="3"/>
      <c r="AD31" s="51"/>
      <c r="AE31" s="51"/>
      <c r="AF31" s="51"/>
      <c r="AG31" s="51"/>
      <c r="AH31" s="51"/>
      <c r="AI31" s="51"/>
      <c r="AJ31" s="51"/>
      <c r="AK31" s="23"/>
      <c r="AL31" s="23"/>
      <c r="AM31" s="23"/>
      <c r="AN31" s="23"/>
      <c r="AO31" s="23"/>
      <c r="AP31" s="23"/>
      <c r="AQ31" s="21"/>
      <c r="AR31" s="21"/>
      <c r="AS31" s="21"/>
      <c r="AT31" s="21"/>
      <c r="AU31" s="21"/>
      <c r="AV31" s="21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51"/>
      <c r="BK31" s="51"/>
      <c r="BL31" s="51"/>
      <c r="BM31" s="51"/>
      <c r="BN31" s="51"/>
      <c r="BO31" s="51"/>
      <c r="BP31" s="51"/>
      <c r="BQ31" s="3"/>
      <c r="BR31" s="3"/>
      <c r="BS31" s="51"/>
      <c r="BT31" s="51"/>
      <c r="BU31" s="51"/>
      <c r="BV31" s="51"/>
      <c r="BW31" s="51"/>
      <c r="BX31" s="51"/>
      <c r="BY31" s="51"/>
      <c r="BZ31" s="3"/>
      <c r="CA31" s="3"/>
      <c r="CB31" s="51"/>
      <c r="CC31" s="51"/>
      <c r="CD31" s="51"/>
      <c r="CE31" s="51"/>
      <c r="CF31" s="51"/>
      <c r="CG31" s="51"/>
      <c r="CH31" s="51"/>
      <c r="CI31" s="23"/>
      <c r="CJ31" s="23"/>
      <c r="CK31" s="23"/>
      <c r="CL31" s="23"/>
      <c r="CM31" s="23"/>
      <c r="CN31" s="23"/>
      <c r="CO31" s="21"/>
      <c r="CP31" s="21"/>
      <c r="CQ31" s="21"/>
      <c r="CR31" s="21"/>
      <c r="CS31" s="21"/>
      <c r="CT31" s="21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51"/>
      <c r="DI31" s="51"/>
      <c r="DJ31" s="51"/>
      <c r="DK31" s="51"/>
      <c r="DL31" s="51"/>
      <c r="DM31" s="51"/>
      <c r="DN31" s="51"/>
      <c r="DO31" s="3"/>
      <c r="DP31" s="3"/>
      <c r="DQ31" s="51"/>
      <c r="DR31" s="51"/>
      <c r="DS31" s="51"/>
      <c r="DT31" s="51"/>
      <c r="DU31" s="51"/>
      <c r="DV31" s="51"/>
      <c r="DW31" s="51"/>
      <c r="DX31" s="3"/>
      <c r="DY31" s="3"/>
      <c r="DZ31" s="51"/>
      <c r="EA31" s="51"/>
      <c r="EB31" s="51"/>
      <c r="EC31" s="51"/>
      <c r="ED31" s="51"/>
      <c r="EE31" s="51"/>
      <c r="EF31" s="51"/>
      <c r="EG31" s="23"/>
      <c r="EH31" s="23"/>
      <c r="EI31" s="23"/>
      <c r="EJ31" s="23"/>
      <c r="EK31" s="23"/>
      <c r="EL31" s="23"/>
      <c r="EM31" s="21"/>
      <c r="EN31" s="21"/>
      <c r="EO31" s="21"/>
      <c r="EP31" s="21"/>
      <c r="EQ31" s="21"/>
      <c r="ER31" s="21"/>
      <c r="ES31" s="3"/>
      <c r="ET31" s="3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51"/>
      <c r="FG31" s="51"/>
      <c r="FH31" s="51"/>
      <c r="FI31" s="51"/>
      <c r="FJ31" s="51"/>
      <c r="FK31" s="51"/>
      <c r="FL31" s="51"/>
      <c r="FM31" s="3"/>
      <c r="FN31" s="3"/>
      <c r="FO31" s="51"/>
      <c r="FP31" s="51"/>
      <c r="FQ31" s="51"/>
      <c r="FR31" s="51"/>
      <c r="FS31" s="51"/>
      <c r="FT31" s="51"/>
      <c r="FU31" s="51"/>
      <c r="FV31" s="3"/>
      <c r="FW31" s="3"/>
      <c r="FX31" s="51"/>
      <c r="FY31" s="51"/>
      <c r="FZ31" s="51"/>
      <c r="GA31" s="51"/>
      <c r="GB31" s="51"/>
      <c r="GC31" s="51"/>
      <c r="GD31" s="51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HE31" s="118"/>
      <c r="HF31" s="118"/>
      <c r="HG31" s="118"/>
      <c r="HH31" s="118"/>
      <c r="HI31" s="118"/>
      <c r="HJ31" s="118"/>
      <c r="HK31" s="118"/>
      <c r="HL31" s="75"/>
      <c r="HM31" s="75"/>
      <c r="HN31" s="118"/>
      <c r="HO31" s="118"/>
      <c r="HP31" s="118"/>
      <c r="HQ31" s="118"/>
      <c r="HR31" s="118"/>
      <c r="HS31" s="118"/>
      <c r="HT31" s="118"/>
    </row>
    <row r="32" spans="1:228" ht="6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51"/>
      <c r="M32" s="51"/>
      <c r="N32" s="51"/>
      <c r="O32" s="51"/>
      <c r="P32" s="51"/>
      <c r="Q32" s="51"/>
      <c r="R32" s="51"/>
      <c r="S32" s="3"/>
      <c r="T32" s="3"/>
      <c r="U32" s="51"/>
      <c r="V32" s="51"/>
      <c r="W32" s="51"/>
      <c r="X32" s="51"/>
      <c r="Y32" s="51"/>
      <c r="Z32" s="51"/>
      <c r="AA32" s="51"/>
      <c r="AB32" s="3"/>
      <c r="AC32" s="3"/>
      <c r="AD32" s="51"/>
      <c r="AE32" s="51"/>
      <c r="AF32" s="51"/>
      <c r="AG32" s="51"/>
      <c r="AH32" s="51"/>
      <c r="AI32" s="51"/>
      <c r="AJ32" s="51"/>
      <c r="AK32" s="23"/>
      <c r="AL32" s="23"/>
      <c r="AM32" s="23"/>
      <c r="AN32" s="23"/>
      <c r="AO32" s="23"/>
      <c r="AP32" s="23"/>
      <c r="AQ32" s="21"/>
      <c r="AR32" s="21"/>
      <c r="AS32" s="21"/>
      <c r="AT32" s="21"/>
      <c r="AU32" s="21"/>
      <c r="AV32" s="21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51"/>
      <c r="BK32" s="51"/>
      <c r="BL32" s="51"/>
      <c r="BM32" s="51"/>
      <c r="BN32" s="51"/>
      <c r="BO32" s="51"/>
      <c r="BP32" s="51"/>
      <c r="BQ32" s="3"/>
      <c r="BR32" s="3"/>
      <c r="BS32" s="51"/>
      <c r="BT32" s="51"/>
      <c r="BU32" s="51"/>
      <c r="BV32" s="51"/>
      <c r="BW32" s="51"/>
      <c r="BX32" s="51"/>
      <c r="BY32" s="51"/>
      <c r="BZ32" s="3"/>
      <c r="CA32" s="3"/>
      <c r="CB32" s="51"/>
      <c r="CC32" s="51"/>
      <c r="CD32" s="51"/>
      <c r="CE32" s="51"/>
      <c r="CF32" s="51"/>
      <c r="CG32" s="51"/>
      <c r="CH32" s="51"/>
      <c r="CI32" s="23"/>
      <c r="CJ32" s="23"/>
      <c r="CK32" s="23"/>
      <c r="CL32" s="23"/>
      <c r="CM32" s="23"/>
      <c r="CN32" s="23"/>
      <c r="CO32" s="21"/>
      <c r="CP32" s="21"/>
      <c r="CQ32" s="21"/>
      <c r="CR32" s="21"/>
      <c r="CS32" s="21"/>
      <c r="CT32" s="21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51"/>
      <c r="DI32" s="51"/>
      <c r="DJ32" s="51"/>
      <c r="DK32" s="51"/>
      <c r="DL32" s="51"/>
      <c r="DM32" s="51"/>
      <c r="DN32" s="51"/>
      <c r="DO32" s="3"/>
      <c r="DP32" s="3"/>
      <c r="DQ32" s="51"/>
      <c r="DR32" s="51"/>
      <c r="DS32" s="51"/>
      <c r="DT32" s="51"/>
      <c r="DU32" s="51"/>
      <c r="DV32" s="51"/>
      <c r="DW32" s="51"/>
      <c r="DX32" s="3"/>
      <c r="DY32" s="3"/>
      <c r="DZ32" s="51"/>
      <c r="EA32" s="51"/>
      <c r="EB32" s="51"/>
      <c r="EC32" s="51"/>
      <c r="ED32" s="51"/>
      <c r="EE32" s="51"/>
      <c r="EF32" s="51"/>
      <c r="EG32" s="23"/>
      <c r="EH32" s="23"/>
      <c r="EI32" s="23"/>
      <c r="EJ32" s="23"/>
      <c r="EK32" s="23"/>
      <c r="EL32" s="23"/>
      <c r="EM32" s="21"/>
      <c r="EN32" s="21"/>
      <c r="EO32" s="21"/>
      <c r="EP32" s="21"/>
      <c r="EQ32" s="21"/>
      <c r="ER32" s="21"/>
      <c r="ES32" s="3"/>
      <c r="ET32" s="3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51"/>
      <c r="FG32" s="51"/>
      <c r="FH32" s="51"/>
      <c r="FI32" s="51"/>
      <c r="FJ32" s="51"/>
      <c r="FK32" s="51"/>
      <c r="FL32" s="51"/>
      <c r="FM32" s="3"/>
      <c r="FN32" s="3"/>
      <c r="FO32" s="51"/>
      <c r="FP32" s="51"/>
      <c r="FQ32" s="51"/>
      <c r="FR32" s="51"/>
      <c r="FS32" s="51"/>
      <c r="FT32" s="51"/>
      <c r="FU32" s="51"/>
      <c r="FV32" s="3"/>
      <c r="FW32" s="3"/>
      <c r="FX32" s="51"/>
      <c r="FY32" s="51"/>
      <c r="FZ32" s="51"/>
      <c r="GA32" s="51"/>
      <c r="GB32" s="51"/>
      <c r="GC32" s="51"/>
      <c r="GD32" s="51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HE32" s="118"/>
      <c r="HF32" s="118"/>
      <c r="HG32" s="118"/>
      <c r="HH32" s="118"/>
      <c r="HI32" s="118"/>
      <c r="HJ32" s="118"/>
      <c r="HK32" s="118"/>
      <c r="HL32" s="75"/>
      <c r="HM32" s="75"/>
      <c r="HN32" s="118"/>
      <c r="HO32" s="118"/>
      <c r="HP32" s="118"/>
      <c r="HQ32" s="118"/>
      <c r="HR32" s="118"/>
      <c r="HS32" s="118"/>
      <c r="HT32" s="118"/>
    </row>
    <row r="33" spans="1:228" ht="6" customHeight="1" x14ac:dyDescent="0.2">
      <c r="A33" s="3"/>
      <c r="B33" s="3"/>
      <c r="C33" s="51"/>
      <c r="D33" s="51"/>
      <c r="E33" s="51"/>
      <c r="F33" s="51"/>
      <c r="G33" s="51"/>
      <c r="H33" s="51"/>
      <c r="I33" s="51"/>
      <c r="J33" s="3"/>
      <c r="K33" s="3"/>
      <c r="L33" s="3"/>
      <c r="M33" s="3"/>
      <c r="N33" s="3"/>
      <c r="O33" s="3"/>
      <c r="P33" s="3"/>
      <c r="Q33" s="3"/>
      <c r="R33" s="3"/>
      <c r="S33" s="52"/>
      <c r="T33" s="52"/>
      <c r="U33" s="52"/>
      <c r="V33" s="3"/>
      <c r="W33" s="3"/>
      <c r="X33" s="3"/>
      <c r="Y33" s="52"/>
      <c r="Z33" s="52"/>
      <c r="AA33" s="52"/>
      <c r="AB33" s="52"/>
      <c r="AC33" s="52"/>
      <c r="AD33" s="52"/>
      <c r="AE33" s="3"/>
      <c r="AF33" s="3"/>
      <c r="AG33" s="3"/>
      <c r="AH33" s="52"/>
      <c r="AI33" s="52"/>
      <c r="AJ33" s="52"/>
      <c r="AK33" s="3"/>
      <c r="AL33" s="3"/>
      <c r="AM33" s="3"/>
      <c r="AN33" s="3"/>
      <c r="AO33" s="236" t="s">
        <v>75</v>
      </c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51"/>
      <c r="BG33" s="51"/>
      <c r="BH33" s="3"/>
      <c r="BI33" s="3"/>
      <c r="BJ33" s="3"/>
      <c r="BK33" s="3"/>
      <c r="BL33" s="3"/>
      <c r="BM33" s="3"/>
      <c r="BN33" s="3"/>
      <c r="BO33" s="3"/>
      <c r="BP33" s="3"/>
      <c r="BQ33" s="52"/>
      <c r="BR33" s="52"/>
      <c r="BS33" s="52"/>
      <c r="BT33" s="3"/>
      <c r="BU33" s="3"/>
      <c r="BV33" s="3"/>
      <c r="BW33" s="52"/>
      <c r="BX33" s="52"/>
      <c r="BY33" s="52"/>
      <c r="BZ33" s="52"/>
      <c r="CA33" s="52"/>
      <c r="CB33" s="52"/>
      <c r="CC33" s="3"/>
      <c r="CD33" s="3"/>
      <c r="CE33" s="3"/>
      <c r="CF33" s="52"/>
      <c r="CG33" s="52"/>
      <c r="CH33" s="5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236" t="s">
        <v>76</v>
      </c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236"/>
      <c r="DH33" s="236"/>
      <c r="DI33" s="236"/>
      <c r="DJ33" s="236"/>
      <c r="DK33" s="236"/>
      <c r="DL33" s="3"/>
      <c r="ER33" s="55"/>
      <c r="ES33" s="55"/>
      <c r="ET33" s="55"/>
      <c r="EU33" s="55"/>
      <c r="EV33" s="55"/>
      <c r="EW33" s="236" t="s">
        <v>82</v>
      </c>
      <c r="EX33" s="236"/>
      <c r="EY33" s="236"/>
      <c r="EZ33" s="236"/>
      <c r="FA33" s="236"/>
      <c r="FB33" s="236"/>
      <c r="FC33" s="236"/>
      <c r="FD33" s="236"/>
      <c r="FE33" s="236"/>
      <c r="FF33" s="236"/>
      <c r="FG33" s="236"/>
      <c r="FH33" s="236"/>
      <c r="FI33" s="236"/>
      <c r="FJ33" s="236"/>
      <c r="FK33" s="236"/>
      <c r="FL33" s="236"/>
      <c r="FM33" s="236"/>
      <c r="FN33" s="236"/>
      <c r="FO33" s="236"/>
      <c r="FP33" s="236"/>
      <c r="FQ33" s="236"/>
      <c r="FR33" s="3"/>
      <c r="FS33" s="52"/>
      <c r="FT33" s="52"/>
      <c r="FU33" s="52"/>
      <c r="FV33" s="52"/>
      <c r="FW33" s="52"/>
      <c r="FX33" s="52"/>
      <c r="FY33" s="3"/>
      <c r="FZ33" s="3"/>
      <c r="GA33" s="3"/>
      <c r="GB33" s="52"/>
      <c r="GC33" s="52"/>
      <c r="GD33" s="52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HE33" s="118"/>
      <c r="HF33" s="118"/>
      <c r="HG33" s="118"/>
      <c r="HH33" s="118"/>
      <c r="HI33" s="118"/>
      <c r="HJ33" s="118"/>
      <c r="HK33" s="118"/>
      <c r="HL33" s="75"/>
      <c r="HM33" s="75"/>
      <c r="HN33" s="118"/>
      <c r="HO33" s="118"/>
      <c r="HP33" s="118"/>
      <c r="HQ33" s="118"/>
      <c r="HR33" s="118"/>
      <c r="HS33" s="118"/>
      <c r="HT33" s="118"/>
    </row>
    <row r="34" spans="1:228" ht="6" customHeight="1" thickBot="1" x14ac:dyDescent="0.25">
      <c r="A34" s="3"/>
      <c r="B34" s="3"/>
      <c r="C34" s="51"/>
      <c r="D34" s="51"/>
      <c r="E34" s="51"/>
      <c r="F34" s="51"/>
      <c r="G34" s="51"/>
      <c r="H34" s="51"/>
      <c r="I34" s="51"/>
      <c r="J34" s="3"/>
      <c r="K34" s="3"/>
      <c r="L34" s="3"/>
      <c r="M34" s="3"/>
      <c r="N34" s="3"/>
      <c r="O34" s="3"/>
      <c r="P34" s="3"/>
      <c r="Q34" s="3"/>
      <c r="R34" s="3"/>
      <c r="S34" s="52"/>
      <c r="T34" s="52"/>
      <c r="U34" s="52"/>
      <c r="V34" s="3"/>
      <c r="W34" s="3"/>
      <c r="X34" s="3"/>
      <c r="Y34" s="52"/>
      <c r="Z34" s="52"/>
      <c r="AA34" s="52"/>
      <c r="AB34" s="52"/>
      <c r="AC34" s="52"/>
      <c r="AD34" s="52"/>
      <c r="AE34" s="3"/>
      <c r="AF34" s="3"/>
      <c r="AG34" s="3"/>
      <c r="AH34" s="52"/>
      <c r="AI34" s="52"/>
      <c r="AJ34" s="52"/>
      <c r="AK34" s="3"/>
      <c r="AL34" s="3"/>
      <c r="AM34" s="3"/>
      <c r="AN34" s="3"/>
      <c r="AO34" s="237"/>
      <c r="AP34" s="237"/>
      <c r="AQ34" s="237"/>
      <c r="AR34" s="237"/>
      <c r="AS34" s="237"/>
      <c r="AT34" s="238"/>
      <c r="AU34" s="238"/>
      <c r="AV34" s="238"/>
      <c r="AW34" s="238"/>
      <c r="AX34" s="238"/>
      <c r="AY34" s="238"/>
      <c r="AZ34" s="238"/>
      <c r="BA34" s="238"/>
      <c r="BB34" s="238"/>
      <c r="BC34" s="237"/>
      <c r="BD34" s="237"/>
      <c r="BE34" s="237"/>
      <c r="BF34" s="51"/>
      <c r="BG34" s="51"/>
      <c r="BH34" s="3"/>
      <c r="BI34" s="3"/>
      <c r="BJ34" s="3"/>
      <c r="BK34" s="3"/>
      <c r="BL34" s="3"/>
      <c r="BM34" s="3"/>
      <c r="BN34" s="3"/>
      <c r="BO34" s="3"/>
      <c r="BP34" s="3"/>
      <c r="BQ34" s="52"/>
      <c r="BR34" s="52"/>
      <c r="BS34" s="52"/>
      <c r="BT34" s="3"/>
      <c r="BU34" s="3"/>
      <c r="BV34" s="3"/>
      <c r="BW34" s="52"/>
      <c r="BX34" s="52"/>
      <c r="BY34" s="52"/>
      <c r="BZ34" s="52"/>
      <c r="CA34" s="52"/>
      <c r="CB34" s="52"/>
      <c r="CC34" s="3"/>
      <c r="CD34" s="3"/>
      <c r="CE34" s="3"/>
      <c r="CF34" s="52"/>
      <c r="CG34" s="52"/>
      <c r="CH34" s="5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237"/>
      <c r="CV34" s="237"/>
      <c r="CW34" s="237"/>
      <c r="CX34" s="237"/>
      <c r="CY34" s="237"/>
      <c r="CZ34" s="238"/>
      <c r="DA34" s="238"/>
      <c r="DB34" s="238"/>
      <c r="DC34" s="238"/>
      <c r="DD34" s="238"/>
      <c r="DE34" s="238"/>
      <c r="DF34" s="238"/>
      <c r="DG34" s="238"/>
      <c r="DH34" s="238"/>
      <c r="DI34" s="237"/>
      <c r="DJ34" s="237"/>
      <c r="DK34" s="237"/>
      <c r="DL34" s="3"/>
      <c r="ER34" s="73"/>
      <c r="ES34" s="73"/>
      <c r="ET34" s="73"/>
      <c r="EU34" s="73"/>
      <c r="EV34" s="73"/>
      <c r="EW34" s="237"/>
      <c r="EX34" s="237"/>
      <c r="EY34" s="237"/>
      <c r="EZ34" s="237"/>
      <c r="FA34" s="237"/>
      <c r="FB34" s="237"/>
      <c r="FC34" s="237"/>
      <c r="FD34" s="237"/>
      <c r="FE34" s="237"/>
      <c r="FF34" s="237"/>
      <c r="FG34" s="237"/>
      <c r="FH34" s="237"/>
      <c r="FI34" s="237"/>
      <c r="FJ34" s="237"/>
      <c r="FK34" s="237"/>
      <c r="FL34" s="237"/>
      <c r="FM34" s="237"/>
      <c r="FN34" s="237"/>
      <c r="FO34" s="237"/>
      <c r="FP34" s="237"/>
      <c r="FQ34" s="237"/>
      <c r="FR34" s="3"/>
      <c r="FS34" s="52"/>
      <c r="FT34" s="52"/>
      <c r="FU34" s="52"/>
      <c r="FV34" s="52"/>
      <c r="FW34" s="52"/>
      <c r="FX34" s="52"/>
      <c r="FY34" s="3"/>
      <c r="FZ34" s="3"/>
      <c r="GA34" s="3"/>
      <c r="GB34" s="52"/>
      <c r="GC34" s="52"/>
      <c r="GD34" s="52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HE34" s="118"/>
      <c r="HF34" s="118"/>
      <c r="HG34" s="118"/>
      <c r="HH34" s="118"/>
      <c r="HI34" s="118"/>
      <c r="HJ34" s="118"/>
      <c r="HK34" s="118"/>
      <c r="HL34" s="75"/>
      <c r="HM34" s="75"/>
      <c r="HN34" s="118"/>
      <c r="HO34" s="118"/>
      <c r="HP34" s="118"/>
      <c r="HQ34" s="118"/>
      <c r="HR34" s="118"/>
      <c r="HS34" s="118"/>
      <c r="HT34" s="118"/>
    </row>
    <row r="35" spans="1:228" ht="6" customHeight="1" x14ac:dyDescent="0.2">
      <c r="A35" s="242" t="s">
        <v>44</v>
      </c>
      <c r="B35" s="243"/>
      <c r="C35" s="243" t="s">
        <v>24</v>
      </c>
      <c r="D35" s="243"/>
      <c r="E35" s="243"/>
      <c r="F35" s="243"/>
      <c r="G35" s="243"/>
      <c r="H35" s="243"/>
      <c r="I35" s="245"/>
      <c r="J35" s="247">
        <v>1</v>
      </c>
      <c r="K35" s="222"/>
      <c r="L35" s="225" t="str">
        <f>C39</f>
        <v>多度津</v>
      </c>
      <c r="M35" s="225"/>
      <c r="N35" s="225"/>
      <c r="O35" s="225"/>
      <c r="P35" s="225"/>
      <c r="Q35" s="225"/>
      <c r="R35" s="230"/>
      <c r="S35" s="221">
        <v>2</v>
      </c>
      <c r="T35" s="222"/>
      <c r="U35" s="225" t="str">
        <f>IF(C43="","",C43)</f>
        <v>三本松</v>
      </c>
      <c r="V35" s="225"/>
      <c r="W35" s="225"/>
      <c r="X35" s="225"/>
      <c r="Y35" s="225"/>
      <c r="Z35" s="225"/>
      <c r="AA35" s="230"/>
      <c r="AB35" s="221">
        <v>3</v>
      </c>
      <c r="AC35" s="222"/>
      <c r="AD35" s="225" t="str">
        <f>IF(C47="","",C47)</f>
        <v>高松一</v>
      </c>
      <c r="AE35" s="225"/>
      <c r="AF35" s="225"/>
      <c r="AG35" s="225"/>
      <c r="AH35" s="225"/>
      <c r="AI35" s="225"/>
      <c r="AJ35" s="225"/>
      <c r="AK35" s="221">
        <v>4</v>
      </c>
      <c r="AL35" s="222"/>
      <c r="AM35" s="225" t="str">
        <f>IF(C51="","",C51)</f>
        <v>英明</v>
      </c>
      <c r="AN35" s="225"/>
      <c r="AO35" s="225"/>
      <c r="AP35" s="225"/>
      <c r="AQ35" s="225"/>
      <c r="AR35" s="225"/>
      <c r="AS35" s="225"/>
      <c r="AT35" s="200" t="s">
        <v>2</v>
      </c>
      <c r="AU35" s="201"/>
      <c r="AV35" s="201"/>
      <c r="AW35" s="201"/>
      <c r="AX35" s="201"/>
      <c r="AY35" s="202"/>
      <c r="AZ35" s="177" t="s">
        <v>0</v>
      </c>
      <c r="BA35" s="178"/>
      <c r="BB35" s="209"/>
      <c r="BC35" s="177" t="s">
        <v>1</v>
      </c>
      <c r="BD35" s="178"/>
      <c r="BE35" s="179"/>
      <c r="BG35" s="242" t="s">
        <v>42</v>
      </c>
      <c r="BH35" s="243"/>
      <c r="BI35" s="243" t="s">
        <v>24</v>
      </c>
      <c r="BJ35" s="243"/>
      <c r="BK35" s="243"/>
      <c r="BL35" s="243"/>
      <c r="BM35" s="243"/>
      <c r="BN35" s="243"/>
      <c r="BO35" s="245"/>
      <c r="BP35" s="247">
        <v>1</v>
      </c>
      <c r="BQ35" s="222"/>
      <c r="BR35" s="225" t="str">
        <f>BI39</f>
        <v>高松商</v>
      </c>
      <c r="BS35" s="225"/>
      <c r="BT35" s="225"/>
      <c r="BU35" s="225"/>
      <c r="BV35" s="225"/>
      <c r="BW35" s="225"/>
      <c r="BX35" s="230"/>
      <c r="BY35" s="221">
        <v>2</v>
      </c>
      <c r="BZ35" s="222"/>
      <c r="CA35" s="225" t="str">
        <f>IF(BI43="","",BI43)</f>
        <v>善一</v>
      </c>
      <c r="CB35" s="225"/>
      <c r="CC35" s="225"/>
      <c r="CD35" s="225"/>
      <c r="CE35" s="225"/>
      <c r="CF35" s="225"/>
      <c r="CG35" s="230"/>
      <c r="CH35" s="221">
        <v>3</v>
      </c>
      <c r="CI35" s="222"/>
      <c r="CJ35" s="225" t="str">
        <f>IF(BI47="","",BI47)</f>
        <v>香中央</v>
      </c>
      <c r="CK35" s="225"/>
      <c r="CL35" s="225"/>
      <c r="CM35" s="225"/>
      <c r="CN35" s="225"/>
      <c r="CO35" s="225"/>
      <c r="CP35" s="225"/>
      <c r="CQ35" s="221">
        <v>4</v>
      </c>
      <c r="CR35" s="222"/>
      <c r="CS35" s="225" t="str">
        <f>IF(BI51="","",BI51)</f>
        <v>聾</v>
      </c>
      <c r="CT35" s="225"/>
      <c r="CU35" s="225"/>
      <c r="CV35" s="225"/>
      <c r="CW35" s="225"/>
      <c r="CX35" s="225"/>
      <c r="CY35" s="225"/>
      <c r="CZ35" s="200" t="s">
        <v>2</v>
      </c>
      <c r="DA35" s="201"/>
      <c r="DB35" s="201"/>
      <c r="DC35" s="201"/>
      <c r="DD35" s="201"/>
      <c r="DE35" s="202"/>
      <c r="DF35" s="177" t="s">
        <v>0</v>
      </c>
      <c r="DG35" s="178"/>
      <c r="DH35" s="209"/>
      <c r="DI35" s="177" t="s">
        <v>1</v>
      </c>
      <c r="DJ35" s="178"/>
      <c r="DK35" s="179"/>
      <c r="DL35" s="3"/>
      <c r="DM35" s="242" t="s">
        <v>41</v>
      </c>
      <c r="DN35" s="243"/>
      <c r="DO35" s="243" t="s">
        <v>24</v>
      </c>
      <c r="DP35" s="243"/>
      <c r="DQ35" s="243"/>
      <c r="DR35" s="243"/>
      <c r="DS35" s="243"/>
      <c r="DT35" s="243"/>
      <c r="DU35" s="245"/>
      <c r="DV35" s="247">
        <v>1</v>
      </c>
      <c r="DW35" s="222"/>
      <c r="DX35" s="225" t="str">
        <f>DO39</f>
        <v>観一</v>
      </c>
      <c r="DY35" s="225"/>
      <c r="DZ35" s="225"/>
      <c r="EA35" s="225"/>
      <c r="EB35" s="225"/>
      <c r="EC35" s="225"/>
      <c r="ED35" s="230"/>
      <c r="EE35" s="221">
        <v>2</v>
      </c>
      <c r="EF35" s="222"/>
      <c r="EG35" s="225" t="str">
        <f>IF(DO43="","",DO43)</f>
        <v>志度</v>
      </c>
      <c r="EH35" s="225"/>
      <c r="EI35" s="225"/>
      <c r="EJ35" s="225"/>
      <c r="EK35" s="225"/>
      <c r="EL35" s="225"/>
      <c r="EM35" s="230"/>
      <c r="EN35" s="221">
        <v>3</v>
      </c>
      <c r="EO35" s="222"/>
      <c r="EP35" s="225" t="str">
        <f>IF(DO47="","",DO47)</f>
        <v>琴平</v>
      </c>
      <c r="EQ35" s="225"/>
      <c r="ER35" s="225"/>
      <c r="ES35" s="225"/>
      <c r="ET35" s="225"/>
      <c r="EU35" s="225"/>
      <c r="EV35" s="225"/>
      <c r="EW35" s="221">
        <v>4</v>
      </c>
      <c r="EX35" s="222"/>
      <c r="EY35" s="225" t="str">
        <f>IF(DO51="","",DO51)</f>
        <v>石田</v>
      </c>
      <c r="EZ35" s="225"/>
      <c r="FA35" s="225"/>
      <c r="FB35" s="225"/>
      <c r="FC35" s="225"/>
      <c r="FD35" s="225"/>
      <c r="FE35" s="225"/>
      <c r="FF35" s="200" t="s">
        <v>2</v>
      </c>
      <c r="FG35" s="201"/>
      <c r="FH35" s="201"/>
      <c r="FI35" s="201"/>
      <c r="FJ35" s="201"/>
      <c r="FK35" s="202"/>
      <c r="FL35" s="177" t="s">
        <v>0</v>
      </c>
      <c r="FM35" s="178"/>
      <c r="FN35" s="209"/>
      <c r="FO35" s="177" t="s">
        <v>1</v>
      </c>
      <c r="FP35" s="178"/>
      <c r="FQ35" s="179"/>
      <c r="FT35" s="250" t="s">
        <v>80</v>
      </c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3"/>
      <c r="HA35" s="3"/>
      <c r="HB35" s="3"/>
      <c r="HC35" s="3"/>
      <c r="HD35" s="3"/>
      <c r="HE35" s="118"/>
      <c r="HF35" s="118"/>
      <c r="HG35" s="118"/>
      <c r="HH35" s="118"/>
      <c r="HI35" s="118"/>
      <c r="HJ35" s="118"/>
      <c r="HK35" s="118"/>
      <c r="HL35" s="75"/>
      <c r="HM35" s="75"/>
      <c r="HN35" s="118"/>
      <c r="HO35" s="118"/>
      <c r="HP35" s="118"/>
      <c r="HQ35" s="118"/>
      <c r="HR35" s="118"/>
      <c r="HS35" s="118"/>
      <c r="HT35" s="118"/>
    </row>
    <row r="36" spans="1:228" ht="6" customHeight="1" x14ac:dyDescent="0.2">
      <c r="A36" s="244"/>
      <c r="B36" s="119"/>
      <c r="C36" s="119"/>
      <c r="D36" s="119"/>
      <c r="E36" s="119"/>
      <c r="F36" s="119"/>
      <c r="G36" s="119"/>
      <c r="H36" s="119"/>
      <c r="I36" s="246"/>
      <c r="J36" s="248"/>
      <c r="K36" s="133"/>
      <c r="L36" s="118"/>
      <c r="M36" s="118"/>
      <c r="N36" s="118"/>
      <c r="O36" s="118"/>
      <c r="P36" s="118"/>
      <c r="Q36" s="118"/>
      <c r="R36" s="231"/>
      <c r="S36" s="140"/>
      <c r="T36" s="133"/>
      <c r="U36" s="118"/>
      <c r="V36" s="118"/>
      <c r="W36" s="118"/>
      <c r="X36" s="118"/>
      <c r="Y36" s="118"/>
      <c r="Z36" s="118"/>
      <c r="AA36" s="231"/>
      <c r="AB36" s="140"/>
      <c r="AC36" s="133"/>
      <c r="AD36" s="118"/>
      <c r="AE36" s="118"/>
      <c r="AF36" s="118"/>
      <c r="AG36" s="118"/>
      <c r="AH36" s="118"/>
      <c r="AI36" s="118"/>
      <c r="AJ36" s="118"/>
      <c r="AK36" s="140"/>
      <c r="AL36" s="133"/>
      <c r="AM36" s="118"/>
      <c r="AN36" s="118"/>
      <c r="AO36" s="118"/>
      <c r="AP36" s="118"/>
      <c r="AQ36" s="118"/>
      <c r="AR36" s="118"/>
      <c r="AS36" s="118"/>
      <c r="AT36" s="203"/>
      <c r="AU36" s="204"/>
      <c r="AV36" s="204"/>
      <c r="AW36" s="204"/>
      <c r="AX36" s="204"/>
      <c r="AY36" s="205"/>
      <c r="AZ36" s="180"/>
      <c r="BA36" s="181"/>
      <c r="BB36" s="210"/>
      <c r="BC36" s="180"/>
      <c r="BD36" s="181"/>
      <c r="BE36" s="182"/>
      <c r="BG36" s="244"/>
      <c r="BH36" s="119"/>
      <c r="BI36" s="119"/>
      <c r="BJ36" s="119"/>
      <c r="BK36" s="119"/>
      <c r="BL36" s="119"/>
      <c r="BM36" s="119"/>
      <c r="BN36" s="119"/>
      <c r="BO36" s="246"/>
      <c r="BP36" s="248"/>
      <c r="BQ36" s="133"/>
      <c r="BR36" s="118"/>
      <c r="BS36" s="118"/>
      <c r="BT36" s="118"/>
      <c r="BU36" s="118"/>
      <c r="BV36" s="118"/>
      <c r="BW36" s="118"/>
      <c r="BX36" s="231"/>
      <c r="BY36" s="140"/>
      <c r="BZ36" s="133"/>
      <c r="CA36" s="118"/>
      <c r="CB36" s="118"/>
      <c r="CC36" s="118"/>
      <c r="CD36" s="118"/>
      <c r="CE36" s="118"/>
      <c r="CF36" s="118"/>
      <c r="CG36" s="231"/>
      <c r="CH36" s="140"/>
      <c r="CI36" s="133"/>
      <c r="CJ36" s="118"/>
      <c r="CK36" s="118"/>
      <c r="CL36" s="118"/>
      <c r="CM36" s="118"/>
      <c r="CN36" s="118"/>
      <c r="CO36" s="118"/>
      <c r="CP36" s="118"/>
      <c r="CQ36" s="140"/>
      <c r="CR36" s="133"/>
      <c r="CS36" s="118"/>
      <c r="CT36" s="118"/>
      <c r="CU36" s="118"/>
      <c r="CV36" s="118"/>
      <c r="CW36" s="118"/>
      <c r="CX36" s="118"/>
      <c r="CY36" s="118"/>
      <c r="CZ36" s="203"/>
      <c r="DA36" s="204"/>
      <c r="DB36" s="204"/>
      <c r="DC36" s="204"/>
      <c r="DD36" s="204"/>
      <c r="DE36" s="205"/>
      <c r="DF36" s="180"/>
      <c r="DG36" s="181"/>
      <c r="DH36" s="210"/>
      <c r="DI36" s="180"/>
      <c r="DJ36" s="181"/>
      <c r="DK36" s="182"/>
      <c r="DL36" s="3"/>
      <c r="DM36" s="244"/>
      <c r="DN36" s="119"/>
      <c r="DO36" s="119"/>
      <c r="DP36" s="119"/>
      <c r="DQ36" s="119"/>
      <c r="DR36" s="119"/>
      <c r="DS36" s="119"/>
      <c r="DT36" s="119"/>
      <c r="DU36" s="246"/>
      <c r="DV36" s="248"/>
      <c r="DW36" s="133"/>
      <c r="DX36" s="118"/>
      <c r="DY36" s="118"/>
      <c r="DZ36" s="118"/>
      <c r="EA36" s="118"/>
      <c r="EB36" s="118"/>
      <c r="EC36" s="118"/>
      <c r="ED36" s="231"/>
      <c r="EE36" s="140"/>
      <c r="EF36" s="133"/>
      <c r="EG36" s="118"/>
      <c r="EH36" s="118"/>
      <c r="EI36" s="118"/>
      <c r="EJ36" s="118"/>
      <c r="EK36" s="118"/>
      <c r="EL36" s="118"/>
      <c r="EM36" s="231"/>
      <c r="EN36" s="140"/>
      <c r="EO36" s="133"/>
      <c r="EP36" s="118"/>
      <c r="EQ36" s="118"/>
      <c r="ER36" s="118"/>
      <c r="ES36" s="118"/>
      <c r="ET36" s="118"/>
      <c r="EU36" s="118"/>
      <c r="EV36" s="118"/>
      <c r="EW36" s="140"/>
      <c r="EX36" s="133"/>
      <c r="EY36" s="118"/>
      <c r="EZ36" s="118"/>
      <c r="FA36" s="118"/>
      <c r="FB36" s="118"/>
      <c r="FC36" s="118"/>
      <c r="FD36" s="118"/>
      <c r="FE36" s="118"/>
      <c r="FF36" s="203"/>
      <c r="FG36" s="204"/>
      <c r="FH36" s="204"/>
      <c r="FI36" s="204"/>
      <c r="FJ36" s="204"/>
      <c r="FK36" s="205"/>
      <c r="FL36" s="180"/>
      <c r="FM36" s="181"/>
      <c r="FN36" s="210"/>
      <c r="FO36" s="180"/>
      <c r="FP36" s="181"/>
      <c r="FQ36" s="182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3"/>
      <c r="HA36" s="3"/>
      <c r="HB36" s="3"/>
      <c r="HC36" s="3"/>
      <c r="HD36" s="3"/>
      <c r="HE36" s="118"/>
      <c r="HF36" s="118"/>
      <c r="HG36" s="118"/>
      <c r="HH36" s="118"/>
      <c r="HI36" s="118"/>
      <c r="HJ36" s="118"/>
      <c r="HK36" s="118"/>
      <c r="HL36" s="75"/>
      <c r="HM36" s="75"/>
      <c r="HN36" s="118"/>
      <c r="HO36" s="118"/>
      <c r="HP36" s="118"/>
      <c r="HQ36" s="118"/>
      <c r="HR36" s="118"/>
      <c r="HS36" s="118"/>
      <c r="HT36" s="118"/>
    </row>
    <row r="37" spans="1:228" ht="6" customHeight="1" x14ac:dyDescent="0.2">
      <c r="A37" s="244"/>
      <c r="B37" s="119"/>
      <c r="C37" s="119"/>
      <c r="D37" s="119"/>
      <c r="E37" s="119"/>
      <c r="F37" s="119"/>
      <c r="G37" s="119"/>
      <c r="H37" s="119"/>
      <c r="I37" s="246"/>
      <c r="J37" s="248"/>
      <c r="K37" s="133"/>
      <c r="L37" s="118"/>
      <c r="M37" s="118"/>
      <c r="N37" s="118"/>
      <c r="O37" s="118"/>
      <c r="P37" s="118"/>
      <c r="Q37" s="118"/>
      <c r="R37" s="231"/>
      <c r="S37" s="140"/>
      <c r="T37" s="133"/>
      <c r="U37" s="118"/>
      <c r="V37" s="118"/>
      <c r="W37" s="118"/>
      <c r="X37" s="118"/>
      <c r="Y37" s="118"/>
      <c r="Z37" s="118"/>
      <c r="AA37" s="231"/>
      <c r="AB37" s="140"/>
      <c r="AC37" s="133"/>
      <c r="AD37" s="118"/>
      <c r="AE37" s="118"/>
      <c r="AF37" s="118"/>
      <c r="AG37" s="118"/>
      <c r="AH37" s="118"/>
      <c r="AI37" s="118"/>
      <c r="AJ37" s="118"/>
      <c r="AK37" s="140"/>
      <c r="AL37" s="133"/>
      <c r="AM37" s="118"/>
      <c r="AN37" s="118"/>
      <c r="AO37" s="118"/>
      <c r="AP37" s="118"/>
      <c r="AQ37" s="118"/>
      <c r="AR37" s="118"/>
      <c r="AS37" s="118"/>
      <c r="AT37" s="203"/>
      <c r="AU37" s="204"/>
      <c r="AV37" s="204"/>
      <c r="AW37" s="204"/>
      <c r="AX37" s="204"/>
      <c r="AY37" s="205"/>
      <c r="AZ37" s="180"/>
      <c r="BA37" s="181"/>
      <c r="BB37" s="210"/>
      <c r="BC37" s="180"/>
      <c r="BD37" s="181"/>
      <c r="BE37" s="182"/>
      <c r="BG37" s="244"/>
      <c r="BH37" s="119"/>
      <c r="BI37" s="119"/>
      <c r="BJ37" s="119"/>
      <c r="BK37" s="119"/>
      <c r="BL37" s="119"/>
      <c r="BM37" s="119"/>
      <c r="BN37" s="119"/>
      <c r="BO37" s="246"/>
      <c r="BP37" s="248"/>
      <c r="BQ37" s="133"/>
      <c r="BR37" s="118"/>
      <c r="BS37" s="118"/>
      <c r="BT37" s="118"/>
      <c r="BU37" s="118"/>
      <c r="BV37" s="118"/>
      <c r="BW37" s="118"/>
      <c r="BX37" s="231"/>
      <c r="BY37" s="140"/>
      <c r="BZ37" s="133"/>
      <c r="CA37" s="118"/>
      <c r="CB37" s="118"/>
      <c r="CC37" s="118"/>
      <c r="CD37" s="118"/>
      <c r="CE37" s="118"/>
      <c r="CF37" s="118"/>
      <c r="CG37" s="231"/>
      <c r="CH37" s="140"/>
      <c r="CI37" s="133"/>
      <c r="CJ37" s="118"/>
      <c r="CK37" s="118"/>
      <c r="CL37" s="118"/>
      <c r="CM37" s="118"/>
      <c r="CN37" s="118"/>
      <c r="CO37" s="118"/>
      <c r="CP37" s="118"/>
      <c r="CQ37" s="140"/>
      <c r="CR37" s="133"/>
      <c r="CS37" s="118"/>
      <c r="CT37" s="118"/>
      <c r="CU37" s="118"/>
      <c r="CV37" s="118"/>
      <c r="CW37" s="118"/>
      <c r="CX37" s="118"/>
      <c r="CY37" s="118"/>
      <c r="CZ37" s="203"/>
      <c r="DA37" s="204"/>
      <c r="DB37" s="204"/>
      <c r="DC37" s="204"/>
      <c r="DD37" s="204"/>
      <c r="DE37" s="205"/>
      <c r="DF37" s="180"/>
      <c r="DG37" s="181"/>
      <c r="DH37" s="210"/>
      <c r="DI37" s="180"/>
      <c r="DJ37" s="181"/>
      <c r="DK37" s="182"/>
      <c r="DL37" s="52"/>
      <c r="DM37" s="244"/>
      <c r="DN37" s="119"/>
      <c r="DO37" s="119"/>
      <c r="DP37" s="119"/>
      <c r="DQ37" s="119"/>
      <c r="DR37" s="119"/>
      <c r="DS37" s="119"/>
      <c r="DT37" s="119"/>
      <c r="DU37" s="246"/>
      <c r="DV37" s="248"/>
      <c r="DW37" s="133"/>
      <c r="DX37" s="118"/>
      <c r="DY37" s="118"/>
      <c r="DZ37" s="118"/>
      <c r="EA37" s="118"/>
      <c r="EB37" s="118"/>
      <c r="EC37" s="118"/>
      <c r="ED37" s="231"/>
      <c r="EE37" s="140"/>
      <c r="EF37" s="133"/>
      <c r="EG37" s="118"/>
      <c r="EH37" s="118"/>
      <c r="EI37" s="118"/>
      <c r="EJ37" s="118"/>
      <c r="EK37" s="118"/>
      <c r="EL37" s="118"/>
      <c r="EM37" s="231"/>
      <c r="EN37" s="140"/>
      <c r="EO37" s="133"/>
      <c r="EP37" s="118"/>
      <c r="EQ37" s="118"/>
      <c r="ER37" s="118"/>
      <c r="ES37" s="118"/>
      <c r="ET37" s="118"/>
      <c r="EU37" s="118"/>
      <c r="EV37" s="118"/>
      <c r="EW37" s="140"/>
      <c r="EX37" s="133"/>
      <c r="EY37" s="118"/>
      <c r="EZ37" s="118"/>
      <c r="FA37" s="118"/>
      <c r="FB37" s="118"/>
      <c r="FC37" s="118"/>
      <c r="FD37" s="118"/>
      <c r="FE37" s="118"/>
      <c r="FF37" s="203"/>
      <c r="FG37" s="204"/>
      <c r="FH37" s="204"/>
      <c r="FI37" s="204"/>
      <c r="FJ37" s="204"/>
      <c r="FK37" s="205"/>
      <c r="FL37" s="180"/>
      <c r="FM37" s="181"/>
      <c r="FN37" s="210"/>
      <c r="FO37" s="180"/>
      <c r="FP37" s="181"/>
      <c r="FQ37" s="182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3"/>
      <c r="HA37" s="3"/>
      <c r="HB37" s="3"/>
      <c r="HC37" s="3"/>
      <c r="HD37" s="3"/>
      <c r="HE37" s="118"/>
      <c r="HF37" s="118"/>
      <c r="HG37" s="118"/>
      <c r="HH37" s="118"/>
      <c r="HI37" s="118"/>
      <c r="HJ37" s="118"/>
      <c r="HK37" s="118"/>
      <c r="HL37" s="75"/>
      <c r="HM37" s="75"/>
      <c r="HN37" s="118"/>
      <c r="HO37" s="118"/>
      <c r="HP37" s="118"/>
      <c r="HQ37" s="118"/>
      <c r="HR37" s="118"/>
      <c r="HS37" s="118"/>
      <c r="HT37" s="118"/>
    </row>
    <row r="38" spans="1:228" ht="6" customHeight="1" thickBot="1" x14ac:dyDescent="0.25">
      <c r="A38" s="244"/>
      <c r="B38" s="119"/>
      <c r="C38" s="119"/>
      <c r="D38" s="119"/>
      <c r="E38" s="119"/>
      <c r="F38" s="119"/>
      <c r="G38" s="119"/>
      <c r="H38" s="119"/>
      <c r="I38" s="246"/>
      <c r="J38" s="249"/>
      <c r="K38" s="224"/>
      <c r="L38" s="226"/>
      <c r="M38" s="226"/>
      <c r="N38" s="226"/>
      <c r="O38" s="226"/>
      <c r="P38" s="226"/>
      <c r="Q38" s="226"/>
      <c r="R38" s="232"/>
      <c r="S38" s="223"/>
      <c r="T38" s="224"/>
      <c r="U38" s="226"/>
      <c r="V38" s="226"/>
      <c r="W38" s="226"/>
      <c r="X38" s="226"/>
      <c r="Y38" s="226"/>
      <c r="Z38" s="226"/>
      <c r="AA38" s="232"/>
      <c r="AB38" s="223"/>
      <c r="AC38" s="224"/>
      <c r="AD38" s="226"/>
      <c r="AE38" s="226"/>
      <c r="AF38" s="226"/>
      <c r="AG38" s="226"/>
      <c r="AH38" s="226"/>
      <c r="AI38" s="226"/>
      <c r="AJ38" s="226"/>
      <c r="AK38" s="223"/>
      <c r="AL38" s="224"/>
      <c r="AM38" s="226"/>
      <c r="AN38" s="226"/>
      <c r="AO38" s="226"/>
      <c r="AP38" s="226"/>
      <c r="AQ38" s="226"/>
      <c r="AR38" s="226"/>
      <c r="AS38" s="226"/>
      <c r="AT38" s="206"/>
      <c r="AU38" s="207"/>
      <c r="AV38" s="207"/>
      <c r="AW38" s="207"/>
      <c r="AX38" s="207"/>
      <c r="AY38" s="208"/>
      <c r="AZ38" s="183"/>
      <c r="BA38" s="184"/>
      <c r="BB38" s="211"/>
      <c r="BC38" s="183"/>
      <c r="BD38" s="184"/>
      <c r="BE38" s="185"/>
      <c r="BG38" s="244"/>
      <c r="BH38" s="119"/>
      <c r="BI38" s="119"/>
      <c r="BJ38" s="119"/>
      <c r="BK38" s="119"/>
      <c r="BL38" s="119"/>
      <c r="BM38" s="119"/>
      <c r="BN38" s="119"/>
      <c r="BO38" s="246"/>
      <c r="BP38" s="249"/>
      <c r="BQ38" s="224"/>
      <c r="BR38" s="226"/>
      <c r="BS38" s="226"/>
      <c r="BT38" s="226"/>
      <c r="BU38" s="226"/>
      <c r="BV38" s="226"/>
      <c r="BW38" s="226"/>
      <c r="BX38" s="232"/>
      <c r="BY38" s="223"/>
      <c r="BZ38" s="224"/>
      <c r="CA38" s="226"/>
      <c r="CB38" s="226"/>
      <c r="CC38" s="226"/>
      <c r="CD38" s="226"/>
      <c r="CE38" s="226"/>
      <c r="CF38" s="226"/>
      <c r="CG38" s="232"/>
      <c r="CH38" s="223"/>
      <c r="CI38" s="224"/>
      <c r="CJ38" s="226"/>
      <c r="CK38" s="226"/>
      <c r="CL38" s="226"/>
      <c r="CM38" s="226"/>
      <c r="CN38" s="226"/>
      <c r="CO38" s="226"/>
      <c r="CP38" s="226"/>
      <c r="CQ38" s="223"/>
      <c r="CR38" s="224"/>
      <c r="CS38" s="226"/>
      <c r="CT38" s="226"/>
      <c r="CU38" s="226"/>
      <c r="CV38" s="226"/>
      <c r="CW38" s="226"/>
      <c r="CX38" s="226"/>
      <c r="CY38" s="226"/>
      <c r="CZ38" s="206"/>
      <c r="DA38" s="207"/>
      <c r="DB38" s="207"/>
      <c r="DC38" s="207"/>
      <c r="DD38" s="207"/>
      <c r="DE38" s="208"/>
      <c r="DF38" s="183"/>
      <c r="DG38" s="184"/>
      <c r="DH38" s="211"/>
      <c r="DI38" s="183"/>
      <c r="DJ38" s="184"/>
      <c r="DK38" s="185"/>
      <c r="DL38" s="52"/>
      <c r="DM38" s="244"/>
      <c r="DN38" s="119"/>
      <c r="DO38" s="119"/>
      <c r="DP38" s="119"/>
      <c r="DQ38" s="119"/>
      <c r="DR38" s="119"/>
      <c r="DS38" s="119"/>
      <c r="DT38" s="119"/>
      <c r="DU38" s="246"/>
      <c r="DV38" s="249"/>
      <c r="DW38" s="224"/>
      <c r="DX38" s="226"/>
      <c r="DY38" s="226"/>
      <c r="DZ38" s="226"/>
      <c r="EA38" s="226"/>
      <c r="EB38" s="226"/>
      <c r="EC38" s="226"/>
      <c r="ED38" s="232"/>
      <c r="EE38" s="223"/>
      <c r="EF38" s="224"/>
      <c r="EG38" s="226"/>
      <c r="EH38" s="226"/>
      <c r="EI38" s="226"/>
      <c r="EJ38" s="226"/>
      <c r="EK38" s="226"/>
      <c r="EL38" s="226"/>
      <c r="EM38" s="232"/>
      <c r="EN38" s="223"/>
      <c r="EO38" s="224"/>
      <c r="EP38" s="226"/>
      <c r="EQ38" s="226"/>
      <c r="ER38" s="226"/>
      <c r="ES38" s="226"/>
      <c r="ET38" s="226"/>
      <c r="EU38" s="226"/>
      <c r="EV38" s="226"/>
      <c r="EW38" s="223"/>
      <c r="EX38" s="224"/>
      <c r="EY38" s="226"/>
      <c r="EZ38" s="226"/>
      <c r="FA38" s="226"/>
      <c r="FB38" s="226"/>
      <c r="FC38" s="226"/>
      <c r="FD38" s="226"/>
      <c r="FE38" s="226"/>
      <c r="FF38" s="206"/>
      <c r="FG38" s="207"/>
      <c r="FH38" s="207"/>
      <c r="FI38" s="207"/>
      <c r="FJ38" s="207"/>
      <c r="FK38" s="208"/>
      <c r="FL38" s="183"/>
      <c r="FM38" s="184"/>
      <c r="FN38" s="211"/>
      <c r="FO38" s="183"/>
      <c r="FP38" s="184"/>
      <c r="FQ38" s="185"/>
      <c r="FT38" s="250" t="s">
        <v>81</v>
      </c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3"/>
      <c r="GZ38" s="3"/>
      <c r="HA38" s="3"/>
      <c r="HB38" s="3"/>
      <c r="HC38" s="3"/>
      <c r="HD38" s="3"/>
      <c r="HE38" s="118"/>
      <c r="HF38" s="118"/>
      <c r="HG38" s="118"/>
      <c r="HH38" s="118"/>
      <c r="HI38" s="118"/>
      <c r="HJ38" s="118"/>
      <c r="HK38" s="118"/>
      <c r="HL38" s="75"/>
      <c r="HM38" s="75"/>
      <c r="HN38" s="118"/>
      <c r="HO38" s="118"/>
      <c r="HP38" s="118"/>
      <c r="HQ38" s="118"/>
      <c r="HR38" s="118"/>
      <c r="HS38" s="118"/>
      <c r="HT38" s="118"/>
    </row>
    <row r="39" spans="1:228" ht="6" customHeight="1" thickTop="1" x14ac:dyDescent="0.2">
      <c r="A39" s="241">
        <v>1</v>
      </c>
      <c r="B39" s="163"/>
      <c r="C39" s="239" t="s">
        <v>106</v>
      </c>
      <c r="D39" s="239"/>
      <c r="E39" s="239"/>
      <c r="F39" s="239"/>
      <c r="G39" s="239"/>
      <c r="H39" s="239"/>
      <c r="I39" s="240"/>
      <c r="J39" s="215"/>
      <c r="K39" s="216"/>
      <c r="L39" s="216"/>
      <c r="M39" s="216"/>
      <c r="N39" s="216"/>
      <c r="O39" s="216"/>
      <c r="P39" s="216"/>
      <c r="Q39" s="216"/>
      <c r="R39" s="217"/>
      <c r="S39" s="220">
        <v>3</v>
      </c>
      <c r="T39" s="186"/>
      <c r="U39" s="186"/>
      <c r="V39" s="173" t="s">
        <v>57</v>
      </c>
      <c r="W39" s="173"/>
      <c r="X39" s="173"/>
      <c r="Y39" s="227">
        <v>1</v>
      </c>
      <c r="Z39" s="227"/>
      <c r="AA39" s="228"/>
      <c r="AB39" s="220">
        <v>3</v>
      </c>
      <c r="AC39" s="186"/>
      <c r="AD39" s="186"/>
      <c r="AE39" s="173" t="s">
        <v>57</v>
      </c>
      <c r="AF39" s="173"/>
      <c r="AG39" s="173"/>
      <c r="AH39" s="227">
        <v>1</v>
      </c>
      <c r="AI39" s="227"/>
      <c r="AJ39" s="228"/>
      <c r="AK39" s="186">
        <v>3</v>
      </c>
      <c r="AL39" s="186"/>
      <c r="AM39" s="186"/>
      <c r="AN39" s="173" t="s">
        <v>15</v>
      </c>
      <c r="AO39" s="173"/>
      <c r="AP39" s="173"/>
      <c r="AQ39" s="227">
        <v>0</v>
      </c>
      <c r="AR39" s="227"/>
      <c r="AS39" s="233"/>
      <c r="AT39" s="163">
        <f>IF(AND(S39="",AB39="",AK39="",J39=""),"",IF(S39=3,1,0)+IF(AB39=3,1,0)+IF(AK39=3,1,0)+IF(J39=3,1,0))</f>
        <v>3</v>
      </c>
      <c r="AU39" s="163"/>
      <c r="AV39" s="187" t="s">
        <v>15</v>
      </c>
      <c r="AW39" s="187"/>
      <c r="AX39" s="163">
        <f>IF(AND(Y39="",AH39="",AQ39="",P39=""),"",IF(Y39=3,1,0)+IF(AH39=3,1,0)+IF(AQ39=3,1,0)+IF(P39=3,1,0))</f>
        <v>0</v>
      </c>
      <c r="AY39" s="163"/>
      <c r="AZ39" s="188">
        <f>IF(AT39="","",AT39*2+AX39)</f>
        <v>6</v>
      </c>
      <c r="BA39" s="163"/>
      <c r="BB39" s="189"/>
      <c r="BC39" s="163">
        <f>IF(AZ39="","",RANK(AZ39,AZ39:BB54))</f>
        <v>1</v>
      </c>
      <c r="BD39" s="163"/>
      <c r="BE39" s="164"/>
      <c r="BG39" s="241">
        <v>1</v>
      </c>
      <c r="BH39" s="163"/>
      <c r="BI39" s="239" t="s">
        <v>64</v>
      </c>
      <c r="BJ39" s="239"/>
      <c r="BK39" s="239"/>
      <c r="BL39" s="239"/>
      <c r="BM39" s="239"/>
      <c r="BN39" s="239"/>
      <c r="BO39" s="240"/>
      <c r="BP39" s="215"/>
      <c r="BQ39" s="216"/>
      <c r="BR39" s="216"/>
      <c r="BS39" s="216"/>
      <c r="BT39" s="216"/>
      <c r="BU39" s="216"/>
      <c r="BV39" s="216"/>
      <c r="BW39" s="216"/>
      <c r="BX39" s="217"/>
      <c r="BY39" s="220">
        <v>3</v>
      </c>
      <c r="BZ39" s="186"/>
      <c r="CA39" s="186"/>
      <c r="CB39" s="173" t="s">
        <v>57</v>
      </c>
      <c r="CC39" s="173"/>
      <c r="CD39" s="173"/>
      <c r="CE39" s="227">
        <v>0</v>
      </c>
      <c r="CF39" s="227"/>
      <c r="CG39" s="228"/>
      <c r="CH39" s="220">
        <v>3</v>
      </c>
      <c r="CI39" s="186"/>
      <c r="CJ39" s="186"/>
      <c r="CK39" s="173" t="s">
        <v>57</v>
      </c>
      <c r="CL39" s="173"/>
      <c r="CM39" s="173"/>
      <c r="CN39" s="227">
        <v>0</v>
      </c>
      <c r="CO39" s="227"/>
      <c r="CP39" s="228"/>
      <c r="CQ39" s="186">
        <v>3</v>
      </c>
      <c r="CR39" s="186"/>
      <c r="CS39" s="186"/>
      <c r="CT39" s="173" t="s">
        <v>15</v>
      </c>
      <c r="CU39" s="173"/>
      <c r="CV39" s="173"/>
      <c r="CW39" s="227">
        <v>0</v>
      </c>
      <c r="CX39" s="227"/>
      <c r="CY39" s="233"/>
      <c r="CZ39" s="163">
        <f>IF(AND(BY39="",CH39="",CQ39="",BP39=""),"",IF(BY39=3,1,0)+IF(CH39=3,1,0)+IF(CQ39=3,1,0)+IF(BP39=3,1,0))</f>
        <v>3</v>
      </c>
      <c r="DA39" s="163"/>
      <c r="DB39" s="187" t="s">
        <v>15</v>
      </c>
      <c r="DC39" s="187"/>
      <c r="DD39" s="163">
        <f>IF(AND(CE39="",CN39="",CW39="",BV39=""),"",IF(CE39=3,1,0)+IF(CN39=3,1,0)+IF(CW39=3,1,0)+IF(BV39=3,1,0))</f>
        <v>0</v>
      </c>
      <c r="DE39" s="163"/>
      <c r="DF39" s="188">
        <f>IF(CZ39="","",CZ39*2+DD39)</f>
        <v>6</v>
      </c>
      <c r="DG39" s="163"/>
      <c r="DH39" s="189"/>
      <c r="DI39" s="163">
        <f>IF(DF39="","",RANK(DF39,DF39:DH54))</f>
        <v>1</v>
      </c>
      <c r="DJ39" s="163"/>
      <c r="DK39" s="164"/>
      <c r="DL39" s="52"/>
      <c r="DM39" s="241">
        <v>1</v>
      </c>
      <c r="DN39" s="163"/>
      <c r="DO39" s="239" t="s">
        <v>65</v>
      </c>
      <c r="DP39" s="239"/>
      <c r="DQ39" s="239"/>
      <c r="DR39" s="239"/>
      <c r="DS39" s="239"/>
      <c r="DT39" s="239"/>
      <c r="DU39" s="240"/>
      <c r="DV39" s="215"/>
      <c r="DW39" s="216"/>
      <c r="DX39" s="216"/>
      <c r="DY39" s="216"/>
      <c r="DZ39" s="216"/>
      <c r="EA39" s="216"/>
      <c r="EB39" s="216"/>
      <c r="EC39" s="216"/>
      <c r="ED39" s="217"/>
      <c r="EE39" s="220">
        <v>3</v>
      </c>
      <c r="EF39" s="186"/>
      <c r="EG39" s="186"/>
      <c r="EH39" s="173" t="s">
        <v>57</v>
      </c>
      <c r="EI39" s="173"/>
      <c r="EJ39" s="173"/>
      <c r="EK39" s="227">
        <v>0</v>
      </c>
      <c r="EL39" s="227"/>
      <c r="EM39" s="228"/>
      <c r="EN39" s="220">
        <v>3</v>
      </c>
      <c r="EO39" s="186"/>
      <c r="EP39" s="186"/>
      <c r="EQ39" s="173" t="s">
        <v>57</v>
      </c>
      <c r="ER39" s="173"/>
      <c r="ES39" s="173"/>
      <c r="ET39" s="227">
        <v>0</v>
      </c>
      <c r="EU39" s="227"/>
      <c r="EV39" s="228"/>
      <c r="EW39" s="186">
        <v>3</v>
      </c>
      <c r="EX39" s="186"/>
      <c r="EY39" s="186"/>
      <c r="EZ39" s="173" t="s">
        <v>15</v>
      </c>
      <c r="FA39" s="173"/>
      <c r="FB39" s="173"/>
      <c r="FC39" s="227">
        <v>0</v>
      </c>
      <c r="FD39" s="227"/>
      <c r="FE39" s="233"/>
      <c r="FF39" s="163">
        <f>IF(AND(EE39="",EN39="",EW39="",DV39=""),"",IF(EE39=3,1,0)+IF(EN39=3,1,0)+IF(EW39=3,1,0)+IF(DV39=3,1,0))</f>
        <v>3</v>
      </c>
      <c r="FG39" s="163"/>
      <c r="FH39" s="187" t="s">
        <v>15</v>
      </c>
      <c r="FI39" s="187"/>
      <c r="FJ39" s="163">
        <f>IF(AND(EK39="",ET39="",FC39="",EB39=""),"",IF(EK39=3,1,0)+IF(ET39=3,1,0)+IF(FC39=3,1,0)+IF(EB39=3,1,0))</f>
        <v>0</v>
      </c>
      <c r="FK39" s="163"/>
      <c r="FL39" s="188">
        <f>IF(FF39="","",FF39*2+FJ39)</f>
        <v>6</v>
      </c>
      <c r="FM39" s="163"/>
      <c r="FN39" s="189"/>
      <c r="FO39" s="163">
        <f>IF(FL39="","",RANK(FL39,FL39:FN54))</f>
        <v>1</v>
      </c>
      <c r="FP39" s="163"/>
      <c r="FQ39" s="164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3"/>
      <c r="GZ39" s="3"/>
      <c r="HA39" s="3"/>
      <c r="HB39" s="3"/>
      <c r="HC39" s="3"/>
      <c r="HD39" s="3"/>
      <c r="HE39" s="118"/>
      <c r="HF39" s="118"/>
      <c r="HG39" s="118"/>
      <c r="HH39" s="118"/>
      <c r="HI39" s="118"/>
      <c r="HJ39" s="118"/>
      <c r="HK39" s="118"/>
      <c r="HL39" s="75"/>
      <c r="HM39" s="75"/>
      <c r="HN39" s="118"/>
      <c r="HO39" s="118"/>
      <c r="HP39" s="118"/>
      <c r="HQ39" s="118"/>
      <c r="HR39" s="118"/>
      <c r="HS39" s="118"/>
      <c r="HT39" s="118"/>
    </row>
    <row r="40" spans="1:228" ht="6" customHeight="1" x14ac:dyDescent="0.2">
      <c r="A40" s="149"/>
      <c r="B40" s="133"/>
      <c r="C40" s="151"/>
      <c r="D40" s="151"/>
      <c r="E40" s="151"/>
      <c r="F40" s="151"/>
      <c r="G40" s="151"/>
      <c r="H40" s="151"/>
      <c r="I40" s="152"/>
      <c r="J40" s="218"/>
      <c r="K40" s="127"/>
      <c r="L40" s="127"/>
      <c r="M40" s="127"/>
      <c r="N40" s="127"/>
      <c r="O40" s="127"/>
      <c r="P40" s="127"/>
      <c r="Q40" s="127"/>
      <c r="R40" s="219"/>
      <c r="S40" s="175"/>
      <c r="T40" s="166"/>
      <c r="U40" s="166"/>
      <c r="V40" s="119"/>
      <c r="W40" s="119"/>
      <c r="X40" s="119"/>
      <c r="Y40" s="196"/>
      <c r="Z40" s="196"/>
      <c r="AA40" s="229"/>
      <c r="AB40" s="175"/>
      <c r="AC40" s="166"/>
      <c r="AD40" s="166"/>
      <c r="AE40" s="119"/>
      <c r="AF40" s="119"/>
      <c r="AG40" s="119"/>
      <c r="AH40" s="196"/>
      <c r="AI40" s="196"/>
      <c r="AJ40" s="229"/>
      <c r="AK40" s="166"/>
      <c r="AL40" s="166"/>
      <c r="AM40" s="166"/>
      <c r="AN40" s="119"/>
      <c r="AO40" s="119"/>
      <c r="AP40" s="119"/>
      <c r="AQ40" s="196"/>
      <c r="AR40" s="196"/>
      <c r="AS40" s="197"/>
      <c r="AT40" s="133"/>
      <c r="AU40" s="133"/>
      <c r="AV40" s="136"/>
      <c r="AW40" s="136"/>
      <c r="AX40" s="133"/>
      <c r="AY40" s="133"/>
      <c r="AZ40" s="140"/>
      <c r="BA40" s="133"/>
      <c r="BB40" s="141"/>
      <c r="BC40" s="133"/>
      <c r="BD40" s="133"/>
      <c r="BE40" s="145"/>
      <c r="BG40" s="149"/>
      <c r="BH40" s="133"/>
      <c r="BI40" s="151"/>
      <c r="BJ40" s="151"/>
      <c r="BK40" s="151"/>
      <c r="BL40" s="151"/>
      <c r="BM40" s="151"/>
      <c r="BN40" s="151"/>
      <c r="BO40" s="152"/>
      <c r="BP40" s="218"/>
      <c r="BQ40" s="127"/>
      <c r="BR40" s="127"/>
      <c r="BS40" s="127"/>
      <c r="BT40" s="127"/>
      <c r="BU40" s="127"/>
      <c r="BV40" s="127"/>
      <c r="BW40" s="127"/>
      <c r="BX40" s="219"/>
      <c r="BY40" s="175"/>
      <c r="BZ40" s="166"/>
      <c r="CA40" s="166"/>
      <c r="CB40" s="119"/>
      <c r="CC40" s="119"/>
      <c r="CD40" s="119"/>
      <c r="CE40" s="196"/>
      <c r="CF40" s="196"/>
      <c r="CG40" s="229"/>
      <c r="CH40" s="175"/>
      <c r="CI40" s="166"/>
      <c r="CJ40" s="166"/>
      <c r="CK40" s="119"/>
      <c r="CL40" s="119"/>
      <c r="CM40" s="119"/>
      <c r="CN40" s="196"/>
      <c r="CO40" s="196"/>
      <c r="CP40" s="229"/>
      <c r="CQ40" s="166"/>
      <c r="CR40" s="166"/>
      <c r="CS40" s="166"/>
      <c r="CT40" s="119"/>
      <c r="CU40" s="119"/>
      <c r="CV40" s="119"/>
      <c r="CW40" s="196"/>
      <c r="CX40" s="196"/>
      <c r="CY40" s="197"/>
      <c r="CZ40" s="133"/>
      <c r="DA40" s="133"/>
      <c r="DB40" s="136"/>
      <c r="DC40" s="136"/>
      <c r="DD40" s="133"/>
      <c r="DE40" s="133"/>
      <c r="DF40" s="140"/>
      <c r="DG40" s="133"/>
      <c r="DH40" s="141"/>
      <c r="DI40" s="133"/>
      <c r="DJ40" s="133"/>
      <c r="DK40" s="145"/>
      <c r="DL40" s="52"/>
      <c r="DM40" s="149"/>
      <c r="DN40" s="133"/>
      <c r="DO40" s="151"/>
      <c r="DP40" s="151"/>
      <c r="DQ40" s="151"/>
      <c r="DR40" s="151"/>
      <c r="DS40" s="151"/>
      <c r="DT40" s="151"/>
      <c r="DU40" s="152"/>
      <c r="DV40" s="218"/>
      <c r="DW40" s="127"/>
      <c r="DX40" s="127"/>
      <c r="DY40" s="127"/>
      <c r="DZ40" s="127"/>
      <c r="EA40" s="127"/>
      <c r="EB40" s="127"/>
      <c r="EC40" s="127"/>
      <c r="ED40" s="219"/>
      <c r="EE40" s="175"/>
      <c r="EF40" s="166"/>
      <c r="EG40" s="166"/>
      <c r="EH40" s="119"/>
      <c r="EI40" s="119"/>
      <c r="EJ40" s="119"/>
      <c r="EK40" s="196"/>
      <c r="EL40" s="196"/>
      <c r="EM40" s="229"/>
      <c r="EN40" s="175"/>
      <c r="EO40" s="166"/>
      <c r="EP40" s="166"/>
      <c r="EQ40" s="119"/>
      <c r="ER40" s="119"/>
      <c r="ES40" s="119"/>
      <c r="ET40" s="196"/>
      <c r="EU40" s="196"/>
      <c r="EV40" s="229"/>
      <c r="EW40" s="166"/>
      <c r="EX40" s="166"/>
      <c r="EY40" s="166"/>
      <c r="EZ40" s="119"/>
      <c r="FA40" s="119"/>
      <c r="FB40" s="119"/>
      <c r="FC40" s="196"/>
      <c r="FD40" s="196"/>
      <c r="FE40" s="197"/>
      <c r="FF40" s="133"/>
      <c r="FG40" s="133"/>
      <c r="FH40" s="136"/>
      <c r="FI40" s="136"/>
      <c r="FJ40" s="133"/>
      <c r="FK40" s="133"/>
      <c r="FL40" s="140"/>
      <c r="FM40" s="133"/>
      <c r="FN40" s="141"/>
      <c r="FO40" s="133"/>
      <c r="FP40" s="133"/>
      <c r="FQ40" s="145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3"/>
      <c r="GZ40" s="3"/>
      <c r="HA40" s="3"/>
      <c r="HB40" s="3"/>
      <c r="HC40" s="3"/>
      <c r="HD40" s="3"/>
      <c r="HE40" s="118"/>
      <c r="HF40" s="118"/>
      <c r="HG40" s="118"/>
      <c r="HH40" s="118"/>
      <c r="HI40" s="118"/>
      <c r="HJ40" s="118"/>
      <c r="HK40" s="118"/>
      <c r="HL40" s="75"/>
      <c r="HM40" s="75"/>
      <c r="HN40" s="118"/>
      <c r="HO40" s="118"/>
      <c r="HP40" s="118"/>
      <c r="HQ40" s="118"/>
      <c r="HR40" s="118"/>
      <c r="HS40" s="118"/>
      <c r="HT40" s="118"/>
    </row>
    <row r="41" spans="1:228" ht="6" customHeight="1" x14ac:dyDescent="0.2">
      <c r="A41" s="149"/>
      <c r="B41" s="133"/>
      <c r="C41" s="151"/>
      <c r="D41" s="151"/>
      <c r="E41" s="151"/>
      <c r="F41" s="151"/>
      <c r="G41" s="151"/>
      <c r="H41" s="151"/>
      <c r="I41" s="152"/>
      <c r="J41" s="218"/>
      <c r="K41" s="127"/>
      <c r="L41" s="127"/>
      <c r="M41" s="127"/>
      <c r="N41" s="127"/>
      <c r="O41" s="127"/>
      <c r="P41" s="127"/>
      <c r="Q41" s="127"/>
      <c r="R41" s="219"/>
      <c r="S41" s="175"/>
      <c r="T41" s="166"/>
      <c r="U41" s="166"/>
      <c r="V41" s="119"/>
      <c r="W41" s="119"/>
      <c r="X41" s="119"/>
      <c r="Y41" s="196"/>
      <c r="Z41" s="196"/>
      <c r="AA41" s="229"/>
      <c r="AB41" s="175"/>
      <c r="AC41" s="166"/>
      <c r="AD41" s="166"/>
      <c r="AE41" s="119"/>
      <c r="AF41" s="119"/>
      <c r="AG41" s="119"/>
      <c r="AH41" s="196"/>
      <c r="AI41" s="196"/>
      <c r="AJ41" s="229"/>
      <c r="AK41" s="166"/>
      <c r="AL41" s="166"/>
      <c r="AM41" s="166"/>
      <c r="AN41" s="119"/>
      <c r="AO41" s="119"/>
      <c r="AP41" s="119"/>
      <c r="AQ41" s="196"/>
      <c r="AR41" s="196"/>
      <c r="AS41" s="197"/>
      <c r="AT41" s="133"/>
      <c r="AU41" s="133"/>
      <c r="AV41" s="136"/>
      <c r="AW41" s="136"/>
      <c r="AX41" s="133"/>
      <c r="AY41" s="133"/>
      <c r="AZ41" s="140"/>
      <c r="BA41" s="133"/>
      <c r="BB41" s="141"/>
      <c r="BC41" s="133"/>
      <c r="BD41" s="133"/>
      <c r="BE41" s="145"/>
      <c r="BG41" s="149"/>
      <c r="BH41" s="133"/>
      <c r="BI41" s="151"/>
      <c r="BJ41" s="151"/>
      <c r="BK41" s="151"/>
      <c r="BL41" s="151"/>
      <c r="BM41" s="151"/>
      <c r="BN41" s="151"/>
      <c r="BO41" s="152"/>
      <c r="BP41" s="218"/>
      <c r="BQ41" s="127"/>
      <c r="BR41" s="127"/>
      <c r="BS41" s="127"/>
      <c r="BT41" s="127"/>
      <c r="BU41" s="127"/>
      <c r="BV41" s="127"/>
      <c r="BW41" s="127"/>
      <c r="BX41" s="219"/>
      <c r="BY41" s="175"/>
      <c r="BZ41" s="166"/>
      <c r="CA41" s="166"/>
      <c r="CB41" s="119"/>
      <c r="CC41" s="119"/>
      <c r="CD41" s="119"/>
      <c r="CE41" s="196"/>
      <c r="CF41" s="196"/>
      <c r="CG41" s="229"/>
      <c r="CH41" s="175"/>
      <c r="CI41" s="166"/>
      <c r="CJ41" s="166"/>
      <c r="CK41" s="119"/>
      <c r="CL41" s="119"/>
      <c r="CM41" s="119"/>
      <c r="CN41" s="196"/>
      <c r="CO41" s="196"/>
      <c r="CP41" s="229"/>
      <c r="CQ41" s="166"/>
      <c r="CR41" s="166"/>
      <c r="CS41" s="166"/>
      <c r="CT41" s="119"/>
      <c r="CU41" s="119"/>
      <c r="CV41" s="119"/>
      <c r="CW41" s="196"/>
      <c r="CX41" s="196"/>
      <c r="CY41" s="197"/>
      <c r="CZ41" s="133"/>
      <c r="DA41" s="133"/>
      <c r="DB41" s="136"/>
      <c r="DC41" s="136"/>
      <c r="DD41" s="133"/>
      <c r="DE41" s="133"/>
      <c r="DF41" s="140"/>
      <c r="DG41" s="133"/>
      <c r="DH41" s="141"/>
      <c r="DI41" s="133"/>
      <c r="DJ41" s="133"/>
      <c r="DK41" s="145"/>
      <c r="DL41" s="52"/>
      <c r="DM41" s="149"/>
      <c r="DN41" s="133"/>
      <c r="DO41" s="151"/>
      <c r="DP41" s="151"/>
      <c r="DQ41" s="151"/>
      <c r="DR41" s="151"/>
      <c r="DS41" s="151"/>
      <c r="DT41" s="151"/>
      <c r="DU41" s="152"/>
      <c r="DV41" s="218"/>
      <c r="DW41" s="127"/>
      <c r="DX41" s="127"/>
      <c r="DY41" s="127"/>
      <c r="DZ41" s="127"/>
      <c r="EA41" s="127"/>
      <c r="EB41" s="127"/>
      <c r="EC41" s="127"/>
      <c r="ED41" s="219"/>
      <c r="EE41" s="175"/>
      <c r="EF41" s="166"/>
      <c r="EG41" s="166"/>
      <c r="EH41" s="119"/>
      <c r="EI41" s="119"/>
      <c r="EJ41" s="119"/>
      <c r="EK41" s="196"/>
      <c r="EL41" s="196"/>
      <c r="EM41" s="229"/>
      <c r="EN41" s="175"/>
      <c r="EO41" s="166"/>
      <c r="EP41" s="166"/>
      <c r="EQ41" s="119"/>
      <c r="ER41" s="119"/>
      <c r="ES41" s="119"/>
      <c r="ET41" s="196"/>
      <c r="EU41" s="196"/>
      <c r="EV41" s="229"/>
      <c r="EW41" s="166"/>
      <c r="EX41" s="166"/>
      <c r="EY41" s="166"/>
      <c r="EZ41" s="119"/>
      <c r="FA41" s="119"/>
      <c r="FB41" s="119"/>
      <c r="FC41" s="196"/>
      <c r="FD41" s="196"/>
      <c r="FE41" s="197"/>
      <c r="FF41" s="133"/>
      <c r="FG41" s="133"/>
      <c r="FH41" s="136"/>
      <c r="FI41" s="136"/>
      <c r="FJ41" s="133"/>
      <c r="FK41" s="133"/>
      <c r="FL41" s="140"/>
      <c r="FM41" s="133"/>
      <c r="FN41" s="141"/>
      <c r="FO41" s="133"/>
      <c r="FP41" s="133"/>
      <c r="FQ41" s="145"/>
      <c r="FR41" s="52"/>
      <c r="FS41" s="52"/>
      <c r="FT41" s="52"/>
      <c r="FU41" s="52"/>
      <c r="FV41" s="119" t="s">
        <v>26</v>
      </c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HE41" s="118"/>
      <c r="HF41" s="118"/>
      <c r="HG41" s="118"/>
      <c r="HH41" s="118"/>
      <c r="HI41" s="118"/>
      <c r="HJ41" s="118"/>
      <c r="HK41" s="118"/>
      <c r="HL41" s="75"/>
      <c r="HM41" s="75"/>
      <c r="HN41" s="118"/>
      <c r="HO41" s="118"/>
      <c r="HP41" s="118"/>
      <c r="HQ41" s="118"/>
      <c r="HR41" s="118"/>
      <c r="HS41" s="118"/>
      <c r="HT41" s="118"/>
    </row>
    <row r="42" spans="1:228" ht="6" customHeight="1" x14ac:dyDescent="0.2">
      <c r="A42" s="149"/>
      <c r="B42" s="133"/>
      <c r="C42" s="151"/>
      <c r="D42" s="151"/>
      <c r="E42" s="151"/>
      <c r="F42" s="151"/>
      <c r="G42" s="151"/>
      <c r="H42" s="151"/>
      <c r="I42" s="152"/>
      <c r="J42" s="218"/>
      <c r="K42" s="127"/>
      <c r="L42" s="127"/>
      <c r="M42" s="127"/>
      <c r="N42" s="127"/>
      <c r="O42" s="127"/>
      <c r="P42" s="127"/>
      <c r="Q42" s="127"/>
      <c r="R42" s="219"/>
      <c r="S42" s="175"/>
      <c r="T42" s="166"/>
      <c r="U42" s="166"/>
      <c r="V42" s="119"/>
      <c r="W42" s="119"/>
      <c r="X42" s="119"/>
      <c r="Y42" s="196"/>
      <c r="Z42" s="196"/>
      <c r="AA42" s="229"/>
      <c r="AB42" s="175"/>
      <c r="AC42" s="166"/>
      <c r="AD42" s="166"/>
      <c r="AE42" s="119"/>
      <c r="AF42" s="119"/>
      <c r="AG42" s="119"/>
      <c r="AH42" s="196"/>
      <c r="AI42" s="196"/>
      <c r="AJ42" s="229"/>
      <c r="AK42" s="166"/>
      <c r="AL42" s="166"/>
      <c r="AM42" s="166"/>
      <c r="AN42" s="119"/>
      <c r="AO42" s="119"/>
      <c r="AP42" s="119"/>
      <c r="AQ42" s="196"/>
      <c r="AR42" s="196"/>
      <c r="AS42" s="197"/>
      <c r="AT42" s="147"/>
      <c r="AU42" s="147"/>
      <c r="AV42" s="170"/>
      <c r="AW42" s="170"/>
      <c r="AX42" s="147"/>
      <c r="AY42" s="147"/>
      <c r="AZ42" s="171"/>
      <c r="BA42" s="147"/>
      <c r="BB42" s="172"/>
      <c r="BC42" s="147"/>
      <c r="BD42" s="147"/>
      <c r="BE42" s="148"/>
      <c r="BG42" s="149"/>
      <c r="BH42" s="133"/>
      <c r="BI42" s="151"/>
      <c r="BJ42" s="151"/>
      <c r="BK42" s="151"/>
      <c r="BL42" s="151"/>
      <c r="BM42" s="151"/>
      <c r="BN42" s="151"/>
      <c r="BO42" s="152"/>
      <c r="BP42" s="218"/>
      <c r="BQ42" s="127"/>
      <c r="BR42" s="127"/>
      <c r="BS42" s="127"/>
      <c r="BT42" s="127"/>
      <c r="BU42" s="127"/>
      <c r="BV42" s="127"/>
      <c r="BW42" s="127"/>
      <c r="BX42" s="219"/>
      <c r="BY42" s="175"/>
      <c r="BZ42" s="166"/>
      <c r="CA42" s="166"/>
      <c r="CB42" s="119"/>
      <c r="CC42" s="119"/>
      <c r="CD42" s="119"/>
      <c r="CE42" s="196"/>
      <c r="CF42" s="196"/>
      <c r="CG42" s="229"/>
      <c r="CH42" s="175"/>
      <c r="CI42" s="166"/>
      <c r="CJ42" s="166"/>
      <c r="CK42" s="119"/>
      <c r="CL42" s="119"/>
      <c r="CM42" s="119"/>
      <c r="CN42" s="196"/>
      <c r="CO42" s="196"/>
      <c r="CP42" s="229"/>
      <c r="CQ42" s="166"/>
      <c r="CR42" s="166"/>
      <c r="CS42" s="166"/>
      <c r="CT42" s="119"/>
      <c r="CU42" s="119"/>
      <c r="CV42" s="119"/>
      <c r="CW42" s="196"/>
      <c r="CX42" s="196"/>
      <c r="CY42" s="197"/>
      <c r="CZ42" s="147"/>
      <c r="DA42" s="147"/>
      <c r="DB42" s="170"/>
      <c r="DC42" s="170"/>
      <c r="DD42" s="147"/>
      <c r="DE42" s="147"/>
      <c r="DF42" s="171"/>
      <c r="DG42" s="147"/>
      <c r="DH42" s="172"/>
      <c r="DI42" s="147"/>
      <c r="DJ42" s="147"/>
      <c r="DK42" s="148"/>
      <c r="DL42" s="52"/>
      <c r="DM42" s="149"/>
      <c r="DN42" s="133"/>
      <c r="DO42" s="151"/>
      <c r="DP42" s="151"/>
      <c r="DQ42" s="151"/>
      <c r="DR42" s="151"/>
      <c r="DS42" s="151"/>
      <c r="DT42" s="151"/>
      <c r="DU42" s="152"/>
      <c r="DV42" s="218"/>
      <c r="DW42" s="127"/>
      <c r="DX42" s="127"/>
      <c r="DY42" s="127"/>
      <c r="DZ42" s="127"/>
      <c r="EA42" s="127"/>
      <c r="EB42" s="127"/>
      <c r="EC42" s="127"/>
      <c r="ED42" s="219"/>
      <c r="EE42" s="175"/>
      <c r="EF42" s="166"/>
      <c r="EG42" s="166"/>
      <c r="EH42" s="119"/>
      <c r="EI42" s="119"/>
      <c r="EJ42" s="119"/>
      <c r="EK42" s="196"/>
      <c r="EL42" s="196"/>
      <c r="EM42" s="229"/>
      <c r="EN42" s="175"/>
      <c r="EO42" s="166"/>
      <c r="EP42" s="166"/>
      <c r="EQ42" s="119"/>
      <c r="ER42" s="119"/>
      <c r="ES42" s="119"/>
      <c r="ET42" s="196"/>
      <c r="EU42" s="196"/>
      <c r="EV42" s="229"/>
      <c r="EW42" s="166"/>
      <c r="EX42" s="166"/>
      <c r="EY42" s="166"/>
      <c r="EZ42" s="119"/>
      <c r="FA42" s="119"/>
      <c r="FB42" s="119"/>
      <c r="FC42" s="196"/>
      <c r="FD42" s="196"/>
      <c r="FE42" s="197"/>
      <c r="FF42" s="147"/>
      <c r="FG42" s="147"/>
      <c r="FH42" s="170"/>
      <c r="FI42" s="170"/>
      <c r="FJ42" s="147"/>
      <c r="FK42" s="147"/>
      <c r="FL42" s="171"/>
      <c r="FM42" s="147"/>
      <c r="FN42" s="172"/>
      <c r="FO42" s="147"/>
      <c r="FP42" s="147"/>
      <c r="FQ42" s="148"/>
      <c r="FR42" s="10"/>
      <c r="FS42" s="10"/>
      <c r="FT42" s="10"/>
      <c r="FU42" s="10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HE42" s="118"/>
      <c r="HF42" s="118"/>
      <c r="HG42" s="118"/>
      <c r="HH42" s="118"/>
      <c r="HI42" s="118"/>
      <c r="HJ42" s="118"/>
      <c r="HK42" s="118"/>
      <c r="HL42" s="75"/>
      <c r="HM42" s="75"/>
      <c r="HN42" s="118"/>
      <c r="HO42" s="118"/>
      <c r="HP42" s="118"/>
      <c r="HQ42" s="118"/>
      <c r="HR42" s="118"/>
      <c r="HS42" s="118"/>
      <c r="HT42" s="118"/>
    </row>
    <row r="43" spans="1:228" ht="6" customHeight="1" x14ac:dyDescent="0.2">
      <c r="A43" s="190">
        <v>2</v>
      </c>
      <c r="B43" s="132"/>
      <c r="C43" s="151" t="s">
        <v>94</v>
      </c>
      <c r="D43" s="151"/>
      <c r="E43" s="151"/>
      <c r="F43" s="151"/>
      <c r="G43" s="151"/>
      <c r="H43" s="151"/>
      <c r="I43" s="152"/>
      <c r="J43" s="155">
        <f>IF(Y39="","",Y39)</f>
        <v>1</v>
      </c>
      <c r="K43" s="156"/>
      <c r="L43" s="156"/>
      <c r="M43" s="121" t="s">
        <v>55</v>
      </c>
      <c r="N43" s="122"/>
      <c r="O43" s="122"/>
      <c r="P43" s="124">
        <f>IF(S39="","",S39)</f>
        <v>3</v>
      </c>
      <c r="Q43" s="124"/>
      <c r="R43" s="124"/>
      <c r="S43" s="212"/>
      <c r="T43" s="213"/>
      <c r="U43" s="213"/>
      <c r="V43" s="213"/>
      <c r="W43" s="213"/>
      <c r="X43" s="213"/>
      <c r="Y43" s="213"/>
      <c r="Z43" s="213"/>
      <c r="AA43" s="214"/>
      <c r="AB43" s="165">
        <v>2</v>
      </c>
      <c r="AC43" s="165"/>
      <c r="AD43" s="165"/>
      <c r="AE43" s="168" t="s">
        <v>57</v>
      </c>
      <c r="AF43" s="168"/>
      <c r="AG43" s="168"/>
      <c r="AH43" s="124">
        <v>3</v>
      </c>
      <c r="AI43" s="124"/>
      <c r="AJ43" s="161"/>
      <c r="AK43" s="165">
        <v>3</v>
      </c>
      <c r="AL43" s="165"/>
      <c r="AM43" s="165"/>
      <c r="AN43" s="168" t="s">
        <v>25</v>
      </c>
      <c r="AO43" s="168"/>
      <c r="AP43" s="168"/>
      <c r="AQ43" s="194">
        <v>0</v>
      </c>
      <c r="AR43" s="194"/>
      <c r="AS43" s="195"/>
      <c r="AT43" s="132">
        <f>IF(AND(S43="",AB43="",AK43="",J43=""),"",IF(S43=3,1,0)+IF(AB43=3,1,0)+IF(AK43=3,1,0)+IF(J43=3,1,0))</f>
        <v>1</v>
      </c>
      <c r="AU43" s="132"/>
      <c r="AV43" s="135" t="s">
        <v>15</v>
      </c>
      <c r="AW43" s="135"/>
      <c r="AX43" s="132">
        <f>IF(AND(Y43="",AH43="",AQ43="",P43=""),"",IF(Y43=3,1,0)+IF(AH43=3,1,0)+IF(AQ43=3,1,0)+IF(P43=3,1,0))</f>
        <v>2</v>
      </c>
      <c r="AY43" s="132"/>
      <c r="AZ43" s="138">
        <f>IF(AT43="","",AT43*2+AX43)</f>
        <v>4</v>
      </c>
      <c r="BA43" s="132"/>
      <c r="BB43" s="139"/>
      <c r="BC43" s="132">
        <f>IF(AZ43="","",RANK(AZ43,AZ39:BB54))</f>
        <v>3</v>
      </c>
      <c r="BD43" s="132"/>
      <c r="BE43" s="144"/>
      <c r="BG43" s="190">
        <v>2</v>
      </c>
      <c r="BH43" s="132"/>
      <c r="BI43" s="151" t="s">
        <v>99</v>
      </c>
      <c r="BJ43" s="151"/>
      <c r="BK43" s="151"/>
      <c r="BL43" s="151"/>
      <c r="BM43" s="151"/>
      <c r="BN43" s="151"/>
      <c r="BO43" s="152"/>
      <c r="BP43" s="155">
        <f>IF(CE39="","",CE39)</f>
        <v>0</v>
      </c>
      <c r="BQ43" s="156"/>
      <c r="BR43" s="156"/>
      <c r="BS43" s="121" t="s">
        <v>55</v>
      </c>
      <c r="BT43" s="122"/>
      <c r="BU43" s="122"/>
      <c r="BV43" s="124">
        <f>IF(BY39="","",BY39)</f>
        <v>3</v>
      </c>
      <c r="BW43" s="124"/>
      <c r="BX43" s="124"/>
      <c r="BY43" s="212"/>
      <c r="BZ43" s="213"/>
      <c r="CA43" s="213"/>
      <c r="CB43" s="213"/>
      <c r="CC43" s="213"/>
      <c r="CD43" s="213"/>
      <c r="CE43" s="213"/>
      <c r="CF43" s="213"/>
      <c r="CG43" s="214"/>
      <c r="CH43" s="165">
        <v>3</v>
      </c>
      <c r="CI43" s="165"/>
      <c r="CJ43" s="165"/>
      <c r="CK43" s="168" t="s">
        <v>57</v>
      </c>
      <c r="CL43" s="168"/>
      <c r="CM43" s="168"/>
      <c r="CN43" s="124">
        <v>1</v>
      </c>
      <c r="CO43" s="124"/>
      <c r="CP43" s="161"/>
      <c r="CQ43" s="165">
        <v>3</v>
      </c>
      <c r="CR43" s="165"/>
      <c r="CS43" s="165"/>
      <c r="CT43" s="168" t="s">
        <v>25</v>
      </c>
      <c r="CU43" s="168"/>
      <c r="CV43" s="168"/>
      <c r="CW43" s="194">
        <v>0</v>
      </c>
      <c r="CX43" s="194"/>
      <c r="CY43" s="195"/>
      <c r="CZ43" s="132">
        <f>IF(AND(BY43="",CH43="",CQ43="",BP43=""),"",IF(BY43=3,1,0)+IF(CH43=3,1,0)+IF(CQ43=3,1,0)+IF(BP43=3,1,0))</f>
        <v>2</v>
      </c>
      <c r="DA43" s="132"/>
      <c r="DB43" s="135" t="s">
        <v>15</v>
      </c>
      <c r="DC43" s="135"/>
      <c r="DD43" s="132">
        <f>IF(AND(CE43="",CN43="",CW43="",BV43=""),"",IF(CE43=3,1,0)+IF(CN43=3,1,0)+IF(CW43=3,1,0)+IF(BV43=3,1,0))</f>
        <v>1</v>
      </c>
      <c r="DE43" s="132"/>
      <c r="DF43" s="138">
        <f>IF(CZ43="","",CZ43*2+DD43)</f>
        <v>5</v>
      </c>
      <c r="DG43" s="132"/>
      <c r="DH43" s="139"/>
      <c r="DI43" s="132">
        <f>IF(DF43="","",RANK(DF43,DF39:DH54))</f>
        <v>2</v>
      </c>
      <c r="DJ43" s="132"/>
      <c r="DK43" s="144"/>
      <c r="DL43" s="52"/>
      <c r="DM43" s="190">
        <v>2</v>
      </c>
      <c r="DN43" s="132"/>
      <c r="DO43" s="151" t="s">
        <v>67</v>
      </c>
      <c r="DP43" s="151"/>
      <c r="DQ43" s="151"/>
      <c r="DR43" s="151"/>
      <c r="DS43" s="151"/>
      <c r="DT43" s="151"/>
      <c r="DU43" s="152"/>
      <c r="DV43" s="155">
        <f>IF(EK39="","",EK39)</f>
        <v>0</v>
      </c>
      <c r="DW43" s="156"/>
      <c r="DX43" s="156"/>
      <c r="DY43" s="121" t="s">
        <v>55</v>
      </c>
      <c r="DZ43" s="122"/>
      <c r="EA43" s="122"/>
      <c r="EB43" s="124">
        <f>IF(EE39="","",EE39)</f>
        <v>3</v>
      </c>
      <c r="EC43" s="124"/>
      <c r="ED43" s="124"/>
      <c r="EE43" s="212"/>
      <c r="EF43" s="213"/>
      <c r="EG43" s="213"/>
      <c r="EH43" s="213"/>
      <c r="EI43" s="213"/>
      <c r="EJ43" s="213"/>
      <c r="EK43" s="213"/>
      <c r="EL43" s="213"/>
      <c r="EM43" s="214"/>
      <c r="EN43" s="165">
        <v>0</v>
      </c>
      <c r="EO43" s="165"/>
      <c r="EP43" s="165"/>
      <c r="EQ43" s="168" t="s">
        <v>57</v>
      </c>
      <c r="ER43" s="168"/>
      <c r="ES43" s="168"/>
      <c r="ET43" s="124">
        <v>3</v>
      </c>
      <c r="EU43" s="124"/>
      <c r="EV43" s="161"/>
      <c r="EW43" s="165">
        <v>3</v>
      </c>
      <c r="EX43" s="165"/>
      <c r="EY43" s="165"/>
      <c r="EZ43" s="168" t="s">
        <v>25</v>
      </c>
      <c r="FA43" s="168"/>
      <c r="FB43" s="168"/>
      <c r="FC43" s="194">
        <v>1</v>
      </c>
      <c r="FD43" s="194"/>
      <c r="FE43" s="195"/>
      <c r="FF43" s="132">
        <f>IF(AND(EE43="",EN43="",EW43="",DV43=""),"",IF(EE43=3,1,0)+IF(EN43=3,1,0)+IF(EW43=3,1,0)+IF(DV43=3,1,0))</f>
        <v>1</v>
      </c>
      <c r="FG43" s="132"/>
      <c r="FH43" s="135" t="s">
        <v>15</v>
      </c>
      <c r="FI43" s="135"/>
      <c r="FJ43" s="132">
        <f>IF(AND(EK43="",ET43="",FC43="",EB43=""),"",IF(EK43=3,1,0)+IF(ET43=3,1,0)+IF(FC43=3,1,0)+IF(EB43=3,1,0))</f>
        <v>2</v>
      </c>
      <c r="FK43" s="132"/>
      <c r="FL43" s="138">
        <f>IF(FF43="","",FF43*2+FJ43)</f>
        <v>4</v>
      </c>
      <c r="FM43" s="132"/>
      <c r="FN43" s="139"/>
      <c r="FO43" s="132">
        <f>IF(FL43="","",RANK(FL43,FL39:FN54))</f>
        <v>3</v>
      </c>
      <c r="FP43" s="132"/>
      <c r="FQ43" s="144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HE43" s="118"/>
      <c r="HF43" s="118"/>
      <c r="HG43" s="118"/>
      <c r="HH43" s="118"/>
      <c r="HI43" s="118"/>
      <c r="HJ43" s="118"/>
      <c r="HK43" s="118"/>
      <c r="HL43" s="75"/>
      <c r="HM43" s="75"/>
      <c r="HN43" s="118"/>
      <c r="HO43" s="118"/>
      <c r="HP43" s="118"/>
      <c r="HQ43" s="118"/>
      <c r="HR43" s="118"/>
      <c r="HS43" s="118"/>
      <c r="HT43" s="118"/>
    </row>
    <row r="44" spans="1:228" ht="6" customHeight="1" x14ac:dyDescent="0.2">
      <c r="A44" s="149"/>
      <c r="B44" s="133"/>
      <c r="C44" s="151"/>
      <c r="D44" s="151"/>
      <c r="E44" s="151"/>
      <c r="F44" s="151"/>
      <c r="G44" s="151"/>
      <c r="H44" s="151"/>
      <c r="I44" s="152"/>
      <c r="J44" s="155"/>
      <c r="K44" s="156"/>
      <c r="L44" s="156"/>
      <c r="M44" s="122"/>
      <c r="N44" s="122"/>
      <c r="O44" s="122"/>
      <c r="P44" s="124"/>
      <c r="Q44" s="124"/>
      <c r="R44" s="124"/>
      <c r="S44" s="212"/>
      <c r="T44" s="213"/>
      <c r="U44" s="213"/>
      <c r="V44" s="213"/>
      <c r="W44" s="213"/>
      <c r="X44" s="213"/>
      <c r="Y44" s="213"/>
      <c r="Z44" s="213"/>
      <c r="AA44" s="214"/>
      <c r="AB44" s="166"/>
      <c r="AC44" s="166"/>
      <c r="AD44" s="166"/>
      <c r="AE44" s="119"/>
      <c r="AF44" s="119"/>
      <c r="AG44" s="119"/>
      <c r="AH44" s="124"/>
      <c r="AI44" s="124"/>
      <c r="AJ44" s="161"/>
      <c r="AK44" s="166"/>
      <c r="AL44" s="166"/>
      <c r="AM44" s="166"/>
      <c r="AN44" s="119"/>
      <c r="AO44" s="119"/>
      <c r="AP44" s="119"/>
      <c r="AQ44" s="196"/>
      <c r="AR44" s="196"/>
      <c r="AS44" s="197"/>
      <c r="AT44" s="133"/>
      <c r="AU44" s="133"/>
      <c r="AV44" s="136"/>
      <c r="AW44" s="136"/>
      <c r="AX44" s="133"/>
      <c r="AY44" s="133"/>
      <c r="AZ44" s="140"/>
      <c r="BA44" s="133"/>
      <c r="BB44" s="141"/>
      <c r="BC44" s="133"/>
      <c r="BD44" s="133"/>
      <c r="BE44" s="145"/>
      <c r="BG44" s="149"/>
      <c r="BH44" s="133"/>
      <c r="BI44" s="151"/>
      <c r="BJ44" s="151"/>
      <c r="BK44" s="151"/>
      <c r="BL44" s="151"/>
      <c r="BM44" s="151"/>
      <c r="BN44" s="151"/>
      <c r="BO44" s="152"/>
      <c r="BP44" s="155"/>
      <c r="BQ44" s="156"/>
      <c r="BR44" s="156"/>
      <c r="BS44" s="122"/>
      <c r="BT44" s="122"/>
      <c r="BU44" s="122"/>
      <c r="BV44" s="124"/>
      <c r="BW44" s="124"/>
      <c r="BX44" s="124"/>
      <c r="BY44" s="212"/>
      <c r="BZ44" s="213"/>
      <c r="CA44" s="213"/>
      <c r="CB44" s="213"/>
      <c r="CC44" s="213"/>
      <c r="CD44" s="213"/>
      <c r="CE44" s="213"/>
      <c r="CF44" s="213"/>
      <c r="CG44" s="214"/>
      <c r="CH44" s="166"/>
      <c r="CI44" s="166"/>
      <c r="CJ44" s="166"/>
      <c r="CK44" s="119"/>
      <c r="CL44" s="119"/>
      <c r="CM44" s="119"/>
      <c r="CN44" s="124"/>
      <c r="CO44" s="124"/>
      <c r="CP44" s="161"/>
      <c r="CQ44" s="166"/>
      <c r="CR44" s="166"/>
      <c r="CS44" s="166"/>
      <c r="CT44" s="119"/>
      <c r="CU44" s="119"/>
      <c r="CV44" s="119"/>
      <c r="CW44" s="196"/>
      <c r="CX44" s="196"/>
      <c r="CY44" s="197"/>
      <c r="CZ44" s="133"/>
      <c r="DA44" s="133"/>
      <c r="DB44" s="136"/>
      <c r="DC44" s="136"/>
      <c r="DD44" s="133"/>
      <c r="DE44" s="133"/>
      <c r="DF44" s="140"/>
      <c r="DG44" s="133"/>
      <c r="DH44" s="141"/>
      <c r="DI44" s="133"/>
      <c r="DJ44" s="133"/>
      <c r="DK44" s="145"/>
      <c r="DL44" s="52"/>
      <c r="DM44" s="149"/>
      <c r="DN44" s="133"/>
      <c r="DO44" s="151"/>
      <c r="DP44" s="151"/>
      <c r="DQ44" s="151"/>
      <c r="DR44" s="151"/>
      <c r="DS44" s="151"/>
      <c r="DT44" s="151"/>
      <c r="DU44" s="152"/>
      <c r="DV44" s="155"/>
      <c r="DW44" s="156"/>
      <c r="DX44" s="156"/>
      <c r="DY44" s="122"/>
      <c r="DZ44" s="122"/>
      <c r="EA44" s="122"/>
      <c r="EB44" s="124"/>
      <c r="EC44" s="124"/>
      <c r="ED44" s="124"/>
      <c r="EE44" s="212"/>
      <c r="EF44" s="213"/>
      <c r="EG44" s="213"/>
      <c r="EH44" s="213"/>
      <c r="EI44" s="213"/>
      <c r="EJ44" s="213"/>
      <c r="EK44" s="213"/>
      <c r="EL44" s="213"/>
      <c r="EM44" s="214"/>
      <c r="EN44" s="166"/>
      <c r="EO44" s="166"/>
      <c r="EP44" s="166"/>
      <c r="EQ44" s="119"/>
      <c r="ER44" s="119"/>
      <c r="ES44" s="119"/>
      <c r="ET44" s="124"/>
      <c r="EU44" s="124"/>
      <c r="EV44" s="161"/>
      <c r="EW44" s="166"/>
      <c r="EX44" s="166"/>
      <c r="EY44" s="166"/>
      <c r="EZ44" s="119"/>
      <c r="FA44" s="119"/>
      <c r="FB44" s="119"/>
      <c r="FC44" s="196"/>
      <c r="FD44" s="196"/>
      <c r="FE44" s="197"/>
      <c r="FF44" s="133"/>
      <c r="FG44" s="133"/>
      <c r="FH44" s="136"/>
      <c r="FI44" s="136"/>
      <c r="FJ44" s="133"/>
      <c r="FK44" s="133"/>
      <c r="FL44" s="140"/>
      <c r="FM44" s="133"/>
      <c r="FN44" s="141"/>
      <c r="FO44" s="133"/>
      <c r="FP44" s="133"/>
      <c r="FQ44" s="145"/>
      <c r="FV44" s="119" t="s">
        <v>27</v>
      </c>
      <c r="FW44" s="119"/>
      <c r="FX44" s="119"/>
      <c r="FY44" s="119"/>
      <c r="FZ44" s="119"/>
      <c r="GA44" s="119"/>
      <c r="GB44" s="119"/>
      <c r="GC44" s="119"/>
      <c r="GD44" s="119"/>
      <c r="GE44" s="119"/>
      <c r="GF44" s="119"/>
      <c r="GG44" s="119"/>
      <c r="GH44" s="119"/>
      <c r="GI44" s="119"/>
      <c r="GJ44" s="119"/>
      <c r="GK44" s="119"/>
      <c r="GL44" s="119"/>
      <c r="GM44" s="119"/>
      <c r="GN44" s="119"/>
      <c r="GO44" s="119"/>
      <c r="GP44" s="119"/>
      <c r="GQ44" s="119"/>
      <c r="GR44" s="119"/>
      <c r="GS44" s="119"/>
      <c r="HE44" s="118"/>
      <c r="HF44" s="118"/>
      <c r="HG44" s="118"/>
      <c r="HH44" s="118"/>
      <c r="HI44" s="118"/>
      <c r="HJ44" s="118"/>
      <c r="HK44" s="118"/>
      <c r="HL44" s="75"/>
      <c r="HM44" s="75"/>
      <c r="HN44" s="118"/>
      <c r="HO44" s="118"/>
      <c r="HP44" s="118"/>
      <c r="HQ44" s="118"/>
      <c r="HR44" s="118"/>
      <c r="HS44" s="118"/>
      <c r="HT44" s="118"/>
    </row>
    <row r="45" spans="1:228" ht="6" customHeight="1" x14ac:dyDescent="0.2">
      <c r="A45" s="149"/>
      <c r="B45" s="133"/>
      <c r="C45" s="151"/>
      <c r="D45" s="151"/>
      <c r="E45" s="151"/>
      <c r="F45" s="151"/>
      <c r="G45" s="151"/>
      <c r="H45" s="151"/>
      <c r="I45" s="152"/>
      <c r="J45" s="155"/>
      <c r="K45" s="156"/>
      <c r="L45" s="156"/>
      <c r="M45" s="122"/>
      <c r="N45" s="122"/>
      <c r="O45" s="122"/>
      <c r="P45" s="124"/>
      <c r="Q45" s="124"/>
      <c r="R45" s="124"/>
      <c r="S45" s="212"/>
      <c r="T45" s="213"/>
      <c r="U45" s="213"/>
      <c r="V45" s="213"/>
      <c r="W45" s="213"/>
      <c r="X45" s="213"/>
      <c r="Y45" s="213"/>
      <c r="Z45" s="213"/>
      <c r="AA45" s="214"/>
      <c r="AB45" s="166"/>
      <c r="AC45" s="166"/>
      <c r="AD45" s="166"/>
      <c r="AE45" s="119"/>
      <c r="AF45" s="119"/>
      <c r="AG45" s="119"/>
      <c r="AH45" s="124"/>
      <c r="AI45" s="124"/>
      <c r="AJ45" s="161"/>
      <c r="AK45" s="166"/>
      <c r="AL45" s="166"/>
      <c r="AM45" s="166"/>
      <c r="AN45" s="119"/>
      <c r="AO45" s="119"/>
      <c r="AP45" s="119"/>
      <c r="AQ45" s="196"/>
      <c r="AR45" s="196"/>
      <c r="AS45" s="197"/>
      <c r="AT45" s="133"/>
      <c r="AU45" s="133"/>
      <c r="AV45" s="136"/>
      <c r="AW45" s="136"/>
      <c r="AX45" s="133"/>
      <c r="AY45" s="133"/>
      <c r="AZ45" s="140"/>
      <c r="BA45" s="133"/>
      <c r="BB45" s="141"/>
      <c r="BC45" s="133"/>
      <c r="BD45" s="133"/>
      <c r="BE45" s="145"/>
      <c r="BG45" s="149"/>
      <c r="BH45" s="133"/>
      <c r="BI45" s="151"/>
      <c r="BJ45" s="151"/>
      <c r="BK45" s="151"/>
      <c r="BL45" s="151"/>
      <c r="BM45" s="151"/>
      <c r="BN45" s="151"/>
      <c r="BO45" s="152"/>
      <c r="BP45" s="155"/>
      <c r="BQ45" s="156"/>
      <c r="BR45" s="156"/>
      <c r="BS45" s="122"/>
      <c r="BT45" s="122"/>
      <c r="BU45" s="122"/>
      <c r="BV45" s="124"/>
      <c r="BW45" s="124"/>
      <c r="BX45" s="124"/>
      <c r="BY45" s="212"/>
      <c r="BZ45" s="213"/>
      <c r="CA45" s="213"/>
      <c r="CB45" s="213"/>
      <c r="CC45" s="213"/>
      <c r="CD45" s="213"/>
      <c r="CE45" s="213"/>
      <c r="CF45" s="213"/>
      <c r="CG45" s="214"/>
      <c r="CH45" s="166"/>
      <c r="CI45" s="166"/>
      <c r="CJ45" s="166"/>
      <c r="CK45" s="119"/>
      <c r="CL45" s="119"/>
      <c r="CM45" s="119"/>
      <c r="CN45" s="124"/>
      <c r="CO45" s="124"/>
      <c r="CP45" s="161"/>
      <c r="CQ45" s="166"/>
      <c r="CR45" s="166"/>
      <c r="CS45" s="166"/>
      <c r="CT45" s="119"/>
      <c r="CU45" s="119"/>
      <c r="CV45" s="119"/>
      <c r="CW45" s="196"/>
      <c r="CX45" s="196"/>
      <c r="CY45" s="197"/>
      <c r="CZ45" s="133"/>
      <c r="DA45" s="133"/>
      <c r="DB45" s="136"/>
      <c r="DC45" s="136"/>
      <c r="DD45" s="133"/>
      <c r="DE45" s="133"/>
      <c r="DF45" s="140"/>
      <c r="DG45" s="133"/>
      <c r="DH45" s="141"/>
      <c r="DI45" s="133"/>
      <c r="DJ45" s="133"/>
      <c r="DK45" s="145"/>
      <c r="DL45" s="13"/>
      <c r="DM45" s="149"/>
      <c r="DN45" s="133"/>
      <c r="DO45" s="151"/>
      <c r="DP45" s="151"/>
      <c r="DQ45" s="151"/>
      <c r="DR45" s="151"/>
      <c r="DS45" s="151"/>
      <c r="DT45" s="151"/>
      <c r="DU45" s="152"/>
      <c r="DV45" s="155"/>
      <c r="DW45" s="156"/>
      <c r="DX45" s="156"/>
      <c r="DY45" s="122"/>
      <c r="DZ45" s="122"/>
      <c r="EA45" s="122"/>
      <c r="EB45" s="124"/>
      <c r="EC45" s="124"/>
      <c r="ED45" s="124"/>
      <c r="EE45" s="212"/>
      <c r="EF45" s="213"/>
      <c r="EG45" s="213"/>
      <c r="EH45" s="213"/>
      <c r="EI45" s="213"/>
      <c r="EJ45" s="213"/>
      <c r="EK45" s="213"/>
      <c r="EL45" s="213"/>
      <c r="EM45" s="214"/>
      <c r="EN45" s="166"/>
      <c r="EO45" s="166"/>
      <c r="EP45" s="166"/>
      <c r="EQ45" s="119"/>
      <c r="ER45" s="119"/>
      <c r="ES45" s="119"/>
      <c r="ET45" s="124"/>
      <c r="EU45" s="124"/>
      <c r="EV45" s="161"/>
      <c r="EW45" s="166"/>
      <c r="EX45" s="166"/>
      <c r="EY45" s="166"/>
      <c r="EZ45" s="119"/>
      <c r="FA45" s="119"/>
      <c r="FB45" s="119"/>
      <c r="FC45" s="196"/>
      <c r="FD45" s="196"/>
      <c r="FE45" s="197"/>
      <c r="FF45" s="133"/>
      <c r="FG45" s="133"/>
      <c r="FH45" s="136"/>
      <c r="FI45" s="136"/>
      <c r="FJ45" s="133"/>
      <c r="FK45" s="133"/>
      <c r="FL45" s="140"/>
      <c r="FM45" s="133"/>
      <c r="FN45" s="141"/>
      <c r="FO45" s="133"/>
      <c r="FP45" s="133"/>
      <c r="FQ45" s="145"/>
      <c r="FV45" s="119"/>
      <c r="FW45" s="119"/>
      <c r="FX45" s="119"/>
      <c r="FY45" s="119"/>
      <c r="FZ45" s="119"/>
      <c r="GA45" s="119"/>
      <c r="GB45" s="119"/>
      <c r="GC45" s="119"/>
      <c r="GD45" s="119"/>
      <c r="GE45" s="119"/>
      <c r="GF45" s="119"/>
      <c r="GG45" s="119"/>
      <c r="GH45" s="119"/>
      <c r="GI45" s="119"/>
      <c r="GJ45" s="119"/>
      <c r="GK45" s="119"/>
      <c r="GL45" s="119"/>
      <c r="GM45" s="119"/>
      <c r="GN45" s="119"/>
      <c r="GO45" s="119"/>
      <c r="GP45" s="119"/>
      <c r="GQ45" s="119"/>
      <c r="GR45" s="119"/>
      <c r="GS45" s="119"/>
      <c r="HE45" s="118"/>
      <c r="HF45" s="118"/>
      <c r="HG45" s="118"/>
      <c r="HH45" s="118"/>
      <c r="HI45" s="118"/>
      <c r="HJ45" s="118"/>
      <c r="HK45" s="118"/>
      <c r="HL45" s="75"/>
      <c r="HM45" s="75"/>
      <c r="HN45" s="118"/>
      <c r="HO45" s="118"/>
      <c r="HP45" s="118"/>
      <c r="HQ45" s="118"/>
      <c r="HR45" s="118"/>
      <c r="HS45" s="118"/>
      <c r="HT45" s="118"/>
    </row>
    <row r="46" spans="1:228" ht="6" customHeight="1" x14ac:dyDescent="0.2">
      <c r="A46" s="191"/>
      <c r="B46" s="147"/>
      <c r="C46" s="151"/>
      <c r="D46" s="151"/>
      <c r="E46" s="151"/>
      <c r="F46" s="151"/>
      <c r="G46" s="151"/>
      <c r="H46" s="151"/>
      <c r="I46" s="152"/>
      <c r="J46" s="155"/>
      <c r="K46" s="156"/>
      <c r="L46" s="156"/>
      <c r="M46" s="122"/>
      <c r="N46" s="122"/>
      <c r="O46" s="122"/>
      <c r="P46" s="124"/>
      <c r="Q46" s="124"/>
      <c r="R46" s="124"/>
      <c r="S46" s="212"/>
      <c r="T46" s="213"/>
      <c r="U46" s="213"/>
      <c r="V46" s="213"/>
      <c r="W46" s="213"/>
      <c r="X46" s="213"/>
      <c r="Y46" s="213"/>
      <c r="Z46" s="213"/>
      <c r="AA46" s="214"/>
      <c r="AB46" s="167"/>
      <c r="AC46" s="167"/>
      <c r="AD46" s="167"/>
      <c r="AE46" s="169"/>
      <c r="AF46" s="169"/>
      <c r="AG46" s="169"/>
      <c r="AH46" s="124"/>
      <c r="AI46" s="124"/>
      <c r="AJ46" s="161"/>
      <c r="AK46" s="167"/>
      <c r="AL46" s="167"/>
      <c r="AM46" s="167"/>
      <c r="AN46" s="169"/>
      <c r="AO46" s="169"/>
      <c r="AP46" s="169"/>
      <c r="AQ46" s="198"/>
      <c r="AR46" s="198"/>
      <c r="AS46" s="199"/>
      <c r="AT46" s="147"/>
      <c r="AU46" s="147"/>
      <c r="AV46" s="170"/>
      <c r="AW46" s="170"/>
      <c r="AX46" s="147"/>
      <c r="AY46" s="147"/>
      <c r="AZ46" s="171"/>
      <c r="BA46" s="147"/>
      <c r="BB46" s="172"/>
      <c r="BC46" s="147"/>
      <c r="BD46" s="147"/>
      <c r="BE46" s="148"/>
      <c r="BG46" s="191"/>
      <c r="BH46" s="147"/>
      <c r="BI46" s="151"/>
      <c r="BJ46" s="151"/>
      <c r="BK46" s="151"/>
      <c r="BL46" s="151"/>
      <c r="BM46" s="151"/>
      <c r="BN46" s="151"/>
      <c r="BO46" s="152"/>
      <c r="BP46" s="155"/>
      <c r="BQ46" s="156"/>
      <c r="BR46" s="156"/>
      <c r="BS46" s="122"/>
      <c r="BT46" s="122"/>
      <c r="BU46" s="122"/>
      <c r="BV46" s="124"/>
      <c r="BW46" s="124"/>
      <c r="BX46" s="124"/>
      <c r="BY46" s="212"/>
      <c r="BZ46" s="213"/>
      <c r="CA46" s="213"/>
      <c r="CB46" s="213"/>
      <c r="CC46" s="213"/>
      <c r="CD46" s="213"/>
      <c r="CE46" s="213"/>
      <c r="CF46" s="213"/>
      <c r="CG46" s="214"/>
      <c r="CH46" s="167"/>
      <c r="CI46" s="167"/>
      <c r="CJ46" s="167"/>
      <c r="CK46" s="169"/>
      <c r="CL46" s="169"/>
      <c r="CM46" s="169"/>
      <c r="CN46" s="124"/>
      <c r="CO46" s="124"/>
      <c r="CP46" s="161"/>
      <c r="CQ46" s="167"/>
      <c r="CR46" s="167"/>
      <c r="CS46" s="167"/>
      <c r="CT46" s="169"/>
      <c r="CU46" s="169"/>
      <c r="CV46" s="169"/>
      <c r="CW46" s="198"/>
      <c r="CX46" s="198"/>
      <c r="CY46" s="199"/>
      <c r="CZ46" s="147"/>
      <c r="DA46" s="147"/>
      <c r="DB46" s="170"/>
      <c r="DC46" s="170"/>
      <c r="DD46" s="147"/>
      <c r="DE46" s="147"/>
      <c r="DF46" s="171"/>
      <c r="DG46" s="147"/>
      <c r="DH46" s="172"/>
      <c r="DI46" s="147"/>
      <c r="DJ46" s="147"/>
      <c r="DK46" s="148"/>
      <c r="DL46" s="13"/>
      <c r="DM46" s="191"/>
      <c r="DN46" s="147"/>
      <c r="DO46" s="151"/>
      <c r="DP46" s="151"/>
      <c r="DQ46" s="151"/>
      <c r="DR46" s="151"/>
      <c r="DS46" s="151"/>
      <c r="DT46" s="151"/>
      <c r="DU46" s="152"/>
      <c r="DV46" s="155"/>
      <c r="DW46" s="156"/>
      <c r="DX46" s="156"/>
      <c r="DY46" s="122"/>
      <c r="DZ46" s="122"/>
      <c r="EA46" s="122"/>
      <c r="EB46" s="124"/>
      <c r="EC46" s="124"/>
      <c r="ED46" s="124"/>
      <c r="EE46" s="212"/>
      <c r="EF46" s="213"/>
      <c r="EG46" s="213"/>
      <c r="EH46" s="213"/>
      <c r="EI46" s="213"/>
      <c r="EJ46" s="213"/>
      <c r="EK46" s="213"/>
      <c r="EL46" s="213"/>
      <c r="EM46" s="214"/>
      <c r="EN46" s="167"/>
      <c r="EO46" s="167"/>
      <c r="EP46" s="167"/>
      <c r="EQ46" s="169"/>
      <c r="ER46" s="169"/>
      <c r="ES46" s="169"/>
      <c r="ET46" s="124"/>
      <c r="EU46" s="124"/>
      <c r="EV46" s="161"/>
      <c r="EW46" s="167"/>
      <c r="EX46" s="167"/>
      <c r="EY46" s="167"/>
      <c r="EZ46" s="169"/>
      <c r="FA46" s="169"/>
      <c r="FB46" s="169"/>
      <c r="FC46" s="198"/>
      <c r="FD46" s="198"/>
      <c r="FE46" s="199"/>
      <c r="FF46" s="147"/>
      <c r="FG46" s="147"/>
      <c r="FH46" s="170"/>
      <c r="FI46" s="170"/>
      <c r="FJ46" s="147"/>
      <c r="FK46" s="147"/>
      <c r="FL46" s="171"/>
      <c r="FM46" s="147"/>
      <c r="FN46" s="172"/>
      <c r="FO46" s="147"/>
      <c r="FP46" s="147"/>
      <c r="FQ46" s="148"/>
      <c r="FV46" s="119"/>
      <c r="FW46" s="119"/>
      <c r="FX46" s="119"/>
      <c r="FY46" s="119"/>
      <c r="FZ46" s="119"/>
      <c r="GA46" s="119"/>
      <c r="GB46" s="119"/>
      <c r="GC46" s="119"/>
      <c r="GD46" s="119"/>
      <c r="GE46" s="119"/>
      <c r="GF46" s="119"/>
      <c r="GG46" s="119"/>
      <c r="GH46" s="119"/>
      <c r="GI46" s="119"/>
      <c r="GJ46" s="119"/>
      <c r="GK46" s="119"/>
      <c r="GL46" s="119"/>
      <c r="GM46" s="119"/>
      <c r="GN46" s="119"/>
      <c r="GO46" s="119"/>
      <c r="GP46" s="119"/>
      <c r="GQ46" s="119"/>
      <c r="GR46" s="119"/>
      <c r="GS46" s="119"/>
      <c r="HE46" s="118"/>
      <c r="HF46" s="118"/>
      <c r="HG46" s="118"/>
      <c r="HH46" s="118"/>
      <c r="HI46" s="118"/>
      <c r="HJ46" s="118"/>
      <c r="HK46" s="118"/>
      <c r="HL46" s="75"/>
      <c r="HM46" s="75"/>
      <c r="HN46" s="118"/>
      <c r="HO46" s="118"/>
      <c r="HP46" s="118"/>
      <c r="HQ46" s="118"/>
      <c r="HR46" s="118"/>
      <c r="HS46" s="118"/>
      <c r="HT46" s="118"/>
    </row>
    <row r="47" spans="1:228" ht="6" customHeight="1" x14ac:dyDescent="0.2">
      <c r="A47" s="190">
        <v>3</v>
      </c>
      <c r="B47" s="132"/>
      <c r="C47" s="151" t="s">
        <v>69</v>
      </c>
      <c r="D47" s="151"/>
      <c r="E47" s="151"/>
      <c r="F47" s="151"/>
      <c r="G47" s="151"/>
      <c r="H47" s="151"/>
      <c r="I47" s="152"/>
      <c r="J47" s="155">
        <f>IF(AH39="","",AH39)</f>
        <v>1</v>
      </c>
      <c r="K47" s="156"/>
      <c r="L47" s="156"/>
      <c r="M47" s="121" t="s">
        <v>55</v>
      </c>
      <c r="N47" s="122"/>
      <c r="O47" s="122"/>
      <c r="P47" s="124">
        <f>IF(AB39="","",AB39)</f>
        <v>3</v>
      </c>
      <c r="Q47" s="124"/>
      <c r="R47" s="124"/>
      <c r="S47" s="159">
        <f>IF(AH43="","",AH43)</f>
        <v>3</v>
      </c>
      <c r="T47" s="156"/>
      <c r="U47" s="156"/>
      <c r="V47" s="121" t="s">
        <v>56</v>
      </c>
      <c r="W47" s="122"/>
      <c r="X47" s="122"/>
      <c r="Y47" s="124">
        <f>IF(AB43="","",AB43)</f>
        <v>2</v>
      </c>
      <c r="Z47" s="124"/>
      <c r="AA47" s="161"/>
      <c r="AB47" s="192"/>
      <c r="AC47" s="193"/>
      <c r="AD47" s="193"/>
      <c r="AE47" s="193"/>
      <c r="AF47" s="193"/>
      <c r="AG47" s="193"/>
      <c r="AH47" s="193"/>
      <c r="AI47" s="193"/>
      <c r="AJ47" s="193"/>
      <c r="AK47" s="174">
        <v>3</v>
      </c>
      <c r="AL47" s="165"/>
      <c r="AM47" s="165"/>
      <c r="AN47" s="168" t="s">
        <v>25</v>
      </c>
      <c r="AO47" s="168"/>
      <c r="AP47" s="168"/>
      <c r="AQ47" s="194">
        <v>0</v>
      </c>
      <c r="AR47" s="194"/>
      <c r="AS47" s="195"/>
      <c r="AT47" s="132">
        <f>IF(AND(S47="",AB47="",AK47="",J47=""),"",IF(S47=3,1,0)+IF(AB47=3,1,0)+IF(AK47=3,1,0)+IF(J47=3,1,0))</f>
        <v>2</v>
      </c>
      <c r="AU47" s="132"/>
      <c r="AV47" s="135" t="s">
        <v>15</v>
      </c>
      <c r="AW47" s="135"/>
      <c r="AX47" s="132">
        <f>IF(AND(Y47="",AH47="",AQ47="",P47=""),"",IF(Y47=3,1,0)+IF(AH47=3,1,0)+IF(AQ47=3,1,0)+IF(P47=3,1,0))</f>
        <v>1</v>
      </c>
      <c r="AY47" s="132"/>
      <c r="AZ47" s="138">
        <f>IF(AT47="","",AT47*2+AX47)</f>
        <v>5</v>
      </c>
      <c r="BA47" s="132"/>
      <c r="BB47" s="139"/>
      <c r="BC47" s="132">
        <f>IF(AZ47="","",RANK(AZ47,AZ39:BB54))</f>
        <v>2</v>
      </c>
      <c r="BD47" s="132"/>
      <c r="BE47" s="144"/>
      <c r="BG47" s="190">
        <v>3</v>
      </c>
      <c r="BH47" s="132"/>
      <c r="BI47" s="151" t="s">
        <v>119</v>
      </c>
      <c r="BJ47" s="151"/>
      <c r="BK47" s="151"/>
      <c r="BL47" s="151"/>
      <c r="BM47" s="151"/>
      <c r="BN47" s="151"/>
      <c r="BO47" s="152"/>
      <c r="BP47" s="155">
        <f>IF(CN39="","",CN39)</f>
        <v>0</v>
      </c>
      <c r="BQ47" s="156"/>
      <c r="BR47" s="156"/>
      <c r="BS47" s="121" t="s">
        <v>55</v>
      </c>
      <c r="BT47" s="122"/>
      <c r="BU47" s="122"/>
      <c r="BV47" s="124">
        <f>IF(CH39="","",CH39)</f>
        <v>3</v>
      </c>
      <c r="BW47" s="124"/>
      <c r="BX47" s="124"/>
      <c r="BY47" s="159">
        <f>IF(CN43="","",CN43)</f>
        <v>1</v>
      </c>
      <c r="BZ47" s="156"/>
      <c r="CA47" s="156"/>
      <c r="CB47" s="121" t="s">
        <v>56</v>
      </c>
      <c r="CC47" s="122"/>
      <c r="CD47" s="122"/>
      <c r="CE47" s="124">
        <f>IF(CH43="","",CH43)</f>
        <v>3</v>
      </c>
      <c r="CF47" s="124"/>
      <c r="CG47" s="161"/>
      <c r="CH47" s="192"/>
      <c r="CI47" s="193"/>
      <c r="CJ47" s="193"/>
      <c r="CK47" s="193"/>
      <c r="CL47" s="193"/>
      <c r="CM47" s="193"/>
      <c r="CN47" s="193"/>
      <c r="CO47" s="193"/>
      <c r="CP47" s="193"/>
      <c r="CQ47" s="174">
        <v>3</v>
      </c>
      <c r="CR47" s="165"/>
      <c r="CS47" s="165"/>
      <c r="CT47" s="168" t="s">
        <v>25</v>
      </c>
      <c r="CU47" s="168"/>
      <c r="CV47" s="168"/>
      <c r="CW47" s="194">
        <v>0</v>
      </c>
      <c r="CX47" s="194"/>
      <c r="CY47" s="195"/>
      <c r="CZ47" s="132">
        <f>IF(AND(BY47="",CH47="",CQ47="",BP47=""),"",IF(BY47=3,1,0)+IF(CH47=3,1,0)+IF(CQ47=3,1,0)+IF(BP47=3,1,0))</f>
        <v>1</v>
      </c>
      <c r="DA47" s="132"/>
      <c r="DB47" s="135" t="s">
        <v>15</v>
      </c>
      <c r="DC47" s="135"/>
      <c r="DD47" s="132">
        <f>IF(AND(CE47="",CN47="",CW47="",BV47=""),"",IF(CE47=3,1,0)+IF(CN47=3,1,0)+IF(CW47=3,1,0)+IF(BV47=3,1,0))</f>
        <v>2</v>
      </c>
      <c r="DE47" s="132"/>
      <c r="DF47" s="138">
        <f>IF(CZ47="","",CZ47*2+DD47)</f>
        <v>4</v>
      </c>
      <c r="DG47" s="132"/>
      <c r="DH47" s="139"/>
      <c r="DI47" s="132">
        <f>IF(DF47="","",RANK(DF47,DF39:DH54))</f>
        <v>3</v>
      </c>
      <c r="DJ47" s="132"/>
      <c r="DK47" s="144"/>
      <c r="DL47" s="51"/>
      <c r="DM47" s="190">
        <v>3</v>
      </c>
      <c r="DN47" s="132"/>
      <c r="DO47" s="151" t="s">
        <v>100</v>
      </c>
      <c r="DP47" s="151"/>
      <c r="DQ47" s="151"/>
      <c r="DR47" s="151"/>
      <c r="DS47" s="151"/>
      <c r="DT47" s="151"/>
      <c r="DU47" s="152"/>
      <c r="DV47" s="155">
        <f>IF(ET39="","",ET39)</f>
        <v>0</v>
      </c>
      <c r="DW47" s="156"/>
      <c r="DX47" s="156"/>
      <c r="DY47" s="121" t="s">
        <v>55</v>
      </c>
      <c r="DZ47" s="122"/>
      <c r="EA47" s="122"/>
      <c r="EB47" s="124">
        <f>IF(EN39="","",EN39)</f>
        <v>3</v>
      </c>
      <c r="EC47" s="124"/>
      <c r="ED47" s="124"/>
      <c r="EE47" s="159">
        <f>IF(ET43="","",ET43)</f>
        <v>3</v>
      </c>
      <c r="EF47" s="156"/>
      <c r="EG47" s="156"/>
      <c r="EH47" s="121" t="s">
        <v>56</v>
      </c>
      <c r="EI47" s="122"/>
      <c r="EJ47" s="122"/>
      <c r="EK47" s="124">
        <f>IF(EN43="","",EN43)</f>
        <v>0</v>
      </c>
      <c r="EL47" s="124"/>
      <c r="EM47" s="161"/>
      <c r="EN47" s="192"/>
      <c r="EO47" s="193"/>
      <c r="EP47" s="193"/>
      <c r="EQ47" s="193"/>
      <c r="ER47" s="193"/>
      <c r="ES47" s="193"/>
      <c r="ET47" s="193"/>
      <c r="EU47" s="193"/>
      <c r="EV47" s="193"/>
      <c r="EW47" s="174">
        <v>3</v>
      </c>
      <c r="EX47" s="165"/>
      <c r="EY47" s="165"/>
      <c r="EZ47" s="168" t="s">
        <v>25</v>
      </c>
      <c r="FA47" s="168"/>
      <c r="FB47" s="168"/>
      <c r="FC47" s="194">
        <v>2</v>
      </c>
      <c r="FD47" s="194"/>
      <c r="FE47" s="195"/>
      <c r="FF47" s="132">
        <f>IF(AND(EE47="",EN47="",EW47="",DV47=""),"",IF(EE47=3,1,0)+IF(EN47=3,1,0)+IF(EW47=3,1,0)+IF(DV47=3,1,0))</f>
        <v>2</v>
      </c>
      <c r="FG47" s="132"/>
      <c r="FH47" s="135" t="s">
        <v>15</v>
      </c>
      <c r="FI47" s="135"/>
      <c r="FJ47" s="132">
        <f>IF(AND(EK47="",ET47="",FC47="",EB47=""),"",IF(EK47=3,1,0)+IF(ET47=3,1,0)+IF(FC47=3,1,0)+IF(EB47=3,1,0))</f>
        <v>1</v>
      </c>
      <c r="FK47" s="132"/>
      <c r="FL47" s="138">
        <f>IF(FF47="","",FF47*2+FJ47)</f>
        <v>5</v>
      </c>
      <c r="FM47" s="132"/>
      <c r="FN47" s="139"/>
      <c r="FO47" s="132">
        <f>IF(FL47="","",RANK(FL47,FL39:FN54))</f>
        <v>2</v>
      </c>
      <c r="FP47" s="132"/>
      <c r="FQ47" s="144"/>
      <c r="FV47" s="117" t="s">
        <v>28</v>
      </c>
      <c r="FW47" s="117"/>
      <c r="FX47" s="117"/>
      <c r="FY47" s="117"/>
      <c r="FZ47" s="117"/>
      <c r="GA47" s="117"/>
      <c r="GB47" s="117"/>
      <c r="GC47" s="117"/>
      <c r="GD47" s="117"/>
      <c r="GE47" s="117"/>
      <c r="GF47" s="117"/>
      <c r="GG47" s="117"/>
      <c r="GH47" s="117"/>
      <c r="GI47" s="117"/>
      <c r="GJ47" s="117"/>
      <c r="GK47" s="117"/>
      <c r="GL47" s="117"/>
      <c r="GM47" s="117"/>
      <c r="GN47" s="117"/>
      <c r="GO47" s="117"/>
      <c r="GP47" s="117"/>
      <c r="GQ47" s="117"/>
      <c r="GR47" s="117"/>
      <c r="GS47" s="117"/>
      <c r="HE47" s="118"/>
      <c r="HF47" s="118"/>
      <c r="HG47" s="118"/>
      <c r="HH47" s="118"/>
      <c r="HI47" s="118"/>
      <c r="HJ47" s="118"/>
      <c r="HK47" s="118"/>
      <c r="HL47" s="75"/>
      <c r="HM47" s="75"/>
      <c r="HN47" s="118"/>
      <c r="HO47" s="118"/>
      <c r="HP47" s="118"/>
      <c r="HQ47" s="118"/>
      <c r="HR47" s="118"/>
      <c r="HS47" s="118"/>
      <c r="HT47" s="118"/>
    </row>
    <row r="48" spans="1:228" ht="6" customHeight="1" x14ac:dyDescent="0.2">
      <c r="A48" s="149"/>
      <c r="B48" s="133"/>
      <c r="C48" s="151"/>
      <c r="D48" s="151"/>
      <c r="E48" s="151"/>
      <c r="F48" s="151"/>
      <c r="G48" s="151"/>
      <c r="H48" s="151"/>
      <c r="I48" s="152"/>
      <c r="J48" s="155"/>
      <c r="K48" s="156"/>
      <c r="L48" s="156"/>
      <c r="M48" s="122"/>
      <c r="N48" s="122"/>
      <c r="O48" s="122"/>
      <c r="P48" s="124"/>
      <c r="Q48" s="124"/>
      <c r="R48" s="124"/>
      <c r="S48" s="159"/>
      <c r="T48" s="156"/>
      <c r="U48" s="156"/>
      <c r="V48" s="122"/>
      <c r="W48" s="122"/>
      <c r="X48" s="122"/>
      <c r="Y48" s="124"/>
      <c r="Z48" s="124"/>
      <c r="AA48" s="161"/>
      <c r="AB48" s="192"/>
      <c r="AC48" s="193"/>
      <c r="AD48" s="193"/>
      <c r="AE48" s="193"/>
      <c r="AF48" s="193"/>
      <c r="AG48" s="193"/>
      <c r="AH48" s="193"/>
      <c r="AI48" s="193"/>
      <c r="AJ48" s="193"/>
      <c r="AK48" s="175"/>
      <c r="AL48" s="166"/>
      <c r="AM48" s="166"/>
      <c r="AN48" s="119"/>
      <c r="AO48" s="119"/>
      <c r="AP48" s="119"/>
      <c r="AQ48" s="196"/>
      <c r="AR48" s="196"/>
      <c r="AS48" s="197"/>
      <c r="AT48" s="133"/>
      <c r="AU48" s="133"/>
      <c r="AV48" s="136"/>
      <c r="AW48" s="136"/>
      <c r="AX48" s="133"/>
      <c r="AY48" s="133"/>
      <c r="AZ48" s="140"/>
      <c r="BA48" s="133"/>
      <c r="BB48" s="141"/>
      <c r="BC48" s="133"/>
      <c r="BD48" s="133"/>
      <c r="BE48" s="145"/>
      <c r="BG48" s="149"/>
      <c r="BH48" s="133"/>
      <c r="BI48" s="151"/>
      <c r="BJ48" s="151"/>
      <c r="BK48" s="151"/>
      <c r="BL48" s="151"/>
      <c r="BM48" s="151"/>
      <c r="BN48" s="151"/>
      <c r="BO48" s="152"/>
      <c r="BP48" s="155"/>
      <c r="BQ48" s="156"/>
      <c r="BR48" s="156"/>
      <c r="BS48" s="122"/>
      <c r="BT48" s="122"/>
      <c r="BU48" s="122"/>
      <c r="BV48" s="124"/>
      <c r="BW48" s="124"/>
      <c r="BX48" s="124"/>
      <c r="BY48" s="159"/>
      <c r="BZ48" s="156"/>
      <c r="CA48" s="156"/>
      <c r="CB48" s="122"/>
      <c r="CC48" s="122"/>
      <c r="CD48" s="122"/>
      <c r="CE48" s="124"/>
      <c r="CF48" s="124"/>
      <c r="CG48" s="161"/>
      <c r="CH48" s="192"/>
      <c r="CI48" s="193"/>
      <c r="CJ48" s="193"/>
      <c r="CK48" s="193"/>
      <c r="CL48" s="193"/>
      <c r="CM48" s="193"/>
      <c r="CN48" s="193"/>
      <c r="CO48" s="193"/>
      <c r="CP48" s="193"/>
      <c r="CQ48" s="175"/>
      <c r="CR48" s="166"/>
      <c r="CS48" s="166"/>
      <c r="CT48" s="119"/>
      <c r="CU48" s="119"/>
      <c r="CV48" s="119"/>
      <c r="CW48" s="196"/>
      <c r="CX48" s="196"/>
      <c r="CY48" s="197"/>
      <c r="CZ48" s="133"/>
      <c r="DA48" s="133"/>
      <c r="DB48" s="136"/>
      <c r="DC48" s="136"/>
      <c r="DD48" s="133"/>
      <c r="DE48" s="133"/>
      <c r="DF48" s="140"/>
      <c r="DG48" s="133"/>
      <c r="DH48" s="141"/>
      <c r="DI48" s="133"/>
      <c r="DJ48" s="133"/>
      <c r="DK48" s="145"/>
      <c r="DL48" s="51"/>
      <c r="DM48" s="149"/>
      <c r="DN48" s="133"/>
      <c r="DO48" s="151"/>
      <c r="DP48" s="151"/>
      <c r="DQ48" s="151"/>
      <c r="DR48" s="151"/>
      <c r="DS48" s="151"/>
      <c r="DT48" s="151"/>
      <c r="DU48" s="152"/>
      <c r="DV48" s="155"/>
      <c r="DW48" s="156"/>
      <c r="DX48" s="156"/>
      <c r="DY48" s="122"/>
      <c r="DZ48" s="122"/>
      <c r="EA48" s="122"/>
      <c r="EB48" s="124"/>
      <c r="EC48" s="124"/>
      <c r="ED48" s="124"/>
      <c r="EE48" s="159"/>
      <c r="EF48" s="156"/>
      <c r="EG48" s="156"/>
      <c r="EH48" s="122"/>
      <c r="EI48" s="122"/>
      <c r="EJ48" s="122"/>
      <c r="EK48" s="124"/>
      <c r="EL48" s="124"/>
      <c r="EM48" s="161"/>
      <c r="EN48" s="192"/>
      <c r="EO48" s="193"/>
      <c r="EP48" s="193"/>
      <c r="EQ48" s="193"/>
      <c r="ER48" s="193"/>
      <c r="ES48" s="193"/>
      <c r="ET48" s="193"/>
      <c r="EU48" s="193"/>
      <c r="EV48" s="193"/>
      <c r="EW48" s="175"/>
      <c r="EX48" s="166"/>
      <c r="EY48" s="166"/>
      <c r="EZ48" s="119"/>
      <c r="FA48" s="119"/>
      <c r="FB48" s="119"/>
      <c r="FC48" s="196"/>
      <c r="FD48" s="196"/>
      <c r="FE48" s="197"/>
      <c r="FF48" s="133"/>
      <c r="FG48" s="133"/>
      <c r="FH48" s="136"/>
      <c r="FI48" s="136"/>
      <c r="FJ48" s="133"/>
      <c r="FK48" s="133"/>
      <c r="FL48" s="140"/>
      <c r="FM48" s="133"/>
      <c r="FN48" s="141"/>
      <c r="FO48" s="133"/>
      <c r="FP48" s="133"/>
      <c r="FQ48" s="145"/>
      <c r="FV48" s="117"/>
      <c r="FW48" s="117"/>
      <c r="FX48" s="117"/>
      <c r="FY48" s="117"/>
      <c r="FZ48" s="117"/>
      <c r="GA48" s="117"/>
      <c r="GB48" s="117"/>
      <c r="GC48" s="117"/>
      <c r="GD48" s="117"/>
      <c r="GE48" s="117"/>
      <c r="GF48" s="117"/>
      <c r="GG48" s="117"/>
      <c r="GH48" s="117"/>
      <c r="GI48" s="117"/>
      <c r="GJ48" s="117"/>
      <c r="GK48" s="117"/>
      <c r="GL48" s="117"/>
      <c r="GM48" s="117"/>
      <c r="GN48" s="117"/>
      <c r="GO48" s="117"/>
      <c r="GP48" s="117"/>
      <c r="GQ48" s="117"/>
      <c r="GR48" s="117"/>
      <c r="GS48" s="117"/>
      <c r="HE48" s="118"/>
      <c r="HF48" s="118"/>
      <c r="HG48" s="118"/>
      <c r="HH48" s="118"/>
      <c r="HI48" s="118"/>
      <c r="HJ48" s="118"/>
      <c r="HK48" s="118"/>
      <c r="HL48" s="75"/>
      <c r="HM48" s="75"/>
      <c r="HN48" s="118"/>
      <c r="HO48" s="118"/>
      <c r="HP48" s="118"/>
      <c r="HQ48" s="118"/>
      <c r="HR48" s="118"/>
      <c r="HS48" s="118"/>
      <c r="HT48" s="118"/>
    </row>
    <row r="49" spans="1:228" ht="6" customHeight="1" x14ac:dyDescent="0.2">
      <c r="A49" s="149"/>
      <c r="B49" s="133"/>
      <c r="C49" s="151"/>
      <c r="D49" s="151"/>
      <c r="E49" s="151"/>
      <c r="F49" s="151"/>
      <c r="G49" s="151"/>
      <c r="H49" s="151"/>
      <c r="I49" s="152"/>
      <c r="J49" s="155"/>
      <c r="K49" s="156"/>
      <c r="L49" s="156"/>
      <c r="M49" s="122"/>
      <c r="N49" s="122"/>
      <c r="O49" s="122"/>
      <c r="P49" s="124"/>
      <c r="Q49" s="124"/>
      <c r="R49" s="124"/>
      <c r="S49" s="159"/>
      <c r="T49" s="156"/>
      <c r="U49" s="156"/>
      <c r="V49" s="122"/>
      <c r="W49" s="122"/>
      <c r="X49" s="122"/>
      <c r="Y49" s="124"/>
      <c r="Z49" s="124"/>
      <c r="AA49" s="161"/>
      <c r="AB49" s="192"/>
      <c r="AC49" s="193"/>
      <c r="AD49" s="193"/>
      <c r="AE49" s="193"/>
      <c r="AF49" s="193"/>
      <c r="AG49" s="193"/>
      <c r="AH49" s="193"/>
      <c r="AI49" s="193"/>
      <c r="AJ49" s="193"/>
      <c r="AK49" s="175"/>
      <c r="AL49" s="166"/>
      <c r="AM49" s="166"/>
      <c r="AN49" s="119"/>
      <c r="AO49" s="119"/>
      <c r="AP49" s="119"/>
      <c r="AQ49" s="196"/>
      <c r="AR49" s="196"/>
      <c r="AS49" s="197"/>
      <c r="AT49" s="133"/>
      <c r="AU49" s="133"/>
      <c r="AV49" s="136"/>
      <c r="AW49" s="136"/>
      <c r="AX49" s="133"/>
      <c r="AY49" s="133"/>
      <c r="AZ49" s="140"/>
      <c r="BA49" s="133"/>
      <c r="BB49" s="141"/>
      <c r="BC49" s="133"/>
      <c r="BD49" s="133"/>
      <c r="BE49" s="145"/>
      <c r="BG49" s="149"/>
      <c r="BH49" s="133"/>
      <c r="BI49" s="151"/>
      <c r="BJ49" s="151"/>
      <c r="BK49" s="151"/>
      <c r="BL49" s="151"/>
      <c r="BM49" s="151"/>
      <c r="BN49" s="151"/>
      <c r="BO49" s="152"/>
      <c r="BP49" s="155"/>
      <c r="BQ49" s="156"/>
      <c r="BR49" s="156"/>
      <c r="BS49" s="122"/>
      <c r="BT49" s="122"/>
      <c r="BU49" s="122"/>
      <c r="BV49" s="124"/>
      <c r="BW49" s="124"/>
      <c r="BX49" s="124"/>
      <c r="BY49" s="159"/>
      <c r="BZ49" s="156"/>
      <c r="CA49" s="156"/>
      <c r="CB49" s="122"/>
      <c r="CC49" s="122"/>
      <c r="CD49" s="122"/>
      <c r="CE49" s="124"/>
      <c r="CF49" s="124"/>
      <c r="CG49" s="161"/>
      <c r="CH49" s="192"/>
      <c r="CI49" s="193"/>
      <c r="CJ49" s="193"/>
      <c r="CK49" s="193"/>
      <c r="CL49" s="193"/>
      <c r="CM49" s="193"/>
      <c r="CN49" s="193"/>
      <c r="CO49" s="193"/>
      <c r="CP49" s="193"/>
      <c r="CQ49" s="175"/>
      <c r="CR49" s="166"/>
      <c r="CS49" s="166"/>
      <c r="CT49" s="119"/>
      <c r="CU49" s="119"/>
      <c r="CV49" s="119"/>
      <c r="CW49" s="196"/>
      <c r="CX49" s="196"/>
      <c r="CY49" s="197"/>
      <c r="CZ49" s="133"/>
      <c r="DA49" s="133"/>
      <c r="DB49" s="136"/>
      <c r="DC49" s="136"/>
      <c r="DD49" s="133"/>
      <c r="DE49" s="133"/>
      <c r="DF49" s="140"/>
      <c r="DG49" s="133"/>
      <c r="DH49" s="141"/>
      <c r="DI49" s="133"/>
      <c r="DJ49" s="133"/>
      <c r="DK49" s="145"/>
      <c r="DL49" s="51"/>
      <c r="DM49" s="149"/>
      <c r="DN49" s="133"/>
      <c r="DO49" s="151"/>
      <c r="DP49" s="151"/>
      <c r="DQ49" s="151"/>
      <c r="DR49" s="151"/>
      <c r="DS49" s="151"/>
      <c r="DT49" s="151"/>
      <c r="DU49" s="152"/>
      <c r="DV49" s="155"/>
      <c r="DW49" s="156"/>
      <c r="DX49" s="156"/>
      <c r="DY49" s="122"/>
      <c r="DZ49" s="122"/>
      <c r="EA49" s="122"/>
      <c r="EB49" s="124"/>
      <c r="EC49" s="124"/>
      <c r="ED49" s="124"/>
      <c r="EE49" s="159"/>
      <c r="EF49" s="156"/>
      <c r="EG49" s="156"/>
      <c r="EH49" s="122"/>
      <c r="EI49" s="122"/>
      <c r="EJ49" s="122"/>
      <c r="EK49" s="124"/>
      <c r="EL49" s="124"/>
      <c r="EM49" s="161"/>
      <c r="EN49" s="192"/>
      <c r="EO49" s="193"/>
      <c r="EP49" s="193"/>
      <c r="EQ49" s="193"/>
      <c r="ER49" s="193"/>
      <c r="ES49" s="193"/>
      <c r="ET49" s="193"/>
      <c r="EU49" s="193"/>
      <c r="EV49" s="193"/>
      <c r="EW49" s="175"/>
      <c r="EX49" s="166"/>
      <c r="EY49" s="166"/>
      <c r="EZ49" s="119"/>
      <c r="FA49" s="119"/>
      <c r="FB49" s="119"/>
      <c r="FC49" s="196"/>
      <c r="FD49" s="196"/>
      <c r="FE49" s="197"/>
      <c r="FF49" s="133"/>
      <c r="FG49" s="133"/>
      <c r="FH49" s="136"/>
      <c r="FI49" s="136"/>
      <c r="FJ49" s="133"/>
      <c r="FK49" s="133"/>
      <c r="FL49" s="140"/>
      <c r="FM49" s="133"/>
      <c r="FN49" s="141"/>
      <c r="FO49" s="133"/>
      <c r="FP49" s="133"/>
      <c r="FQ49" s="145"/>
      <c r="FV49" s="117"/>
      <c r="FW49" s="117"/>
      <c r="FX49" s="117"/>
      <c r="FY49" s="117"/>
      <c r="FZ49" s="117"/>
      <c r="GA49" s="117"/>
      <c r="GB49" s="117"/>
      <c r="GC49" s="117"/>
      <c r="GD49" s="117"/>
      <c r="GE49" s="117"/>
      <c r="GF49" s="117"/>
      <c r="GG49" s="117"/>
      <c r="GH49" s="117"/>
      <c r="GI49" s="117"/>
      <c r="GJ49" s="117"/>
      <c r="GK49" s="117"/>
      <c r="GL49" s="117"/>
      <c r="GM49" s="117"/>
      <c r="GN49" s="117"/>
      <c r="GO49" s="117"/>
      <c r="GP49" s="117"/>
      <c r="GQ49" s="117"/>
      <c r="GR49" s="117"/>
      <c r="GS49" s="117"/>
      <c r="HE49" s="118"/>
      <c r="HF49" s="118"/>
      <c r="HG49" s="118"/>
      <c r="HH49" s="118"/>
      <c r="HI49" s="118"/>
      <c r="HJ49" s="118"/>
      <c r="HK49" s="118"/>
      <c r="HL49" s="75"/>
      <c r="HM49" s="75"/>
      <c r="HN49" s="118"/>
      <c r="HO49" s="118"/>
      <c r="HP49" s="118"/>
      <c r="HQ49" s="118"/>
      <c r="HR49" s="118"/>
      <c r="HS49" s="118"/>
      <c r="HT49" s="118"/>
    </row>
    <row r="50" spans="1:228" ht="6" customHeight="1" x14ac:dyDescent="0.2">
      <c r="A50" s="191"/>
      <c r="B50" s="147"/>
      <c r="C50" s="151"/>
      <c r="D50" s="151"/>
      <c r="E50" s="151"/>
      <c r="F50" s="151"/>
      <c r="G50" s="151"/>
      <c r="H50" s="151"/>
      <c r="I50" s="152"/>
      <c r="J50" s="155"/>
      <c r="K50" s="156"/>
      <c r="L50" s="156"/>
      <c r="M50" s="122"/>
      <c r="N50" s="122"/>
      <c r="O50" s="122"/>
      <c r="P50" s="124"/>
      <c r="Q50" s="124"/>
      <c r="R50" s="124"/>
      <c r="S50" s="159"/>
      <c r="T50" s="156"/>
      <c r="U50" s="156"/>
      <c r="V50" s="122"/>
      <c r="W50" s="122"/>
      <c r="X50" s="122"/>
      <c r="Y50" s="124"/>
      <c r="Z50" s="124"/>
      <c r="AA50" s="161"/>
      <c r="AB50" s="192"/>
      <c r="AC50" s="193"/>
      <c r="AD50" s="193"/>
      <c r="AE50" s="193"/>
      <c r="AF50" s="193"/>
      <c r="AG50" s="193"/>
      <c r="AH50" s="193"/>
      <c r="AI50" s="193"/>
      <c r="AJ50" s="193"/>
      <c r="AK50" s="176"/>
      <c r="AL50" s="167"/>
      <c r="AM50" s="167"/>
      <c r="AN50" s="169"/>
      <c r="AO50" s="169"/>
      <c r="AP50" s="169"/>
      <c r="AQ50" s="198"/>
      <c r="AR50" s="198"/>
      <c r="AS50" s="199"/>
      <c r="AT50" s="147"/>
      <c r="AU50" s="147"/>
      <c r="AV50" s="170"/>
      <c r="AW50" s="170"/>
      <c r="AX50" s="147"/>
      <c r="AY50" s="147"/>
      <c r="AZ50" s="171"/>
      <c r="BA50" s="147"/>
      <c r="BB50" s="172"/>
      <c r="BC50" s="147"/>
      <c r="BD50" s="147"/>
      <c r="BE50" s="148"/>
      <c r="BG50" s="191"/>
      <c r="BH50" s="147"/>
      <c r="BI50" s="151"/>
      <c r="BJ50" s="151"/>
      <c r="BK50" s="151"/>
      <c r="BL50" s="151"/>
      <c r="BM50" s="151"/>
      <c r="BN50" s="151"/>
      <c r="BO50" s="152"/>
      <c r="BP50" s="155"/>
      <c r="BQ50" s="156"/>
      <c r="BR50" s="156"/>
      <c r="BS50" s="122"/>
      <c r="BT50" s="122"/>
      <c r="BU50" s="122"/>
      <c r="BV50" s="124"/>
      <c r="BW50" s="124"/>
      <c r="BX50" s="124"/>
      <c r="BY50" s="159"/>
      <c r="BZ50" s="156"/>
      <c r="CA50" s="156"/>
      <c r="CB50" s="122"/>
      <c r="CC50" s="122"/>
      <c r="CD50" s="122"/>
      <c r="CE50" s="124"/>
      <c r="CF50" s="124"/>
      <c r="CG50" s="161"/>
      <c r="CH50" s="192"/>
      <c r="CI50" s="193"/>
      <c r="CJ50" s="193"/>
      <c r="CK50" s="193"/>
      <c r="CL50" s="193"/>
      <c r="CM50" s="193"/>
      <c r="CN50" s="193"/>
      <c r="CO50" s="193"/>
      <c r="CP50" s="193"/>
      <c r="CQ50" s="176"/>
      <c r="CR50" s="167"/>
      <c r="CS50" s="167"/>
      <c r="CT50" s="169"/>
      <c r="CU50" s="169"/>
      <c r="CV50" s="169"/>
      <c r="CW50" s="198"/>
      <c r="CX50" s="198"/>
      <c r="CY50" s="199"/>
      <c r="CZ50" s="147"/>
      <c r="DA50" s="147"/>
      <c r="DB50" s="170"/>
      <c r="DC50" s="170"/>
      <c r="DD50" s="147"/>
      <c r="DE50" s="147"/>
      <c r="DF50" s="171"/>
      <c r="DG50" s="147"/>
      <c r="DH50" s="172"/>
      <c r="DI50" s="147"/>
      <c r="DJ50" s="147"/>
      <c r="DK50" s="148"/>
      <c r="DL50" s="51"/>
      <c r="DM50" s="191"/>
      <c r="DN50" s="147"/>
      <c r="DO50" s="151"/>
      <c r="DP50" s="151"/>
      <c r="DQ50" s="151"/>
      <c r="DR50" s="151"/>
      <c r="DS50" s="151"/>
      <c r="DT50" s="151"/>
      <c r="DU50" s="152"/>
      <c r="DV50" s="155"/>
      <c r="DW50" s="156"/>
      <c r="DX50" s="156"/>
      <c r="DY50" s="122"/>
      <c r="DZ50" s="122"/>
      <c r="EA50" s="122"/>
      <c r="EB50" s="124"/>
      <c r="EC50" s="124"/>
      <c r="ED50" s="124"/>
      <c r="EE50" s="159"/>
      <c r="EF50" s="156"/>
      <c r="EG50" s="156"/>
      <c r="EH50" s="122"/>
      <c r="EI50" s="122"/>
      <c r="EJ50" s="122"/>
      <c r="EK50" s="124"/>
      <c r="EL50" s="124"/>
      <c r="EM50" s="161"/>
      <c r="EN50" s="192"/>
      <c r="EO50" s="193"/>
      <c r="EP50" s="193"/>
      <c r="EQ50" s="193"/>
      <c r="ER50" s="193"/>
      <c r="ES50" s="193"/>
      <c r="ET50" s="193"/>
      <c r="EU50" s="193"/>
      <c r="EV50" s="193"/>
      <c r="EW50" s="176"/>
      <c r="EX50" s="167"/>
      <c r="EY50" s="167"/>
      <c r="EZ50" s="169"/>
      <c r="FA50" s="169"/>
      <c r="FB50" s="169"/>
      <c r="FC50" s="198"/>
      <c r="FD50" s="198"/>
      <c r="FE50" s="199"/>
      <c r="FF50" s="147"/>
      <c r="FG50" s="147"/>
      <c r="FH50" s="170"/>
      <c r="FI50" s="170"/>
      <c r="FJ50" s="147"/>
      <c r="FK50" s="147"/>
      <c r="FL50" s="171"/>
      <c r="FM50" s="147"/>
      <c r="FN50" s="172"/>
      <c r="FO50" s="147"/>
      <c r="FP50" s="147"/>
      <c r="FQ50" s="148"/>
      <c r="GJ50" s="38"/>
      <c r="GK50" s="38"/>
      <c r="GL50" s="38"/>
      <c r="GM50" s="38"/>
      <c r="GN50" s="38"/>
      <c r="GO50" s="38"/>
      <c r="GP50" s="38"/>
      <c r="HE50" s="118"/>
      <c r="HF50" s="118"/>
      <c r="HG50" s="118"/>
      <c r="HH50" s="118"/>
      <c r="HI50" s="118"/>
      <c r="HJ50" s="118"/>
      <c r="HK50" s="118"/>
      <c r="HL50" s="75"/>
      <c r="HM50" s="75"/>
      <c r="HN50" s="118"/>
      <c r="HO50" s="118"/>
      <c r="HP50" s="118"/>
      <c r="HQ50" s="118"/>
      <c r="HR50" s="118"/>
      <c r="HS50" s="118"/>
      <c r="HT50" s="118"/>
    </row>
    <row r="51" spans="1:228" ht="6" customHeight="1" x14ac:dyDescent="0.2">
      <c r="A51" s="149">
        <v>4</v>
      </c>
      <c r="B51" s="133"/>
      <c r="C51" s="151" t="s">
        <v>104</v>
      </c>
      <c r="D51" s="151"/>
      <c r="E51" s="151"/>
      <c r="F51" s="151"/>
      <c r="G51" s="151"/>
      <c r="H51" s="151"/>
      <c r="I51" s="152"/>
      <c r="J51" s="155">
        <f>IF(AQ39="","",AQ39)</f>
        <v>0</v>
      </c>
      <c r="K51" s="156"/>
      <c r="L51" s="156"/>
      <c r="M51" s="121" t="s">
        <v>55</v>
      </c>
      <c r="N51" s="122"/>
      <c r="O51" s="122"/>
      <c r="P51" s="124">
        <f>IF(AK39="","",AK39)</f>
        <v>3</v>
      </c>
      <c r="Q51" s="124"/>
      <c r="R51" s="124"/>
      <c r="S51" s="159">
        <f>IF(AQ43="","",AQ43)</f>
        <v>0</v>
      </c>
      <c r="T51" s="156"/>
      <c r="U51" s="156"/>
      <c r="V51" s="121" t="s">
        <v>56</v>
      </c>
      <c r="W51" s="122"/>
      <c r="X51" s="122"/>
      <c r="Y51" s="124">
        <f>IF(AK43="","",AK43)</f>
        <v>3</v>
      </c>
      <c r="Z51" s="124"/>
      <c r="AA51" s="161"/>
      <c r="AB51" s="159">
        <f>IF(AQ47="","",AQ47)</f>
        <v>0</v>
      </c>
      <c r="AC51" s="156"/>
      <c r="AD51" s="156"/>
      <c r="AE51" s="121" t="s">
        <v>56</v>
      </c>
      <c r="AF51" s="122"/>
      <c r="AG51" s="122"/>
      <c r="AH51" s="124">
        <f>IF(AK47="","",AK47)</f>
        <v>3</v>
      </c>
      <c r="AI51" s="124"/>
      <c r="AJ51" s="124"/>
      <c r="AK51" s="126"/>
      <c r="AL51" s="127"/>
      <c r="AM51" s="127"/>
      <c r="AN51" s="127"/>
      <c r="AO51" s="127"/>
      <c r="AP51" s="127"/>
      <c r="AQ51" s="127"/>
      <c r="AR51" s="127"/>
      <c r="AS51" s="128"/>
      <c r="AT51" s="132">
        <f>IF(AND(S51="",AB51="",AK51="",J51=""),"",IF(S51=3,1,0)+IF(AB51=3,1,0)+IF(AK51=3,1,0)+IF(J51=3,1,0))</f>
        <v>0</v>
      </c>
      <c r="AU51" s="132"/>
      <c r="AV51" s="135" t="s">
        <v>15</v>
      </c>
      <c r="AW51" s="135"/>
      <c r="AX51" s="132">
        <f>IF(AND(Y51="",AH51="",AQ51="",P51=""),"",IF(Y51=3,1,0)+IF(AH51=3,1,0)+IF(AQ51=3,1,0)+IF(P51=3,1,0))</f>
        <v>3</v>
      </c>
      <c r="AY51" s="132"/>
      <c r="AZ51" s="138">
        <f>IF(AT51="","",AT51*2+AX51)</f>
        <v>3</v>
      </c>
      <c r="BA51" s="132"/>
      <c r="BB51" s="139"/>
      <c r="BC51" s="132">
        <f>IF(AZ51="","",RANK(AZ51,AZ39:BB54))</f>
        <v>4</v>
      </c>
      <c r="BD51" s="132"/>
      <c r="BE51" s="144"/>
      <c r="BG51" s="149">
        <v>4</v>
      </c>
      <c r="BH51" s="133"/>
      <c r="BI51" s="151" t="s">
        <v>108</v>
      </c>
      <c r="BJ51" s="151"/>
      <c r="BK51" s="151"/>
      <c r="BL51" s="151"/>
      <c r="BM51" s="151"/>
      <c r="BN51" s="151"/>
      <c r="BO51" s="152"/>
      <c r="BP51" s="155">
        <f>IF(CW39="","",CW39)</f>
        <v>0</v>
      </c>
      <c r="BQ51" s="156"/>
      <c r="BR51" s="156"/>
      <c r="BS51" s="121" t="s">
        <v>55</v>
      </c>
      <c r="BT51" s="122"/>
      <c r="BU51" s="122"/>
      <c r="BV51" s="124">
        <f>IF(CQ39="","",CQ39)</f>
        <v>3</v>
      </c>
      <c r="BW51" s="124"/>
      <c r="BX51" s="124"/>
      <c r="BY51" s="159">
        <f>IF(CW43="","",CW43)</f>
        <v>0</v>
      </c>
      <c r="BZ51" s="156"/>
      <c r="CA51" s="156"/>
      <c r="CB51" s="121" t="s">
        <v>56</v>
      </c>
      <c r="CC51" s="122"/>
      <c r="CD51" s="122"/>
      <c r="CE51" s="124">
        <f>IF(CQ43="","",CQ43)</f>
        <v>3</v>
      </c>
      <c r="CF51" s="124"/>
      <c r="CG51" s="161"/>
      <c r="CH51" s="159">
        <f>IF(CW47="","",CW47)</f>
        <v>0</v>
      </c>
      <c r="CI51" s="156"/>
      <c r="CJ51" s="156"/>
      <c r="CK51" s="121" t="s">
        <v>56</v>
      </c>
      <c r="CL51" s="122"/>
      <c r="CM51" s="122"/>
      <c r="CN51" s="124">
        <f>IF(CQ47="","",CQ47)</f>
        <v>3</v>
      </c>
      <c r="CO51" s="124"/>
      <c r="CP51" s="124"/>
      <c r="CQ51" s="126"/>
      <c r="CR51" s="127"/>
      <c r="CS51" s="127"/>
      <c r="CT51" s="127"/>
      <c r="CU51" s="127"/>
      <c r="CV51" s="127"/>
      <c r="CW51" s="127"/>
      <c r="CX51" s="127"/>
      <c r="CY51" s="128"/>
      <c r="CZ51" s="132">
        <f>IF(AND(BY51="",CH51="",CQ51="",BP51=""),"",IF(BY51=3,1,0)+IF(CH51=3,1,0)+IF(CQ51=3,1,0)+IF(BP51=3,1,0))</f>
        <v>0</v>
      </c>
      <c r="DA51" s="132"/>
      <c r="DB51" s="135" t="s">
        <v>15</v>
      </c>
      <c r="DC51" s="135"/>
      <c r="DD51" s="132">
        <f>IF(AND(CE51="",CN51="",CW51="",BV51=""),"",IF(CE51=3,1,0)+IF(CN51=3,1,0)+IF(CW51=3,1,0)+IF(BV51=3,1,0))</f>
        <v>3</v>
      </c>
      <c r="DE51" s="132"/>
      <c r="DF51" s="138">
        <f>IF(CZ51="","",CZ51*2+DD51)</f>
        <v>3</v>
      </c>
      <c r="DG51" s="132"/>
      <c r="DH51" s="139"/>
      <c r="DI51" s="132">
        <f>IF(DF51="","",RANK(DF51,DF39:DH54))</f>
        <v>4</v>
      </c>
      <c r="DJ51" s="132"/>
      <c r="DK51" s="144"/>
      <c r="DL51" s="3"/>
      <c r="DM51" s="149">
        <v>4</v>
      </c>
      <c r="DN51" s="133"/>
      <c r="DO51" s="151" t="s">
        <v>103</v>
      </c>
      <c r="DP51" s="151"/>
      <c r="DQ51" s="151"/>
      <c r="DR51" s="151"/>
      <c r="DS51" s="151"/>
      <c r="DT51" s="151"/>
      <c r="DU51" s="152"/>
      <c r="DV51" s="155">
        <f>IF(FC39="","",FC39)</f>
        <v>0</v>
      </c>
      <c r="DW51" s="156"/>
      <c r="DX51" s="156"/>
      <c r="DY51" s="121" t="s">
        <v>55</v>
      </c>
      <c r="DZ51" s="122"/>
      <c r="EA51" s="122"/>
      <c r="EB51" s="124">
        <f>IF(EW39="","",EW39)</f>
        <v>3</v>
      </c>
      <c r="EC51" s="124"/>
      <c r="ED51" s="124"/>
      <c r="EE51" s="159">
        <f>IF(FC43="","",FC43)</f>
        <v>1</v>
      </c>
      <c r="EF51" s="156"/>
      <c r="EG51" s="156"/>
      <c r="EH51" s="121" t="s">
        <v>56</v>
      </c>
      <c r="EI51" s="122"/>
      <c r="EJ51" s="122"/>
      <c r="EK51" s="124">
        <f>IF(EW43="","",EW43)</f>
        <v>3</v>
      </c>
      <c r="EL51" s="124"/>
      <c r="EM51" s="161"/>
      <c r="EN51" s="159">
        <f>IF(FC47="","",FC47)</f>
        <v>2</v>
      </c>
      <c r="EO51" s="156"/>
      <c r="EP51" s="156"/>
      <c r="EQ51" s="121" t="s">
        <v>56</v>
      </c>
      <c r="ER51" s="122"/>
      <c r="ES51" s="122"/>
      <c r="ET51" s="124">
        <f>IF(EW47="","",EW47)</f>
        <v>3</v>
      </c>
      <c r="EU51" s="124"/>
      <c r="EV51" s="124"/>
      <c r="EW51" s="126"/>
      <c r="EX51" s="127"/>
      <c r="EY51" s="127"/>
      <c r="EZ51" s="127"/>
      <c r="FA51" s="127"/>
      <c r="FB51" s="127"/>
      <c r="FC51" s="127"/>
      <c r="FD51" s="127"/>
      <c r="FE51" s="128"/>
      <c r="FF51" s="132">
        <f>IF(AND(EE51="",EN51="",EW51="",DV51=""),"",IF(EE51=3,1,0)+IF(EN51=3,1,0)+IF(EW51=3,1,0)+IF(DV51=3,1,0))</f>
        <v>0</v>
      </c>
      <c r="FG51" s="132"/>
      <c r="FH51" s="135" t="s">
        <v>15</v>
      </c>
      <c r="FI51" s="135"/>
      <c r="FJ51" s="132">
        <f>IF(AND(EK51="",ET51="",FC51="",EB51=""),"",IF(EK51=3,1,0)+IF(ET51=3,1,0)+IF(FC51=3,1,0)+IF(EB51=3,1,0))</f>
        <v>3</v>
      </c>
      <c r="FK51" s="132"/>
      <c r="FL51" s="138">
        <f>IF(FF51="","",FF51*2+FJ51)</f>
        <v>3</v>
      </c>
      <c r="FM51" s="132"/>
      <c r="FN51" s="139"/>
      <c r="FO51" s="132">
        <f>IF(FL51="","",RANK(FL51,FL39:FN54))</f>
        <v>4</v>
      </c>
      <c r="FP51" s="132"/>
      <c r="FQ51" s="144"/>
      <c r="GJ51" s="3"/>
      <c r="GK51" s="3"/>
      <c r="GL51" s="3"/>
      <c r="GM51" s="3"/>
      <c r="GN51" s="3"/>
      <c r="GO51" s="3"/>
      <c r="GP51" s="3"/>
      <c r="HE51" s="118"/>
      <c r="HF51" s="118"/>
      <c r="HG51" s="118"/>
      <c r="HH51" s="118"/>
      <c r="HI51" s="118"/>
      <c r="HJ51" s="118"/>
      <c r="HK51" s="118"/>
      <c r="HL51" s="75"/>
      <c r="HM51" s="75"/>
      <c r="HN51" s="118"/>
      <c r="HO51" s="118"/>
      <c r="HP51" s="118"/>
      <c r="HQ51" s="118"/>
      <c r="HR51" s="118"/>
      <c r="HS51" s="118"/>
      <c r="HT51" s="118"/>
    </row>
    <row r="52" spans="1:228" ht="6" customHeight="1" x14ac:dyDescent="0.2">
      <c r="A52" s="149"/>
      <c r="B52" s="133"/>
      <c r="C52" s="151"/>
      <c r="D52" s="151"/>
      <c r="E52" s="151"/>
      <c r="F52" s="151"/>
      <c r="G52" s="151"/>
      <c r="H52" s="151"/>
      <c r="I52" s="152"/>
      <c r="J52" s="155"/>
      <c r="K52" s="156"/>
      <c r="L52" s="156"/>
      <c r="M52" s="122"/>
      <c r="N52" s="122"/>
      <c r="O52" s="122"/>
      <c r="P52" s="124"/>
      <c r="Q52" s="124"/>
      <c r="R52" s="124"/>
      <c r="S52" s="159"/>
      <c r="T52" s="156"/>
      <c r="U52" s="156"/>
      <c r="V52" s="122"/>
      <c r="W52" s="122"/>
      <c r="X52" s="122"/>
      <c r="Y52" s="124"/>
      <c r="Z52" s="124"/>
      <c r="AA52" s="161"/>
      <c r="AB52" s="159"/>
      <c r="AC52" s="156"/>
      <c r="AD52" s="156"/>
      <c r="AE52" s="122"/>
      <c r="AF52" s="122"/>
      <c r="AG52" s="122"/>
      <c r="AH52" s="124"/>
      <c r="AI52" s="124"/>
      <c r="AJ52" s="124"/>
      <c r="AK52" s="126"/>
      <c r="AL52" s="127"/>
      <c r="AM52" s="127"/>
      <c r="AN52" s="127"/>
      <c r="AO52" s="127"/>
      <c r="AP52" s="127"/>
      <c r="AQ52" s="127"/>
      <c r="AR52" s="127"/>
      <c r="AS52" s="128"/>
      <c r="AT52" s="133"/>
      <c r="AU52" s="133"/>
      <c r="AV52" s="136"/>
      <c r="AW52" s="136"/>
      <c r="AX52" s="133"/>
      <c r="AY52" s="133"/>
      <c r="AZ52" s="140"/>
      <c r="BA52" s="133"/>
      <c r="BB52" s="141"/>
      <c r="BC52" s="133"/>
      <c r="BD52" s="133"/>
      <c r="BE52" s="145"/>
      <c r="BG52" s="149"/>
      <c r="BH52" s="133"/>
      <c r="BI52" s="151"/>
      <c r="BJ52" s="151"/>
      <c r="BK52" s="151"/>
      <c r="BL52" s="151"/>
      <c r="BM52" s="151"/>
      <c r="BN52" s="151"/>
      <c r="BO52" s="152"/>
      <c r="BP52" s="155"/>
      <c r="BQ52" s="156"/>
      <c r="BR52" s="156"/>
      <c r="BS52" s="122"/>
      <c r="BT52" s="122"/>
      <c r="BU52" s="122"/>
      <c r="BV52" s="124"/>
      <c r="BW52" s="124"/>
      <c r="BX52" s="124"/>
      <c r="BY52" s="159"/>
      <c r="BZ52" s="156"/>
      <c r="CA52" s="156"/>
      <c r="CB52" s="122"/>
      <c r="CC52" s="122"/>
      <c r="CD52" s="122"/>
      <c r="CE52" s="124"/>
      <c r="CF52" s="124"/>
      <c r="CG52" s="161"/>
      <c r="CH52" s="159"/>
      <c r="CI52" s="156"/>
      <c r="CJ52" s="156"/>
      <c r="CK52" s="122"/>
      <c r="CL52" s="122"/>
      <c r="CM52" s="122"/>
      <c r="CN52" s="124"/>
      <c r="CO52" s="124"/>
      <c r="CP52" s="124"/>
      <c r="CQ52" s="126"/>
      <c r="CR52" s="127"/>
      <c r="CS52" s="127"/>
      <c r="CT52" s="127"/>
      <c r="CU52" s="127"/>
      <c r="CV52" s="127"/>
      <c r="CW52" s="127"/>
      <c r="CX52" s="127"/>
      <c r="CY52" s="128"/>
      <c r="CZ52" s="133"/>
      <c r="DA52" s="133"/>
      <c r="DB52" s="136"/>
      <c r="DC52" s="136"/>
      <c r="DD52" s="133"/>
      <c r="DE52" s="133"/>
      <c r="DF52" s="140"/>
      <c r="DG52" s="133"/>
      <c r="DH52" s="141"/>
      <c r="DI52" s="133"/>
      <c r="DJ52" s="133"/>
      <c r="DK52" s="145"/>
      <c r="DL52" s="3"/>
      <c r="DM52" s="149"/>
      <c r="DN52" s="133"/>
      <c r="DO52" s="151"/>
      <c r="DP52" s="151"/>
      <c r="DQ52" s="151"/>
      <c r="DR52" s="151"/>
      <c r="DS52" s="151"/>
      <c r="DT52" s="151"/>
      <c r="DU52" s="152"/>
      <c r="DV52" s="155"/>
      <c r="DW52" s="156"/>
      <c r="DX52" s="156"/>
      <c r="DY52" s="122"/>
      <c r="DZ52" s="122"/>
      <c r="EA52" s="122"/>
      <c r="EB52" s="124"/>
      <c r="EC52" s="124"/>
      <c r="ED52" s="124"/>
      <c r="EE52" s="159"/>
      <c r="EF52" s="156"/>
      <c r="EG52" s="156"/>
      <c r="EH52" s="122"/>
      <c r="EI52" s="122"/>
      <c r="EJ52" s="122"/>
      <c r="EK52" s="124"/>
      <c r="EL52" s="124"/>
      <c r="EM52" s="161"/>
      <c r="EN52" s="159"/>
      <c r="EO52" s="156"/>
      <c r="EP52" s="156"/>
      <c r="EQ52" s="122"/>
      <c r="ER52" s="122"/>
      <c r="ES52" s="122"/>
      <c r="ET52" s="124"/>
      <c r="EU52" s="124"/>
      <c r="EV52" s="124"/>
      <c r="EW52" s="126"/>
      <c r="EX52" s="127"/>
      <c r="EY52" s="127"/>
      <c r="EZ52" s="127"/>
      <c r="FA52" s="127"/>
      <c r="FB52" s="127"/>
      <c r="FC52" s="127"/>
      <c r="FD52" s="127"/>
      <c r="FE52" s="128"/>
      <c r="FF52" s="133"/>
      <c r="FG52" s="133"/>
      <c r="FH52" s="136"/>
      <c r="FI52" s="136"/>
      <c r="FJ52" s="133"/>
      <c r="FK52" s="133"/>
      <c r="FL52" s="140"/>
      <c r="FM52" s="133"/>
      <c r="FN52" s="141"/>
      <c r="FO52" s="133"/>
      <c r="FP52" s="133"/>
      <c r="FQ52" s="145"/>
      <c r="GI52" s="3"/>
      <c r="GJ52" s="3"/>
      <c r="GK52" s="3"/>
      <c r="GL52" s="3"/>
      <c r="GM52" s="3"/>
      <c r="GN52" s="3"/>
      <c r="GO52" s="3"/>
      <c r="GP52" s="3"/>
      <c r="HE52" s="118"/>
      <c r="HF52" s="118"/>
      <c r="HG52" s="118"/>
      <c r="HH52" s="118"/>
      <c r="HI52" s="118"/>
      <c r="HJ52" s="118"/>
      <c r="HK52" s="118"/>
      <c r="HL52" s="75"/>
      <c r="HM52" s="75"/>
      <c r="HN52" s="118"/>
      <c r="HO52" s="118"/>
      <c r="HP52" s="118"/>
      <c r="HQ52" s="118"/>
      <c r="HR52" s="118"/>
      <c r="HS52" s="118"/>
      <c r="HT52" s="118"/>
    </row>
    <row r="53" spans="1:228" ht="6" customHeight="1" x14ac:dyDescent="0.2">
      <c r="A53" s="149"/>
      <c r="B53" s="133"/>
      <c r="C53" s="151"/>
      <c r="D53" s="151"/>
      <c r="E53" s="151"/>
      <c r="F53" s="151"/>
      <c r="G53" s="151"/>
      <c r="H53" s="151"/>
      <c r="I53" s="152"/>
      <c r="J53" s="155"/>
      <c r="K53" s="156"/>
      <c r="L53" s="156"/>
      <c r="M53" s="122"/>
      <c r="N53" s="122"/>
      <c r="O53" s="122"/>
      <c r="P53" s="124"/>
      <c r="Q53" s="124"/>
      <c r="R53" s="124"/>
      <c r="S53" s="159"/>
      <c r="T53" s="156"/>
      <c r="U53" s="156"/>
      <c r="V53" s="122"/>
      <c r="W53" s="122"/>
      <c r="X53" s="122"/>
      <c r="Y53" s="124"/>
      <c r="Z53" s="124"/>
      <c r="AA53" s="161"/>
      <c r="AB53" s="159"/>
      <c r="AC53" s="156"/>
      <c r="AD53" s="156"/>
      <c r="AE53" s="122"/>
      <c r="AF53" s="122"/>
      <c r="AG53" s="122"/>
      <c r="AH53" s="124"/>
      <c r="AI53" s="124"/>
      <c r="AJ53" s="124"/>
      <c r="AK53" s="126"/>
      <c r="AL53" s="127"/>
      <c r="AM53" s="127"/>
      <c r="AN53" s="127"/>
      <c r="AO53" s="127"/>
      <c r="AP53" s="127"/>
      <c r="AQ53" s="127"/>
      <c r="AR53" s="127"/>
      <c r="AS53" s="128"/>
      <c r="AT53" s="133"/>
      <c r="AU53" s="133"/>
      <c r="AV53" s="136"/>
      <c r="AW53" s="136"/>
      <c r="AX53" s="133"/>
      <c r="AY53" s="133"/>
      <c r="AZ53" s="140"/>
      <c r="BA53" s="133"/>
      <c r="BB53" s="141"/>
      <c r="BC53" s="133"/>
      <c r="BD53" s="133"/>
      <c r="BE53" s="145"/>
      <c r="BF53" s="6"/>
      <c r="BG53" s="149"/>
      <c r="BH53" s="133"/>
      <c r="BI53" s="151"/>
      <c r="BJ53" s="151"/>
      <c r="BK53" s="151"/>
      <c r="BL53" s="151"/>
      <c r="BM53" s="151"/>
      <c r="BN53" s="151"/>
      <c r="BO53" s="152"/>
      <c r="BP53" s="155"/>
      <c r="BQ53" s="156"/>
      <c r="BR53" s="156"/>
      <c r="BS53" s="122"/>
      <c r="BT53" s="122"/>
      <c r="BU53" s="122"/>
      <c r="BV53" s="124"/>
      <c r="BW53" s="124"/>
      <c r="BX53" s="124"/>
      <c r="BY53" s="159"/>
      <c r="BZ53" s="156"/>
      <c r="CA53" s="156"/>
      <c r="CB53" s="122"/>
      <c r="CC53" s="122"/>
      <c r="CD53" s="122"/>
      <c r="CE53" s="124"/>
      <c r="CF53" s="124"/>
      <c r="CG53" s="161"/>
      <c r="CH53" s="159"/>
      <c r="CI53" s="156"/>
      <c r="CJ53" s="156"/>
      <c r="CK53" s="122"/>
      <c r="CL53" s="122"/>
      <c r="CM53" s="122"/>
      <c r="CN53" s="124"/>
      <c r="CO53" s="124"/>
      <c r="CP53" s="124"/>
      <c r="CQ53" s="126"/>
      <c r="CR53" s="127"/>
      <c r="CS53" s="127"/>
      <c r="CT53" s="127"/>
      <c r="CU53" s="127"/>
      <c r="CV53" s="127"/>
      <c r="CW53" s="127"/>
      <c r="CX53" s="127"/>
      <c r="CY53" s="128"/>
      <c r="CZ53" s="133"/>
      <c r="DA53" s="133"/>
      <c r="DB53" s="136"/>
      <c r="DC53" s="136"/>
      <c r="DD53" s="133"/>
      <c r="DE53" s="133"/>
      <c r="DF53" s="140"/>
      <c r="DG53" s="133"/>
      <c r="DH53" s="141"/>
      <c r="DI53" s="133"/>
      <c r="DJ53" s="133"/>
      <c r="DK53" s="145"/>
      <c r="DL53" s="3"/>
      <c r="DM53" s="149"/>
      <c r="DN53" s="133"/>
      <c r="DO53" s="151"/>
      <c r="DP53" s="151"/>
      <c r="DQ53" s="151"/>
      <c r="DR53" s="151"/>
      <c r="DS53" s="151"/>
      <c r="DT53" s="151"/>
      <c r="DU53" s="152"/>
      <c r="DV53" s="155"/>
      <c r="DW53" s="156"/>
      <c r="DX53" s="156"/>
      <c r="DY53" s="122"/>
      <c r="DZ53" s="122"/>
      <c r="EA53" s="122"/>
      <c r="EB53" s="124"/>
      <c r="EC53" s="124"/>
      <c r="ED53" s="124"/>
      <c r="EE53" s="159"/>
      <c r="EF53" s="156"/>
      <c r="EG53" s="156"/>
      <c r="EH53" s="122"/>
      <c r="EI53" s="122"/>
      <c r="EJ53" s="122"/>
      <c r="EK53" s="124"/>
      <c r="EL53" s="124"/>
      <c r="EM53" s="161"/>
      <c r="EN53" s="159"/>
      <c r="EO53" s="156"/>
      <c r="EP53" s="156"/>
      <c r="EQ53" s="122"/>
      <c r="ER53" s="122"/>
      <c r="ES53" s="122"/>
      <c r="ET53" s="124"/>
      <c r="EU53" s="124"/>
      <c r="EV53" s="124"/>
      <c r="EW53" s="126"/>
      <c r="EX53" s="127"/>
      <c r="EY53" s="127"/>
      <c r="EZ53" s="127"/>
      <c r="FA53" s="127"/>
      <c r="FB53" s="127"/>
      <c r="FC53" s="127"/>
      <c r="FD53" s="127"/>
      <c r="FE53" s="128"/>
      <c r="FF53" s="133"/>
      <c r="FG53" s="133"/>
      <c r="FH53" s="136"/>
      <c r="FI53" s="136"/>
      <c r="FJ53" s="133"/>
      <c r="FK53" s="133"/>
      <c r="FL53" s="140"/>
      <c r="FM53" s="133"/>
      <c r="FN53" s="141"/>
      <c r="FO53" s="133"/>
      <c r="FP53" s="133"/>
      <c r="FQ53" s="145"/>
      <c r="FR53" s="27"/>
      <c r="FS53" s="56"/>
      <c r="FT53" s="56"/>
      <c r="FU53" s="56"/>
      <c r="FV53" s="52"/>
      <c r="FW53" s="52"/>
      <c r="FX53" s="52"/>
      <c r="FY53" s="3"/>
      <c r="FZ53" s="3"/>
      <c r="GA53" s="3"/>
      <c r="GB53" s="52"/>
      <c r="GC53" s="52"/>
      <c r="GD53" s="52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HE53" s="118"/>
      <c r="HF53" s="118"/>
      <c r="HG53" s="118"/>
      <c r="HH53" s="118"/>
      <c r="HI53" s="118"/>
      <c r="HJ53" s="118"/>
      <c r="HK53" s="118"/>
      <c r="HL53" s="75"/>
      <c r="HM53" s="75"/>
      <c r="HN53" s="118"/>
      <c r="HO53" s="118"/>
      <c r="HP53" s="118"/>
      <c r="HQ53" s="118"/>
      <c r="HR53" s="118"/>
      <c r="HS53" s="118"/>
      <c r="HT53" s="118"/>
    </row>
    <row r="54" spans="1:228" ht="6" customHeight="1" thickBot="1" x14ac:dyDescent="0.25">
      <c r="A54" s="150"/>
      <c r="B54" s="134"/>
      <c r="C54" s="153"/>
      <c r="D54" s="153"/>
      <c r="E54" s="153"/>
      <c r="F54" s="153"/>
      <c r="G54" s="153"/>
      <c r="H54" s="153"/>
      <c r="I54" s="154"/>
      <c r="J54" s="157"/>
      <c r="K54" s="158"/>
      <c r="L54" s="158"/>
      <c r="M54" s="123"/>
      <c r="N54" s="123"/>
      <c r="O54" s="123"/>
      <c r="P54" s="125"/>
      <c r="Q54" s="125"/>
      <c r="R54" s="125"/>
      <c r="S54" s="160"/>
      <c r="T54" s="158"/>
      <c r="U54" s="158"/>
      <c r="V54" s="123"/>
      <c r="W54" s="123"/>
      <c r="X54" s="123"/>
      <c r="Y54" s="125"/>
      <c r="Z54" s="125"/>
      <c r="AA54" s="162"/>
      <c r="AB54" s="160"/>
      <c r="AC54" s="158"/>
      <c r="AD54" s="158"/>
      <c r="AE54" s="123"/>
      <c r="AF54" s="123"/>
      <c r="AG54" s="123"/>
      <c r="AH54" s="125"/>
      <c r="AI54" s="125"/>
      <c r="AJ54" s="125"/>
      <c r="AK54" s="129"/>
      <c r="AL54" s="130"/>
      <c r="AM54" s="130"/>
      <c r="AN54" s="130"/>
      <c r="AO54" s="130"/>
      <c r="AP54" s="130"/>
      <c r="AQ54" s="130"/>
      <c r="AR54" s="130"/>
      <c r="AS54" s="131"/>
      <c r="AT54" s="134"/>
      <c r="AU54" s="134"/>
      <c r="AV54" s="137"/>
      <c r="AW54" s="137"/>
      <c r="AX54" s="134"/>
      <c r="AY54" s="134"/>
      <c r="AZ54" s="142"/>
      <c r="BA54" s="134"/>
      <c r="BB54" s="143"/>
      <c r="BC54" s="134"/>
      <c r="BD54" s="134"/>
      <c r="BE54" s="146"/>
      <c r="BF54" s="6"/>
      <c r="BG54" s="150"/>
      <c r="BH54" s="134"/>
      <c r="BI54" s="153"/>
      <c r="BJ54" s="153"/>
      <c r="BK54" s="153"/>
      <c r="BL54" s="153"/>
      <c r="BM54" s="153"/>
      <c r="BN54" s="153"/>
      <c r="BO54" s="154"/>
      <c r="BP54" s="157"/>
      <c r="BQ54" s="158"/>
      <c r="BR54" s="158"/>
      <c r="BS54" s="123"/>
      <c r="BT54" s="123"/>
      <c r="BU54" s="123"/>
      <c r="BV54" s="125"/>
      <c r="BW54" s="125"/>
      <c r="BX54" s="125"/>
      <c r="BY54" s="160"/>
      <c r="BZ54" s="158"/>
      <c r="CA54" s="158"/>
      <c r="CB54" s="123"/>
      <c r="CC54" s="123"/>
      <c r="CD54" s="123"/>
      <c r="CE54" s="125"/>
      <c r="CF54" s="125"/>
      <c r="CG54" s="162"/>
      <c r="CH54" s="160"/>
      <c r="CI54" s="158"/>
      <c r="CJ54" s="158"/>
      <c r="CK54" s="123"/>
      <c r="CL54" s="123"/>
      <c r="CM54" s="123"/>
      <c r="CN54" s="125"/>
      <c r="CO54" s="125"/>
      <c r="CP54" s="125"/>
      <c r="CQ54" s="129"/>
      <c r="CR54" s="130"/>
      <c r="CS54" s="130"/>
      <c r="CT54" s="130"/>
      <c r="CU54" s="130"/>
      <c r="CV54" s="130"/>
      <c r="CW54" s="130"/>
      <c r="CX54" s="130"/>
      <c r="CY54" s="131"/>
      <c r="CZ54" s="134"/>
      <c r="DA54" s="134"/>
      <c r="DB54" s="137"/>
      <c r="DC54" s="137"/>
      <c r="DD54" s="134"/>
      <c r="DE54" s="134"/>
      <c r="DF54" s="142"/>
      <c r="DG54" s="134"/>
      <c r="DH54" s="143"/>
      <c r="DI54" s="134"/>
      <c r="DJ54" s="134"/>
      <c r="DK54" s="146"/>
      <c r="DL54" s="3"/>
      <c r="DM54" s="150"/>
      <c r="DN54" s="134"/>
      <c r="DO54" s="153"/>
      <c r="DP54" s="153"/>
      <c r="DQ54" s="153"/>
      <c r="DR54" s="153"/>
      <c r="DS54" s="153"/>
      <c r="DT54" s="153"/>
      <c r="DU54" s="154"/>
      <c r="DV54" s="157"/>
      <c r="DW54" s="158"/>
      <c r="DX54" s="158"/>
      <c r="DY54" s="123"/>
      <c r="DZ54" s="123"/>
      <c r="EA54" s="123"/>
      <c r="EB54" s="125"/>
      <c r="EC54" s="125"/>
      <c r="ED54" s="125"/>
      <c r="EE54" s="160"/>
      <c r="EF54" s="158"/>
      <c r="EG54" s="158"/>
      <c r="EH54" s="123"/>
      <c r="EI54" s="123"/>
      <c r="EJ54" s="123"/>
      <c r="EK54" s="125"/>
      <c r="EL54" s="125"/>
      <c r="EM54" s="162"/>
      <c r="EN54" s="160"/>
      <c r="EO54" s="158"/>
      <c r="EP54" s="158"/>
      <c r="EQ54" s="123"/>
      <c r="ER54" s="123"/>
      <c r="ES54" s="123"/>
      <c r="ET54" s="125"/>
      <c r="EU54" s="125"/>
      <c r="EV54" s="125"/>
      <c r="EW54" s="129"/>
      <c r="EX54" s="130"/>
      <c r="EY54" s="130"/>
      <c r="EZ54" s="130"/>
      <c r="FA54" s="130"/>
      <c r="FB54" s="130"/>
      <c r="FC54" s="130"/>
      <c r="FD54" s="130"/>
      <c r="FE54" s="131"/>
      <c r="FF54" s="134"/>
      <c r="FG54" s="134"/>
      <c r="FH54" s="137"/>
      <c r="FI54" s="137"/>
      <c r="FJ54" s="134"/>
      <c r="FK54" s="134"/>
      <c r="FL54" s="142"/>
      <c r="FM54" s="134"/>
      <c r="FN54" s="143"/>
      <c r="FO54" s="134"/>
      <c r="FP54" s="134"/>
      <c r="FQ54" s="146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3"/>
      <c r="GH54" s="3"/>
      <c r="GI54" s="3"/>
      <c r="GJ54" s="3"/>
      <c r="GK54" s="3"/>
      <c r="GL54" s="3"/>
      <c r="GM54" s="3"/>
      <c r="GN54" s="3"/>
      <c r="GO54" s="3"/>
      <c r="GP54" s="3"/>
      <c r="HE54" s="118"/>
      <c r="HF54" s="118"/>
      <c r="HG54" s="118"/>
      <c r="HH54" s="118"/>
      <c r="HI54" s="118"/>
      <c r="HJ54" s="118"/>
      <c r="HK54" s="118"/>
      <c r="HL54" s="75"/>
      <c r="HM54" s="75"/>
      <c r="HN54" s="118"/>
      <c r="HO54" s="118"/>
      <c r="HP54" s="118"/>
      <c r="HQ54" s="118"/>
      <c r="HR54" s="118"/>
      <c r="HS54" s="118"/>
      <c r="HT54" s="118"/>
    </row>
    <row r="55" spans="1:228" ht="6" customHeight="1" x14ac:dyDescent="0.2">
      <c r="A55" s="3"/>
      <c r="B55" s="3"/>
      <c r="C55" s="51"/>
      <c r="D55" s="51"/>
      <c r="E55" s="51"/>
      <c r="F55" s="51"/>
      <c r="G55" s="51"/>
      <c r="H55" s="51"/>
      <c r="I55" s="51"/>
      <c r="J55" s="52"/>
      <c r="K55" s="52"/>
      <c r="L55" s="52"/>
      <c r="M55" s="53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3"/>
      <c r="AF55" s="3"/>
      <c r="AG55" s="3"/>
      <c r="AH55" s="52"/>
      <c r="AI55" s="52"/>
      <c r="AJ55" s="52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51"/>
      <c r="BB55" s="51"/>
      <c r="BC55" s="51"/>
      <c r="BD55" s="51"/>
      <c r="BE55" s="51"/>
      <c r="BF55" s="51"/>
      <c r="BG55" s="51"/>
      <c r="BH55" s="52"/>
      <c r="BI55" s="52"/>
      <c r="BJ55" s="52"/>
      <c r="BK55" s="53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3"/>
      <c r="CD55" s="3"/>
      <c r="CE55" s="3"/>
      <c r="CF55" s="52"/>
      <c r="CG55" s="52"/>
      <c r="CH55" s="5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51"/>
      <c r="CZ55" s="51"/>
      <c r="DA55" s="51"/>
      <c r="DB55" s="51"/>
      <c r="DC55" s="51"/>
      <c r="DD55" s="51"/>
      <c r="DE55" s="51"/>
      <c r="DF55" s="52"/>
      <c r="DG55" s="52"/>
      <c r="DH55" s="52"/>
      <c r="DI55" s="53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3"/>
      <c r="EB55" s="3"/>
      <c r="EC55" s="3"/>
      <c r="ED55" s="52"/>
      <c r="EE55" s="52"/>
      <c r="EF55" s="52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6"/>
      <c r="EU55" s="3"/>
      <c r="EV55" s="38"/>
      <c r="EW55" s="51"/>
      <c r="EX55" s="57"/>
      <c r="EY55" s="57"/>
      <c r="EZ55" s="57"/>
      <c r="FA55" s="57"/>
      <c r="FB55" s="57"/>
      <c r="FC55" s="57"/>
      <c r="FD55" s="56"/>
      <c r="FE55" s="56"/>
      <c r="FF55" s="56"/>
      <c r="FG55" s="58"/>
      <c r="FH55" s="56"/>
      <c r="FI55" s="56"/>
      <c r="FN55" s="71"/>
      <c r="FO55" s="71"/>
      <c r="FP55" s="71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HE55" s="118"/>
      <c r="HF55" s="118"/>
      <c r="HG55" s="118"/>
      <c r="HH55" s="118"/>
      <c r="HI55" s="118"/>
      <c r="HJ55" s="118"/>
      <c r="HK55" s="118"/>
      <c r="HL55" s="75"/>
      <c r="HM55" s="75"/>
      <c r="HN55" s="118"/>
      <c r="HO55" s="118"/>
      <c r="HP55" s="118"/>
      <c r="HQ55" s="118"/>
      <c r="HR55" s="118"/>
      <c r="HS55" s="118"/>
      <c r="HT55" s="118"/>
    </row>
    <row r="56" spans="1:228" ht="6" customHeight="1" x14ac:dyDescent="0.2">
      <c r="A56" s="3"/>
      <c r="B56" s="3"/>
      <c r="C56" s="51"/>
      <c r="D56" s="51"/>
      <c r="E56" s="51"/>
      <c r="F56" s="51"/>
      <c r="G56" s="51"/>
      <c r="H56" s="51"/>
      <c r="I56" s="51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3"/>
      <c r="AF56" s="3"/>
      <c r="AG56" s="3"/>
      <c r="AH56" s="52"/>
      <c r="AI56" s="52"/>
      <c r="AJ56" s="52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51"/>
      <c r="BB56" s="51"/>
      <c r="BC56" s="51"/>
      <c r="BD56" s="51"/>
      <c r="BE56" s="51"/>
      <c r="BF56" s="51"/>
      <c r="BG56" s="51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3"/>
      <c r="CD56" s="3"/>
      <c r="CE56" s="3"/>
      <c r="CF56" s="52"/>
      <c r="CG56" s="52"/>
      <c r="CH56" s="5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51"/>
      <c r="CZ56" s="51"/>
      <c r="DA56" s="51"/>
      <c r="DB56" s="51"/>
      <c r="DC56" s="51"/>
      <c r="DD56" s="51"/>
      <c r="DE56" s="51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3"/>
      <c r="EB56" s="3"/>
      <c r="EC56" s="3"/>
      <c r="ED56" s="52"/>
      <c r="EE56" s="52"/>
      <c r="EF56" s="52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6"/>
      <c r="EU56" s="38"/>
      <c r="EV56" s="38"/>
      <c r="EW56" s="57"/>
      <c r="EX56" s="57"/>
      <c r="EY56" s="57"/>
      <c r="EZ56" s="57"/>
      <c r="FA56" s="57"/>
      <c r="FB56" s="57"/>
      <c r="FC56" s="57"/>
      <c r="FD56" s="56"/>
      <c r="FE56" s="56"/>
      <c r="FF56" s="56"/>
      <c r="FG56" s="56"/>
      <c r="FH56" s="56"/>
      <c r="FI56" s="56"/>
      <c r="FN56" s="71"/>
      <c r="FO56" s="71"/>
      <c r="FP56" s="71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HE56" s="118"/>
      <c r="HF56" s="118"/>
      <c r="HG56" s="118"/>
      <c r="HH56" s="118"/>
      <c r="HI56" s="118"/>
      <c r="HJ56" s="118"/>
      <c r="HK56" s="118"/>
      <c r="HL56" s="75"/>
      <c r="HM56" s="75"/>
      <c r="HN56" s="118"/>
      <c r="HO56" s="118"/>
      <c r="HP56" s="118"/>
      <c r="HQ56" s="118"/>
      <c r="HR56" s="118"/>
      <c r="HS56" s="118"/>
      <c r="HT56" s="118"/>
    </row>
    <row r="57" spans="1:228" ht="6" customHeight="1" x14ac:dyDescent="0.2">
      <c r="A57" s="3"/>
      <c r="B57" s="3"/>
      <c r="C57" s="51"/>
      <c r="D57" s="51"/>
      <c r="E57" s="51"/>
      <c r="F57" s="51"/>
      <c r="G57" s="51"/>
      <c r="H57" s="51"/>
      <c r="I57" s="51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3"/>
      <c r="AF57" s="3"/>
      <c r="AG57" s="3"/>
      <c r="AH57" s="52"/>
      <c r="AI57" s="52"/>
      <c r="AJ57" s="52"/>
      <c r="AK57" s="3"/>
      <c r="AL57" s="3"/>
      <c r="AM57" s="3"/>
      <c r="AN57" s="3"/>
      <c r="AO57" s="236" t="s">
        <v>83</v>
      </c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236"/>
      <c r="BA57" s="236"/>
      <c r="BB57" s="236"/>
      <c r="BC57" s="236"/>
      <c r="BD57" s="236"/>
      <c r="BE57" s="236"/>
      <c r="BF57" s="51"/>
      <c r="BG57" s="51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3"/>
      <c r="CD57" s="3"/>
      <c r="CE57" s="3"/>
      <c r="CF57" s="52"/>
      <c r="CG57" s="52"/>
      <c r="CH57" s="5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236" t="s">
        <v>84</v>
      </c>
      <c r="CV57" s="236"/>
      <c r="CW57" s="236"/>
      <c r="CX57" s="236"/>
      <c r="CY57" s="236"/>
      <c r="CZ57" s="236"/>
      <c r="DA57" s="236"/>
      <c r="DB57" s="236"/>
      <c r="DC57" s="236"/>
      <c r="DD57" s="236"/>
      <c r="DE57" s="236"/>
      <c r="DF57" s="236"/>
      <c r="DG57" s="236"/>
      <c r="DH57" s="236"/>
      <c r="DI57" s="236"/>
      <c r="DJ57" s="236"/>
      <c r="DK57" s="236"/>
      <c r="DL57" s="52"/>
      <c r="ER57" s="55"/>
      <c r="ES57" s="55"/>
      <c r="ET57" s="55"/>
      <c r="EU57" s="55"/>
      <c r="EV57" s="55"/>
      <c r="EW57" s="236" t="s">
        <v>85</v>
      </c>
      <c r="EX57" s="236"/>
      <c r="EY57" s="236"/>
      <c r="EZ57" s="236"/>
      <c r="FA57" s="236"/>
      <c r="FB57" s="236"/>
      <c r="FC57" s="236"/>
      <c r="FD57" s="236"/>
      <c r="FE57" s="236"/>
      <c r="FF57" s="236"/>
      <c r="FG57" s="236"/>
      <c r="FH57" s="236"/>
      <c r="FI57" s="236"/>
      <c r="FJ57" s="236"/>
      <c r="FK57" s="236"/>
      <c r="FL57" s="236"/>
      <c r="FM57" s="236"/>
      <c r="FN57" s="236"/>
      <c r="FO57" s="236"/>
      <c r="FP57" s="236"/>
      <c r="FQ57" s="236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HE57" s="118"/>
      <c r="HF57" s="118"/>
      <c r="HG57" s="118"/>
      <c r="HH57" s="118"/>
      <c r="HI57" s="118"/>
      <c r="HJ57" s="118"/>
      <c r="HK57" s="118"/>
      <c r="HL57" s="75"/>
      <c r="HM57" s="75"/>
      <c r="HN57" s="118"/>
      <c r="HO57" s="118"/>
      <c r="HP57" s="118"/>
      <c r="HQ57" s="118"/>
      <c r="HR57" s="118"/>
      <c r="HS57" s="118"/>
      <c r="HT57" s="118"/>
    </row>
    <row r="58" spans="1:228" ht="6" customHeight="1" thickBot="1" x14ac:dyDescent="0.25">
      <c r="A58" s="3"/>
      <c r="B58" s="3"/>
      <c r="C58" s="51"/>
      <c r="D58" s="51"/>
      <c r="E58" s="51"/>
      <c r="F58" s="51"/>
      <c r="G58" s="51"/>
      <c r="H58" s="51"/>
      <c r="I58" s="51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3"/>
      <c r="AF58" s="3"/>
      <c r="AG58" s="3"/>
      <c r="AH58" s="52"/>
      <c r="AI58" s="52"/>
      <c r="AJ58" s="52"/>
      <c r="AK58" s="3"/>
      <c r="AL58" s="3"/>
      <c r="AM58" s="3"/>
      <c r="AN58" s="3"/>
      <c r="AO58" s="237"/>
      <c r="AP58" s="237"/>
      <c r="AQ58" s="237"/>
      <c r="AR58" s="237"/>
      <c r="AS58" s="237"/>
      <c r="AT58" s="238"/>
      <c r="AU58" s="238"/>
      <c r="AV58" s="238"/>
      <c r="AW58" s="238"/>
      <c r="AX58" s="238"/>
      <c r="AY58" s="238"/>
      <c r="AZ58" s="238"/>
      <c r="BA58" s="238"/>
      <c r="BB58" s="238"/>
      <c r="BC58" s="237"/>
      <c r="BD58" s="237"/>
      <c r="BE58" s="237"/>
      <c r="BF58" s="51"/>
      <c r="BG58" s="51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3"/>
      <c r="CD58" s="3"/>
      <c r="CE58" s="3"/>
      <c r="CF58" s="52"/>
      <c r="CG58" s="52"/>
      <c r="CH58" s="5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237"/>
      <c r="CV58" s="237"/>
      <c r="CW58" s="237"/>
      <c r="CX58" s="237"/>
      <c r="CY58" s="237"/>
      <c r="CZ58" s="238"/>
      <c r="DA58" s="238"/>
      <c r="DB58" s="238"/>
      <c r="DC58" s="238"/>
      <c r="DD58" s="238"/>
      <c r="DE58" s="238"/>
      <c r="DF58" s="238"/>
      <c r="DG58" s="238"/>
      <c r="DH58" s="238"/>
      <c r="DI58" s="237"/>
      <c r="DJ58" s="237"/>
      <c r="DK58" s="237"/>
      <c r="DL58" s="52"/>
      <c r="ER58" s="73"/>
      <c r="ES58" s="73"/>
      <c r="ET58" s="73"/>
      <c r="EU58" s="73"/>
      <c r="EV58" s="73"/>
      <c r="EW58" s="237"/>
      <c r="EX58" s="237"/>
      <c r="EY58" s="237"/>
      <c r="EZ58" s="237"/>
      <c r="FA58" s="237"/>
      <c r="FB58" s="237"/>
      <c r="FC58" s="237"/>
      <c r="FD58" s="237"/>
      <c r="FE58" s="237"/>
      <c r="FF58" s="237"/>
      <c r="FG58" s="237"/>
      <c r="FH58" s="237"/>
      <c r="FI58" s="237"/>
      <c r="FJ58" s="237"/>
      <c r="FK58" s="237"/>
      <c r="FL58" s="237"/>
      <c r="FM58" s="237"/>
      <c r="FN58" s="237"/>
      <c r="FO58" s="237"/>
      <c r="FP58" s="237"/>
      <c r="FQ58" s="237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HE58" s="118"/>
      <c r="HF58" s="118"/>
      <c r="HG58" s="118"/>
      <c r="HH58" s="118"/>
      <c r="HI58" s="118"/>
      <c r="HJ58" s="118"/>
      <c r="HK58" s="118"/>
      <c r="HL58" s="75"/>
      <c r="HM58" s="75"/>
      <c r="HN58" s="118"/>
      <c r="HO58" s="118"/>
      <c r="HP58" s="118"/>
      <c r="HQ58" s="118"/>
      <c r="HR58" s="118"/>
      <c r="HS58" s="118"/>
      <c r="HT58" s="118"/>
    </row>
    <row r="59" spans="1:228" ht="6" customHeight="1" x14ac:dyDescent="0.2">
      <c r="A59" s="242" t="s">
        <v>47</v>
      </c>
      <c r="B59" s="243"/>
      <c r="C59" s="243" t="s">
        <v>24</v>
      </c>
      <c r="D59" s="243"/>
      <c r="E59" s="243"/>
      <c r="F59" s="243"/>
      <c r="G59" s="243"/>
      <c r="H59" s="243"/>
      <c r="I59" s="245"/>
      <c r="J59" s="247">
        <v>1</v>
      </c>
      <c r="K59" s="222"/>
      <c r="L59" s="225" t="str">
        <f>C63</f>
        <v>高高専</v>
      </c>
      <c r="M59" s="225"/>
      <c r="N59" s="225"/>
      <c r="O59" s="225"/>
      <c r="P59" s="225"/>
      <c r="Q59" s="225"/>
      <c r="R59" s="230"/>
      <c r="S59" s="221">
        <v>2</v>
      </c>
      <c r="T59" s="222"/>
      <c r="U59" s="225" t="str">
        <f>IF(C67="","",C67)</f>
        <v>高工芸</v>
      </c>
      <c r="V59" s="225"/>
      <c r="W59" s="225"/>
      <c r="X59" s="225"/>
      <c r="Y59" s="225"/>
      <c r="Z59" s="225"/>
      <c r="AA59" s="230"/>
      <c r="AB59" s="221">
        <v>3</v>
      </c>
      <c r="AC59" s="222"/>
      <c r="AD59" s="225" t="str">
        <f>IF(C71="","",C71)</f>
        <v>高松南</v>
      </c>
      <c r="AE59" s="225"/>
      <c r="AF59" s="225"/>
      <c r="AG59" s="225"/>
      <c r="AH59" s="225"/>
      <c r="AI59" s="225"/>
      <c r="AJ59" s="225"/>
      <c r="AK59" s="221">
        <v>4</v>
      </c>
      <c r="AL59" s="222"/>
      <c r="AM59" s="225" t="str">
        <f>IF(C75="","",C75)</f>
        <v>高専詫</v>
      </c>
      <c r="AN59" s="225"/>
      <c r="AO59" s="225"/>
      <c r="AP59" s="225"/>
      <c r="AQ59" s="225"/>
      <c r="AR59" s="225"/>
      <c r="AS59" s="225"/>
      <c r="AT59" s="200" t="s">
        <v>2</v>
      </c>
      <c r="AU59" s="201"/>
      <c r="AV59" s="201"/>
      <c r="AW59" s="201"/>
      <c r="AX59" s="201"/>
      <c r="AY59" s="202"/>
      <c r="AZ59" s="177" t="s">
        <v>0</v>
      </c>
      <c r="BA59" s="178"/>
      <c r="BB59" s="209"/>
      <c r="BC59" s="177" t="s">
        <v>1</v>
      </c>
      <c r="BD59" s="178"/>
      <c r="BE59" s="179"/>
      <c r="BG59" s="242" t="s">
        <v>70</v>
      </c>
      <c r="BH59" s="243"/>
      <c r="BI59" s="243" t="s">
        <v>24</v>
      </c>
      <c r="BJ59" s="243"/>
      <c r="BK59" s="243"/>
      <c r="BL59" s="243"/>
      <c r="BM59" s="243"/>
      <c r="BN59" s="243"/>
      <c r="BO59" s="245"/>
      <c r="BP59" s="247">
        <v>1</v>
      </c>
      <c r="BQ59" s="222"/>
      <c r="BR59" s="225" t="str">
        <f>BI63</f>
        <v>高松北</v>
      </c>
      <c r="BS59" s="225"/>
      <c r="BT59" s="225"/>
      <c r="BU59" s="225"/>
      <c r="BV59" s="225"/>
      <c r="BW59" s="225"/>
      <c r="BX59" s="230"/>
      <c r="BY59" s="221">
        <v>2</v>
      </c>
      <c r="BZ59" s="222"/>
      <c r="CA59" s="225" t="str">
        <f>IF(BI67="","",BI67)</f>
        <v>高桜井</v>
      </c>
      <c r="CB59" s="225"/>
      <c r="CC59" s="225"/>
      <c r="CD59" s="225"/>
      <c r="CE59" s="225"/>
      <c r="CF59" s="225"/>
      <c r="CG59" s="230"/>
      <c r="CH59" s="221">
        <v>3</v>
      </c>
      <c r="CI59" s="222"/>
      <c r="CJ59" s="225" t="str">
        <f>IF(BI71="","",BI71)</f>
        <v>三木</v>
      </c>
      <c r="CK59" s="225"/>
      <c r="CL59" s="225"/>
      <c r="CM59" s="225"/>
      <c r="CN59" s="225"/>
      <c r="CO59" s="225"/>
      <c r="CP59" s="225"/>
      <c r="CQ59" s="221">
        <v>4</v>
      </c>
      <c r="CR59" s="222"/>
      <c r="CS59" s="225" t="str">
        <f>IF(BI75="","",BI75)</f>
        <v>三豊工</v>
      </c>
      <c r="CT59" s="225"/>
      <c r="CU59" s="225"/>
      <c r="CV59" s="225"/>
      <c r="CW59" s="225"/>
      <c r="CX59" s="225"/>
      <c r="CY59" s="225"/>
      <c r="CZ59" s="200" t="s">
        <v>2</v>
      </c>
      <c r="DA59" s="201"/>
      <c r="DB59" s="201"/>
      <c r="DC59" s="201"/>
      <c r="DD59" s="201"/>
      <c r="DE59" s="202"/>
      <c r="DF59" s="177" t="s">
        <v>0</v>
      </c>
      <c r="DG59" s="178"/>
      <c r="DH59" s="209"/>
      <c r="DI59" s="177" t="s">
        <v>1</v>
      </c>
      <c r="DJ59" s="178"/>
      <c r="DK59" s="179"/>
      <c r="DL59" s="52"/>
      <c r="DM59" s="242" t="s">
        <v>71</v>
      </c>
      <c r="DN59" s="243"/>
      <c r="DO59" s="243" t="s">
        <v>24</v>
      </c>
      <c r="DP59" s="243"/>
      <c r="DQ59" s="243"/>
      <c r="DR59" s="243"/>
      <c r="DS59" s="243"/>
      <c r="DT59" s="243"/>
      <c r="DU59" s="245"/>
      <c r="DV59" s="247">
        <v>1</v>
      </c>
      <c r="DW59" s="222"/>
      <c r="DX59" s="225" t="str">
        <f>IF(DO63="","",DO63)</f>
        <v>観中央</v>
      </c>
      <c r="DY59" s="225"/>
      <c r="DZ59" s="225"/>
      <c r="EA59" s="225"/>
      <c r="EB59" s="225"/>
      <c r="EC59" s="225"/>
      <c r="ED59" s="230"/>
      <c r="EE59" s="221">
        <v>2</v>
      </c>
      <c r="EF59" s="222"/>
      <c r="EG59" s="225" t="str">
        <f>IF(DO67="","",DO67)</f>
        <v>土庄</v>
      </c>
      <c r="EH59" s="225"/>
      <c r="EI59" s="225"/>
      <c r="EJ59" s="225"/>
      <c r="EK59" s="225"/>
      <c r="EL59" s="225"/>
      <c r="EM59" s="230"/>
      <c r="EN59" s="221">
        <v>3</v>
      </c>
      <c r="EO59" s="222"/>
      <c r="EP59" s="225" t="str">
        <f>IF(DO71="","",DO71)</f>
        <v>丸城西</v>
      </c>
      <c r="EQ59" s="225"/>
      <c r="ER59" s="225"/>
      <c r="ES59" s="225"/>
      <c r="ET59" s="225"/>
      <c r="EU59" s="225"/>
      <c r="EV59" s="225"/>
      <c r="EW59" s="221">
        <v>4</v>
      </c>
      <c r="EX59" s="222"/>
      <c r="EY59" s="225" t="str">
        <f>IF(DO75="","",DO75)</f>
        <v>農経</v>
      </c>
      <c r="EZ59" s="225"/>
      <c r="FA59" s="225"/>
      <c r="FB59" s="225"/>
      <c r="FC59" s="225"/>
      <c r="FD59" s="225"/>
      <c r="FE59" s="225"/>
      <c r="FF59" s="200" t="s">
        <v>2</v>
      </c>
      <c r="FG59" s="201"/>
      <c r="FH59" s="201"/>
      <c r="FI59" s="201"/>
      <c r="FJ59" s="201"/>
      <c r="FK59" s="202"/>
      <c r="FL59" s="177" t="s">
        <v>0</v>
      </c>
      <c r="FM59" s="178"/>
      <c r="FN59" s="209"/>
      <c r="FO59" s="177" t="s">
        <v>1</v>
      </c>
      <c r="FP59" s="178"/>
      <c r="FQ59" s="179"/>
      <c r="FR59" s="3"/>
      <c r="FS59" s="3"/>
      <c r="FT59" s="250" t="s">
        <v>59</v>
      </c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118"/>
      <c r="HF59" s="118"/>
      <c r="HG59" s="118"/>
      <c r="HH59" s="118"/>
      <c r="HI59" s="118"/>
      <c r="HJ59" s="118"/>
      <c r="HK59" s="118"/>
      <c r="HL59" s="75"/>
      <c r="HM59" s="75"/>
      <c r="HN59" s="118"/>
      <c r="HO59" s="118"/>
      <c r="HP59" s="118"/>
      <c r="HQ59" s="118"/>
      <c r="HR59" s="118"/>
      <c r="HS59" s="118"/>
      <c r="HT59" s="118"/>
    </row>
    <row r="60" spans="1:228" ht="6" customHeight="1" x14ac:dyDescent="0.2">
      <c r="A60" s="244"/>
      <c r="B60" s="119"/>
      <c r="C60" s="119"/>
      <c r="D60" s="119"/>
      <c r="E60" s="119"/>
      <c r="F60" s="119"/>
      <c r="G60" s="119"/>
      <c r="H60" s="119"/>
      <c r="I60" s="246"/>
      <c r="J60" s="248"/>
      <c r="K60" s="133"/>
      <c r="L60" s="118"/>
      <c r="M60" s="118"/>
      <c r="N60" s="118"/>
      <c r="O60" s="118"/>
      <c r="P60" s="118"/>
      <c r="Q60" s="118"/>
      <c r="R60" s="231"/>
      <c r="S60" s="140"/>
      <c r="T60" s="133"/>
      <c r="U60" s="118"/>
      <c r="V60" s="118"/>
      <c r="W60" s="118"/>
      <c r="X60" s="118"/>
      <c r="Y60" s="118"/>
      <c r="Z60" s="118"/>
      <c r="AA60" s="231"/>
      <c r="AB60" s="140"/>
      <c r="AC60" s="133"/>
      <c r="AD60" s="118"/>
      <c r="AE60" s="118"/>
      <c r="AF60" s="118"/>
      <c r="AG60" s="118"/>
      <c r="AH60" s="118"/>
      <c r="AI60" s="118"/>
      <c r="AJ60" s="118"/>
      <c r="AK60" s="140"/>
      <c r="AL60" s="133"/>
      <c r="AM60" s="118"/>
      <c r="AN60" s="118"/>
      <c r="AO60" s="118"/>
      <c r="AP60" s="118"/>
      <c r="AQ60" s="118"/>
      <c r="AR60" s="118"/>
      <c r="AS60" s="118"/>
      <c r="AT60" s="203"/>
      <c r="AU60" s="204"/>
      <c r="AV60" s="204"/>
      <c r="AW60" s="204"/>
      <c r="AX60" s="204"/>
      <c r="AY60" s="205"/>
      <c r="AZ60" s="180"/>
      <c r="BA60" s="181"/>
      <c r="BB60" s="210"/>
      <c r="BC60" s="180"/>
      <c r="BD60" s="181"/>
      <c r="BE60" s="182"/>
      <c r="BG60" s="244"/>
      <c r="BH60" s="119"/>
      <c r="BI60" s="119"/>
      <c r="BJ60" s="119"/>
      <c r="BK60" s="119"/>
      <c r="BL60" s="119"/>
      <c r="BM60" s="119"/>
      <c r="BN60" s="119"/>
      <c r="BO60" s="246"/>
      <c r="BP60" s="248"/>
      <c r="BQ60" s="133"/>
      <c r="BR60" s="118"/>
      <c r="BS60" s="118"/>
      <c r="BT60" s="118"/>
      <c r="BU60" s="118"/>
      <c r="BV60" s="118"/>
      <c r="BW60" s="118"/>
      <c r="BX60" s="231"/>
      <c r="BY60" s="140"/>
      <c r="BZ60" s="133"/>
      <c r="CA60" s="118"/>
      <c r="CB60" s="118"/>
      <c r="CC60" s="118"/>
      <c r="CD60" s="118"/>
      <c r="CE60" s="118"/>
      <c r="CF60" s="118"/>
      <c r="CG60" s="231"/>
      <c r="CH60" s="140"/>
      <c r="CI60" s="133"/>
      <c r="CJ60" s="118"/>
      <c r="CK60" s="118"/>
      <c r="CL60" s="118"/>
      <c r="CM60" s="118"/>
      <c r="CN60" s="118"/>
      <c r="CO60" s="118"/>
      <c r="CP60" s="118"/>
      <c r="CQ60" s="140"/>
      <c r="CR60" s="133"/>
      <c r="CS60" s="118"/>
      <c r="CT60" s="118"/>
      <c r="CU60" s="118"/>
      <c r="CV60" s="118"/>
      <c r="CW60" s="118"/>
      <c r="CX60" s="118"/>
      <c r="CY60" s="118"/>
      <c r="CZ60" s="203"/>
      <c r="DA60" s="204"/>
      <c r="DB60" s="204"/>
      <c r="DC60" s="204"/>
      <c r="DD60" s="204"/>
      <c r="DE60" s="205"/>
      <c r="DF60" s="180"/>
      <c r="DG60" s="181"/>
      <c r="DH60" s="210"/>
      <c r="DI60" s="180"/>
      <c r="DJ60" s="181"/>
      <c r="DK60" s="182"/>
      <c r="DL60" s="52"/>
      <c r="DM60" s="244"/>
      <c r="DN60" s="119"/>
      <c r="DO60" s="119"/>
      <c r="DP60" s="119"/>
      <c r="DQ60" s="119"/>
      <c r="DR60" s="119"/>
      <c r="DS60" s="119"/>
      <c r="DT60" s="119"/>
      <c r="DU60" s="246"/>
      <c r="DV60" s="248"/>
      <c r="DW60" s="133"/>
      <c r="DX60" s="118"/>
      <c r="DY60" s="118"/>
      <c r="DZ60" s="118"/>
      <c r="EA60" s="118"/>
      <c r="EB60" s="118"/>
      <c r="EC60" s="118"/>
      <c r="ED60" s="231"/>
      <c r="EE60" s="140"/>
      <c r="EF60" s="133"/>
      <c r="EG60" s="118"/>
      <c r="EH60" s="118"/>
      <c r="EI60" s="118"/>
      <c r="EJ60" s="118"/>
      <c r="EK60" s="118"/>
      <c r="EL60" s="118"/>
      <c r="EM60" s="231"/>
      <c r="EN60" s="140"/>
      <c r="EO60" s="133"/>
      <c r="EP60" s="118"/>
      <c r="EQ60" s="118"/>
      <c r="ER60" s="118"/>
      <c r="ES60" s="118"/>
      <c r="ET60" s="118"/>
      <c r="EU60" s="118"/>
      <c r="EV60" s="118"/>
      <c r="EW60" s="140"/>
      <c r="EX60" s="133"/>
      <c r="EY60" s="118"/>
      <c r="EZ60" s="118"/>
      <c r="FA60" s="118"/>
      <c r="FB60" s="118"/>
      <c r="FC60" s="118"/>
      <c r="FD60" s="118"/>
      <c r="FE60" s="118"/>
      <c r="FF60" s="203"/>
      <c r="FG60" s="204"/>
      <c r="FH60" s="204"/>
      <c r="FI60" s="204"/>
      <c r="FJ60" s="204"/>
      <c r="FK60" s="205"/>
      <c r="FL60" s="180"/>
      <c r="FM60" s="181"/>
      <c r="FN60" s="210"/>
      <c r="FO60" s="180"/>
      <c r="FP60" s="181"/>
      <c r="FQ60" s="182"/>
      <c r="FR60" s="3"/>
      <c r="FS60" s="3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118"/>
      <c r="HF60" s="118"/>
      <c r="HG60" s="118"/>
      <c r="HH60" s="118"/>
      <c r="HI60" s="118"/>
      <c r="HJ60" s="118"/>
      <c r="HK60" s="118"/>
      <c r="HL60" s="75"/>
      <c r="HM60" s="75"/>
      <c r="HN60" s="118"/>
      <c r="HO60" s="118"/>
      <c r="HP60" s="118"/>
      <c r="HQ60" s="118"/>
      <c r="HR60" s="118"/>
      <c r="HS60" s="118"/>
      <c r="HT60" s="118"/>
    </row>
    <row r="61" spans="1:228" ht="6" customHeight="1" x14ac:dyDescent="0.2">
      <c r="A61" s="244"/>
      <c r="B61" s="119"/>
      <c r="C61" s="119"/>
      <c r="D61" s="119"/>
      <c r="E61" s="119"/>
      <c r="F61" s="119"/>
      <c r="G61" s="119"/>
      <c r="H61" s="119"/>
      <c r="I61" s="246"/>
      <c r="J61" s="248"/>
      <c r="K61" s="133"/>
      <c r="L61" s="118"/>
      <c r="M61" s="118"/>
      <c r="N61" s="118"/>
      <c r="O61" s="118"/>
      <c r="P61" s="118"/>
      <c r="Q61" s="118"/>
      <c r="R61" s="231"/>
      <c r="S61" s="140"/>
      <c r="T61" s="133"/>
      <c r="U61" s="118"/>
      <c r="V61" s="118"/>
      <c r="W61" s="118"/>
      <c r="X61" s="118"/>
      <c r="Y61" s="118"/>
      <c r="Z61" s="118"/>
      <c r="AA61" s="231"/>
      <c r="AB61" s="140"/>
      <c r="AC61" s="133"/>
      <c r="AD61" s="118"/>
      <c r="AE61" s="118"/>
      <c r="AF61" s="118"/>
      <c r="AG61" s="118"/>
      <c r="AH61" s="118"/>
      <c r="AI61" s="118"/>
      <c r="AJ61" s="118"/>
      <c r="AK61" s="140"/>
      <c r="AL61" s="133"/>
      <c r="AM61" s="118"/>
      <c r="AN61" s="118"/>
      <c r="AO61" s="118"/>
      <c r="AP61" s="118"/>
      <c r="AQ61" s="118"/>
      <c r="AR61" s="118"/>
      <c r="AS61" s="118"/>
      <c r="AT61" s="203"/>
      <c r="AU61" s="204"/>
      <c r="AV61" s="204"/>
      <c r="AW61" s="204"/>
      <c r="AX61" s="204"/>
      <c r="AY61" s="205"/>
      <c r="AZ61" s="180"/>
      <c r="BA61" s="181"/>
      <c r="BB61" s="210"/>
      <c r="BC61" s="180"/>
      <c r="BD61" s="181"/>
      <c r="BE61" s="182"/>
      <c r="BG61" s="244"/>
      <c r="BH61" s="119"/>
      <c r="BI61" s="119"/>
      <c r="BJ61" s="119"/>
      <c r="BK61" s="119"/>
      <c r="BL61" s="119"/>
      <c r="BM61" s="119"/>
      <c r="BN61" s="119"/>
      <c r="BO61" s="246"/>
      <c r="BP61" s="248"/>
      <c r="BQ61" s="133"/>
      <c r="BR61" s="118"/>
      <c r="BS61" s="118"/>
      <c r="BT61" s="118"/>
      <c r="BU61" s="118"/>
      <c r="BV61" s="118"/>
      <c r="BW61" s="118"/>
      <c r="BX61" s="231"/>
      <c r="BY61" s="140"/>
      <c r="BZ61" s="133"/>
      <c r="CA61" s="118"/>
      <c r="CB61" s="118"/>
      <c r="CC61" s="118"/>
      <c r="CD61" s="118"/>
      <c r="CE61" s="118"/>
      <c r="CF61" s="118"/>
      <c r="CG61" s="231"/>
      <c r="CH61" s="140"/>
      <c r="CI61" s="133"/>
      <c r="CJ61" s="118"/>
      <c r="CK61" s="118"/>
      <c r="CL61" s="118"/>
      <c r="CM61" s="118"/>
      <c r="CN61" s="118"/>
      <c r="CO61" s="118"/>
      <c r="CP61" s="118"/>
      <c r="CQ61" s="140"/>
      <c r="CR61" s="133"/>
      <c r="CS61" s="118"/>
      <c r="CT61" s="118"/>
      <c r="CU61" s="118"/>
      <c r="CV61" s="118"/>
      <c r="CW61" s="118"/>
      <c r="CX61" s="118"/>
      <c r="CY61" s="118"/>
      <c r="CZ61" s="203"/>
      <c r="DA61" s="204"/>
      <c r="DB61" s="204"/>
      <c r="DC61" s="204"/>
      <c r="DD61" s="204"/>
      <c r="DE61" s="205"/>
      <c r="DF61" s="180"/>
      <c r="DG61" s="181"/>
      <c r="DH61" s="210"/>
      <c r="DI61" s="180"/>
      <c r="DJ61" s="181"/>
      <c r="DK61" s="182"/>
      <c r="DL61" s="52"/>
      <c r="DM61" s="244"/>
      <c r="DN61" s="119"/>
      <c r="DO61" s="119"/>
      <c r="DP61" s="119"/>
      <c r="DQ61" s="119"/>
      <c r="DR61" s="119"/>
      <c r="DS61" s="119"/>
      <c r="DT61" s="119"/>
      <c r="DU61" s="246"/>
      <c r="DV61" s="248"/>
      <c r="DW61" s="133"/>
      <c r="DX61" s="118"/>
      <c r="DY61" s="118"/>
      <c r="DZ61" s="118"/>
      <c r="EA61" s="118"/>
      <c r="EB61" s="118"/>
      <c r="EC61" s="118"/>
      <c r="ED61" s="231"/>
      <c r="EE61" s="140"/>
      <c r="EF61" s="133"/>
      <c r="EG61" s="118"/>
      <c r="EH61" s="118"/>
      <c r="EI61" s="118"/>
      <c r="EJ61" s="118"/>
      <c r="EK61" s="118"/>
      <c r="EL61" s="118"/>
      <c r="EM61" s="231"/>
      <c r="EN61" s="140"/>
      <c r="EO61" s="133"/>
      <c r="EP61" s="118"/>
      <c r="EQ61" s="118"/>
      <c r="ER61" s="118"/>
      <c r="ES61" s="118"/>
      <c r="ET61" s="118"/>
      <c r="EU61" s="118"/>
      <c r="EV61" s="118"/>
      <c r="EW61" s="140"/>
      <c r="EX61" s="133"/>
      <c r="EY61" s="118"/>
      <c r="EZ61" s="118"/>
      <c r="FA61" s="118"/>
      <c r="FB61" s="118"/>
      <c r="FC61" s="118"/>
      <c r="FD61" s="118"/>
      <c r="FE61" s="118"/>
      <c r="FF61" s="203"/>
      <c r="FG61" s="204"/>
      <c r="FH61" s="204"/>
      <c r="FI61" s="204"/>
      <c r="FJ61" s="204"/>
      <c r="FK61" s="205"/>
      <c r="FL61" s="180"/>
      <c r="FM61" s="181"/>
      <c r="FN61" s="210"/>
      <c r="FO61" s="180"/>
      <c r="FP61" s="181"/>
      <c r="FQ61" s="182"/>
      <c r="FR61" s="10"/>
      <c r="FS61" s="1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118"/>
      <c r="HF61" s="118"/>
      <c r="HG61" s="118"/>
      <c r="HH61" s="118"/>
      <c r="HI61" s="118"/>
      <c r="HJ61" s="118"/>
      <c r="HK61" s="118"/>
      <c r="HL61" s="75"/>
      <c r="HM61" s="75"/>
      <c r="HN61" s="118"/>
      <c r="HO61" s="118"/>
      <c r="HP61" s="118"/>
      <c r="HQ61" s="118"/>
      <c r="HR61" s="118"/>
      <c r="HS61" s="118"/>
      <c r="HT61" s="118"/>
    </row>
    <row r="62" spans="1:228" ht="6" customHeight="1" thickBot="1" x14ac:dyDescent="0.25">
      <c r="A62" s="244"/>
      <c r="B62" s="119"/>
      <c r="C62" s="119"/>
      <c r="D62" s="119"/>
      <c r="E62" s="119"/>
      <c r="F62" s="119"/>
      <c r="G62" s="119"/>
      <c r="H62" s="119"/>
      <c r="I62" s="246"/>
      <c r="J62" s="249"/>
      <c r="K62" s="224"/>
      <c r="L62" s="226"/>
      <c r="M62" s="226"/>
      <c r="N62" s="226"/>
      <c r="O62" s="226"/>
      <c r="P62" s="226"/>
      <c r="Q62" s="226"/>
      <c r="R62" s="232"/>
      <c r="S62" s="223"/>
      <c r="T62" s="224"/>
      <c r="U62" s="226"/>
      <c r="V62" s="226"/>
      <c r="W62" s="226"/>
      <c r="X62" s="226"/>
      <c r="Y62" s="226"/>
      <c r="Z62" s="226"/>
      <c r="AA62" s="232"/>
      <c r="AB62" s="223"/>
      <c r="AC62" s="224"/>
      <c r="AD62" s="226"/>
      <c r="AE62" s="226"/>
      <c r="AF62" s="226"/>
      <c r="AG62" s="226"/>
      <c r="AH62" s="226"/>
      <c r="AI62" s="226"/>
      <c r="AJ62" s="226"/>
      <c r="AK62" s="223"/>
      <c r="AL62" s="224"/>
      <c r="AM62" s="226"/>
      <c r="AN62" s="226"/>
      <c r="AO62" s="226"/>
      <c r="AP62" s="226"/>
      <c r="AQ62" s="226"/>
      <c r="AR62" s="226"/>
      <c r="AS62" s="226"/>
      <c r="AT62" s="206"/>
      <c r="AU62" s="207"/>
      <c r="AV62" s="207"/>
      <c r="AW62" s="207"/>
      <c r="AX62" s="207"/>
      <c r="AY62" s="208"/>
      <c r="AZ62" s="183"/>
      <c r="BA62" s="184"/>
      <c r="BB62" s="211"/>
      <c r="BC62" s="183"/>
      <c r="BD62" s="184"/>
      <c r="BE62" s="185"/>
      <c r="BG62" s="244"/>
      <c r="BH62" s="119"/>
      <c r="BI62" s="119"/>
      <c r="BJ62" s="119"/>
      <c r="BK62" s="119"/>
      <c r="BL62" s="119"/>
      <c r="BM62" s="119"/>
      <c r="BN62" s="119"/>
      <c r="BO62" s="246"/>
      <c r="BP62" s="249"/>
      <c r="BQ62" s="224"/>
      <c r="BR62" s="226"/>
      <c r="BS62" s="226"/>
      <c r="BT62" s="226"/>
      <c r="BU62" s="226"/>
      <c r="BV62" s="226"/>
      <c r="BW62" s="226"/>
      <c r="BX62" s="232"/>
      <c r="BY62" s="223"/>
      <c r="BZ62" s="224"/>
      <c r="CA62" s="226"/>
      <c r="CB62" s="226"/>
      <c r="CC62" s="226"/>
      <c r="CD62" s="226"/>
      <c r="CE62" s="226"/>
      <c r="CF62" s="226"/>
      <c r="CG62" s="232"/>
      <c r="CH62" s="223"/>
      <c r="CI62" s="224"/>
      <c r="CJ62" s="226"/>
      <c r="CK62" s="226"/>
      <c r="CL62" s="226"/>
      <c r="CM62" s="226"/>
      <c r="CN62" s="226"/>
      <c r="CO62" s="226"/>
      <c r="CP62" s="226"/>
      <c r="CQ62" s="223"/>
      <c r="CR62" s="224"/>
      <c r="CS62" s="226"/>
      <c r="CT62" s="226"/>
      <c r="CU62" s="226"/>
      <c r="CV62" s="226"/>
      <c r="CW62" s="226"/>
      <c r="CX62" s="226"/>
      <c r="CY62" s="226"/>
      <c r="CZ62" s="206"/>
      <c r="DA62" s="207"/>
      <c r="DB62" s="207"/>
      <c r="DC62" s="207"/>
      <c r="DD62" s="207"/>
      <c r="DE62" s="208"/>
      <c r="DF62" s="183"/>
      <c r="DG62" s="184"/>
      <c r="DH62" s="211"/>
      <c r="DI62" s="183"/>
      <c r="DJ62" s="184"/>
      <c r="DK62" s="185"/>
      <c r="DL62" s="52"/>
      <c r="DM62" s="244"/>
      <c r="DN62" s="119"/>
      <c r="DO62" s="119"/>
      <c r="DP62" s="119"/>
      <c r="DQ62" s="119"/>
      <c r="DR62" s="119"/>
      <c r="DS62" s="119"/>
      <c r="DT62" s="119"/>
      <c r="DU62" s="246"/>
      <c r="DV62" s="249"/>
      <c r="DW62" s="224"/>
      <c r="DX62" s="226"/>
      <c r="DY62" s="226"/>
      <c r="DZ62" s="226"/>
      <c r="EA62" s="226"/>
      <c r="EB62" s="226"/>
      <c r="EC62" s="226"/>
      <c r="ED62" s="232"/>
      <c r="EE62" s="223"/>
      <c r="EF62" s="224"/>
      <c r="EG62" s="226"/>
      <c r="EH62" s="226"/>
      <c r="EI62" s="226"/>
      <c r="EJ62" s="226"/>
      <c r="EK62" s="226"/>
      <c r="EL62" s="226"/>
      <c r="EM62" s="232"/>
      <c r="EN62" s="223"/>
      <c r="EO62" s="224"/>
      <c r="EP62" s="226"/>
      <c r="EQ62" s="226"/>
      <c r="ER62" s="226"/>
      <c r="ES62" s="226"/>
      <c r="ET62" s="226"/>
      <c r="EU62" s="226"/>
      <c r="EV62" s="226"/>
      <c r="EW62" s="223"/>
      <c r="EX62" s="224"/>
      <c r="EY62" s="226"/>
      <c r="EZ62" s="226"/>
      <c r="FA62" s="226"/>
      <c r="FB62" s="226"/>
      <c r="FC62" s="226"/>
      <c r="FD62" s="226"/>
      <c r="FE62" s="226"/>
      <c r="FF62" s="206"/>
      <c r="FG62" s="207"/>
      <c r="FH62" s="207"/>
      <c r="FI62" s="207"/>
      <c r="FJ62" s="207"/>
      <c r="FK62" s="208"/>
      <c r="FL62" s="183"/>
      <c r="FM62" s="184"/>
      <c r="FN62" s="211"/>
      <c r="FO62" s="183"/>
      <c r="FP62" s="184"/>
      <c r="FQ62" s="185"/>
      <c r="FR62" s="10"/>
      <c r="FS62" s="10"/>
      <c r="FT62" s="313" t="s">
        <v>60</v>
      </c>
      <c r="FU62" s="313"/>
      <c r="FV62" s="313"/>
      <c r="FW62" s="313"/>
      <c r="FX62" s="313"/>
      <c r="FY62" s="313"/>
      <c r="FZ62" s="313"/>
      <c r="GA62" s="313"/>
      <c r="GB62" s="313"/>
      <c r="GC62" s="313"/>
      <c r="GD62" s="313"/>
      <c r="GE62" s="313"/>
      <c r="GF62" s="313"/>
      <c r="GG62" s="313"/>
      <c r="GH62" s="313"/>
      <c r="GI62" s="313"/>
      <c r="GJ62" s="313"/>
      <c r="GK62" s="313"/>
      <c r="GL62" s="313"/>
      <c r="GM62" s="313"/>
      <c r="GN62" s="313"/>
      <c r="GO62" s="313"/>
      <c r="GP62" s="313"/>
      <c r="GQ62" s="313"/>
      <c r="GR62" s="313"/>
      <c r="GS62" s="313"/>
      <c r="GT62" s="313"/>
      <c r="GU62" s="313"/>
      <c r="GV62" s="313"/>
      <c r="GW62" s="313"/>
      <c r="GX62" s="313"/>
      <c r="GY62" s="313"/>
      <c r="GZ62" s="313"/>
      <c r="HA62" s="313"/>
      <c r="HB62" s="313"/>
      <c r="HC62" s="313"/>
      <c r="HD62" s="313"/>
      <c r="HE62" s="118"/>
      <c r="HF62" s="118"/>
      <c r="HG62" s="118"/>
      <c r="HH62" s="118"/>
      <c r="HI62" s="118"/>
      <c r="HJ62" s="118"/>
      <c r="HK62" s="118"/>
      <c r="HL62" s="75"/>
      <c r="HM62" s="75"/>
      <c r="HN62" s="118"/>
      <c r="HO62" s="118"/>
      <c r="HP62" s="118"/>
      <c r="HQ62" s="118"/>
      <c r="HR62" s="118"/>
      <c r="HS62" s="118"/>
      <c r="HT62" s="118"/>
    </row>
    <row r="63" spans="1:228" ht="6" customHeight="1" thickTop="1" x14ac:dyDescent="0.2">
      <c r="A63" s="241">
        <v>1</v>
      </c>
      <c r="B63" s="163"/>
      <c r="C63" s="239" t="s">
        <v>112</v>
      </c>
      <c r="D63" s="239"/>
      <c r="E63" s="239"/>
      <c r="F63" s="239"/>
      <c r="G63" s="239"/>
      <c r="H63" s="239"/>
      <c r="I63" s="240"/>
      <c r="J63" s="215"/>
      <c r="K63" s="216"/>
      <c r="L63" s="216"/>
      <c r="M63" s="216"/>
      <c r="N63" s="216"/>
      <c r="O63" s="216"/>
      <c r="P63" s="216"/>
      <c r="Q63" s="216"/>
      <c r="R63" s="217"/>
      <c r="S63" s="220">
        <v>1</v>
      </c>
      <c r="T63" s="186"/>
      <c r="U63" s="186"/>
      <c r="V63" s="173" t="s">
        <v>57</v>
      </c>
      <c r="W63" s="173"/>
      <c r="X63" s="173"/>
      <c r="Y63" s="227">
        <v>3</v>
      </c>
      <c r="Z63" s="227"/>
      <c r="AA63" s="228"/>
      <c r="AB63" s="220">
        <v>3</v>
      </c>
      <c r="AC63" s="186"/>
      <c r="AD63" s="186"/>
      <c r="AE63" s="173" t="s">
        <v>57</v>
      </c>
      <c r="AF63" s="173"/>
      <c r="AG63" s="173"/>
      <c r="AH63" s="227">
        <v>2</v>
      </c>
      <c r="AI63" s="227"/>
      <c r="AJ63" s="228"/>
      <c r="AK63" s="186">
        <v>3</v>
      </c>
      <c r="AL63" s="186"/>
      <c r="AM63" s="186"/>
      <c r="AN63" s="173" t="s">
        <v>15</v>
      </c>
      <c r="AO63" s="173"/>
      <c r="AP63" s="173"/>
      <c r="AQ63" s="227">
        <v>1</v>
      </c>
      <c r="AR63" s="227"/>
      <c r="AS63" s="233"/>
      <c r="AT63" s="163">
        <f>IF(AND(S63="",AB63="",AK63="",J63=""),"",IF(S63=3,1,0)+IF(AB63=3,1,0)+IF(AK63=3,1,0)+IF(J63=3,1,0))</f>
        <v>2</v>
      </c>
      <c r="AU63" s="163"/>
      <c r="AV63" s="187" t="s">
        <v>15</v>
      </c>
      <c r="AW63" s="187"/>
      <c r="AX63" s="163">
        <f>IF(AND(Y63="",AH63="",AQ63="",P63=""),"",IF(Y63=3,1,0)+IF(AH63=3,1,0)+IF(AQ63=3,1,0)+IF(P63=3,1,0))</f>
        <v>1</v>
      </c>
      <c r="AY63" s="163"/>
      <c r="AZ63" s="188">
        <f>IF(AT63="","",AT63*2+AX63)</f>
        <v>5</v>
      </c>
      <c r="BA63" s="163"/>
      <c r="BB63" s="189"/>
      <c r="BC63" s="163">
        <f>IF(AZ63="","",RANK(AZ63,AZ63:BB78))</f>
        <v>2</v>
      </c>
      <c r="BD63" s="163"/>
      <c r="BE63" s="164"/>
      <c r="BG63" s="241">
        <v>1</v>
      </c>
      <c r="BH63" s="163"/>
      <c r="BI63" s="239" t="s">
        <v>78</v>
      </c>
      <c r="BJ63" s="239"/>
      <c r="BK63" s="239"/>
      <c r="BL63" s="239"/>
      <c r="BM63" s="239"/>
      <c r="BN63" s="239"/>
      <c r="BO63" s="240"/>
      <c r="BP63" s="215"/>
      <c r="BQ63" s="216"/>
      <c r="BR63" s="216"/>
      <c r="BS63" s="216"/>
      <c r="BT63" s="216"/>
      <c r="BU63" s="216"/>
      <c r="BV63" s="216"/>
      <c r="BW63" s="216"/>
      <c r="BX63" s="217"/>
      <c r="BY63" s="220">
        <v>1</v>
      </c>
      <c r="BZ63" s="186"/>
      <c r="CA63" s="186"/>
      <c r="CB63" s="173" t="s">
        <v>57</v>
      </c>
      <c r="CC63" s="173"/>
      <c r="CD63" s="173"/>
      <c r="CE63" s="227">
        <v>3</v>
      </c>
      <c r="CF63" s="227"/>
      <c r="CG63" s="228"/>
      <c r="CH63" s="220">
        <v>1</v>
      </c>
      <c r="CI63" s="186"/>
      <c r="CJ63" s="186"/>
      <c r="CK63" s="173" t="s">
        <v>57</v>
      </c>
      <c r="CL63" s="173"/>
      <c r="CM63" s="173"/>
      <c r="CN63" s="227">
        <v>3</v>
      </c>
      <c r="CO63" s="227"/>
      <c r="CP63" s="228"/>
      <c r="CQ63" s="186">
        <v>0</v>
      </c>
      <c r="CR63" s="186"/>
      <c r="CS63" s="186"/>
      <c r="CT63" s="173" t="s">
        <v>15</v>
      </c>
      <c r="CU63" s="173"/>
      <c r="CV63" s="173"/>
      <c r="CW63" s="227">
        <v>3</v>
      </c>
      <c r="CX63" s="227"/>
      <c r="CY63" s="233"/>
      <c r="CZ63" s="163">
        <f>IF(AND(BY63="",CH63="",CQ63="",BP63=""),"",IF(BY63=3,1,0)+IF(CH63=3,1,0)+IF(CQ63=3,1,0)+IF(BP63=3,1,0))</f>
        <v>0</v>
      </c>
      <c r="DA63" s="163"/>
      <c r="DB63" s="187" t="s">
        <v>15</v>
      </c>
      <c r="DC63" s="187"/>
      <c r="DD63" s="163">
        <f>IF(AND(CE63="",CN63="",CW63="",BV63=""),"",IF(CE63=3,1,0)+IF(CN63=3,1,0)+IF(CW63=3,1,0)+IF(BV63=3,1,0))</f>
        <v>3</v>
      </c>
      <c r="DE63" s="163"/>
      <c r="DF63" s="188">
        <f>IF(CZ63="","",CZ63*2+DD63)</f>
        <v>3</v>
      </c>
      <c r="DG63" s="163"/>
      <c r="DH63" s="189"/>
      <c r="DI63" s="163">
        <f>IF(DF63="","",RANK(DF63,DF63:DH78))</f>
        <v>4</v>
      </c>
      <c r="DJ63" s="163"/>
      <c r="DK63" s="164"/>
      <c r="DL63" s="52"/>
      <c r="DM63" s="241">
        <v>1</v>
      </c>
      <c r="DN63" s="163"/>
      <c r="DO63" s="239" t="s">
        <v>122</v>
      </c>
      <c r="DP63" s="239"/>
      <c r="DQ63" s="239"/>
      <c r="DR63" s="239"/>
      <c r="DS63" s="239"/>
      <c r="DT63" s="239"/>
      <c r="DU63" s="240"/>
      <c r="DV63" s="215"/>
      <c r="DW63" s="216"/>
      <c r="DX63" s="216"/>
      <c r="DY63" s="216"/>
      <c r="DZ63" s="216"/>
      <c r="EA63" s="216"/>
      <c r="EB63" s="216"/>
      <c r="EC63" s="216"/>
      <c r="ED63" s="217"/>
      <c r="EE63" s="220">
        <v>3</v>
      </c>
      <c r="EF63" s="186"/>
      <c r="EG63" s="186"/>
      <c r="EH63" s="173" t="s">
        <v>57</v>
      </c>
      <c r="EI63" s="173"/>
      <c r="EJ63" s="173"/>
      <c r="EK63" s="227">
        <v>2</v>
      </c>
      <c r="EL63" s="227"/>
      <c r="EM63" s="228"/>
      <c r="EN63" s="220">
        <v>3</v>
      </c>
      <c r="EO63" s="186"/>
      <c r="EP63" s="186"/>
      <c r="EQ63" s="173" t="s">
        <v>57</v>
      </c>
      <c r="ER63" s="173"/>
      <c r="ES63" s="173"/>
      <c r="ET63" s="227">
        <v>2</v>
      </c>
      <c r="EU63" s="227"/>
      <c r="EV63" s="228"/>
      <c r="EW63" s="186">
        <v>3</v>
      </c>
      <c r="EX63" s="186"/>
      <c r="EY63" s="186"/>
      <c r="EZ63" s="173" t="s">
        <v>15</v>
      </c>
      <c r="FA63" s="173"/>
      <c r="FB63" s="173"/>
      <c r="FC63" s="227">
        <v>0</v>
      </c>
      <c r="FD63" s="227"/>
      <c r="FE63" s="233"/>
      <c r="FF63" s="163">
        <f>IF(AND(EE63="",EN63="",EW63="",DV63=""),"",IF(EE63=3,1,0)+IF(EN63=3,1,0)+IF(EW63=3,1,0)+IF(DV63=3,1,0))</f>
        <v>3</v>
      </c>
      <c r="FG63" s="163"/>
      <c r="FH63" s="187" t="s">
        <v>15</v>
      </c>
      <c r="FI63" s="187"/>
      <c r="FJ63" s="163">
        <f>IF(AND(EK63="",ET63="",FC63="",EB63=""),"",IF(EK63=3,1,0)+IF(ET63=3,1,0)+IF(FC63=3,1,0)+IF(EB63=3,1,0))</f>
        <v>0</v>
      </c>
      <c r="FK63" s="163"/>
      <c r="FL63" s="188">
        <f>IF(FF63="","",FF63*2+FJ63)</f>
        <v>6</v>
      </c>
      <c r="FM63" s="163"/>
      <c r="FN63" s="189"/>
      <c r="FO63" s="163">
        <f>IF(FL63="","",RANK(FL63,FL63:FN78))</f>
        <v>1</v>
      </c>
      <c r="FP63" s="163"/>
      <c r="FQ63" s="164"/>
      <c r="FR63" s="10"/>
      <c r="FS63" s="10"/>
      <c r="FT63" s="313"/>
      <c r="FU63" s="313"/>
      <c r="FV63" s="313"/>
      <c r="FW63" s="313"/>
      <c r="FX63" s="313"/>
      <c r="FY63" s="313"/>
      <c r="FZ63" s="313"/>
      <c r="GA63" s="313"/>
      <c r="GB63" s="313"/>
      <c r="GC63" s="313"/>
      <c r="GD63" s="313"/>
      <c r="GE63" s="313"/>
      <c r="GF63" s="313"/>
      <c r="GG63" s="313"/>
      <c r="GH63" s="313"/>
      <c r="GI63" s="313"/>
      <c r="GJ63" s="313"/>
      <c r="GK63" s="313"/>
      <c r="GL63" s="313"/>
      <c r="GM63" s="313"/>
      <c r="GN63" s="313"/>
      <c r="GO63" s="313"/>
      <c r="GP63" s="313"/>
      <c r="GQ63" s="313"/>
      <c r="GR63" s="313"/>
      <c r="GS63" s="313"/>
      <c r="GT63" s="313"/>
      <c r="GU63" s="313"/>
      <c r="GV63" s="313"/>
      <c r="GW63" s="313"/>
      <c r="GX63" s="313"/>
      <c r="GY63" s="313"/>
      <c r="GZ63" s="313"/>
      <c r="HA63" s="313"/>
      <c r="HB63" s="313"/>
      <c r="HC63" s="313"/>
      <c r="HD63" s="313"/>
      <c r="HE63" s="118"/>
      <c r="HF63" s="118"/>
      <c r="HG63" s="118"/>
      <c r="HH63" s="118"/>
      <c r="HI63" s="118"/>
      <c r="HJ63" s="118"/>
      <c r="HK63" s="118"/>
      <c r="HL63" s="75"/>
      <c r="HM63" s="75"/>
      <c r="HN63" s="118"/>
      <c r="HO63" s="118"/>
      <c r="HP63" s="118"/>
      <c r="HQ63" s="118"/>
      <c r="HR63" s="118"/>
      <c r="HS63" s="118"/>
      <c r="HT63" s="118"/>
    </row>
    <row r="64" spans="1:228" ht="6" customHeight="1" x14ac:dyDescent="0.2">
      <c r="A64" s="149"/>
      <c r="B64" s="133"/>
      <c r="C64" s="151"/>
      <c r="D64" s="151"/>
      <c r="E64" s="151"/>
      <c r="F64" s="151"/>
      <c r="G64" s="151"/>
      <c r="H64" s="151"/>
      <c r="I64" s="152"/>
      <c r="J64" s="218"/>
      <c r="K64" s="127"/>
      <c r="L64" s="127"/>
      <c r="M64" s="127"/>
      <c r="N64" s="127"/>
      <c r="O64" s="127"/>
      <c r="P64" s="127"/>
      <c r="Q64" s="127"/>
      <c r="R64" s="219"/>
      <c r="S64" s="175"/>
      <c r="T64" s="166"/>
      <c r="U64" s="166"/>
      <c r="V64" s="119"/>
      <c r="W64" s="119"/>
      <c r="X64" s="119"/>
      <c r="Y64" s="196"/>
      <c r="Z64" s="196"/>
      <c r="AA64" s="229"/>
      <c r="AB64" s="175"/>
      <c r="AC64" s="166"/>
      <c r="AD64" s="166"/>
      <c r="AE64" s="119"/>
      <c r="AF64" s="119"/>
      <c r="AG64" s="119"/>
      <c r="AH64" s="196"/>
      <c r="AI64" s="196"/>
      <c r="AJ64" s="229"/>
      <c r="AK64" s="166"/>
      <c r="AL64" s="166"/>
      <c r="AM64" s="166"/>
      <c r="AN64" s="119"/>
      <c r="AO64" s="119"/>
      <c r="AP64" s="119"/>
      <c r="AQ64" s="196"/>
      <c r="AR64" s="196"/>
      <c r="AS64" s="197"/>
      <c r="AT64" s="133"/>
      <c r="AU64" s="133"/>
      <c r="AV64" s="136"/>
      <c r="AW64" s="136"/>
      <c r="AX64" s="133"/>
      <c r="AY64" s="133"/>
      <c r="AZ64" s="140"/>
      <c r="BA64" s="133"/>
      <c r="BB64" s="141"/>
      <c r="BC64" s="133"/>
      <c r="BD64" s="133"/>
      <c r="BE64" s="145"/>
      <c r="BG64" s="149"/>
      <c r="BH64" s="133"/>
      <c r="BI64" s="151"/>
      <c r="BJ64" s="151"/>
      <c r="BK64" s="151"/>
      <c r="BL64" s="151"/>
      <c r="BM64" s="151"/>
      <c r="BN64" s="151"/>
      <c r="BO64" s="152"/>
      <c r="BP64" s="218"/>
      <c r="BQ64" s="127"/>
      <c r="BR64" s="127"/>
      <c r="BS64" s="127"/>
      <c r="BT64" s="127"/>
      <c r="BU64" s="127"/>
      <c r="BV64" s="127"/>
      <c r="BW64" s="127"/>
      <c r="BX64" s="219"/>
      <c r="BY64" s="175"/>
      <c r="BZ64" s="166"/>
      <c r="CA64" s="166"/>
      <c r="CB64" s="119"/>
      <c r="CC64" s="119"/>
      <c r="CD64" s="119"/>
      <c r="CE64" s="196"/>
      <c r="CF64" s="196"/>
      <c r="CG64" s="229"/>
      <c r="CH64" s="175"/>
      <c r="CI64" s="166"/>
      <c r="CJ64" s="166"/>
      <c r="CK64" s="119"/>
      <c r="CL64" s="119"/>
      <c r="CM64" s="119"/>
      <c r="CN64" s="196"/>
      <c r="CO64" s="196"/>
      <c r="CP64" s="229"/>
      <c r="CQ64" s="166"/>
      <c r="CR64" s="166"/>
      <c r="CS64" s="166"/>
      <c r="CT64" s="119"/>
      <c r="CU64" s="119"/>
      <c r="CV64" s="119"/>
      <c r="CW64" s="196"/>
      <c r="CX64" s="196"/>
      <c r="CY64" s="197"/>
      <c r="CZ64" s="133"/>
      <c r="DA64" s="133"/>
      <c r="DB64" s="136"/>
      <c r="DC64" s="136"/>
      <c r="DD64" s="133"/>
      <c r="DE64" s="133"/>
      <c r="DF64" s="140"/>
      <c r="DG64" s="133"/>
      <c r="DH64" s="141"/>
      <c r="DI64" s="133"/>
      <c r="DJ64" s="133"/>
      <c r="DK64" s="145"/>
      <c r="DL64" s="52"/>
      <c r="DM64" s="149"/>
      <c r="DN64" s="133"/>
      <c r="DO64" s="151"/>
      <c r="DP64" s="151"/>
      <c r="DQ64" s="151"/>
      <c r="DR64" s="151"/>
      <c r="DS64" s="151"/>
      <c r="DT64" s="151"/>
      <c r="DU64" s="152"/>
      <c r="DV64" s="218"/>
      <c r="DW64" s="127"/>
      <c r="DX64" s="127"/>
      <c r="DY64" s="127"/>
      <c r="DZ64" s="127"/>
      <c r="EA64" s="127"/>
      <c r="EB64" s="127"/>
      <c r="EC64" s="127"/>
      <c r="ED64" s="219"/>
      <c r="EE64" s="175"/>
      <c r="EF64" s="166"/>
      <c r="EG64" s="166"/>
      <c r="EH64" s="119"/>
      <c r="EI64" s="119"/>
      <c r="EJ64" s="119"/>
      <c r="EK64" s="196"/>
      <c r="EL64" s="196"/>
      <c r="EM64" s="229"/>
      <c r="EN64" s="175"/>
      <c r="EO64" s="166"/>
      <c r="EP64" s="166"/>
      <c r="EQ64" s="119"/>
      <c r="ER64" s="119"/>
      <c r="ES64" s="119"/>
      <c r="ET64" s="196"/>
      <c r="EU64" s="196"/>
      <c r="EV64" s="229"/>
      <c r="EW64" s="166"/>
      <c r="EX64" s="166"/>
      <c r="EY64" s="166"/>
      <c r="EZ64" s="119"/>
      <c r="FA64" s="119"/>
      <c r="FB64" s="119"/>
      <c r="FC64" s="196"/>
      <c r="FD64" s="196"/>
      <c r="FE64" s="197"/>
      <c r="FF64" s="133"/>
      <c r="FG64" s="133"/>
      <c r="FH64" s="136"/>
      <c r="FI64" s="136"/>
      <c r="FJ64" s="133"/>
      <c r="FK64" s="133"/>
      <c r="FL64" s="140"/>
      <c r="FM64" s="133"/>
      <c r="FN64" s="141"/>
      <c r="FO64" s="133"/>
      <c r="FP64" s="133"/>
      <c r="FQ64" s="145"/>
      <c r="FT64" s="313"/>
      <c r="FU64" s="313"/>
      <c r="FV64" s="313"/>
      <c r="FW64" s="313"/>
      <c r="FX64" s="313"/>
      <c r="FY64" s="313"/>
      <c r="FZ64" s="313"/>
      <c r="GA64" s="313"/>
      <c r="GB64" s="313"/>
      <c r="GC64" s="313"/>
      <c r="GD64" s="313"/>
      <c r="GE64" s="313"/>
      <c r="GF64" s="313"/>
      <c r="GG64" s="313"/>
      <c r="GH64" s="313"/>
      <c r="GI64" s="313"/>
      <c r="GJ64" s="313"/>
      <c r="GK64" s="313"/>
      <c r="GL64" s="313"/>
      <c r="GM64" s="313"/>
      <c r="GN64" s="313"/>
      <c r="GO64" s="313"/>
      <c r="GP64" s="313"/>
      <c r="GQ64" s="313"/>
      <c r="GR64" s="313"/>
      <c r="GS64" s="313"/>
      <c r="GT64" s="313"/>
      <c r="GU64" s="313"/>
      <c r="GV64" s="313"/>
      <c r="GW64" s="313"/>
      <c r="GX64" s="313"/>
      <c r="GY64" s="313"/>
      <c r="GZ64" s="313"/>
      <c r="HA64" s="313"/>
      <c r="HB64" s="313"/>
      <c r="HC64" s="313"/>
      <c r="HD64" s="313"/>
      <c r="HE64" s="118"/>
      <c r="HF64" s="118"/>
      <c r="HG64" s="118"/>
      <c r="HH64" s="118"/>
      <c r="HI64" s="118"/>
      <c r="HJ64" s="118"/>
      <c r="HK64" s="118"/>
      <c r="HL64" s="75"/>
      <c r="HM64" s="75"/>
      <c r="HN64" s="118"/>
      <c r="HO64" s="118"/>
      <c r="HP64" s="118"/>
      <c r="HQ64" s="118"/>
      <c r="HR64" s="118"/>
      <c r="HS64" s="118"/>
      <c r="HT64" s="118"/>
    </row>
    <row r="65" spans="1:228" ht="6" customHeight="1" x14ac:dyDescent="0.2">
      <c r="A65" s="149"/>
      <c r="B65" s="133"/>
      <c r="C65" s="151"/>
      <c r="D65" s="151"/>
      <c r="E65" s="151"/>
      <c r="F65" s="151"/>
      <c r="G65" s="151"/>
      <c r="H65" s="151"/>
      <c r="I65" s="152"/>
      <c r="J65" s="218"/>
      <c r="K65" s="127"/>
      <c r="L65" s="127"/>
      <c r="M65" s="127"/>
      <c r="N65" s="127"/>
      <c r="O65" s="127"/>
      <c r="P65" s="127"/>
      <c r="Q65" s="127"/>
      <c r="R65" s="219"/>
      <c r="S65" s="175"/>
      <c r="T65" s="166"/>
      <c r="U65" s="166"/>
      <c r="V65" s="119"/>
      <c r="W65" s="119"/>
      <c r="X65" s="119"/>
      <c r="Y65" s="196"/>
      <c r="Z65" s="196"/>
      <c r="AA65" s="229"/>
      <c r="AB65" s="175"/>
      <c r="AC65" s="166"/>
      <c r="AD65" s="166"/>
      <c r="AE65" s="119"/>
      <c r="AF65" s="119"/>
      <c r="AG65" s="119"/>
      <c r="AH65" s="196"/>
      <c r="AI65" s="196"/>
      <c r="AJ65" s="229"/>
      <c r="AK65" s="166"/>
      <c r="AL65" s="166"/>
      <c r="AM65" s="166"/>
      <c r="AN65" s="119"/>
      <c r="AO65" s="119"/>
      <c r="AP65" s="119"/>
      <c r="AQ65" s="196"/>
      <c r="AR65" s="196"/>
      <c r="AS65" s="197"/>
      <c r="AT65" s="133"/>
      <c r="AU65" s="133"/>
      <c r="AV65" s="136"/>
      <c r="AW65" s="136"/>
      <c r="AX65" s="133"/>
      <c r="AY65" s="133"/>
      <c r="AZ65" s="140"/>
      <c r="BA65" s="133"/>
      <c r="BB65" s="141"/>
      <c r="BC65" s="133"/>
      <c r="BD65" s="133"/>
      <c r="BE65" s="145"/>
      <c r="BG65" s="149"/>
      <c r="BH65" s="133"/>
      <c r="BI65" s="151"/>
      <c r="BJ65" s="151"/>
      <c r="BK65" s="151"/>
      <c r="BL65" s="151"/>
      <c r="BM65" s="151"/>
      <c r="BN65" s="151"/>
      <c r="BO65" s="152"/>
      <c r="BP65" s="218"/>
      <c r="BQ65" s="127"/>
      <c r="BR65" s="127"/>
      <c r="BS65" s="127"/>
      <c r="BT65" s="127"/>
      <c r="BU65" s="127"/>
      <c r="BV65" s="127"/>
      <c r="BW65" s="127"/>
      <c r="BX65" s="219"/>
      <c r="BY65" s="175"/>
      <c r="BZ65" s="166"/>
      <c r="CA65" s="166"/>
      <c r="CB65" s="119"/>
      <c r="CC65" s="119"/>
      <c r="CD65" s="119"/>
      <c r="CE65" s="196"/>
      <c r="CF65" s="196"/>
      <c r="CG65" s="229"/>
      <c r="CH65" s="175"/>
      <c r="CI65" s="166"/>
      <c r="CJ65" s="166"/>
      <c r="CK65" s="119"/>
      <c r="CL65" s="119"/>
      <c r="CM65" s="119"/>
      <c r="CN65" s="196"/>
      <c r="CO65" s="196"/>
      <c r="CP65" s="229"/>
      <c r="CQ65" s="166"/>
      <c r="CR65" s="166"/>
      <c r="CS65" s="166"/>
      <c r="CT65" s="119"/>
      <c r="CU65" s="119"/>
      <c r="CV65" s="119"/>
      <c r="CW65" s="196"/>
      <c r="CX65" s="196"/>
      <c r="CY65" s="197"/>
      <c r="CZ65" s="133"/>
      <c r="DA65" s="133"/>
      <c r="DB65" s="136"/>
      <c r="DC65" s="136"/>
      <c r="DD65" s="133"/>
      <c r="DE65" s="133"/>
      <c r="DF65" s="140"/>
      <c r="DG65" s="133"/>
      <c r="DH65" s="141"/>
      <c r="DI65" s="133"/>
      <c r="DJ65" s="133"/>
      <c r="DK65" s="145"/>
      <c r="DL65" s="52"/>
      <c r="DM65" s="149"/>
      <c r="DN65" s="133"/>
      <c r="DO65" s="151"/>
      <c r="DP65" s="151"/>
      <c r="DQ65" s="151"/>
      <c r="DR65" s="151"/>
      <c r="DS65" s="151"/>
      <c r="DT65" s="151"/>
      <c r="DU65" s="152"/>
      <c r="DV65" s="218"/>
      <c r="DW65" s="127"/>
      <c r="DX65" s="127"/>
      <c r="DY65" s="127"/>
      <c r="DZ65" s="127"/>
      <c r="EA65" s="127"/>
      <c r="EB65" s="127"/>
      <c r="EC65" s="127"/>
      <c r="ED65" s="219"/>
      <c r="EE65" s="175"/>
      <c r="EF65" s="166"/>
      <c r="EG65" s="166"/>
      <c r="EH65" s="119"/>
      <c r="EI65" s="119"/>
      <c r="EJ65" s="119"/>
      <c r="EK65" s="196"/>
      <c r="EL65" s="196"/>
      <c r="EM65" s="229"/>
      <c r="EN65" s="175"/>
      <c r="EO65" s="166"/>
      <c r="EP65" s="166"/>
      <c r="EQ65" s="119"/>
      <c r="ER65" s="119"/>
      <c r="ES65" s="119"/>
      <c r="ET65" s="196"/>
      <c r="EU65" s="196"/>
      <c r="EV65" s="229"/>
      <c r="EW65" s="166"/>
      <c r="EX65" s="166"/>
      <c r="EY65" s="166"/>
      <c r="EZ65" s="119"/>
      <c r="FA65" s="119"/>
      <c r="FB65" s="119"/>
      <c r="FC65" s="196"/>
      <c r="FD65" s="196"/>
      <c r="FE65" s="197"/>
      <c r="FF65" s="133"/>
      <c r="FG65" s="133"/>
      <c r="FH65" s="136"/>
      <c r="FI65" s="136"/>
      <c r="FJ65" s="133"/>
      <c r="FK65" s="133"/>
      <c r="FL65" s="140"/>
      <c r="FM65" s="133"/>
      <c r="FN65" s="141"/>
      <c r="FO65" s="133"/>
      <c r="FP65" s="133"/>
      <c r="FQ65" s="145"/>
      <c r="FR65" s="56"/>
      <c r="FS65" s="56"/>
      <c r="FT65" s="56"/>
      <c r="FU65" s="56"/>
      <c r="FV65" s="52"/>
      <c r="FW65" s="52"/>
      <c r="FX65" s="52"/>
      <c r="FY65" s="3"/>
      <c r="FZ65" s="3"/>
      <c r="GA65" s="3"/>
      <c r="GB65" s="52"/>
      <c r="GC65" s="52"/>
      <c r="GD65" s="52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HE65" s="118"/>
      <c r="HF65" s="118"/>
      <c r="HG65" s="118"/>
      <c r="HH65" s="118"/>
      <c r="HI65" s="118"/>
      <c r="HJ65" s="118"/>
      <c r="HK65" s="118"/>
      <c r="HL65" s="75"/>
      <c r="HM65" s="75"/>
      <c r="HN65" s="118"/>
      <c r="HO65" s="118"/>
      <c r="HP65" s="118"/>
      <c r="HQ65" s="118"/>
      <c r="HR65" s="118"/>
      <c r="HS65" s="118"/>
      <c r="HT65" s="118"/>
    </row>
    <row r="66" spans="1:228" ht="6" customHeight="1" x14ac:dyDescent="0.2">
      <c r="A66" s="149"/>
      <c r="B66" s="133"/>
      <c r="C66" s="151"/>
      <c r="D66" s="151"/>
      <c r="E66" s="151"/>
      <c r="F66" s="151"/>
      <c r="G66" s="151"/>
      <c r="H66" s="151"/>
      <c r="I66" s="152"/>
      <c r="J66" s="218"/>
      <c r="K66" s="127"/>
      <c r="L66" s="127"/>
      <c r="M66" s="127"/>
      <c r="N66" s="127"/>
      <c r="O66" s="127"/>
      <c r="P66" s="127"/>
      <c r="Q66" s="127"/>
      <c r="R66" s="219"/>
      <c r="S66" s="175"/>
      <c r="T66" s="166"/>
      <c r="U66" s="166"/>
      <c r="V66" s="119"/>
      <c r="W66" s="119"/>
      <c r="X66" s="119"/>
      <c r="Y66" s="196"/>
      <c r="Z66" s="196"/>
      <c r="AA66" s="229"/>
      <c r="AB66" s="175"/>
      <c r="AC66" s="166"/>
      <c r="AD66" s="166"/>
      <c r="AE66" s="119"/>
      <c r="AF66" s="119"/>
      <c r="AG66" s="119"/>
      <c r="AH66" s="196"/>
      <c r="AI66" s="196"/>
      <c r="AJ66" s="229"/>
      <c r="AK66" s="166"/>
      <c r="AL66" s="166"/>
      <c r="AM66" s="166"/>
      <c r="AN66" s="119"/>
      <c r="AO66" s="119"/>
      <c r="AP66" s="119"/>
      <c r="AQ66" s="196"/>
      <c r="AR66" s="196"/>
      <c r="AS66" s="197"/>
      <c r="AT66" s="147"/>
      <c r="AU66" s="147"/>
      <c r="AV66" s="170"/>
      <c r="AW66" s="170"/>
      <c r="AX66" s="147"/>
      <c r="AY66" s="147"/>
      <c r="AZ66" s="171"/>
      <c r="BA66" s="147"/>
      <c r="BB66" s="172"/>
      <c r="BC66" s="147"/>
      <c r="BD66" s="147"/>
      <c r="BE66" s="148"/>
      <c r="BG66" s="149"/>
      <c r="BH66" s="133"/>
      <c r="BI66" s="151"/>
      <c r="BJ66" s="151"/>
      <c r="BK66" s="151"/>
      <c r="BL66" s="151"/>
      <c r="BM66" s="151"/>
      <c r="BN66" s="151"/>
      <c r="BO66" s="152"/>
      <c r="BP66" s="218"/>
      <c r="BQ66" s="127"/>
      <c r="BR66" s="127"/>
      <c r="BS66" s="127"/>
      <c r="BT66" s="127"/>
      <c r="BU66" s="127"/>
      <c r="BV66" s="127"/>
      <c r="BW66" s="127"/>
      <c r="BX66" s="219"/>
      <c r="BY66" s="175"/>
      <c r="BZ66" s="166"/>
      <c r="CA66" s="166"/>
      <c r="CB66" s="119"/>
      <c r="CC66" s="119"/>
      <c r="CD66" s="119"/>
      <c r="CE66" s="196"/>
      <c r="CF66" s="196"/>
      <c r="CG66" s="229"/>
      <c r="CH66" s="175"/>
      <c r="CI66" s="166"/>
      <c r="CJ66" s="166"/>
      <c r="CK66" s="119"/>
      <c r="CL66" s="119"/>
      <c r="CM66" s="119"/>
      <c r="CN66" s="196"/>
      <c r="CO66" s="196"/>
      <c r="CP66" s="229"/>
      <c r="CQ66" s="166"/>
      <c r="CR66" s="166"/>
      <c r="CS66" s="166"/>
      <c r="CT66" s="119"/>
      <c r="CU66" s="119"/>
      <c r="CV66" s="119"/>
      <c r="CW66" s="196"/>
      <c r="CX66" s="196"/>
      <c r="CY66" s="197"/>
      <c r="CZ66" s="147"/>
      <c r="DA66" s="147"/>
      <c r="DB66" s="170"/>
      <c r="DC66" s="170"/>
      <c r="DD66" s="147"/>
      <c r="DE66" s="147"/>
      <c r="DF66" s="171"/>
      <c r="DG66" s="147"/>
      <c r="DH66" s="172"/>
      <c r="DI66" s="147"/>
      <c r="DJ66" s="147"/>
      <c r="DK66" s="148"/>
      <c r="DL66" s="52"/>
      <c r="DM66" s="149"/>
      <c r="DN66" s="133"/>
      <c r="DO66" s="151"/>
      <c r="DP66" s="151"/>
      <c r="DQ66" s="151"/>
      <c r="DR66" s="151"/>
      <c r="DS66" s="151"/>
      <c r="DT66" s="151"/>
      <c r="DU66" s="152"/>
      <c r="DV66" s="218"/>
      <c r="DW66" s="127"/>
      <c r="DX66" s="127"/>
      <c r="DY66" s="127"/>
      <c r="DZ66" s="127"/>
      <c r="EA66" s="127"/>
      <c r="EB66" s="127"/>
      <c r="EC66" s="127"/>
      <c r="ED66" s="219"/>
      <c r="EE66" s="175"/>
      <c r="EF66" s="166"/>
      <c r="EG66" s="166"/>
      <c r="EH66" s="119"/>
      <c r="EI66" s="119"/>
      <c r="EJ66" s="119"/>
      <c r="EK66" s="196"/>
      <c r="EL66" s="196"/>
      <c r="EM66" s="229"/>
      <c r="EN66" s="175"/>
      <c r="EO66" s="166"/>
      <c r="EP66" s="166"/>
      <c r="EQ66" s="119"/>
      <c r="ER66" s="119"/>
      <c r="ES66" s="119"/>
      <c r="ET66" s="196"/>
      <c r="EU66" s="196"/>
      <c r="EV66" s="229"/>
      <c r="EW66" s="166"/>
      <c r="EX66" s="166"/>
      <c r="EY66" s="166"/>
      <c r="EZ66" s="119"/>
      <c r="FA66" s="119"/>
      <c r="FB66" s="119"/>
      <c r="FC66" s="196"/>
      <c r="FD66" s="196"/>
      <c r="FE66" s="197"/>
      <c r="FF66" s="147"/>
      <c r="FG66" s="147"/>
      <c r="FH66" s="170"/>
      <c r="FI66" s="170"/>
      <c r="FJ66" s="147"/>
      <c r="FK66" s="147"/>
      <c r="FL66" s="171"/>
      <c r="FM66" s="147"/>
      <c r="FN66" s="172"/>
      <c r="FO66" s="147"/>
      <c r="FP66" s="147"/>
      <c r="FQ66" s="148"/>
      <c r="FR66" s="56"/>
      <c r="FS66" s="56"/>
      <c r="FT66" s="56"/>
      <c r="FU66" s="56"/>
      <c r="FV66" s="52"/>
      <c r="FW66" s="52"/>
      <c r="FX66" s="52"/>
      <c r="FY66" s="3"/>
      <c r="FZ66" s="3"/>
      <c r="GA66" s="3"/>
      <c r="GB66" s="52"/>
      <c r="GC66" s="52"/>
      <c r="GD66" s="52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HE66" s="118"/>
      <c r="HF66" s="118"/>
      <c r="HG66" s="118"/>
      <c r="HH66" s="118"/>
      <c r="HI66" s="118"/>
      <c r="HJ66" s="118"/>
      <c r="HK66" s="118"/>
      <c r="HL66" s="75"/>
      <c r="HM66" s="75"/>
      <c r="HN66" s="118"/>
      <c r="HO66" s="118"/>
      <c r="HP66" s="118"/>
      <c r="HQ66" s="118"/>
      <c r="HR66" s="118"/>
      <c r="HS66" s="118"/>
      <c r="HT66" s="118"/>
    </row>
    <row r="67" spans="1:228" ht="6" customHeight="1" x14ac:dyDescent="0.2">
      <c r="A67" s="190">
        <v>2</v>
      </c>
      <c r="B67" s="132"/>
      <c r="C67" s="151" t="s">
        <v>120</v>
      </c>
      <c r="D67" s="151"/>
      <c r="E67" s="151"/>
      <c r="F67" s="151"/>
      <c r="G67" s="151"/>
      <c r="H67" s="151"/>
      <c r="I67" s="152"/>
      <c r="J67" s="155">
        <f>IF(Y63="","",Y63)</f>
        <v>3</v>
      </c>
      <c r="K67" s="156"/>
      <c r="L67" s="156"/>
      <c r="M67" s="121" t="s">
        <v>55</v>
      </c>
      <c r="N67" s="122"/>
      <c r="O67" s="122"/>
      <c r="P67" s="124">
        <f>IF(S63="","",S63)</f>
        <v>1</v>
      </c>
      <c r="Q67" s="124"/>
      <c r="R67" s="124"/>
      <c r="S67" s="212"/>
      <c r="T67" s="213"/>
      <c r="U67" s="213"/>
      <c r="V67" s="213"/>
      <c r="W67" s="213"/>
      <c r="X67" s="213"/>
      <c r="Y67" s="213"/>
      <c r="Z67" s="213"/>
      <c r="AA67" s="214"/>
      <c r="AB67" s="165">
        <v>3</v>
      </c>
      <c r="AC67" s="165"/>
      <c r="AD67" s="165"/>
      <c r="AE67" s="168" t="s">
        <v>57</v>
      </c>
      <c r="AF67" s="168"/>
      <c r="AG67" s="168"/>
      <c r="AH67" s="124">
        <v>0</v>
      </c>
      <c r="AI67" s="124"/>
      <c r="AJ67" s="161"/>
      <c r="AK67" s="165">
        <v>3</v>
      </c>
      <c r="AL67" s="165"/>
      <c r="AM67" s="165"/>
      <c r="AN67" s="168" t="s">
        <v>25</v>
      </c>
      <c r="AO67" s="168"/>
      <c r="AP67" s="168"/>
      <c r="AQ67" s="194">
        <v>1</v>
      </c>
      <c r="AR67" s="194"/>
      <c r="AS67" s="195"/>
      <c r="AT67" s="132">
        <f>IF(AND(S67="",AB67="",AK67="",J67=""),"",IF(S67=3,1,0)+IF(AB67=3,1,0)+IF(AK67=3,1,0)+IF(J67=3,1,0))</f>
        <v>3</v>
      </c>
      <c r="AU67" s="132"/>
      <c r="AV67" s="135" t="s">
        <v>15</v>
      </c>
      <c r="AW67" s="135"/>
      <c r="AX67" s="132">
        <f>IF(AND(Y67="",AH67="",AQ67="",P67=""),"",IF(Y67=3,1,0)+IF(AH67=3,1,0)+IF(AQ67=3,1,0)+IF(P67=3,1,0))</f>
        <v>0</v>
      </c>
      <c r="AY67" s="132"/>
      <c r="AZ67" s="138">
        <f>IF(AT67="","",AT67*2+AX67)</f>
        <v>6</v>
      </c>
      <c r="BA67" s="132"/>
      <c r="BB67" s="139"/>
      <c r="BC67" s="132">
        <f>IF(AZ67="","",RANK(AZ67,AZ63:BB78))</f>
        <v>1</v>
      </c>
      <c r="BD67" s="132"/>
      <c r="BE67" s="144"/>
      <c r="BG67" s="190">
        <v>2</v>
      </c>
      <c r="BH67" s="132"/>
      <c r="BI67" s="151" t="s">
        <v>115</v>
      </c>
      <c r="BJ67" s="151"/>
      <c r="BK67" s="151"/>
      <c r="BL67" s="151"/>
      <c r="BM67" s="151"/>
      <c r="BN67" s="151"/>
      <c r="BO67" s="152"/>
      <c r="BP67" s="155">
        <f>IF(CE63="","",CE63)</f>
        <v>3</v>
      </c>
      <c r="BQ67" s="156"/>
      <c r="BR67" s="156"/>
      <c r="BS67" s="121" t="s">
        <v>55</v>
      </c>
      <c r="BT67" s="122"/>
      <c r="BU67" s="122"/>
      <c r="BV67" s="124">
        <f>IF(BY63="","",BY63)</f>
        <v>1</v>
      </c>
      <c r="BW67" s="124"/>
      <c r="BX67" s="124"/>
      <c r="BY67" s="212"/>
      <c r="BZ67" s="213"/>
      <c r="CA67" s="213"/>
      <c r="CB67" s="213"/>
      <c r="CC67" s="213"/>
      <c r="CD67" s="213"/>
      <c r="CE67" s="213"/>
      <c r="CF67" s="213"/>
      <c r="CG67" s="214"/>
      <c r="CH67" s="165">
        <v>1</v>
      </c>
      <c r="CI67" s="165"/>
      <c r="CJ67" s="165"/>
      <c r="CK67" s="168" t="s">
        <v>57</v>
      </c>
      <c r="CL67" s="168"/>
      <c r="CM67" s="168"/>
      <c r="CN67" s="124">
        <v>3</v>
      </c>
      <c r="CO67" s="124"/>
      <c r="CP67" s="161"/>
      <c r="CQ67" s="165">
        <v>3</v>
      </c>
      <c r="CR67" s="165"/>
      <c r="CS67" s="165"/>
      <c r="CT67" s="168" t="s">
        <v>25</v>
      </c>
      <c r="CU67" s="168"/>
      <c r="CV67" s="168"/>
      <c r="CW67" s="194">
        <v>2</v>
      </c>
      <c r="CX67" s="194"/>
      <c r="CY67" s="195"/>
      <c r="CZ67" s="132">
        <f>IF(AND(BY67="",CH67="",CQ67="",BP67=""),"",IF(BY67=3,1,0)+IF(CH67=3,1,0)+IF(CQ67=3,1,0)+IF(BP67=3,1,0))</f>
        <v>2</v>
      </c>
      <c r="DA67" s="132"/>
      <c r="DB67" s="135" t="s">
        <v>15</v>
      </c>
      <c r="DC67" s="135"/>
      <c r="DD67" s="132">
        <f>IF(AND(CE67="",CN67="",CW67="",BV67=""),"",IF(CE67=3,1,0)+IF(CN67=3,1,0)+IF(CW67=3,1,0)+IF(BV67=3,1,0))</f>
        <v>1</v>
      </c>
      <c r="DE67" s="132"/>
      <c r="DF67" s="138">
        <f>IF(CZ67="","",CZ67*2+DD67)</f>
        <v>5</v>
      </c>
      <c r="DG67" s="132"/>
      <c r="DH67" s="139"/>
      <c r="DI67" s="132">
        <f>IF(DF67="","",RANK(DF67,DF63:DH78))</f>
        <v>2</v>
      </c>
      <c r="DJ67" s="132"/>
      <c r="DK67" s="144"/>
      <c r="DL67" s="52"/>
      <c r="DM67" s="190">
        <v>2</v>
      </c>
      <c r="DN67" s="132"/>
      <c r="DO67" s="151" t="s">
        <v>102</v>
      </c>
      <c r="DP67" s="151"/>
      <c r="DQ67" s="151"/>
      <c r="DR67" s="151"/>
      <c r="DS67" s="151"/>
      <c r="DT67" s="151"/>
      <c r="DU67" s="152"/>
      <c r="DV67" s="155">
        <f>IF(EK63="","",EK63)</f>
        <v>2</v>
      </c>
      <c r="DW67" s="156"/>
      <c r="DX67" s="156"/>
      <c r="DY67" s="121" t="s">
        <v>55</v>
      </c>
      <c r="DZ67" s="122"/>
      <c r="EA67" s="122"/>
      <c r="EB67" s="124">
        <f>IF(EE63="","",EE63)</f>
        <v>3</v>
      </c>
      <c r="EC67" s="124"/>
      <c r="ED67" s="124"/>
      <c r="EE67" s="212"/>
      <c r="EF67" s="213"/>
      <c r="EG67" s="213"/>
      <c r="EH67" s="213"/>
      <c r="EI67" s="213"/>
      <c r="EJ67" s="213"/>
      <c r="EK67" s="213"/>
      <c r="EL67" s="213"/>
      <c r="EM67" s="214"/>
      <c r="EN67" s="165">
        <v>0</v>
      </c>
      <c r="EO67" s="165"/>
      <c r="EP67" s="165"/>
      <c r="EQ67" s="168" t="s">
        <v>57</v>
      </c>
      <c r="ER67" s="168"/>
      <c r="ES67" s="168"/>
      <c r="ET67" s="124">
        <v>3</v>
      </c>
      <c r="EU67" s="124"/>
      <c r="EV67" s="161"/>
      <c r="EW67" s="165">
        <v>3</v>
      </c>
      <c r="EX67" s="165"/>
      <c r="EY67" s="165"/>
      <c r="EZ67" s="168" t="s">
        <v>25</v>
      </c>
      <c r="FA67" s="168"/>
      <c r="FB67" s="168"/>
      <c r="FC67" s="194">
        <v>0</v>
      </c>
      <c r="FD67" s="194"/>
      <c r="FE67" s="195"/>
      <c r="FF67" s="132">
        <f>IF(AND(EE67="",EN67="",EW67="",DV67=""),"",IF(EE67=3,1,0)+IF(EN67=3,1,0)+IF(EW67=3,1,0)+IF(DV67=3,1,0))</f>
        <v>1</v>
      </c>
      <c r="FG67" s="132"/>
      <c r="FH67" s="135" t="s">
        <v>15</v>
      </c>
      <c r="FI67" s="135"/>
      <c r="FJ67" s="132">
        <f>IF(AND(EK67="",ET67="",FC67="",EB67=""),"",IF(EK67=3,1,0)+IF(ET67=3,1,0)+IF(FC67=3,1,0)+IF(EB67=3,1,0))</f>
        <v>2</v>
      </c>
      <c r="FK67" s="132"/>
      <c r="FL67" s="138">
        <f>IF(FF67="","",FF67*2+FJ67)</f>
        <v>4</v>
      </c>
      <c r="FM67" s="132"/>
      <c r="FN67" s="139"/>
      <c r="FO67" s="132">
        <f>IF(FL67="","",RANK(FL67,FL63:FN78))</f>
        <v>3</v>
      </c>
      <c r="FP67" s="132"/>
      <c r="FQ67" s="144"/>
      <c r="FR67" s="56"/>
      <c r="FS67" s="56"/>
      <c r="FT67" s="56"/>
      <c r="FU67" s="56"/>
      <c r="FV67" s="52"/>
      <c r="FW67" s="52"/>
      <c r="FX67" s="52"/>
      <c r="FY67" s="3"/>
      <c r="FZ67" s="3"/>
      <c r="GA67" s="3"/>
      <c r="GB67" s="52"/>
      <c r="GC67" s="52"/>
      <c r="GD67" s="52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</row>
    <row r="68" spans="1:228" ht="6" customHeight="1" x14ac:dyDescent="0.2">
      <c r="A68" s="149"/>
      <c r="B68" s="133"/>
      <c r="C68" s="151"/>
      <c r="D68" s="151"/>
      <c r="E68" s="151"/>
      <c r="F68" s="151"/>
      <c r="G68" s="151"/>
      <c r="H68" s="151"/>
      <c r="I68" s="152"/>
      <c r="J68" s="155"/>
      <c r="K68" s="156"/>
      <c r="L68" s="156"/>
      <c r="M68" s="122"/>
      <c r="N68" s="122"/>
      <c r="O68" s="122"/>
      <c r="P68" s="124"/>
      <c r="Q68" s="124"/>
      <c r="R68" s="124"/>
      <c r="S68" s="212"/>
      <c r="T68" s="213"/>
      <c r="U68" s="213"/>
      <c r="V68" s="213"/>
      <c r="W68" s="213"/>
      <c r="X68" s="213"/>
      <c r="Y68" s="213"/>
      <c r="Z68" s="213"/>
      <c r="AA68" s="214"/>
      <c r="AB68" s="166"/>
      <c r="AC68" s="166"/>
      <c r="AD68" s="166"/>
      <c r="AE68" s="119"/>
      <c r="AF68" s="119"/>
      <c r="AG68" s="119"/>
      <c r="AH68" s="124"/>
      <c r="AI68" s="124"/>
      <c r="AJ68" s="161"/>
      <c r="AK68" s="166"/>
      <c r="AL68" s="166"/>
      <c r="AM68" s="166"/>
      <c r="AN68" s="119"/>
      <c r="AO68" s="119"/>
      <c r="AP68" s="119"/>
      <c r="AQ68" s="196"/>
      <c r="AR68" s="196"/>
      <c r="AS68" s="197"/>
      <c r="AT68" s="133"/>
      <c r="AU68" s="133"/>
      <c r="AV68" s="136"/>
      <c r="AW68" s="136"/>
      <c r="AX68" s="133"/>
      <c r="AY68" s="133"/>
      <c r="AZ68" s="140"/>
      <c r="BA68" s="133"/>
      <c r="BB68" s="141"/>
      <c r="BC68" s="133"/>
      <c r="BD68" s="133"/>
      <c r="BE68" s="145"/>
      <c r="BG68" s="149"/>
      <c r="BH68" s="133"/>
      <c r="BI68" s="151"/>
      <c r="BJ68" s="151"/>
      <c r="BK68" s="151"/>
      <c r="BL68" s="151"/>
      <c r="BM68" s="151"/>
      <c r="BN68" s="151"/>
      <c r="BO68" s="152"/>
      <c r="BP68" s="155"/>
      <c r="BQ68" s="156"/>
      <c r="BR68" s="156"/>
      <c r="BS68" s="122"/>
      <c r="BT68" s="122"/>
      <c r="BU68" s="122"/>
      <c r="BV68" s="124"/>
      <c r="BW68" s="124"/>
      <c r="BX68" s="124"/>
      <c r="BY68" s="212"/>
      <c r="BZ68" s="213"/>
      <c r="CA68" s="213"/>
      <c r="CB68" s="213"/>
      <c r="CC68" s="213"/>
      <c r="CD68" s="213"/>
      <c r="CE68" s="213"/>
      <c r="CF68" s="213"/>
      <c r="CG68" s="214"/>
      <c r="CH68" s="166"/>
      <c r="CI68" s="166"/>
      <c r="CJ68" s="166"/>
      <c r="CK68" s="119"/>
      <c r="CL68" s="119"/>
      <c r="CM68" s="119"/>
      <c r="CN68" s="124"/>
      <c r="CO68" s="124"/>
      <c r="CP68" s="161"/>
      <c r="CQ68" s="166"/>
      <c r="CR68" s="166"/>
      <c r="CS68" s="166"/>
      <c r="CT68" s="119"/>
      <c r="CU68" s="119"/>
      <c r="CV68" s="119"/>
      <c r="CW68" s="196"/>
      <c r="CX68" s="196"/>
      <c r="CY68" s="197"/>
      <c r="CZ68" s="133"/>
      <c r="DA68" s="133"/>
      <c r="DB68" s="136"/>
      <c r="DC68" s="136"/>
      <c r="DD68" s="133"/>
      <c r="DE68" s="133"/>
      <c r="DF68" s="140"/>
      <c r="DG68" s="133"/>
      <c r="DH68" s="141"/>
      <c r="DI68" s="133"/>
      <c r="DJ68" s="133"/>
      <c r="DK68" s="145"/>
      <c r="DL68" s="52"/>
      <c r="DM68" s="149"/>
      <c r="DN68" s="133"/>
      <c r="DO68" s="151"/>
      <c r="DP68" s="151"/>
      <c r="DQ68" s="151"/>
      <c r="DR68" s="151"/>
      <c r="DS68" s="151"/>
      <c r="DT68" s="151"/>
      <c r="DU68" s="152"/>
      <c r="DV68" s="155"/>
      <c r="DW68" s="156"/>
      <c r="DX68" s="156"/>
      <c r="DY68" s="122"/>
      <c r="DZ68" s="122"/>
      <c r="EA68" s="122"/>
      <c r="EB68" s="124"/>
      <c r="EC68" s="124"/>
      <c r="ED68" s="124"/>
      <c r="EE68" s="212"/>
      <c r="EF68" s="213"/>
      <c r="EG68" s="213"/>
      <c r="EH68" s="213"/>
      <c r="EI68" s="213"/>
      <c r="EJ68" s="213"/>
      <c r="EK68" s="213"/>
      <c r="EL68" s="213"/>
      <c r="EM68" s="214"/>
      <c r="EN68" s="166"/>
      <c r="EO68" s="166"/>
      <c r="EP68" s="166"/>
      <c r="EQ68" s="119"/>
      <c r="ER68" s="119"/>
      <c r="ES68" s="119"/>
      <c r="ET68" s="124"/>
      <c r="EU68" s="124"/>
      <c r="EV68" s="161"/>
      <c r="EW68" s="166"/>
      <c r="EX68" s="166"/>
      <c r="EY68" s="166"/>
      <c r="EZ68" s="119"/>
      <c r="FA68" s="119"/>
      <c r="FB68" s="119"/>
      <c r="FC68" s="196"/>
      <c r="FD68" s="196"/>
      <c r="FE68" s="197"/>
      <c r="FF68" s="133"/>
      <c r="FG68" s="133"/>
      <c r="FH68" s="136"/>
      <c r="FI68" s="136"/>
      <c r="FJ68" s="133"/>
      <c r="FK68" s="133"/>
      <c r="FL68" s="140"/>
      <c r="FM68" s="133"/>
      <c r="FN68" s="141"/>
      <c r="FO68" s="133"/>
      <c r="FP68" s="133"/>
      <c r="FQ68" s="145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</row>
    <row r="69" spans="1:228" ht="6" customHeight="1" x14ac:dyDescent="0.2">
      <c r="A69" s="149"/>
      <c r="B69" s="133"/>
      <c r="C69" s="151"/>
      <c r="D69" s="151"/>
      <c r="E69" s="151"/>
      <c r="F69" s="151"/>
      <c r="G69" s="151"/>
      <c r="H69" s="151"/>
      <c r="I69" s="152"/>
      <c r="J69" s="155"/>
      <c r="K69" s="156"/>
      <c r="L69" s="156"/>
      <c r="M69" s="122"/>
      <c r="N69" s="122"/>
      <c r="O69" s="122"/>
      <c r="P69" s="124"/>
      <c r="Q69" s="124"/>
      <c r="R69" s="124"/>
      <c r="S69" s="212"/>
      <c r="T69" s="213"/>
      <c r="U69" s="213"/>
      <c r="V69" s="213"/>
      <c r="W69" s="213"/>
      <c r="X69" s="213"/>
      <c r="Y69" s="213"/>
      <c r="Z69" s="213"/>
      <c r="AA69" s="214"/>
      <c r="AB69" s="166"/>
      <c r="AC69" s="166"/>
      <c r="AD69" s="166"/>
      <c r="AE69" s="119"/>
      <c r="AF69" s="119"/>
      <c r="AG69" s="119"/>
      <c r="AH69" s="124"/>
      <c r="AI69" s="124"/>
      <c r="AJ69" s="161"/>
      <c r="AK69" s="166"/>
      <c r="AL69" s="166"/>
      <c r="AM69" s="166"/>
      <c r="AN69" s="119"/>
      <c r="AO69" s="119"/>
      <c r="AP69" s="119"/>
      <c r="AQ69" s="196"/>
      <c r="AR69" s="196"/>
      <c r="AS69" s="197"/>
      <c r="AT69" s="133"/>
      <c r="AU69" s="133"/>
      <c r="AV69" s="136"/>
      <c r="AW69" s="136"/>
      <c r="AX69" s="133"/>
      <c r="AY69" s="133"/>
      <c r="AZ69" s="140"/>
      <c r="BA69" s="133"/>
      <c r="BB69" s="141"/>
      <c r="BC69" s="133"/>
      <c r="BD69" s="133"/>
      <c r="BE69" s="145"/>
      <c r="BG69" s="149"/>
      <c r="BH69" s="133"/>
      <c r="BI69" s="151"/>
      <c r="BJ69" s="151"/>
      <c r="BK69" s="151"/>
      <c r="BL69" s="151"/>
      <c r="BM69" s="151"/>
      <c r="BN69" s="151"/>
      <c r="BO69" s="152"/>
      <c r="BP69" s="155"/>
      <c r="BQ69" s="156"/>
      <c r="BR69" s="156"/>
      <c r="BS69" s="122"/>
      <c r="BT69" s="122"/>
      <c r="BU69" s="122"/>
      <c r="BV69" s="124"/>
      <c r="BW69" s="124"/>
      <c r="BX69" s="124"/>
      <c r="BY69" s="212"/>
      <c r="BZ69" s="213"/>
      <c r="CA69" s="213"/>
      <c r="CB69" s="213"/>
      <c r="CC69" s="213"/>
      <c r="CD69" s="213"/>
      <c r="CE69" s="213"/>
      <c r="CF69" s="213"/>
      <c r="CG69" s="214"/>
      <c r="CH69" s="166"/>
      <c r="CI69" s="166"/>
      <c r="CJ69" s="166"/>
      <c r="CK69" s="119"/>
      <c r="CL69" s="119"/>
      <c r="CM69" s="119"/>
      <c r="CN69" s="124"/>
      <c r="CO69" s="124"/>
      <c r="CP69" s="161"/>
      <c r="CQ69" s="166"/>
      <c r="CR69" s="166"/>
      <c r="CS69" s="166"/>
      <c r="CT69" s="119"/>
      <c r="CU69" s="119"/>
      <c r="CV69" s="119"/>
      <c r="CW69" s="196"/>
      <c r="CX69" s="196"/>
      <c r="CY69" s="197"/>
      <c r="CZ69" s="133"/>
      <c r="DA69" s="133"/>
      <c r="DB69" s="136"/>
      <c r="DC69" s="136"/>
      <c r="DD69" s="133"/>
      <c r="DE69" s="133"/>
      <c r="DF69" s="140"/>
      <c r="DG69" s="133"/>
      <c r="DH69" s="141"/>
      <c r="DI69" s="133"/>
      <c r="DJ69" s="133"/>
      <c r="DK69" s="145"/>
      <c r="DL69" s="52"/>
      <c r="DM69" s="149"/>
      <c r="DN69" s="133"/>
      <c r="DO69" s="151"/>
      <c r="DP69" s="151"/>
      <c r="DQ69" s="151"/>
      <c r="DR69" s="151"/>
      <c r="DS69" s="151"/>
      <c r="DT69" s="151"/>
      <c r="DU69" s="152"/>
      <c r="DV69" s="155"/>
      <c r="DW69" s="156"/>
      <c r="DX69" s="156"/>
      <c r="DY69" s="122"/>
      <c r="DZ69" s="122"/>
      <c r="EA69" s="122"/>
      <c r="EB69" s="124"/>
      <c r="EC69" s="124"/>
      <c r="ED69" s="124"/>
      <c r="EE69" s="212"/>
      <c r="EF69" s="213"/>
      <c r="EG69" s="213"/>
      <c r="EH69" s="213"/>
      <c r="EI69" s="213"/>
      <c r="EJ69" s="213"/>
      <c r="EK69" s="213"/>
      <c r="EL69" s="213"/>
      <c r="EM69" s="214"/>
      <c r="EN69" s="166"/>
      <c r="EO69" s="166"/>
      <c r="EP69" s="166"/>
      <c r="EQ69" s="119"/>
      <c r="ER69" s="119"/>
      <c r="ES69" s="119"/>
      <c r="ET69" s="124"/>
      <c r="EU69" s="124"/>
      <c r="EV69" s="161"/>
      <c r="EW69" s="166"/>
      <c r="EX69" s="166"/>
      <c r="EY69" s="166"/>
      <c r="EZ69" s="119"/>
      <c r="FA69" s="119"/>
      <c r="FB69" s="119"/>
      <c r="FC69" s="196"/>
      <c r="FD69" s="196"/>
      <c r="FE69" s="197"/>
      <c r="FF69" s="133"/>
      <c r="FG69" s="133"/>
      <c r="FH69" s="136"/>
      <c r="FI69" s="136"/>
      <c r="FJ69" s="133"/>
      <c r="FK69" s="133"/>
      <c r="FL69" s="140"/>
      <c r="FM69" s="133"/>
      <c r="FN69" s="141"/>
      <c r="FO69" s="133"/>
      <c r="FP69" s="133"/>
      <c r="FQ69" s="145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</row>
    <row r="70" spans="1:228" ht="6" customHeight="1" x14ac:dyDescent="0.2">
      <c r="A70" s="191"/>
      <c r="B70" s="147"/>
      <c r="C70" s="151"/>
      <c r="D70" s="151"/>
      <c r="E70" s="151"/>
      <c r="F70" s="151"/>
      <c r="G70" s="151"/>
      <c r="H70" s="151"/>
      <c r="I70" s="152"/>
      <c r="J70" s="155"/>
      <c r="K70" s="156"/>
      <c r="L70" s="156"/>
      <c r="M70" s="122"/>
      <c r="N70" s="122"/>
      <c r="O70" s="122"/>
      <c r="P70" s="124"/>
      <c r="Q70" s="124"/>
      <c r="R70" s="124"/>
      <c r="S70" s="212"/>
      <c r="T70" s="213"/>
      <c r="U70" s="213"/>
      <c r="V70" s="213"/>
      <c r="W70" s="213"/>
      <c r="X70" s="213"/>
      <c r="Y70" s="213"/>
      <c r="Z70" s="213"/>
      <c r="AA70" s="214"/>
      <c r="AB70" s="167"/>
      <c r="AC70" s="167"/>
      <c r="AD70" s="167"/>
      <c r="AE70" s="169"/>
      <c r="AF70" s="169"/>
      <c r="AG70" s="169"/>
      <c r="AH70" s="124"/>
      <c r="AI70" s="124"/>
      <c r="AJ70" s="161"/>
      <c r="AK70" s="167"/>
      <c r="AL70" s="167"/>
      <c r="AM70" s="167"/>
      <c r="AN70" s="169"/>
      <c r="AO70" s="169"/>
      <c r="AP70" s="169"/>
      <c r="AQ70" s="198"/>
      <c r="AR70" s="198"/>
      <c r="AS70" s="199"/>
      <c r="AT70" s="147"/>
      <c r="AU70" s="147"/>
      <c r="AV70" s="170"/>
      <c r="AW70" s="170"/>
      <c r="AX70" s="147"/>
      <c r="AY70" s="147"/>
      <c r="AZ70" s="171"/>
      <c r="BA70" s="147"/>
      <c r="BB70" s="172"/>
      <c r="BC70" s="147"/>
      <c r="BD70" s="147"/>
      <c r="BE70" s="148"/>
      <c r="BG70" s="191"/>
      <c r="BH70" s="147"/>
      <c r="BI70" s="151"/>
      <c r="BJ70" s="151"/>
      <c r="BK70" s="151"/>
      <c r="BL70" s="151"/>
      <c r="BM70" s="151"/>
      <c r="BN70" s="151"/>
      <c r="BO70" s="152"/>
      <c r="BP70" s="155"/>
      <c r="BQ70" s="156"/>
      <c r="BR70" s="156"/>
      <c r="BS70" s="122"/>
      <c r="BT70" s="122"/>
      <c r="BU70" s="122"/>
      <c r="BV70" s="124"/>
      <c r="BW70" s="124"/>
      <c r="BX70" s="124"/>
      <c r="BY70" s="212"/>
      <c r="BZ70" s="213"/>
      <c r="CA70" s="213"/>
      <c r="CB70" s="213"/>
      <c r="CC70" s="213"/>
      <c r="CD70" s="213"/>
      <c r="CE70" s="213"/>
      <c r="CF70" s="213"/>
      <c r="CG70" s="214"/>
      <c r="CH70" s="167"/>
      <c r="CI70" s="167"/>
      <c r="CJ70" s="167"/>
      <c r="CK70" s="169"/>
      <c r="CL70" s="169"/>
      <c r="CM70" s="169"/>
      <c r="CN70" s="124"/>
      <c r="CO70" s="124"/>
      <c r="CP70" s="161"/>
      <c r="CQ70" s="167"/>
      <c r="CR70" s="167"/>
      <c r="CS70" s="167"/>
      <c r="CT70" s="169"/>
      <c r="CU70" s="169"/>
      <c r="CV70" s="169"/>
      <c r="CW70" s="198"/>
      <c r="CX70" s="198"/>
      <c r="CY70" s="199"/>
      <c r="CZ70" s="147"/>
      <c r="DA70" s="147"/>
      <c r="DB70" s="170"/>
      <c r="DC70" s="170"/>
      <c r="DD70" s="147"/>
      <c r="DE70" s="147"/>
      <c r="DF70" s="171"/>
      <c r="DG70" s="147"/>
      <c r="DH70" s="172"/>
      <c r="DI70" s="147"/>
      <c r="DJ70" s="147"/>
      <c r="DK70" s="148"/>
      <c r="DL70" s="52"/>
      <c r="DM70" s="191"/>
      <c r="DN70" s="147"/>
      <c r="DO70" s="151"/>
      <c r="DP70" s="151"/>
      <c r="DQ70" s="151"/>
      <c r="DR70" s="151"/>
      <c r="DS70" s="151"/>
      <c r="DT70" s="151"/>
      <c r="DU70" s="152"/>
      <c r="DV70" s="155"/>
      <c r="DW70" s="156"/>
      <c r="DX70" s="156"/>
      <c r="DY70" s="122"/>
      <c r="DZ70" s="122"/>
      <c r="EA70" s="122"/>
      <c r="EB70" s="124"/>
      <c r="EC70" s="124"/>
      <c r="ED70" s="124"/>
      <c r="EE70" s="212"/>
      <c r="EF70" s="213"/>
      <c r="EG70" s="213"/>
      <c r="EH70" s="213"/>
      <c r="EI70" s="213"/>
      <c r="EJ70" s="213"/>
      <c r="EK70" s="213"/>
      <c r="EL70" s="213"/>
      <c r="EM70" s="214"/>
      <c r="EN70" s="167"/>
      <c r="EO70" s="167"/>
      <c r="EP70" s="167"/>
      <c r="EQ70" s="169"/>
      <c r="ER70" s="169"/>
      <c r="ES70" s="169"/>
      <c r="ET70" s="124"/>
      <c r="EU70" s="124"/>
      <c r="EV70" s="161"/>
      <c r="EW70" s="167"/>
      <c r="EX70" s="167"/>
      <c r="EY70" s="167"/>
      <c r="EZ70" s="169"/>
      <c r="FA70" s="169"/>
      <c r="FB70" s="169"/>
      <c r="FC70" s="198"/>
      <c r="FD70" s="198"/>
      <c r="FE70" s="199"/>
      <c r="FF70" s="147"/>
      <c r="FG70" s="147"/>
      <c r="FH70" s="170"/>
      <c r="FI70" s="170"/>
      <c r="FJ70" s="147"/>
      <c r="FK70" s="147"/>
      <c r="FL70" s="171"/>
      <c r="FM70" s="147"/>
      <c r="FN70" s="172"/>
      <c r="FO70" s="147"/>
      <c r="FP70" s="147"/>
      <c r="FQ70" s="148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</row>
    <row r="71" spans="1:228" ht="6" customHeight="1" x14ac:dyDescent="0.2">
      <c r="A71" s="190">
        <v>3</v>
      </c>
      <c r="B71" s="132"/>
      <c r="C71" s="151" t="s">
        <v>121</v>
      </c>
      <c r="D71" s="151"/>
      <c r="E71" s="151"/>
      <c r="F71" s="151"/>
      <c r="G71" s="151"/>
      <c r="H71" s="151"/>
      <c r="I71" s="152"/>
      <c r="J71" s="155">
        <f>IF(AH63="","",AH63)</f>
        <v>2</v>
      </c>
      <c r="K71" s="156"/>
      <c r="L71" s="156"/>
      <c r="M71" s="121" t="s">
        <v>55</v>
      </c>
      <c r="N71" s="122"/>
      <c r="O71" s="122"/>
      <c r="P71" s="124">
        <f>IF(AB63="","",AB63)</f>
        <v>3</v>
      </c>
      <c r="Q71" s="124"/>
      <c r="R71" s="124"/>
      <c r="S71" s="159">
        <f>IF(AH67="","",AH67)</f>
        <v>0</v>
      </c>
      <c r="T71" s="156"/>
      <c r="U71" s="156"/>
      <c r="V71" s="121" t="s">
        <v>56</v>
      </c>
      <c r="W71" s="122"/>
      <c r="X71" s="122"/>
      <c r="Y71" s="124">
        <f>IF(AB67="","",AB67)</f>
        <v>3</v>
      </c>
      <c r="Z71" s="124"/>
      <c r="AA71" s="161"/>
      <c r="AB71" s="192"/>
      <c r="AC71" s="193"/>
      <c r="AD71" s="193"/>
      <c r="AE71" s="193"/>
      <c r="AF71" s="193"/>
      <c r="AG71" s="193"/>
      <c r="AH71" s="193"/>
      <c r="AI71" s="193"/>
      <c r="AJ71" s="193"/>
      <c r="AK71" s="174">
        <v>1</v>
      </c>
      <c r="AL71" s="165"/>
      <c r="AM71" s="165"/>
      <c r="AN71" s="168" t="s">
        <v>25</v>
      </c>
      <c r="AO71" s="168"/>
      <c r="AP71" s="168"/>
      <c r="AQ71" s="194">
        <v>3</v>
      </c>
      <c r="AR71" s="194"/>
      <c r="AS71" s="195"/>
      <c r="AT71" s="132">
        <f>IF(AND(S71="",AB71="",AK71="",J71=""),"",IF(S71=3,1,0)+IF(AB71=3,1,0)+IF(AK71=3,1,0)+IF(J71=3,1,0))</f>
        <v>0</v>
      </c>
      <c r="AU71" s="132"/>
      <c r="AV71" s="135" t="s">
        <v>15</v>
      </c>
      <c r="AW71" s="135"/>
      <c r="AX71" s="132">
        <f>IF(AND(Y71="",AH71="",AQ71="",P71=""),"",IF(Y71=3,1,0)+IF(AH71=3,1,0)+IF(AQ71=3,1,0)+IF(P71=3,1,0))</f>
        <v>3</v>
      </c>
      <c r="AY71" s="132"/>
      <c r="AZ71" s="138">
        <f>IF(AT71="","",AT71*2+AX71)</f>
        <v>3</v>
      </c>
      <c r="BA71" s="132"/>
      <c r="BB71" s="139"/>
      <c r="BC71" s="132">
        <f>IF(AZ71="","",RANK(AZ71,AZ63:BB78))</f>
        <v>4</v>
      </c>
      <c r="BD71" s="132"/>
      <c r="BE71" s="144"/>
      <c r="BG71" s="190">
        <v>3</v>
      </c>
      <c r="BH71" s="132"/>
      <c r="BI71" s="151" t="s">
        <v>66</v>
      </c>
      <c r="BJ71" s="151"/>
      <c r="BK71" s="151"/>
      <c r="BL71" s="151"/>
      <c r="BM71" s="151"/>
      <c r="BN71" s="151"/>
      <c r="BO71" s="152"/>
      <c r="BP71" s="155">
        <f>IF(CN63="","",CN63)</f>
        <v>3</v>
      </c>
      <c r="BQ71" s="156"/>
      <c r="BR71" s="156"/>
      <c r="BS71" s="121" t="s">
        <v>55</v>
      </c>
      <c r="BT71" s="122"/>
      <c r="BU71" s="122"/>
      <c r="BV71" s="124">
        <f>IF(CH63="","",CH63)</f>
        <v>1</v>
      </c>
      <c r="BW71" s="124"/>
      <c r="BX71" s="124"/>
      <c r="BY71" s="159">
        <f>IF(CN67="","",CN67)</f>
        <v>3</v>
      </c>
      <c r="BZ71" s="156"/>
      <c r="CA71" s="156"/>
      <c r="CB71" s="121" t="s">
        <v>56</v>
      </c>
      <c r="CC71" s="122"/>
      <c r="CD71" s="122"/>
      <c r="CE71" s="124">
        <f>IF(CH67="","",CH67)</f>
        <v>1</v>
      </c>
      <c r="CF71" s="124"/>
      <c r="CG71" s="161"/>
      <c r="CH71" s="192"/>
      <c r="CI71" s="193"/>
      <c r="CJ71" s="193"/>
      <c r="CK71" s="193"/>
      <c r="CL71" s="193"/>
      <c r="CM71" s="193"/>
      <c r="CN71" s="193"/>
      <c r="CO71" s="193"/>
      <c r="CP71" s="193"/>
      <c r="CQ71" s="174">
        <v>3</v>
      </c>
      <c r="CR71" s="165"/>
      <c r="CS71" s="165"/>
      <c r="CT71" s="168" t="s">
        <v>25</v>
      </c>
      <c r="CU71" s="168"/>
      <c r="CV71" s="168"/>
      <c r="CW71" s="194">
        <v>2</v>
      </c>
      <c r="CX71" s="194"/>
      <c r="CY71" s="195"/>
      <c r="CZ71" s="132">
        <f>IF(AND(BY71="",CH71="",CQ71="",BP71=""),"",IF(BY71=3,1,0)+IF(CH71=3,1,0)+IF(CQ71=3,1,0)+IF(BP71=3,1,0))</f>
        <v>3</v>
      </c>
      <c r="DA71" s="132"/>
      <c r="DB71" s="135" t="s">
        <v>15</v>
      </c>
      <c r="DC71" s="135"/>
      <c r="DD71" s="132">
        <f>IF(AND(CE71="",CN71="",CW71="",BV71=""),"",IF(CE71=3,1,0)+IF(CN71=3,1,0)+IF(CW71=3,1,0)+IF(BV71=3,1,0))</f>
        <v>0</v>
      </c>
      <c r="DE71" s="132"/>
      <c r="DF71" s="138">
        <f>IF(CZ71="","",CZ71*2+DD71)</f>
        <v>6</v>
      </c>
      <c r="DG71" s="132"/>
      <c r="DH71" s="139"/>
      <c r="DI71" s="132">
        <f>IF(DF71="","",RANK(DF71,DF63:DH78))</f>
        <v>1</v>
      </c>
      <c r="DJ71" s="132"/>
      <c r="DK71" s="144"/>
      <c r="DL71" s="52"/>
      <c r="DM71" s="190">
        <v>3</v>
      </c>
      <c r="DN71" s="132"/>
      <c r="DO71" s="151" t="s">
        <v>123</v>
      </c>
      <c r="DP71" s="151"/>
      <c r="DQ71" s="151"/>
      <c r="DR71" s="151"/>
      <c r="DS71" s="151"/>
      <c r="DT71" s="151"/>
      <c r="DU71" s="152"/>
      <c r="DV71" s="155">
        <f>IF(ET63="","",ET63)</f>
        <v>2</v>
      </c>
      <c r="DW71" s="156"/>
      <c r="DX71" s="156"/>
      <c r="DY71" s="121" t="s">
        <v>55</v>
      </c>
      <c r="DZ71" s="122"/>
      <c r="EA71" s="122"/>
      <c r="EB71" s="124">
        <f>IF(EN63="","",EN63)</f>
        <v>3</v>
      </c>
      <c r="EC71" s="124"/>
      <c r="ED71" s="124"/>
      <c r="EE71" s="159">
        <f>IF(ET67="","",ET67)</f>
        <v>3</v>
      </c>
      <c r="EF71" s="156"/>
      <c r="EG71" s="156"/>
      <c r="EH71" s="121" t="s">
        <v>56</v>
      </c>
      <c r="EI71" s="122"/>
      <c r="EJ71" s="122"/>
      <c r="EK71" s="124">
        <f>IF(EN67="","",EN67)</f>
        <v>0</v>
      </c>
      <c r="EL71" s="124"/>
      <c r="EM71" s="161"/>
      <c r="EN71" s="192"/>
      <c r="EO71" s="193"/>
      <c r="EP71" s="193"/>
      <c r="EQ71" s="193"/>
      <c r="ER71" s="193"/>
      <c r="ES71" s="193"/>
      <c r="ET71" s="193"/>
      <c r="EU71" s="193"/>
      <c r="EV71" s="193"/>
      <c r="EW71" s="174">
        <v>3</v>
      </c>
      <c r="EX71" s="165"/>
      <c r="EY71" s="165"/>
      <c r="EZ71" s="168" t="s">
        <v>25</v>
      </c>
      <c r="FA71" s="168"/>
      <c r="FB71" s="168"/>
      <c r="FC71" s="194">
        <v>1</v>
      </c>
      <c r="FD71" s="194"/>
      <c r="FE71" s="195"/>
      <c r="FF71" s="132">
        <f>IF(AND(EE71="",EN71="",EW71="",DV71=""),"",IF(EE71=3,1,0)+IF(EN71=3,1,0)+IF(EW71=3,1,0)+IF(DV71=3,1,0))</f>
        <v>2</v>
      </c>
      <c r="FG71" s="132"/>
      <c r="FH71" s="135" t="s">
        <v>15</v>
      </c>
      <c r="FI71" s="135"/>
      <c r="FJ71" s="132">
        <f>IF(AND(EK71="",ET71="",FC71="",EB71=""),"",IF(EK71=3,1,0)+IF(ET71=3,1,0)+IF(FC71=3,1,0)+IF(EB71=3,1,0))</f>
        <v>1</v>
      </c>
      <c r="FK71" s="132"/>
      <c r="FL71" s="138">
        <f>IF(FF71="","",FF71*2+FJ71)</f>
        <v>5</v>
      </c>
      <c r="FM71" s="132"/>
      <c r="FN71" s="139"/>
      <c r="FO71" s="132">
        <f>IF(FL71="","",RANK(FL71,FL63:FN78))</f>
        <v>2</v>
      </c>
      <c r="FP71" s="132"/>
      <c r="FQ71" s="144"/>
      <c r="GU71" s="68"/>
      <c r="GV71" s="68"/>
    </row>
    <row r="72" spans="1:228" ht="6" customHeight="1" x14ac:dyDescent="0.2">
      <c r="A72" s="149"/>
      <c r="B72" s="133"/>
      <c r="C72" s="151"/>
      <c r="D72" s="151"/>
      <c r="E72" s="151"/>
      <c r="F72" s="151"/>
      <c r="G72" s="151"/>
      <c r="H72" s="151"/>
      <c r="I72" s="152"/>
      <c r="J72" s="155"/>
      <c r="K72" s="156"/>
      <c r="L72" s="156"/>
      <c r="M72" s="122"/>
      <c r="N72" s="122"/>
      <c r="O72" s="122"/>
      <c r="P72" s="124"/>
      <c r="Q72" s="124"/>
      <c r="R72" s="124"/>
      <c r="S72" s="159"/>
      <c r="T72" s="156"/>
      <c r="U72" s="156"/>
      <c r="V72" s="122"/>
      <c r="W72" s="122"/>
      <c r="X72" s="122"/>
      <c r="Y72" s="124"/>
      <c r="Z72" s="124"/>
      <c r="AA72" s="161"/>
      <c r="AB72" s="192"/>
      <c r="AC72" s="193"/>
      <c r="AD72" s="193"/>
      <c r="AE72" s="193"/>
      <c r="AF72" s="193"/>
      <c r="AG72" s="193"/>
      <c r="AH72" s="193"/>
      <c r="AI72" s="193"/>
      <c r="AJ72" s="193"/>
      <c r="AK72" s="175"/>
      <c r="AL72" s="166"/>
      <c r="AM72" s="166"/>
      <c r="AN72" s="119"/>
      <c r="AO72" s="119"/>
      <c r="AP72" s="119"/>
      <c r="AQ72" s="196"/>
      <c r="AR72" s="196"/>
      <c r="AS72" s="197"/>
      <c r="AT72" s="133"/>
      <c r="AU72" s="133"/>
      <c r="AV72" s="136"/>
      <c r="AW72" s="136"/>
      <c r="AX72" s="133"/>
      <c r="AY72" s="133"/>
      <c r="AZ72" s="140"/>
      <c r="BA72" s="133"/>
      <c r="BB72" s="141"/>
      <c r="BC72" s="133"/>
      <c r="BD72" s="133"/>
      <c r="BE72" s="145"/>
      <c r="BG72" s="149"/>
      <c r="BH72" s="133"/>
      <c r="BI72" s="151"/>
      <c r="BJ72" s="151"/>
      <c r="BK72" s="151"/>
      <c r="BL72" s="151"/>
      <c r="BM72" s="151"/>
      <c r="BN72" s="151"/>
      <c r="BO72" s="152"/>
      <c r="BP72" s="155"/>
      <c r="BQ72" s="156"/>
      <c r="BR72" s="156"/>
      <c r="BS72" s="122"/>
      <c r="BT72" s="122"/>
      <c r="BU72" s="122"/>
      <c r="BV72" s="124"/>
      <c r="BW72" s="124"/>
      <c r="BX72" s="124"/>
      <c r="BY72" s="159"/>
      <c r="BZ72" s="156"/>
      <c r="CA72" s="156"/>
      <c r="CB72" s="122"/>
      <c r="CC72" s="122"/>
      <c r="CD72" s="122"/>
      <c r="CE72" s="124"/>
      <c r="CF72" s="124"/>
      <c r="CG72" s="161"/>
      <c r="CH72" s="192"/>
      <c r="CI72" s="193"/>
      <c r="CJ72" s="193"/>
      <c r="CK72" s="193"/>
      <c r="CL72" s="193"/>
      <c r="CM72" s="193"/>
      <c r="CN72" s="193"/>
      <c r="CO72" s="193"/>
      <c r="CP72" s="193"/>
      <c r="CQ72" s="175"/>
      <c r="CR72" s="166"/>
      <c r="CS72" s="166"/>
      <c r="CT72" s="119"/>
      <c r="CU72" s="119"/>
      <c r="CV72" s="119"/>
      <c r="CW72" s="196"/>
      <c r="CX72" s="196"/>
      <c r="CY72" s="197"/>
      <c r="CZ72" s="133"/>
      <c r="DA72" s="133"/>
      <c r="DB72" s="136"/>
      <c r="DC72" s="136"/>
      <c r="DD72" s="133"/>
      <c r="DE72" s="133"/>
      <c r="DF72" s="140"/>
      <c r="DG72" s="133"/>
      <c r="DH72" s="141"/>
      <c r="DI72" s="133"/>
      <c r="DJ72" s="133"/>
      <c r="DK72" s="145"/>
      <c r="DL72" s="52"/>
      <c r="DM72" s="149"/>
      <c r="DN72" s="133"/>
      <c r="DO72" s="151"/>
      <c r="DP72" s="151"/>
      <c r="DQ72" s="151"/>
      <c r="DR72" s="151"/>
      <c r="DS72" s="151"/>
      <c r="DT72" s="151"/>
      <c r="DU72" s="152"/>
      <c r="DV72" s="155"/>
      <c r="DW72" s="156"/>
      <c r="DX72" s="156"/>
      <c r="DY72" s="122"/>
      <c r="DZ72" s="122"/>
      <c r="EA72" s="122"/>
      <c r="EB72" s="124"/>
      <c r="EC72" s="124"/>
      <c r="ED72" s="124"/>
      <c r="EE72" s="159"/>
      <c r="EF72" s="156"/>
      <c r="EG72" s="156"/>
      <c r="EH72" s="122"/>
      <c r="EI72" s="122"/>
      <c r="EJ72" s="122"/>
      <c r="EK72" s="124"/>
      <c r="EL72" s="124"/>
      <c r="EM72" s="161"/>
      <c r="EN72" s="192"/>
      <c r="EO72" s="193"/>
      <c r="EP72" s="193"/>
      <c r="EQ72" s="193"/>
      <c r="ER72" s="193"/>
      <c r="ES72" s="193"/>
      <c r="ET72" s="193"/>
      <c r="EU72" s="193"/>
      <c r="EV72" s="193"/>
      <c r="EW72" s="175"/>
      <c r="EX72" s="166"/>
      <c r="EY72" s="166"/>
      <c r="EZ72" s="119"/>
      <c r="FA72" s="119"/>
      <c r="FB72" s="119"/>
      <c r="FC72" s="196"/>
      <c r="FD72" s="196"/>
      <c r="FE72" s="197"/>
      <c r="FF72" s="133"/>
      <c r="FG72" s="133"/>
      <c r="FH72" s="136"/>
      <c r="FI72" s="136"/>
      <c r="FJ72" s="133"/>
      <c r="FK72" s="133"/>
      <c r="FL72" s="140"/>
      <c r="FM72" s="133"/>
      <c r="FN72" s="141"/>
      <c r="FO72" s="133"/>
      <c r="FP72" s="133"/>
      <c r="FQ72" s="145"/>
      <c r="GU72" s="68"/>
      <c r="GV72" s="68"/>
    </row>
    <row r="73" spans="1:228" ht="6" customHeight="1" x14ac:dyDescent="0.2">
      <c r="A73" s="149"/>
      <c r="B73" s="133"/>
      <c r="C73" s="151"/>
      <c r="D73" s="151"/>
      <c r="E73" s="151"/>
      <c r="F73" s="151"/>
      <c r="G73" s="151"/>
      <c r="H73" s="151"/>
      <c r="I73" s="152"/>
      <c r="J73" s="155"/>
      <c r="K73" s="156"/>
      <c r="L73" s="156"/>
      <c r="M73" s="122"/>
      <c r="N73" s="122"/>
      <c r="O73" s="122"/>
      <c r="P73" s="124"/>
      <c r="Q73" s="124"/>
      <c r="R73" s="124"/>
      <c r="S73" s="159"/>
      <c r="T73" s="156"/>
      <c r="U73" s="156"/>
      <c r="V73" s="122"/>
      <c r="W73" s="122"/>
      <c r="X73" s="122"/>
      <c r="Y73" s="124"/>
      <c r="Z73" s="124"/>
      <c r="AA73" s="161"/>
      <c r="AB73" s="192"/>
      <c r="AC73" s="193"/>
      <c r="AD73" s="193"/>
      <c r="AE73" s="193"/>
      <c r="AF73" s="193"/>
      <c r="AG73" s="193"/>
      <c r="AH73" s="193"/>
      <c r="AI73" s="193"/>
      <c r="AJ73" s="193"/>
      <c r="AK73" s="175"/>
      <c r="AL73" s="166"/>
      <c r="AM73" s="166"/>
      <c r="AN73" s="119"/>
      <c r="AO73" s="119"/>
      <c r="AP73" s="119"/>
      <c r="AQ73" s="196"/>
      <c r="AR73" s="196"/>
      <c r="AS73" s="197"/>
      <c r="AT73" s="133"/>
      <c r="AU73" s="133"/>
      <c r="AV73" s="136"/>
      <c r="AW73" s="136"/>
      <c r="AX73" s="133"/>
      <c r="AY73" s="133"/>
      <c r="AZ73" s="140"/>
      <c r="BA73" s="133"/>
      <c r="BB73" s="141"/>
      <c r="BC73" s="133"/>
      <c r="BD73" s="133"/>
      <c r="BE73" s="145"/>
      <c r="BG73" s="149"/>
      <c r="BH73" s="133"/>
      <c r="BI73" s="151"/>
      <c r="BJ73" s="151"/>
      <c r="BK73" s="151"/>
      <c r="BL73" s="151"/>
      <c r="BM73" s="151"/>
      <c r="BN73" s="151"/>
      <c r="BO73" s="152"/>
      <c r="BP73" s="155"/>
      <c r="BQ73" s="156"/>
      <c r="BR73" s="156"/>
      <c r="BS73" s="122"/>
      <c r="BT73" s="122"/>
      <c r="BU73" s="122"/>
      <c r="BV73" s="124"/>
      <c r="BW73" s="124"/>
      <c r="BX73" s="124"/>
      <c r="BY73" s="159"/>
      <c r="BZ73" s="156"/>
      <c r="CA73" s="156"/>
      <c r="CB73" s="122"/>
      <c r="CC73" s="122"/>
      <c r="CD73" s="122"/>
      <c r="CE73" s="124"/>
      <c r="CF73" s="124"/>
      <c r="CG73" s="161"/>
      <c r="CH73" s="192"/>
      <c r="CI73" s="193"/>
      <c r="CJ73" s="193"/>
      <c r="CK73" s="193"/>
      <c r="CL73" s="193"/>
      <c r="CM73" s="193"/>
      <c r="CN73" s="193"/>
      <c r="CO73" s="193"/>
      <c r="CP73" s="193"/>
      <c r="CQ73" s="175"/>
      <c r="CR73" s="166"/>
      <c r="CS73" s="166"/>
      <c r="CT73" s="119"/>
      <c r="CU73" s="119"/>
      <c r="CV73" s="119"/>
      <c r="CW73" s="196"/>
      <c r="CX73" s="196"/>
      <c r="CY73" s="197"/>
      <c r="CZ73" s="133"/>
      <c r="DA73" s="133"/>
      <c r="DB73" s="136"/>
      <c r="DC73" s="136"/>
      <c r="DD73" s="133"/>
      <c r="DE73" s="133"/>
      <c r="DF73" s="140"/>
      <c r="DG73" s="133"/>
      <c r="DH73" s="141"/>
      <c r="DI73" s="133"/>
      <c r="DJ73" s="133"/>
      <c r="DK73" s="145"/>
      <c r="DL73" s="52"/>
      <c r="DM73" s="149"/>
      <c r="DN73" s="133"/>
      <c r="DO73" s="151"/>
      <c r="DP73" s="151"/>
      <c r="DQ73" s="151"/>
      <c r="DR73" s="151"/>
      <c r="DS73" s="151"/>
      <c r="DT73" s="151"/>
      <c r="DU73" s="152"/>
      <c r="DV73" s="155"/>
      <c r="DW73" s="156"/>
      <c r="DX73" s="156"/>
      <c r="DY73" s="122"/>
      <c r="DZ73" s="122"/>
      <c r="EA73" s="122"/>
      <c r="EB73" s="124"/>
      <c r="EC73" s="124"/>
      <c r="ED73" s="124"/>
      <c r="EE73" s="159"/>
      <c r="EF73" s="156"/>
      <c r="EG73" s="156"/>
      <c r="EH73" s="122"/>
      <c r="EI73" s="122"/>
      <c r="EJ73" s="122"/>
      <c r="EK73" s="124"/>
      <c r="EL73" s="124"/>
      <c r="EM73" s="161"/>
      <c r="EN73" s="192"/>
      <c r="EO73" s="193"/>
      <c r="EP73" s="193"/>
      <c r="EQ73" s="193"/>
      <c r="ER73" s="193"/>
      <c r="ES73" s="193"/>
      <c r="ET73" s="193"/>
      <c r="EU73" s="193"/>
      <c r="EV73" s="193"/>
      <c r="EW73" s="175"/>
      <c r="EX73" s="166"/>
      <c r="EY73" s="166"/>
      <c r="EZ73" s="119"/>
      <c r="FA73" s="119"/>
      <c r="FB73" s="119"/>
      <c r="FC73" s="196"/>
      <c r="FD73" s="196"/>
      <c r="FE73" s="197"/>
      <c r="FF73" s="133"/>
      <c r="FG73" s="133"/>
      <c r="FH73" s="136"/>
      <c r="FI73" s="136"/>
      <c r="FJ73" s="133"/>
      <c r="FK73" s="133"/>
      <c r="FL73" s="140"/>
      <c r="FM73" s="133"/>
      <c r="FN73" s="141"/>
      <c r="FO73" s="133"/>
      <c r="FP73" s="133"/>
      <c r="FQ73" s="145"/>
      <c r="GU73" s="68"/>
      <c r="GV73" s="68"/>
    </row>
    <row r="74" spans="1:228" ht="6" customHeight="1" x14ac:dyDescent="0.2">
      <c r="A74" s="191"/>
      <c r="B74" s="147"/>
      <c r="C74" s="151"/>
      <c r="D74" s="151"/>
      <c r="E74" s="151"/>
      <c r="F74" s="151"/>
      <c r="G74" s="151"/>
      <c r="H74" s="151"/>
      <c r="I74" s="152"/>
      <c r="J74" s="155"/>
      <c r="K74" s="156"/>
      <c r="L74" s="156"/>
      <c r="M74" s="122"/>
      <c r="N74" s="122"/>
      <c r="O74" s="122"/>
      <c r="P74" s="124"/>
      <c r="Q74" s="124"/>
      <c r="R74" s="124"/>
      <c r="S74" s="159"/>
      <c r="T74" s="156"/>
      <c r="U74" s="156"/>
      <c r="V74" s="122"/>
      <c r="W74" s="122"/>
      <c r="X74" s="122"/>
      <c r="Y74" s="124"/>
      <c r="Z74" s="124"/>
      <c r="AA74" s="161"/>
      <c r="AB74" s="192"/>
      <c r="AC74" s="193"/>
      <c r="AD74" s="193"/>
      <c r="AE74" s="193"/>
      <c r="AF74" s="193"/>
      <c r="AG74" s="193"/>
      <c r="AH74" s="193"/>
      <c r="AI74" s="193"/>
      <c r="AJ74" s="193"/>
      <c r="AK74" s="176"/>
      <c r="AL74" s="167"/>
      <c r="AM74" s="167"/>
      <c r="AN74" s="169"/>
      <c r="AO74" s="169"/>
      <c r="AP74" s="169"/>
      <c r="AQ74" s="198"/>
      <c r="AR74" s="198"/>
      <c r="AS74" s="199"/>
      <c r="AT74" s="147"/>
      <c r="AU74" s="147"/>
      <c r="AV74" s="170"/>
      <c r="AW74" s="170"/>
      <c r="AX74" s="147"/>
      <c r="AY74" s="147"/>
      <c r="AZ74" s="171"/>
      <c r="BA74" s="147"/>
      <c r="BB74" s="172"/>
      <c r="BC74" s="147"/>
      <c r="BD74" s="147"/>
      <c r="BE74" s="148"/>
      <c r="BG74" s="191"/>
      <c r="BH74" s="147"/>
      <c r="BI74" s="151"/>
      <c r="BJ74" s="151"/>
      <c r="BK74" s="151"/>
      <c r="BL74" s="151"/>
      <c r="BM74" s="151"/>
      <c r="BN74" s="151"/>
      <c r="BO74" s="152"/>
      <c r="BP74" s="155"/>
      <c r="BQ74" s="156"/>
      <c r="BR74" s="156"/>
      <c r="BS74" s="122"/>
      <c r="BT74" s="122"/>
      <c r="BU74" s="122"/>
      <c r="BV74" s="124"/>
      <c r="BW74" s="124"/>
      <c r="BX74" s="124"/>
      <c r="BY74" s="159"/>
      <c r="BZ74" s="156"/>
      <c r="CA74" s="156"/>
      <c r="CB74" s="122"/>
      <c r="CC74" s="122"/>
      <c r="CD74" s="122"/>
      <c r="CE74" s="124"/>
      <c r="CF74" s="124"/>
      <c r="CG74" s="161"/>
      <c r="CH74" s="192"/>
      <c r="CI74" s="193"/>
      <c r="CJ74" s="193"/>
      <c r="CK74" s="193"/>
      <c r="CL74" s="193"/>
      <c r="CM74" s="193"/>
      <c r="CN74" s="193"/>
      <c r="CO74" s="193"/>
      <c r="CP74" s="193"/>
      <c r="CQ74" s="176"/>
      <c r="CR74" s="167"/>
      <c r="CS74" s="167"/>
      <c r="CT74" s="169"/>
      <c r="CU74" s="169"/>
      <c r="CV74" s="169"/>
      <c r="CW74" s="198"/>
      <c r="CX74" s="198"/>
      <c r="CY74" s="199"/>
      <c r="CZ74" s="147"/>
      <c r="DA74" s="147"/>
      <c r="DB74" s="170"/>
      <c r="DC74" s="170"/>
      <c r="DD74" s="147"/>
      <c r="DE74" s="147"/>
      <c r="DF74" s="171"/>
      <c r="DG74" s="147"/>
      <c r="DH74" s="172"/>
      <c r="DI74" s="147"/>
      <c r="DJ74" s="147"/>
      <c r="DK74" s="148"/>
      <c r="DL74" s="52"/>
      <c r="DM74" s="191"/>
      <c r="DN74" s="147"/>
      <c r="DO74" s="151"/>
      <c r="DP74" s="151"/>
      <c r="DQ74" s="151"/>
      <c r="DR74" s="151"/>
      <c r="DS74" s="151"/>
      <c r="DT74" s="151"/>
      <c r="DU74" s="152"/>
      <c r="DV74" s="155"/>
      <c r="DW74" s="156"/>
      <c r="DX74" s="156"/>
      <c r="DY74" s="122"/>
      <c r="DZ74" s="122"/>
      <c r="EA74" s="122"/>
      <c r="EB74" s="124"/>
      <c r="EC74" s="124"/>
      <c r="ED74" s="124"/>
      <c r="EE74" s="159"/>
      <c r="EF74" s="156"/>
      <c r="EG74" s="156"/>
      <c r="EH74" s="122"/>
      <c r="EI74" s="122"/>
      <c r="EJ74" s="122"/>
      <c r="EK74" s="124"/>
      <c r="EL74" s="124"/>
      <c r="EM74" s="161"/>
      <c r="EN74" s="192"/>
      <c r="EO74" s="193"/>
      <c r="EP74" s="193"/>
      <c r="EQ74" s="193"/>
      <c r="ER74" s="193"/>
      <c r="ES74" s="193"/>
      <c r="ET74" s="193"/>
      <c r="EU74" s="193"/>
      <c r="EV74" s="193"/>
      <c r="EW74" s="176"/>
      <c r="EX74" s="167"/>
      <c r="EY74" s="167"/>
      <c r="EZ74" s="169"/>
      <c r="FA74" s="169"/>
      <c r="FB74" s="169"/>
      <c r="FC74" s="198"/>
      <c r="FD74" s="198"/>
      <c r="FE74" s="199"/>
      <c r="FF74" s="147"/>
      <c r="FG74" s="147"/>
      <c r="FH74" s="170"/>
      <c r="FI74" s="170"/>
      <c r="FJ74" s="147"/>
      <c r="FK74" s="147"/>
      <c r="FL74" s="171"/>
      <c r="FM74" s="147"/>
      <c r="FN74" s="172"/>
      <c r="FO74" s="147"/>
      <c r="FP74" s="147"/>
      <c r="FQ74" s="148"/>
      <c r="FR74" s="56"/>
      <c r="FS74" s="56"/>
      <c r="FT74" s="56"/>
      <c r="FU74" s="56"/>
      <c r="FV74" s="52"/>
      <c r="FW74" s="52"/>
      <c r="FX74" s="52"/>
      <c r="FY74" s="3"/>
      <c r="FZ74" s="3"/>
      <c r="GA74" s="3"/>
      <c r="GB74" s="52"/>
      <c r="GC74" s="52"/>
      <c r="GD74" s="52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</row>
    <row r="75" spans="1:228" ht="6" customHeight="1" x14ac:dyDescent="0.2">
      <c r="A75" s="149">
        <v>4</v>
      </c>
      <c r="B75" s="133"/>
      <c r="C75" s="151" t="s">
        <v>109</v>
      </c>
      <c r="D75" s="151"/>
      <c r="E75" s="151"/>
      <c r="F75" s="151"/>
      <c r="G75" s="151"/>
      <c r="H75" s="151"/>
      <c r="I75" s="152"/>
      <c r="J75" s="155">
        <f>IF(AQ63="","",AQ63)</f>
        <v>1</v>
      </c>
      <c r="K75" s="156"/>
      <c r="L75" s="156"/>
      <c r="M75" s="121" t="s">
        <v>55</v>
      </c>
      <c r="N75" s="122"/>
      <c r="O75" s="122"/>
      <c r="P75" s="124">
        <f>IF(AK63="","",AK63)</f>
        <v>3</v>
      </c>
      <c r="Q75" s="124"/>
      <c r="R75" s="124"/>
      <c r="S75" s="159">
        <f>IF(AQ67="","",AQ67)</f>
        <v>1</v>
      </c>
      <c r="T75" s="156"/>
      <c r="U75" s="156"/>
      <c r="V75" s="121" t="s">
        <v>56</v>
      </c>
      <c r="W75" s="122"/>
      <c r="X75" s="122"/>
      <c r="Y75" s="124">
        <f>IF(AK67="","",AK67)</f>
        <v>3</v>
      </c>
      <c r="Z75" s="124"/>
      <c r="AA75" s="161"/>
      <c r="AB75" s="159">
        <f>IF(AQ71="","",AQ71)</f>
        <v>3</v>
      </c>
      <c r="AC75" s="156"/>
      <c r="AD75" s="156"/>
      <c r="AE75" s="121" t="s">
        <v>56</v>
      </c>
      <c r="AF75" s="122"/>
      <c r="AG75" s="122"/>
      <c r="AH75" s="124">
        <f>IF(AK71="","",AK71)</f>
        <v>1</v>
      </c>
      <c r="AI75" s="124"/>
      <c r="AJ75" s="124"/>
      <c r="AK75" s="126"/>
      <c r="AL75" s="127"/>
      <c r="AM75" s="127"/>
      <c r="AN75" s="127"/>
      <c r="AO75" s="127"/>
      <c r="AP75" s="127"/>
      <c r="AQ75" s="127"/>
      <c r="AR75" s="127"/>
      <c r="AS75" s="128"/>
      <c r="AT75" s="132">
        <f>IF(AND(S75="",AB75="",AK75="",J75=""),"",IF(S75=3,1,0)+IF(AB75=3,1,0)+IF(AK75=3,1,0)+IF(J75=3,1,0))</f>
        <v>1</v>
      </c>
      <c r="AU75" s="132"/>
      <c r="AV75" s="135" t="s">
        <v>15</v>
      </c>
      <c r="AW75" s="135"/>
      <c r="AX75" s="132">
        <f>IF(AND(Y75="",AH75="",AQ75="",P75=""),"",IF(Y75=3,1,0)+IF(AH75=3,1,0)+IF(AQ75=3,1,0)+IF(P75=3,1,0))</f>
        <v>2</v>
      </c>
      <c r="AY75" s="132"/>
      <c r="AZ75" s="138">
        <f>IF(AT75="","",AT75*2+AX75)</f>
        <v>4</v>
      </c>
      <c r="BA75" s="132"/>
      <c r="BB75" s="139"/>
      <c r="BC75" s="132">
        <f>IF(AZ75="","",RANK(AZ75,AZ63:BB78))</f>
        <v>3</v>
      </c>
      <c r="BD75" s="132"/>
      <c r="BE75" s="144"/>
      <c r="BG75" s="149">
        <v>4</v>
      </c>
      <c r="BH75" s="133"/>
      <c r="BI75" s="151" t="s">
        <v>107</v>
      </c>
      <c r="BJ75" s="151"/>
      <c r="BK75" s="151"/>
      <c r="BL75" s="151"/>
      <c r="BM75" s="151"/>
      <c r="BN75" s="151"/>
      <c r="BO75" s="152"/>
      <c r="BP75" s="155">
        <f>IF(CW63="","",CW63)</f>
        <v>3</v>
      </c>
      <c r="BQ75" s="156"/>
      <c r="BR75" s="156"/>
      <c r="BS75" s="121" t="s">
        <v>55</v>
      </c>
      <c r="BT75" s="122"/>
      <c r="BU75" s="122"/>
      <c r="BV75" s="124">
        <f>IF(CQ63="","",CQ63)</f>
        <v>0</v>
      </c>
      <c r="BW75" s="124"/>
      <c r="BX75" s="124"/>
      <c r="BY75" s="159">
        <f>IF(CW67="","",CW67)</f>
        <v>2</v>
      </c>
      <c r="BZ75" s="156"/>
      <c r="CA75" s="156"/>
      <c r="CB75" s="121" t="s">
        <v>56</v>
      </c>
      <c r="CC75" s="122"/>
      <c r="CD75" s="122"/>
      <c r="CE75" s="124">
        <f>IF(CQ67="","",CQ67)</f>
        <v>3</v>
      </c>
      <c r="CF75" s="124"/>
      <c r="CG75" s="161"/>
      <c r="CH75" s="159">
        <f>IF(CW71="","",CW71)</f>
        <v>2</v>
      </c>
      <c r="CI75" s="156"/>
      <c r="CJ75" s="156"/>
      <c r="CK75" s="121" t="s">
        <v>56</v>
      </c>
      <c r="CL75" s="122"/>
      <c r="CM75" s="122"/>
      <c r="CN75" s="124">
        <f>IF(CQ71="","",CQ71)</f>
        <v>3</v>
      </c>
      <c r="CO75" s="124"/>
      <c r="CP75" s="124"/>
      <c r="CQ75" s="126"/>
      <c r="CR75" s="127"/>
      <c r="CS75" s="127"/>
      <c r="CT75" s="127"/>
      <c r="CU75" s="127"/>
      <c r="CV75" s="127"/>
      <c r="CW75" s="127"/>
      <c r="CX75" s="127"/>
      <c r="CY75" s="128"/>
      <c r="CZ75" s="132">
        <f>IF(AND(BY75="",CH75="",CQ75="",BP75=""),"",IF(BY75=3,1,0)+IF(CH75=3,1,0)+IF(CQ75=3,1,0)+IF(BP75=3,1,0))</f>
        <v>1</v>
      </c>
      <c r="DA75" s="132"/>
      <c r="DB75" s="135" t="s">
        <v>15</v>
      </c>
      <c r="DC75" s="135"/>
      <c r="DD75" s="132">
        <f>IF(AND(CE75="",CN75="",CW75="",BV75=""),"",IF(CE75=3,1,0)+IF(CN75=3,1,0)+IF(CW75=3,1,0)+IF(BV75=3,1,0))</f>
        <v>2</v>
      </c>
      <c r="DE75" s="132"/>
      <c r="DF75" s="138">
        <f>IF(CZ75="","",CZ75*2+DD75)</f>
        <v>4</v>
      </c>
      <c r="DG75" s="132"/>
      <c r="DH75" s="139"/>
      <c r="DI75" s="132">
        <f>IF(DF75="","",RANK(DF75,DF63:DH78))</f>
        <v>3</v>
      </c>
      <c r="DJ75" s="132"/>
      <c r="DK75" s="144"/>
      <c r="DL75" s="52"/>
      <c r="DM75" s="149">
        <v>4</v>
      </c>
      <c r="DN75" s="133"/>
      <c r="DO75" s="151" t="s">
        <v>105</v>
      </c>
      <c r="DP75" s="151"/>
      <c r="DQ75" s="151"/>
      <c r="DR75" s="151"/>
      <c r="DS75" s="151"/>
      <c r="DT75" s="151"/>
      <c r="DU75" s="152"/>
      <c r="DV75" s="155">
        <f>IF(FC63="","",FC63)</f>
        <v>0</v>
      </c>
      <c r="DW75" s="156"/>
      <c r="DX75" s="156"/>
      <c r="DY75" s="121" t="s">
        <v>55</v>
      </c>
      <c r="DZ75" s="122"/>
      <c r="EA75" s="122"/>
      <c r="EB75" s="124">
        <f>IF(EW63="","",EW63)</f>
        <v>3</v>
      </c>
      <c r="EC75" s="124"/>
      <c r="ED75" s="124"/>
      <c r="EE75" s="159">
        <f>IF(FC67="","",FC67)</f>
        <v>0</v>
      </c>
      <c r="EF75" s="156"/>
      <c r="EG75" s="156"/>
      <c r="EH75" s="121" t="s">
        <v>56</v>
      </c>
      <c r="EI75" s="122"/>
      <c r="EJ75" s="122"/>
      <c r="EK75" s="124">
        <f>IF(EW67="","",EW67)</f>
        <v>3</v>
      </c>
      <c r="EL75" s="124"/>
      <c r="EM75" s="161"/>
      <c r="EN75" s="159">
        <f>IF(FC71="","",FC71)</f>
        <v>1</v>
      </c>
      <c r="EO75" s="156"/>
      <c r="EP75" s="156"/>
      <c r="EQ75" s="121" t="s">
        <v>56</v>
      </c>
      <c r="ER75" s="122"/>
      <c r="ES75" s="122"/>
      <c r="ET75" s="124">
        <f>IF(EW71="","",EW71)</f>
        <v>3</v>
      </c>
      <c r="EU75" s="124"/>
      <c r="EV75" s="124"/>
      <c r="EW75" s="126"/>
      <c r="EX75" s="127"/>
      <c r="EY75" s="127"/>
      <c r="EZ75" s="127"/>
      <c r="FA75" s="127"/>
      <c r="FB75" s="127"/>
      <c r="FC75" s="127"/>
      <c r="FD75" s="127"/>
      <c r="FE75" s="128"/>
      <c r="FF75" s="132">
        <f>IF(AND(EE75="",EN75="",EW75="",DV75=""),"",IF(EE75=3,1,0)+IF(EN75=3,1,0)+IF(EW75=3,1,0)+IF(DV75=3,1,0))</f>
        <v>0</v>
      </c>
      <c r="FG75" s="132"/>
      <c r="FH75" s="135" t="s">
        <v>15</v>
      </c>
      <c r="FI75" s="135"/>
      <c r="FJ75" s="132">
        <f>IF(AND(EK75="",ET75="",FC75="",EB75=""),"",IF(EK75=3,1,0)+IF(ET75=3,1,0)+IF(FC75=3,1,0)+IF(EB75=3,1,0))</f>
        <v>3</v>
      </c>
      <c r="FK75" s="132"/>
      <c r="FL75" s="138">
        <f>IF(FF75="","",FF75*2+FJ75)</f>
        <v>3</v>
      </c>
      <c r="FM75" s="132"/>
      <c r="FN75" s="139"/>
      <c r="FO75" s="132">
        <f>IF(FL75="","",RANK(FL75,FL63:FN78))</f>
        <v>4</v>
      </c>
      <c r="FP75" s="132"/>
      <c r="FQ75" s="144"/>
      <c r="FR75" s="56"/>
      <c r="FS75" s="56"/>
      <c r="FT75" s="56"/>
      <c r="FU75" s="56"/>
      <c r="FV75" s="52"/>
      <c r="FW75" s="52"/>
      <c r="FX75" s="52"/>
      <c r="FY75" s="3"/>
      <c r="FZ75" s="3"/>
      <c r="GA75" s="3"/>
      <c r="GB75" s="52"/>
      <c r="GC75" s="52"/>
      <c r="GD75" s="52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</row>
    <row r="76" spans="1:228" ht="6" customHeight="1" x14ac:dyDescent="0.2">
      <c r="A76" s="149"/>
      <c r="B76" s="133"/>
      <c r="C76" s="151"/>
      <c r="D76" s="151"/>
      <c r="E76" s="151"/>
      <c r="F76" s="151"/>
      <c r="G76" s="151"/>
      <c r="H76" s="151"/>
      <c r="I76" s="152"/>
      <c r="J76" s="155"/>
      <c r="K76" s="156"/>
      <c r="L76" s="156"/>
      <c r="M76" s="122"/>
      <c r="N76" s="122"/>
      <c r="O76" s="122"/>
      <c r="P76" s="124"/>
      <c r="Q76" s="124"/>
      <c r="R76" s="124"/>
      <c r="S76" s="159"/>
      <c r="T76" s="156"/>
      <c r="U76" s="156"/>
      <c r="V76" s="122"/>
      <c r="W76" s="122"/>
      <c r="X76" s="122"/>
      <c r="Y76" s="124"/>
      <c r="Z76" s="124"/>
      <c r="AA76" s="161"/>
      <c r="AB76" s="159"/>
      <c r="AC76" s="156"/>
      <c r="AD76" s="156"/>
      <c r="AE76" s="122"/>
      <c r="AF76" s="122"/>
      <c r="AG76" s="122"/>
      <c r="AH76" s="124"/>
      <c r="AI76" s="124"/>
      <c r="AJ76" s="124"/>
      <c r="AK76" s="126"/>
      <c r="AL76" s="127"/>
      <c r="AM76" s="127"/>
      <c r="AN76" s="127"/>
      <c r="AO76" s="127"/>
      <c r="AP76" s="127"/>
      <c r="AQ76" s="127"/>
      <c r="AR76" s="127"/>
      <c r="AS76" s="128"/>
      <c r="AT76" s="133"/>
      <c r="AU76" s="133"/>
      <c r="AV76" s="136"/>
      <c r="AW76" s="136"/>
      <c r="AX76" s="133"/>
      <c r="AY76" s="133"/>
      <c r="AZ76" s="140"/>
      <c r="BA76" s="133"/>
      <c r="BB76" s="141"/>
      <c r="BC76" s="133"/>
      <c r="BD76" s="133"/>
      <c r="BE76" s="145"/>
      <c r="BG76" s="149"/>
      <c r="BH76" s="133"/>
      <c r="BI76" s="151"/>
      <c r="BJ76" s="151"/>
      <c r="BK76" s="151"/>
      <c r="BL76" s="151"/>
      <c r="BM76" s="151"/>
      <c r="BN76" s="151"/>
      <c r="BO76" s="152"/>
      <c r="BP76" s="155"/>
      <c r="BQ76" s="156"/>
      <c r="BR76" s="156"/>
      <c r="BS76" s="122"/>
      <c r="BT76" s="122"/>
      <c r="BU76" s="122"/>
      <c r="BV76" s="124"/>
      <c r="BW76" s="124"/>
      <c r="BX76" s="124"/>
      <c r="BY76" s="159"/>
      <c r="BZ76" s="156"/>
      <c r="CA76" s="156"/>
      <c r="CB76" s="122"/>
      <c r="CC76" s="122"/>
      <c r="CD76" s="122"/>
      <c r="CE76" s="124"/>
      <c r="CF76" s="124"/>
      <c r="CG76" s="161"/>
      <c r="CH76" s="159"/>
      <c r="CI76" s="156"/>
      <c r="CJ76" s="156"/>
      <c r="CK76" s="122"/>
      <c r="CL76" s="122"/>
      <c r="CM76" s="122"/>
      <c r="CN76" s="124"/>
      <c r="CO76" s="124"/>
      <c r="CP76" s="124"/>
      <c r="CQ76" s="126"/>
      <c r="CR76" s="127"/>
      <c r="CS76" s="127"/>
      <c r="CT76" s="127"/>
      <c r="CU76" s="127"/>
      <c r="CV76" s="127"/>
      <c r="CW76" s="127"/>
      <c r="CX76" s="127"/>
      <c r="CY76" s="128"/>
      <c r="CZ76" s="133"/>
      <c r="DA76" s="133"/>
      <c r="DB76" s="136"/>
      <c r="DC76" s="136"/>
      <c r="DD76" s="133"/>
      <c r="DE76" s="133"/>
      <c r="DF76" s="140"/>
      <c r="DG76" s="133"/>
      <c r="DH76" s="141"/>
      <c r="DI76" s="133"/>
      <c r="DJ76" s="133"/>
      <c r="DK76" s="145"/>
      <c r="DL76" s="52"/>
      <c r="DM76" s="149"/>
      <c r="DN76" s="133"/>
      <c r="DO76" s="151"/>
      <c r="DP76" s="151"/>
      <c r="DQ76" s="151"/>
      <c r="DR76" s="151"/>
      <c r="DS76" s="151"/>
      <c r="DT76" s="151"/>
      <c r="DU76" s="152"/>
      <c r="DV76" s="155"/>
      <c r="DW76" s="156"/>
      <c r="DX76" s="156"/>
      <c r="DY76" s="122"/>
      <c r="DZ76" s="122"/>
      <c r="EA76" s="122"/>
      <c r="EB76" s="124"/>
      <c r="EC76" s="124"/>
      <c r="ED76" s="124"/>
      <c r="EE76" s="159"/>
      <c r="EF76" s="156"/>
      <c r="EG76" s="156"/>
      <c r="EH76" s="122"/>
      <c r="EI76" s="122"/>
      <c r="EJ76" s="122"/>
      <c r="EK76" s="124"/>
      <c r="EL76" s="124"/>
      <c r="EM76" s="161"/>
      <c r="EN76" s="159"/>
      <c r="EO76" s="156"/>
      <c r="EP76" s="156"/>
      <c r="EQ76" s="122"/>
      <c r="ER76" s="122"/>
      <c r="ES76" s="122"/>
      <c r="ET76" s="124"/>
      <c r="EU76" s="124"/>
      <c r="EV76" s="124"/>
      <c r="EW76" s="126"/>
      <c r="EX76" s="127"/>
      <c r="EY76" s="127"/>
      <c r="EZ76" s="127"/>
      <c r="FA76" s="127"/>
      <c r="FB76" s="127"/>
      <c r="FC76" s="127"/>
      <c r="FD76" s="127"/>
      <c r="FE76" s="128"/>
      <c r="FF76" s="133"/>
      <c r="FG76" s="133"/>
      <c r="FH76" s="136"/>
      <c r="FI76" s="136"/>
      <c r="FJ76" s="133"/>
      <c r="FK76" s="133"/>
      <c r="FL76" s="140"/>
      <c r="FM76" s="133"/>
      <c r="FN76" s="141"/>
      <c r="FO76" s="133"/>
      <c r="FP76" s="133"/>
      <c r="FQ76" s="145"/>
      <c r="FR76" s="56"/>
      <c r="FS76" s="56"/>
      <c r="FT76" s="56"/>
      <c r="FU76" s="56"/>
      <c r="FV76" s="52"/>
      <c r="FW76" s="52"/>
      <c r="FX76" s="52"/>
      <c r="FY76" s="3"/>
      <c r="FZ76" s="3"/>
      <c r="GA76" s="3"/>
      <c r="GB76" s="52"/>
      <c r="GC76" s="52"/>
      <c r="GD76" s="52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</row>
    <row r="77" spans="1:228" ht="6" customHeight="1" x14ac:dyDescent="0.2">
      <c r="A77" s="149"/>
      <c r="B77" s="133"/>
      <c r="C77" s="151"/>
      <c r="D77" s="151"/>
      <c r="E77" s="151"/>
      <c r="F77" s="151"/>
      <c r="G77" s="151"/>
      <c r="H77" s="151"/>
      <c r="I77" s="152"/>
      <c r="J77" s="155"/>
      <c r="K77" s="156"/>
      <c r="L77" s="156"/>
      <c r="M77" s="122"/>
      <c r="N77" s="122"/>
      <c r="O77" s="122"/>
      <c r="P77" s="124"/>
      <c r="Q77" s="124"/>
      <c r="R77" s="124"/>
      <c r="S77" s="159"/>
      <c r="T77" s="156"/>
      <c r="U77" s="156"/>
      <c r="V77" s="122"/>
      <c r="W77" s="122"/>
      <c r="X77" s="122"/>
      <c r="Y77" s="124"/>
      <c r="Z77" s="124"/>
      <c r="AA77" s="161"/>
      <c r="AB77" s="159"/>
      <c r="AC77" s="156"/>
      <c r="AD77" s="156"/>
      <c r="AE77" s="122"/>
      <c r="AF77" s="122"/>
      <c r="AG77" s="122"/>
      <c r="AH77" s="124"/>
      <c r="AI77" s="124"/>
      <c r="AJ77" s="124"/>
      <c r="AK77" s="126"/>
      <c r="AL77" s="127"/>
      <c r="AM77" s="127"/>
      <c r="AN77" s="127"/>
      <c r="AO77" s="127"/>
      <c r="AP77" s="127"/>
      <c r="AQ77" s="127"/>
      <c r="AR77" s="127"/>
      <c r="AS77" s="128"/>
      <c r="AT77" s="133"/>
      <c r="AU77" s="133"/>
      <c r="AV77" s="136"/>
      <c r="AW77" s="136"/>
      <c r="AX77" s="133"/>
      <c r="AY77" s="133"/>
      <c r="AZ77" s="140"/>
      <c r="BA77" s="133"/>
      <c r="BB77" s="141"/>
      <c r="BC77" s="133"/>
      <c r="BD77" s="133"/>
      <c r="BE77" s="145"/>
      <c r="BF77" s="6"/>
      <c r="BG77" s="149"/>
      <c r="BH77" s="133"/>
      <c r="BI77" s="151"/>
      <c r="BJ77" s="151"/>
      <c r="BK77" s="151"/>
      <c r="BL77" s="151"/>
      <c r="BM77" s="151"/>
      <c r="BN77" s="151"/>
      <c r="BO77" s="152"/>
      <c r="BP77" s="155"/>
      <c r="BQ77" s="156"/>
      <c r="BR77" s="156"/>
      <c r="BS77" s="122"/>
      <c r="BT77" s="122"/>
      <c r="BU77" s="122"/>
      <c r="BV77" s="124"/>
      <c r="BW77" s="124"/>
      <c r="BX77" s="124"/>
      <c r="BY77" s="159"/>
      <c r="BZ77" s="156"/>
      <c r="CA77" s="156"/>
      <c r="CB77" s="122"/>
      <c r="CC77" s="122"/>
      <c r="CD77" s="122"/>
      <c r="CE77" s="124"/>
      <c r="CF77" s="124"/>
      <c r="CG77" s="161"/>
      <c r="CH77" s="159"/>
      <c r="CI77" s="156"/>
      <c r="CJ77" s="156"/>
      <c r="CK77" s="122"/>
      <c r="CL77" s="122"/>
      <c r="CM77" s="122"/>
      <c r="CN77" s="124"/>
      <c r="CO77" s="124"/>
      <c r="CP77" s="124"/>
      <c r="CQ77" s="126"/>
      <c r="CR77" s="127"/>
      <c r="CS77" s="127"/>
      <c r="CT77" s="127"/>
      <c r="CU77" s="127"/>
      <c r="CV77" s="127"/>
      <c r="CW77" s="127"/>
      <c r="CX77" s="127"/>
      <c r="CY77" s="128"/>
      <c r="CZ77" s="133"/>
      <c r="DA77" s="133"/>
      <c r="DB77" s="136"/>
      <c r="DC77" s="136"/>
      <c r="DD77" s="133"/>
      <c r="DE77" s="133"/>
      <c r="DF77" s="140"/>
      <c r="DG77" s="133"/>
      <c r="DH77" s="141"/>
      <c r="DI77" s="133"/>
      <c r="DJ77" s="133"/>
      <c r="DK77" s="145"/>
      <c r="DL77" s="52"/>
      <c r="DM77" s="149"/>
      <c r="DN77" s="133"/>
      <c r="DO77" s="151"/>
      <c r="DP77" s="151"/>
      <c r="DQ77" s="151"/>
      <c r="DR77" s="151"/>
      <c r="DS77" s="151"/>
      <c r="DT77" s="151"/>
      <c r="DU77" s="152"/>
      <c r="DV77" s="155"/>
      <c r="DW77" s="156"/>
      <c r="DX77" s="156"/>
      <c r="DY77" s="122"/>
      <c r="DZ77" s="122"/>
      <c r="EA77" s="122"/>
      <c r="EB77" s="124"/>
      <c r="EC77" s="124"/>
      <c r="ED77" s="124"/>
      <c r="EE77" s="159"/>
      <c r="EF77" s="156"/>
      <c r="EG77" s="156"/>
      <c r="EH77" s="122"/>
      <c r="EI77" s="122"/>
      <c r="EJ77" s="122"/>
      <c r="EK77" s="124"/>
      <c r="EL77" s="124"/>
      <c r="EM77" s="161"/>
      <c r="EN77" s="159"/>
      <c r="EO77" s="156"/>
      <c r="EP77" s="156"/>
      <c r="EQ77" s="122"/>
      <c r="ER77" s="122"/>
      <c r="ES77" s="122"/>
      <c r="ET77" s="124"/>
      <c r="EU77" s="124"/>
      <c r="EV77" s="124"/>
      <c r="EW77" s="126"/>
      <c r="EX77" s="127"/>
      <c r="EY77" s="127"/>
      <c r="EZ77" s="127"/>
      <c r="FA77" s="127"/>
      <c r="FB77" s="127"/>
      <c r="FC77" s="127"/>
      <c r="FD77" s="127"/>
      <c r="FE77" s="128"/>
      <c r="FF77" s="133"/>
      <c r="FG77" s="133"/>
      <c r="FH77" s="136"/>
      <c r="FI77" s="136"/>
      <c r="FJ77" s="133"/>
      <c r="FK77" s="133"/>
      <c r="FL77" s="140"/>
      <c r="FM77" s="133"/>
      <c r="FN77" s="141"/>
      <c r="FO77" s="133"/>
      <c r="FP77" s="133"/>
      <c r="FQ77" s="145"/>
      <c r="FR77" s="56"/>
      <c r="FS77" s="56"/>
      <c r="FT77" s="56"/>
      <c r="FU77" s="56"/>
      <c r="FV77" s="52"/>
      <c r="FW77" s="52"/>
      <c r="FX77" s="52"/>
      <c r="FY77" s="3"/>
      <c r="FZ77" s="3"/>
      <c r="GA77" s="3"/>
      <c r="GB77" s="52"/>
      <c r="GC77" s="52"/>
      <c r="GD77" s="52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</row>
    <row r="78" spans="1:228" ht="6" customHeight="1" thickBot="1" x14ac:dyDescent="0.25">
      <c r="A78" s="150"/>
      <c r="B78" s="134"/>
      <c r="C78" s="153"/>
      <c r="D78" s="153"/>
      <c r="E78" s="153"/>
      <c r="F78" s="153"/>
      <c r="G78" s="153"/>
      <c r="H78" s="153"/>
      <c r="I78" s="154"/>
      <c r="J78" s="157"/>
      <c r="K78" s="158"/>
      <c r="L78" s="158"/>
      <c r="M78" s="123"/>
      <c r="N78" s="123"/>
      <c r="O78" s="123"/>
      <c r="P78" s="125"/>
      <c r="Q78" s="125"/>
      <c r="R78" s="125"/>
      <c r="S78" s="160"/>
      <c r="T78" s="158"/>
      <c r="U78" s="158"/>
      <c r="V78" s="123"/>
      <c r="W78" s="123"/>
      <c r="X78" s="123"/>
      <c r="Y78" s="125"/>
      <c r="Z78" s="125"/>
      <c r="AA78" s="162"/>
      <c r="AB78" s="160"/>
      <c r="AC78" s="158"/>
      <c r="AD78" s="158"/>
      <c r="AE78" s="123"/>
      <c r="AF78" s="123"/>
      <c r="AG78" s="123"/>
      <c r="AH78" s="125"/>
      <c r="AI78" s="125"/>
      <c r="AJ78" s="125"/>
      <c r="AK78" s="129"/>
      <c r="AL78" s="130"/>
      <c r="AM78" s="130"/>
      <c r="AN78" s="130"/>
      <c r="AO78" s="130"/>
      <c r="AP78" s="130"/>
      <c r="AQ78" s="130"/>
      <c r="AR78" s="130"/>
      <c r="AS78" s="131"/>
      <c r="AT78" s="134"/>
      <c r="AU78" s="134"/>
      <c r="AV78" s="137"/>
      <c r="AW78" s="137"/>
      <c r="AX78" s="134"/>
      <c r="AY78" s="134"/>
      <c r="AZ78" s="142"/>
      <c r="BA78" s="134"/>
      <c r="BB78" s="143"/>
      <c r="BC78" s="134"/>
      <c r="BD78" s="134"/>
      <c r="BE78" s="146"/>
      <c r="BF78" s="6"/>
      <c r="BG78" s="150"/>
      <c r="BH78" s="134"/>
      <c r="BI78" s="153"/>
      <c r="BJ78" s="153"/>
      <c r="BK78" s="153"/>
      <c r="BL78" s="153"/>
      <c r="BM78" s="153"/>
      <c r="BN78" s="153"/>
      <c r="BO78" s="154"/>
      <c r="BP78" s="157"/>
      <c r="BQ78" s="158"/>
      <c r="BR78" s="158"/>
      <c r="BS78" s="123"/>
      <c r="BT78" s="123"/>
      <c r="BU78" s="123"/>
      <c r="BV78" s="125"/>
      <c r="BW78" s="125"/>
      <c r="BX78" s="125"/>
      <c r="BY78" s="160"/>
      <c r="BZ78" s="158"/>
      <c r="CA78" s="158"/>
      <c r="CB78" s="123"/>
      <c r="CC78" s="123"/>
      <c r="CD78" s="123"/>
      <c r="CE78" s="125"/>
      <c r="CF78" s="125"/>
      <c r="CG78" s="162"/>
      <c r="CH78" s="160"/>
      <c r="CI78" s="158"/>
      <c r="CJ78" s="158"/>
      <c r="CK78" s="123"/>
      <c r="CL78" s="123"/>
      <c r="CM78" s="123"/>
      <c r="CN78" s="125"/>
      <c r="CO78" s="125"/>
      <c r="CP78" s="125"/>
      <c r="CQ78" s="129"/>
      <c r="CR78" s="130"/>
      <c r="CS78" s="130"/>
      <c r="CT78" s="130"/>
      <c r="CU78" s="130"/>
      <c r="CV78" s="130"/>
      <c r="CW78" s="130"/>
      <c r="CX78" s="130"/>
      <c r="CY78" s="131"/>
      <c r="CZ78" s="134"/>
      <c r="DA78" s="134"/>
      <c r="DB78" s="137"/>
      <c r="DC78" s="137"/>
      <c r="DD78" s="134"/>
      <c r="DE78" s="134"/>
      <c r="DF78" s="142"/>
      <c r="DG78" s="134"/>
      <c r="DH78" s="143"/>
      <c r="DI78" s="134"/>
      <c r="DJ78" s="134"/>
      <c r="DK78" s="146"/>
      <c r="DL78" s="52"/>
      <c r="DM78" s="150"/>
      <c r="DN78" s="134"/>
      <c r="DO78" s="153"/>
      <c r="DP78" s="153"/>
      <c r="DQ78" s="153"/>
      <c r="DR78" s="153"/>
      <c r="DS78" s="153"/>
      <c r="DT78" s="153"/>
      <c r="DU78" s="154"/>
      <c r="DV78" s="157"/>
      <c r="DW78" s="158"/>
      <c r="DX78" s="158"/>
      <c r="DY78" s="123"/>
      <c r="DZ78" s="123"/>
      <c r="EA78" s="123"/>
      <c r="EB78" s="125"/>
      <c r="EC78" s="125"/>
      <c r="ED78" s="125"/>
      <c r="EE78" s="160"/>
      <c r="EF78" s="158"/>
      <c r="EG78" s="158"/>
      <c r="EH78" s="123"/>
      <c r="EI78" s="123"/>
      <c r="EJ78" s="123"/>
      <c r="EK78" s="125"/>
      <c r="EL78" s="125"/>
      <c r="EM78" s="162"/>
      <c r="EN78" s="160"/>
      <c r="EO78" s="158"/>
      <c r="EP78" s="158"/>
      <c r="EQ78" s="123"/>
      <c r="ER78" s="123"/>
      <c r="ES78" s="123"/>
      <c r="ET78" s="125"/>
      <c r="EU78" s="125"/>
      <c r="EV78" s="125"/>
      <c r="EW78" s="129"/>
      <c r="EX78" s="130"/>
      <c r="EY78" s="130"/>
      <c r="EZ78" s="130"/>
      <c r="FA78" s="130"/>
      <c r="FB78" s="130"/>
      <c r="FC78" s="130"/>
      <c r="FD78" s="130"/>
      <c r="FE78" s="131"/>
      <c r="FF78" s="134"/>
      <c r="FG78" s="134"/>
      <c r="FH78" s="137"/>
      <c r="FI78" s="137"/>
      <c r="FJ78" s="134"/>
      <c r="FK78" s="134"/>
      <c r="FL78" s="142"/>
      <c r="FM78" s="134"/>
      <c r="FN78" s="143"/>
      <c r="FO78" s="134"/>
      <c r="FP78" s="134"/>
      <c r="FQ78" s="146"/>
      <c r="FR78" s="56"/>
      <c r="FS78" s="56"/>
      <c r="FT78" s="56"/>
      <c r="FU78" s="56"/>
      <c r="FV78" s="52"/>
      <c r="FW78" s="52"/>
      <c r="FX78" s="52"/>
      <c r="FY78" s="3"/>
      <c r="FZ78" s="3"/>
      <c r="GA78" s="3"/>
      <c r="GB78" s="52"/>
      <c r="GC78" s="52"/>
      <c r="GD78" s="52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</row>
    <row r="79" spans="1:228" ht="6" customHeight="1" x14ac:dyDescent="0.2">
      <c r="A79" s="3"/>
      <c r="B79" s="3"/>
      <c r="C79" s="51"/>
      <c r="D79" s="51"/>
      <c r="E79" s="51"/>
      <c r="F79" s="51"/>
      <c r="G79" s="51"/>
      <c r="H79" s="51"/>
      <c r="I79" s="51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3"/>
      <c r="AF79" s="3"/>
      <c r="AG79" s="3"/>
      <c r="AH79" s="52"/>
      <c r="AI79" s="52"/>
      <c r="AJ79" s="52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51"/>
      <c r="BB79" s="51"/>
      <c r="BC79" s="51"/>
      <c r="BD79" s="51"/>
      <c r="BE79" s="51"/>
      <c r="BF79" s="51"/>
      <c r="BG79" s="51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2"/>
      <c r="CB79" s="52"/>
      <c r="CC79" s="3"/>
      <c r="CD79" s="3"/>
      <c r="CE79" s="3"/>
      <c r="CF79" s="52"/>
      <c r="CG79" s="52"/>
      <c r="CH79" s="5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51"/>
      <c r="CZ79" s="51"/>
      <c r="DA79" s="51"/>
      <c r="DB79" s="51"/>
      <c r="DC79" s="51"/>
      <c r="DD79" s="51"/>
      <c r="DE79" s="51"/>
      <c r="DF79" s="52"/>
      <c r="DG79" s="52"/>
      <c r="DH79" s="52"/>
      <c r="DI79" s="52"/>
      <c r="DJ79" s="52"/>
      <c r="DK79" s="52"/>
      <c r="DL79" s="52"/>
      <c r="DM79" s="52"/>
      <c r="DN79" s="52"/>
      <c r="DO79" s="52"/>
      <c r="DP79" s="52"/>
      <c r="DQ79" s="52"/>
      <c r="DR79" s="52"/>
      <c r="DS79" s="52"/>
      <c r="DT79" s="52"/>
      <c r="DU79" s="52"/>
      <c r="DV79" s="52"/>
      <c r="DW79" s="52"/>
      <c r="DX79" s="52"/>
      <c r="DY79" s="52"/>
      <c r="DZ79" s="52"/>
      <c r="EA79" s="3"/>
      <c r="EB79" s="3"/>
      <c r="EC79" s="3"/>
      <c r="ED79" s="52"/>
      <c r="EE79" s="52"/>
      <c r="EF79" s="52"/>
      <c r="EG79" s="3"/>
      <c r="EH79" s="3"/>
      <c r="EI79" s="3"/>
      <c r="EJ79" s="3"/>
      <c r="EK79" s="3"/>
      <c r="EL79" s="3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2"/>
      <c r="FW79" s="52"/>
      <c r="FX79" s="52"/>
      <c r="FY79" s="3"/>
      <c r="FZ79" s="3"/>
      <c r="GA79" s="3"/>
      <c r="GB79" s="52"/>
      <c r="GC79" s="52"/>
      <c r="GD79" s="52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</row>
    <row r="80" spans="1:228" ht="6" customHeight="1" x14ac:dyDescent="0.2">
      <c r="D80" s="234" t="s">
        <v>3</v>
      </c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AB80" s="3"/>
      <c r="AC80" s="3"/>
      <c r="AD80" s="3"/>
      <c r="AE80" s="3"/>
      <c r="AF80" s="3"/>
      <c r="AG80" s="3"/>
      <c r="AH80" s="3"/>
      <c r="AI80" s="3"/>
      <c r="AJ80" s="253" t="s">
        <v>4</v>
      </c>
      <c r="AK80" s="253"/>
      <c r="AL80" s="253"/>
      <c r="AM80" s="253"/>
      <c r="AN80" s="253"/>
      <c r="AO80" s="253"/>
      <c r="AP80" s="253"/>
      <c r="AQ80" s="253"/>
      <c r="AR80" s="253"/>
      <c r="AS80" s="253"/>
      <c r="AT80" s="253"/>
      <c r="AU80" s="253"/>
      <c r="AV80" s="253"/>
      <c r="AW80" s="253"/>
      <c r="AX80" s="253"/>
      <c r="AY80" s="253"/>
      <c r="AZ80" s="253"/>
      <c r="BA80" s="253"/>
      <c r="BR80" s="253" t="s">
        <v>8</v>
      </c>
      <c r="BS80" s="253"/>
      <c r="BT80" s="253"/>
      <c r="BU80" s="253"/>
      <c r="BV80" s="253"/>
      <c r="BW80" s="253"/>
      <c r="BX80" s="253"/>
      <c r="BY80" s="253"/>
      <c r="BZ80" s="253"/>
      <c r="CA80" s="253"/>
      <c r="CB80" s="253"/>
      <c r="CC80" s="253"/>
      <c r="CD80" s="253"/>
      <c r="CE80" s="253"/>
      <c r="CF80" s="253"/>
      <c r="CG80" s="253"/>
      <c r="CH80" s="253"/>
      <c r="CI80" s="253"/>
      <c r="EM80" s="234" t="s">
        <v>51</v>
      </c>
      <c r="EN80" s="234"/>
      <c r="EO80" s="234"/>
      <c r="EP80" s="234"/>
      <c r="EQ80" s="234"/>
      <c r="ER80" s="234"/>
      <c r="ES80" s="234"/>
      <c r="ET80" s="234"/>
      <c r="EU80" s="234"/>
      <c r="EV80" s="234"/>
      <c r="EW80" s="234"/>
      <c r="EX80" s="234"/>
      <c r="EY80" s="234"/>
      <c r="EZ80" s="234"/>
      <c r="FA80" s="234"/>
      <c r="FB80" s="234"/>
      <c r="FC80" s="234"/>
      <c r="FD80" s="234"/>
      <c r="FS80" s="234" t="s">
        <v>52</v>
      </c>
      <c r="FT80" s="234"/>
      <c r="FU80" s="234"/>
      <c r="FV80" s="234"/>
      <c r="FW80" s="234"/>
      <c r="FX80" s="234"/>
      <c r="FY80" s="234"/>
      <c r="FZ80" s="234"/>
      <c r="GA80" s="234"/>
      <c r="GB80" s="234"/>
      <c r="GC80" s="234"/>
      <c r="GD80" s="234"/>
      <c r="GE80" s="234"/>
      <c r="GF80" s="234"/>
      <c r="GG80" s="234"/>
      <c r="GH80" s="234"/>
      <c r="GI80" s="234"/>
      <c r="GJ80" s="234"/>
      <c r="GY80" s="234" t="s">
        <v>61</v>
      </c>
      <c r="GZ80" s="234"/>
      <c r="HA80" s="234"/>
      <c r="HB80" s="234"/>
      <c r="HC80" s="234"/>
      <c r="HD80" s="234"/>
      <c r="HE80" s="234"/>
      <c r="HF80" s="234"/>
      <c r="HG80" s="234"/>
      <c r="HH80" s="234"/>
      <c r="HI80" s="234"/>
      <c r="HJ80" s="234"/>
      <c r="HK80" s="234"/>
      <c r="HL80" s="234"/>
      <c r="HM80" s="234"/>
      <c r="HN80" s="234"/>
      <c r="HO80" s="234"/>
      <c r="HP80" s="234"/>
    </row>
    <row r="81" spans="1:237" ht="6" customHeight="1" x14ac:dyDescent="0.2"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AB81" s="3"/>
      <c r="AC81" s="3"/>
      <c r="AD81" s="3"/>
      <c r="AE81" s="3"/>
      <c r="AF81" s="3"/>
      <c r="AG81" s="3"/>
      <c r="AH81" s="3"/>
      <c r="AI81" s="3"/>
      <c r="AJ81" s="253"/>
      <c r="AK81" s="253"/>
      <c r="AL81" s="253"/>
      <c r="AM81" s="253"/>
      <c r="AN81" s="253"/>
      <c r="AO81" s="253"/>
      <c r="AP81" s="253"/>
      <c r="AQ81" s="253"/>
      <c r="AR81" s="253"/>
      <c r="AS81" s="253"/>
      <c r="AT81" s="253"/>
      <c r="AU81" s="253"/>
      <c r="AV81" s="253"/>
      <c r="AW81" s="253"/>
      <c r="AX81" s="253"/>
      <c r="AY81" s="253"/>
      <c r="AZ81" s="253"/>
      <c r="BA81" s="253"/>
      <c r="BR81" s="253"/>
      <c r="BS81" s="253"/>
      <c r="BT81" s="253"/>
      <c r="BU81" s="253"/>
      <c r="BV81" s="253"/>
      <c r="BW81" s="253"/>
      <c r="BX81" s="253"/>
      <c r="BY81" s="253"/>
      <c r="BZ81" s="253"/>
      <c r="CA81" s="253"/>
      <c r="CB81" s="253"/>
      <c r="CC81" s="253"/>
      <c r="CD81" s="253"/>
      <c r="CE81" s="253"/>
      <c r="CF81" s="253"/>
      <c r="CG81" s="253"/>
      <c r="CH81" s="253"/>
      <c r="CI81" s="253"/>
      <c r="EM81" s="234"/>
      <c r="EN81" s="234"/>
      <c r="EO81" s="234"/>
      <c r="EP81" s="234"/>
      <c r="EQ81" s="234"/>
      <c r="ER81" s="234"/>
      <c r="ES81" s="234"/>
      <c r="ET81" s="234"/>
      <c r="EU81" s="234"/>
      <c r="EV81" s="234"/>
      <c r="EW81" s="234"/>
      <c r="EX81" s="234"/>
      <c r="EY81" s="234"/>
      <c r="EZ81" s="234"/>
      <c r="FA81" s="234"/>
      <c r="FB81" s="234"/>
      <c r="FC81" s="234"/>
      <c r="FD81" s="234"/>
      <c r="FS81" s="234"/>
      <c r="FT81" s="234"/>
      <c r="FU81" s="234"/>
      <c r="FV81" s="234"/>
      <c r="FW81" s="234"/>
      <c r="FX81" s="234"/>
      <c r="FY81" s="234"/>
      <c r="FZ81" s="234"/>
      <c r="GA81" s="234"/>
      <c r="GB81" s="234"/>
      <c r="GC81" s="234"/>
      <c r="GD81" s="234"/>
      <c r="GE81" s="234"/>
      <c r="GF81" s="234"/>
      <c r="GG81" s="234"/>
      <c r="GH81" s="234"/>
      <c r="GI81" s="234"/>
      <c r="GJ81" s="234"/>
      <c r="GY81" s="234"/>
      <c r="GZ81" s="234"/>
      <c r="HA81" s="234"/>
      <c r="HB81" s="234"/>
      <c r="HC81" s="234"/>
      <c r="HD81" s="234"/>
      <c r="HE81" s="234"/>
      <c r="HF81" s="234"/>
      <c r="HG81" s="234"/>
      <c r="HH81" s="234"/>
      <c r="HI81" s="234"/>
      <c r="HJ81" s="234"/>
      <c r="HK81" s="234"/>
      <c r="HL81" s="234"/>
      <c r="HM81" s="234"/>
      <c r="HN81" s="234"/>
      <c r="HO81" s="234"/>
      <c r="HP81" s="234"/>
    </row>
    <row r="82" spans="1:237" ht="6" customHeight="1" thickBot="1" x14ac:dyDescent="0.25">
      <c r="D82" s="3"/>
      <c r="E82" s="3"/>
      <c r="F82" s="6"/>
      <c r="G82" s="6"/>
      <c r="H82" s="6"/>
      <c r="I82" s="6"/>
      <c r="J82" s="6"/>
      <c r="K82" s="6"/>
      <c r="L82" s="6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</row>
    <row r="83" spans="1:237" ht="6" customHeight="1" x14ac:dyDescent="0.2">
      <c r="A83" s="115" t="s">
        <v>134</v>
      </c>
      <c r="B83" s="115"/>
      <c r="C83" s="115"/>
      <c r="D83" s="117" t="s">
        <v>50</v>
      </c>
      <c r="E83" s="117"/>
      <c r="F83" s="117" t="s">
        <v>38</v>
      </c>
      <c r="G83" s="117"/>
      <c r="H83" s="118" t="s">
        <v>77</v>
      </c>
      <c r="I83" s="118"/>
      <c r="J83" s="118"/>
      <c r="K83" s="118"/>
      <c r="L83" s="118"/>
      <c r="M83" s="118"/>
      <c r="N83" s="118"/>
      <c r="O83" s="119" t="s">
        <v>39</v>
      </c>
      <c r="P83" s="117"/>
      <c r="Q83" s="27"/>
      <c r="S83"/>
      <c r="T83"/>
      <c r="V83"/>
      <c r="W83"/>
      <c r="X83"/>
      <c r="Y83"/>
      <c r="Z83"/>
      <c r="AA83"/>
      <c r="AB83"/>
      <c r="AC83"/>
      <c r="AD83"/>
      <c r="AI83"/>
      <c r="AJ83" s="117" t="s">
        <v>16</v>
      </c>
      <c r="AK83" s="117"/>
      <c r="AL83" s="118" t="s">
        <v>106</v>
      </c>
      <c r="AM83" s="118"/>
      <c r="AN83" s="118"/>
      <c r="AO83" s="118"/>
      <c r="AP83" s="118"/>
      <c r="AQ83" s="118"/>
      <c r="AR83" s="118"/>
      <c r="AS83" s="119" t="s">
        <v>17</v>
      </c>
      <c r="AT83" s="117"/>
      <c r="BE83" s="117" t="s">
        <v>16</v>
      </c>
      <c r="BF83" s="117"/>
      <c r="BG83" s="118" t="s">
        <v>116</v>
      </c>
      <c r="BH83" s="118"/>
      <c r="BI83" s="118"/>
      <c r="BJ83" s="118"/>
      <c r="BK83" s="118"/>
      <c r="BL83" s="118"/>
      <c r="BM83" s="118"/>
      <c r="BN83" s="119" t="s">
        <v>17</v>
      </c>
      <c r="BO83" s="117"/>
      <c r="BR83" s="254" t="s">
        <v>7</v>
      </c>
      <c r="BS83" s="255"/>
      <c r="BT83" s="255"/>
      <c r="BU83" s="255"/>
      <c r="BV83" s="255"/>
      <c r="BW83" s="255"/>
      <c r="BX83" s="255"/>
      <c r="BY83" s="255"/>
      <c r="BZ83" s="255"/>
      <c r="CA83" s="255"/>
      <c r="CB83" s="255"/>
      <c r="CC83" s="256"/>
      <c r="CD83" s="294" t="s">
        <v>18</v>
      </c>
      <c r="CE83" s="251"/>
      <c r="CF83" s="251"/>
      <c r="CG83" s="251"/>
      <c r="CH83" s="251"/>
      <c r="CI83" s="251"/>
      <c r="CJ83" s="251"/>
      <c r="CK83" s="251"/>
      <c r="CL83" s="251"/>
      <c r="CM83" s="251"/>
      <c r="CN83" s="251"/>
      <c r="CO83" s="251"/>
      <c r="CP83" s="295">
        <v>2</v>
      </c>
      <c r="CQ83" s="251"/>
      <c r="CR83" s="251"/>
      <c r="CS83" s="251"/>
      <c r="CT83" s="251"/>
      <c r="CU83" s="251"/>
      <c r="CV83" s="251"/>
      <c r="CW83" s="251"/>
      <c r="CX83" s="251"/>
      <c r="CY83" s="251"/>
      <c r="CZ83" s="251"/>
      <c r="DA83" s="296"/>
      <c r="DB83" s="251" t="s">
        <v>19</v>
      </c>
      <c r="DC83" s="251"/>
      <c r="DD83" s="251"/>
      <c r="DE83" s="251"/>
      <c r="DF83" s="251"/>
      <c r="DG83" s="251"/>
      <c r="DH83" s="251"/>
      <c r="DI83" s="251"/>
      <c r="DJ83" s="251"/>
      <c r="DK83" s="251"/>
      <c r="DL83" s="251"/>
      <c r="DM83" s="251"/>
      <c r="DN83" s="251">
        <v>4</v>
      </c>
      <c r="DO83" s="251"/>
      <c r="DP83" s="251"/>
      <c r="DQ83" s="251"/>
      <c r="DR83" s="251"/>
      <c r="DS83" s="251"/>
      <c r="DT83" s="251"/>
      <c r="DU83" s="251"/>
      <c r="DV83" s="251"/>
      <c r="DW83" s="251"/>
      <c r="DX83" s="251"/>
      <c r="DY83" s="251"/>
      <c r="DZ83" s="295" t="s">
        <v>20</v>
      </c>
      <c r="EA83" s="251"/>
      <c r="EB83" s="251"/>
      <c r="EC83" s="251"/>
      <c r="ED83" s="251"/>
      <c r="EE83" s="251"/>
      <c r="EF83" s="251"/>
      <c r="EG83" s="251"/>
      <c r="EH83" s="251"/>
      <c r="EI83" s="251"/>
      <c r="EJ83" s="251"/>
      <c r="EK83" s="311"/>
      <c r="EL83" s="3"/>
      <c r="EM83" s="117" t="s">
        <v>50</v>
      </c>
      <c r="EN83" s="117"/>
      <c r="EO83" s="117" t="s">
        <v>38</v>
      </c>
      <c r="EP83" s="117"/>
      <c r="EQ83" s="118" t="s">
        <v>117</v>
      </c>
      <c r="ER83" s="118"/>
      <c r="ES83" s="118"/>
      <c r="ET83" s="118"/>
      <c r="EU83" s="118"/>
      <c r="EV83" s="118"/>
      <c r="EW83" s="118"/>
      <c r="EX83" s="119" t="s">
        <v>39</v>
      </c>
      <c r="EY83" s="117"/>
      <c r="EZ83" s="27"/>
      <c r="FB83"/>
      <c r="FC83"/>
      <c r="FE83"/>
      <c r="FF83"/>
      <c r="FG83"/>
      <c r="FH83"/>
      <c r="FI83"/>
      <c r="FJ83"/>
      <c r="FK83"/>
      <c r="FL83"/>
      <c r="FM83"/>
      <c r="FS83" s="117" t="s">
        <v>50</v>
      </c>
      <c r="FT83" s="117"/>
      <c r="FU83" s="117" t="s">
        <v>38</v>
      </c>
      <c r="FV83" s="117"/>
      <c r="FW83" s="118" t="s">
        <v>68</v>
      </c>
      <c r="FX83" s="118"/>
      <c r="FY83" s="118"/>
      <c r="FZ83" s="118"/>
      <c r="GA83" s="118"/>
      <c r="GB83" s="118"/>
      <c r="GC83" s="118"/>
      <c r="GD83" s="119" t="s">
        <v>39</v>
      </c>
      <c r="GE83" s="117"/>
      <c r="GF83" s="27"/>
      <c r="GH83"/>
      <c r="GI83"/>
      <c r="GK83"/>
      <c r="GL83"/>
      <c r="GM83"/>
      <c r="GN83"/>
      <c r="GO83"/>
      <c r="GP83"/>
      <c r="GQ83"/>
      <c r="GR83"/>
      <c r="GS83"/>
      <c r="GY83" s="117" t="s">
        <v>50</v>
      </c>
      <c r="GZ83" s="117"/>
      <c r="HA83" s="117" t="s">
        <v>38</v>
      </c>
      <c r="HB83" s="117"/>
      <c r="HC83" s="118" t="s">
        <v>93</v>
      </c>
      <c r="HD83" s="118"/>
      <c r="HE83" s="118"/>
      <c r="HF83" s="118"/>
      <c r="HG83" s="118"/>
      <c r="HH83" s="118"/>
      <c r="HI83" s="118"/>
      <c r="HJ83" s="119" t="s">
        <v>39</v>
      </c>
      <c r="HK83" s="117"/>
      <c r="HL83" s="27"/>
      <c r="HN83"/>
      <c r="HO83"/>
      <c r="HQ83"/>
      <c r="HR83"/>
      <c r="HS83"/>
      <c r="HT83"/>
      <c r="HU83"/>
      <c r="HV83"/>
      <c r="HW83"/>
      <c r="HX83"/>
      <c r="HY83"/>
    </row>
    <row r="84" spans="1:237" ht="6" customHeight="1" thickBot="1" x14ac:dyDescent="0.25">
      <c r="A84" s="115"/>
      <c r="B84" s="115"/>
      <c r="C84" s="115"/>
      <c r="D84" s="117"/>
      <c r="E84" s="117"/>
      <c r="F84" s="117"/>
      <c r="G84" s="117"/>
      <c r="H84" s="118"/>
      <c r="I84" s="118"/>
      <c r="J84" s="118"/>
      <c r="K84" s="118"/>
      <c r="L84" s="118"/>
      <c r="M84" s="118"/>
      <c r="N84" s="118"/>
      <c r="O84" s="119"/>
      <c r="P84" s="117"/>
      <c r="Q84" s="27"/>
      <c r="S84" s="27"/>
      <c r="T84" s="27"/>
      <c r="V84" s="27"/>
      <c r="W84" s="40"/>
      <c r="X84" s="40"/>
      <c r="Y84" s="27"/>
      <c r="Z84" s="27"/>
      <c r="AA84" s="27"/>
      <c r="AB84" s="27"/>
      <c r="AC84" s="27"/>
      <c r="AD84" s="27"/>
      <c r="AE84" s="13"/>
      <c r="AF84" s="13"/>
      <c r="AG84" s="13"/>
      <c r="AH84" s="13"/>
      <c r="AI84" s="27"/>
      <c r="AJ84" s="117"/>
      <c r="AK84" s="117"/>
      <c r="AL84" s="118"/>
      <c r="AM84" s="118"/>
      <c r="AN84" s="118"/>
      <c r="AO84" s="118"/>
      <c r="AP84" s="118"/>
      <c r="AQ84" s="118"/>
      <c r="AR84" s="118"/>
      <c r="AS84" s="119"/>
      <c r="AT84" s="117"/>
      <c r="AY84" s="119" t="s">
        <v>21</v>
      </c>
      <c r="AZ84" s="119"/>
      <c r="BE84" s="117"/>
      <c r="BF84" s="117"/>
      <c r="BG84" s="118"/>
      <c r="BH84" s="118"/>
      <c r="BI84" s="118"/>
      <c r="BJ84" s="118"/>
      <c r="BK84" s="118"/>
      <c r="BL84" s="118"/>
      <c r="BM84" s="118"/>
      <c r="BN84" s="119"/>
      <c r="BO84" s="117"/>
      <c r="BR84" s="257"/>
      <c r="BS84" s="258"/>
      <c r="BT84" s="258"/>
      <c r="BU84" s="258"/>
      <c r="BV84" s="258"/>
      <c r="BW84" s="258"/>
      <c r="BX84" s="258"/>
      <c r="BY84" s="258"/>
      <c r="BZ84" s="258"/>
      <c r="CA84" s="258"/>
      <c r="CB84" s="258"/>
      <c r="CC84" s="259"/>
      <c r="CD84" s="263"/>
      <c r="CE84" s="252"/>
      <c r="CF84" s="252"/>
      <c r="CG84" s="252"/>
      <c r="CH84" s="252"/>
      <c r="CI84" s="252"/>
      <c r="CJ84" s="252"/>
      <c r="CK84" s="252"/>
      <c r="CL84" s="252"/>
      <c r="CM84" s="252"/>
      <c r="CN84" s="252"/>
      <c r="CO84" s="252"/>
      <c r="CP84" s="264"/>
      <c r="CQ84" s="252"/>
      <c r="CR84" s="252"/>
      <c r="CS84" s="252"/>
      <c r="CT84" s="252"/>
      <c r="CU84" s="252"/>
      <c r="CV84" s="252"/>
      <c r="CW84" s="252"/>
      <c r="CX84" s="252"/>
      <c r="CY84" s="252"/>
      <c r="CZ84" s="252"/>
      <c r="DA84" s="265"/>
      <c r="DB84" s="252"/>
      <c r="DC84" s="252"/>
      <c r="DD84" s="252"/>
      <c r="DE84" s="252"/>
      <c r="DF84" s="252"/>
      <c r="DG84" s="252"/>
      <c r="DH84" s="252"/>
      <c r="DI84" s="252"/>
      <c r="DJ84" s="252"/>
      <c r="DK84" s="252"/>
      <c r="DL84" s="252"/>
      <c r="DM84" s="252"/>
      <c r="DN84" s="252"/>
      <c r="DO84" s="252"/>
      <c r="DP84" s="252"/>
      <c r="DQ84" s="252"/>
      <c r="DR84" s="252"/>
      <c r="DS84" s="252"/>
      <c r="DT84" s="252"/>
      <c r="DU84" s="252"/>
      <c r="DV84" s="252"/>
      <c r="DW84" s="252"/>
      <c r="DX84" s="252"/>
      <c r="DY84" s="252"/>
      <c r="DZ84" s="264"/>
      <c r="EA84" s="252"/>
      <c r="EB84" s="252"/>
      <c r="EC84" s="252"/>
      <c r="ED84" s="252"/>
      <c r="EE84" s="252"/>
      <c r="EF84" s="252"/>
      <c r="EG84" s="252"/>
      <c r="EH84" s="252"/>
      <c r="EI84" s="252"/>
      <c r="EJ84" s="252"/>
      <c r="EK84" s="285"/>
      <c r="EL84" s="3"/>
      <c r="EM84" s="117"/>
      <c r="EN84" s="117"/>
      <c r="EO84" s="117"/>
      <c r="EP84" s="117"/>
      <c r="EQ84" s="118"/>
      <c r="ER84" s="118"/>
      <c r="ES84" s="118"/>
      <c r="ET84" s="118"/>
      <c r="EU84" s="118"/>
      <c r="EV84" s="118"/>
      <c r="EW84" s="118"/>
      <c r="EX84" s="119"/>
      <c r="EY84" s="117"/>
      <c r="EZ84" s="27"/>
      <c r="FB84" s="27"/>
      <c r="FC84" s="27"/>
      <c r="FE84" s="27"/>
      <c r="FF84" s="40"/>
      <c r="FG84" s="40"/>
      <c r="FH84" s="27"/>
      <c r="FI84" s="27"/>
      <c r="FJ84" s="27"/>
      <c r="FK84" s="27"/>
      <c r="FL84" s="27"/>
      <c r="FM84" s="27"/>
      <c r="FN84" s="13"/>
      <c r="FO84" s="13"/>
      <c r="FP84" s="13"/>
      <c r="FQ84" s="13"/>
      <c r="FS84" s="117"/>
      <c r="FT84" s="117"/>
      <c r="FU84" s="117"/>
      <c r="FV84" s="117"/>
      <c r="FW84" s="118"/>
      <c r="FX84" s="118"/>
      <c r="FY84" s="118"/>
      <c r="FZ84" s="118"/>
      <c r="GA84" s="118"/>
      <c r="GB84" s="118"/>
      <c r="GC84" s="118"/>
      <c r="GD84" s="119"/>
      <c r="GE84" s="117"/>
      <c r="GF84" s="27"/>
      <c r="GH84" s="27"/>
      <c r="GI84" s="27"/>
      <c r="GK84" s="27"/>
      <c r="GL84" s="40"/>
      <c r="GM84" s="40"/>
      <c r="GN84" s="27"/>
      <c r="GO84" s="27"/>
      <c r="GP84" s="27"/>
      <c r="GQ84" s="27"/>
      <c r="GR84" s="27"/>
      <c r="GS84" s="27"/>
      <c r="GT84" s="13"/>
      <c r="GU84" s="13"/>
      <c r="GV84" s="13"/>
      <c r="GW84" s="13"/>
      <c r="GY84" s="117"/>
      <c r="GZ84" s="117"/>
      <c r="HA84" s="117"/>
      <c r="HB84" s="117"/>
      <c r="HC84" s="118"/>
      <c r="HD84" s="118"/>
      <c r="HE84" s="118"/>
      <c r="HF84" s="118"/>
      <c r="HG84" s="118"/>
      <c r="HH84" s="118"/>
      <c r="HI84" s="118"/>
      <c r="HJ84" s="119"/>
      <c r="HK84" s="117"/>
      <c r="HL84" s="27"/>
      <c r="HN84" s="27"/>
      <c r="HO84" s="27"/>
      <c r="HQ84" s="27"/>
      <c r="HR84" s="40"/>
      <c r="HS84" s="40"/>
      <c r="HT84" s="27"/>
      <c r="HU84" s="27"/>
      <c r="HV84" s="27"/>
      <c r="HW84" s="27"/>
      <c r="HX84" s="27"/>
      <c r="HY84" s="27"/>
      <c r="HZ84" s="13"/>
      <c r="IA84" s="13"/>
      <c r="IB84" s="13"/>
      <c r="IC84" s="13"/>
    </row>
    <row r="85" spans="1:237" ht="6" customHeight="1" thickTop="1" x14ac:dyDescent="0.2">
      <c r="A85" s="115"/>
      <c r="B85" s="115"/>
      <c r="C85" s="115"/>
      <c r="D85" s="117"/>
      <c r="E85" s="117"/>
      <c r="F85" s="117"/>
      <c r="G85" s="117"/>
      <c r="H85" s="118"/>
      <c r="I85" s="118"/>
      <c r="J85" s="118"/>
      <c r="K85" s="118"/>
      <c r="L85" s="118"/>
      <c r="M85" s="118"/>
      <c r="N85" s="118"/>
      <c r="O85" s="119"/>
      <c r="P85" s="117"/>
      <c r="Q85" s="84"/>
      <c r="R85" s="80"/>
      <c r="S85" s="84"/>
      <c r="T85" s="84"/>
      <c r="U85" s="80"/>
      <c r="V85" s="84"/>
      <c r="W85" s="81"/>
      <c r="X85" s="1"/>
      <c r="Y85" s="27"/>
      <c r="Z85" s="27"/>
      <c r="AA85" s="27"/>
      <c r="AB85" s="27"/>
      <c r="AC85" s="27"/>
      <c r="AD85" s="27"/>
      <c r="AE85" s="13"/>
      <c r="AF85" s="13"/>
      <c r="AG85" s="13"/>
      <c r="AH85" s="13"/>
      <c r="AI85" s="27"/>
      <c r="AJ85" s="117"/>
      <c r="AK85" s="117"/>
      <c r="AL85" s="118"/>
      <c r="AM85" s="118"/>
      <c r="AN85" s="118"/>
      <c r="AO85" s="118"/>
      <c r="AP85" s="118"/>
      <c r="AQ85" s="118"/>
      <c r="AR85" s="118"/>
      <c r="AS85" s="119"/>
      <c r="AT85" s="117"/>
      <c r="AY85" s="119"/>
      <c r="AZ85" s="119"/>
      <c r="BE85" s="117"/>
      <c r="BF85" s="117"/>
      <c r="BG85" s="118"/>
      <c r="BH85" s="118"/>
      <c r="BI85" s="118"/>
      <c r="BJ85" s="118"/>
      <c r="BK85" s="118"/>
      <c r="BL85" s="118"/>
      <c r="BM85" s="118"/>
      <c r="BN85" s="119"/>
      <c r="BO85" s="117"/>
      <c r="BR85" s="257"/>
      <c r="BS85" s="258"/>
      <c r="BT85" s="258"/>
      <c r="BU85" s="258"/>
      <c r="BV85" s="258"/>
      <c r="BW85" s="258"/>
      <c r="BX85" s="258"/>
      <c r="BY85" s="258"/>
      <c r="BZ85" s="258"/>
      <c r="CA85" s="258"/>
      <c r="CB85" s="258"/>
      <c r="CC85" s="259"/>
      <c r="CD85" s="263"/>
      <c r="CE85" s="252"/>
      <c r="CF85" s="252"/>
      <c r="CG85" s="252"/>
      <c r="CH85" s="252"/>
      <c r="CI85" s="252"/>
      <c r="CJ85" s="252"/>
      <c r="CK85" s="252"/>
      <c r="CL85" s="252"/>
      <c r="CM85" s="252"/>
      <c r="CN85" s="252"/>
      <c r="CO85" s="252"/>
      <c r="CP85" s="264"/>
      <c r="CQ85" s="252"/>
      <c r="CR85" s="252"/>
      <c r="CS85" s="252"/>
      <c r="CT85" s="252"/>
      <c r="CU85" s="252"/>
      <c r="CV85" s="252"/>
      <c r="CW85" s="252"/>
      <c r="CX85" s="252"/>
      <c r="CY85" s="252"/>
      <c r="CZ85" s="252"/>
      <c r="DA85" s="265"/>
      <c r="DB85" s="252"/>
      <c r="DC85" s="252"/>
      <c r="DD85" s="252"/>
      <c r="DE85" s="252"/>
      <c r="DF85" s="252"/>
      <c r="DG85" s="252"/>
      <c r="DH85" s="252"/>
      <c r="DI85" s="252"/>
      <c r="DJ85" s="252"/>
      <c r="DK85" s="252"/>
      <c r="DL85" s="252"/>
      <c r="DM85" s="252"/>
      <c r="DN85" s="252"/>
      <c r="DO85" s="252"/>
      <c r="DP85" s="252"/>
      <c r="DQ85" s="252"/>
      <c r="DR85" s="252"/>
      <c r="DS85" s="252"/>
      <c r="DT85" s="252"/>
      <c r="DU85" s="252"/>
      <c r="DV85" s="252"/>
      <c r="DW85" s="252"/>
      <c r="DX85" s="252"/>
      <c r="DY85" s="252"/>
      <c r="DZ85" s="264"/>
      <c r="EA85" s="252"/>
      <c r="EB85" s="252"/>
      <c r="EC85" s="252"/>
      <c r="ED85" s="252"/>
      <c r="EE85" s="252"/>
      <c r="EF85" s="252"/>
      <c r="EG85" s="252"/>
      <c r="EH85" s="252"/>
      <c r="EI85" s="252"/>
      <c r="EJ85" s="252"/>
      <c r="EK85" s="285"/>
      <c r="EL85" s="3"/>
      <c r="EM85" s="117"/>
      <c r="EN85" s="117"/>
      <c r="EO85" s="117"/>
      <c r="EP85" s="117"/>
      <c r="EQ85" s="118"/>
      <c r="ER85" s="118"/>
      <c r="ES85" s="118"/>
      <c r="ET85" s="118"/>
      <c r="EU85" s="118"/>
      <c r="EV85" s="118"/>
      <c r="EW85" s="118"/>
      <c r="EX85" s="119"/>
      <c r="EY85" s="117"/>
      <c r="EZ85" s="28"/>
      <c r="FA85" s="11"/>
      <c r="FB85" s="28"/>
      <c r="FC85" s="28"/>
      <c r="FD85" s="11"/>
      <c r="FE85" s="29"/>
      <c r="FF85" s="1"/>
      <c r="FG85" s="1"/>
      <c r="FH85" s="27"/>
      <c r="FI85" s="27"/>
      <c r="FJ85" s="27"/>
      <c r="FK85" s="27"/>
      <c r="FL85" s="27"/>
      <c r="FM85" s="27"/>
      <c r="FN85" s="13"/>
      <c r="FO85" s="13"/>
      <c r="FP85" s="13"/>
      <c r="FQ85" s="13"/>
      <c r="FS85" s="117"/>
      <c r="FT85" s="117"/>
      <c r="FU85" s="117"/>
      <c r="FV85" s="117"/>
      <c r="FW85" s="118"/>
      <c r="FX85" s="118"/>
      <c r="FY85" s="118"/>
      <c r="FZ85" s="118"/>
      <c r="GA85" s="118"/>
      <c r="GB85" s="118"/>
      <c r="GC85" s="118"/>
      <c r="GD85" s="119"/>
      <c r="GE85" s="117"/>
      <c r="GF85" s="28"/>
      <c r="GG85" s="11"/>
      <c r="GH85" s="28"/>
      <c r="GI85" s="28"/>
      <c r="GJ85" s="11"/>
      <c r="GK85" s="29"/>
      <c r="GL85" s="1"/>
      <c r="GM85" s="1"/>
      <c r="GN85" s="27"/>
      <c r="GO85" s="27"/>
      <c r="GP85" s="27"/>
      <c r="GQ85" s="27"/>
      <c r="GR85" s="27"/>
      <c r="GS85" s="27"/>
      <c r="GT85" s="13"/>
      <c r="GU85" s="13"/>
      <c r="GV85" s="13"/>
      <c r="GW85" s="13"/>
      <c r="GY85" s="117"/>
      <c r="GZ85" s="117"/>
      <c r="HA85" s="117"/>
      <c r="HB85" s="117"/>
      <c r="HC85" s="118"/>
      <c r="HD85" s="118"/>
      <c r="HE85" s="118"/>
      <c r="HF85" s="118"/>
      <c r="HG85" s="118"/>
      <c r="HH85" s="118"/>
      <c r="HI85" s="118"/>
      <c r="HJ85" s="119"/>
      <c r="HK85" s="117"/>
      <c r="HL85" s="28"/>
      <c r="HM85" s="11"/>
      <c r="HN85" s="28"/>
      <c r="HO85" s="28"/>
      <c r="HP85" s="11"/>
      <c r="HQ85" s="29"/>
      <c r="HR85" s="1"/>
      <c r="HS85" s="1"/>
      <c r="HT85" s="27"/>
      <c r="HU85" s="27"/>
      <c r="HV85" s="27"/>
      <c r="HW85" s="27"/>
      <c r="HX85" s="27"/>
      <c r="HY85" s="27"/>
      <c r="HZ85" s="13"/>
      <c r="IA85" s="13"/>
      <c r="IB85" s="13"/>
      <c r="IC85" s="13"/>
    </row>
    <row r="86" spans="1:237" ht="6" customHeight="1" x14ac:dyDescent="0.2">
      <c r="A86" s="115"/>
      <c r="B86" s="115"/>
      <c r="C86" s="115"/>
      <c r="D86" s="117"/>
      <c r="E86" s="117"/>
      <c r="F86" s="117"/>
      <c r="G86" s="117"/>
      <c r="H86" s="118"/>
      <c r="I86" s="118"/>
      <c r="J86" s="118"/>
      <c r="K86" s="118"/>
      <c r="L86" s="118"/>
      <c r="M86" s="118"/>
      <c r="N86" s="118"/>
      <c r="O86" s="119"/>
      <c r="P86" s="117"/>
      <c r="Q86" s="27"/>
      <c r="R86" s="13"/>
      <c r="S86" s="27"/>
      <c r="T86" s="27"/>
      <c r="U86" s="13"/>
      <c r="V86" s="27"/>
      <c r="W86" s="88"/>
      <c r="X86" s="27"/>
      <c r="Y86" s="27"/>
      <c r="Z86" s="27"/>
      <c r="AA86" s="27"/>
      <c r="AB86" s="27"/>
      <c r="AC86" s="27"/>
      <c r="AD86" s="27"/>
      <c r="AE86" s="13"/>
      <c r="AF86" s="13"/>
      <c r="AG86" s="13"/>
      <c r="AH86" s="13"/>
      <c r="AI86" s="27"/>
      <c r="AJ86" s="117"/>
      <c r="AK86" s="117"/>
      <c r="AL86" s="118"/>
      <c r="AM86" s="118"/>
      <c r="AN86" s="118"/>
      <c r="AO86" s="118"/>
      <c r="AP86" s="118"/>
      <c r="AQ86" s="118"/>
      <c r="AR86" s="118"/>
      <c r="AS86" s="119"/>
      <c r="AT86" s="117"/>
      <c r="BE86" s="117"/>
      <c r="BF86" s="117"/>
      <c r="BG86" s="118"/>
      <c r="BH86" s="118"/>
      <c r="BI86" s="118"/>
      <c r="BJ86" s="118"/>
      <c r="BK86" s="118"/>
      <c r="BL86" s="118"/>
      <c r="BM86" s="118"/>
      <c r="BN86" s="119"/>
      <c r="BO86" s="117"/>
      <c r="BP86" s="3"/>
      <c r="BQ86" s="3"/>
      <c r="BR86" s="260"/>
      <c r="BS86" s="261"/>
      <c r="BT86" s="261"/>
      <c r="BU86" s="261"/>
      <c r="BV86" s="261"/>
      <c r="BW86" s="261"/>
      <c r="BX86" s="261"/>
      <c r="BY86" s="261"/>
      <c r="BZ86" s="261"/>
      <c r="CA86" s="261"/>
      <c r="CB86" s="261"/>
      <c r="CC86" s="262"/>
      <c r="CD86" s="263"/>
      <c r="CE86" s="252"/>
      <c r="CF86" s="252"/>
      <c r="CG86" s="252"/>
      <c r="CH86" s="252"/>
      <c r="CI86" s="252"/>
      <c r="CJ86" s="252"/>
      <c r="CK86" s="252"/>
      <c r="CL86" s="252"/>
      <c r="CM86" s="252"/>
      <c r="CN86" s="252"/>
      <c r="CO86" s="252"/>
      <c r="CP86" s="264"/>
      <c r="CQ86" s="252"/>
      <c r="CR86" s="252"/>
      <c r="CS86" s="252"/>
      <c r="CT86" s="252"/>
      <c r="CU86" s="252"/>
      <c r="CV86" s="252"/>
      <c r="CW86" s="252"/>
      <c r="CX86" s="252"/>
      <c r="CY86" s="252"/>
      <c r="CZ86" s="252"/>
      <c r="DA86" s="265"/>
      <c r="DB86" s="252"/>
      <c r="DC86" s="252"/>
      <c r="DD86" s="252"/>
      <c r="DE86" s="252"/>
      <c r="DF86" s="252"/>
      <c r="DG86" s="252"/>
      <c r="DH86" s="252"/>
      <c r="DI86" s="252"/>
      <c r="DJ86" s="252"/>
      <c r="DK86" s="252"/>
      <c r="DL86" s="252"/>
      <c r="DM86" s="252"/>
      <c r="DN86" s="252"/>
      <c r="DO86" s="252"/>
      <c r="DP86" s="252"/>
      <c r="DQ86" s="252"/>
      <c r="DR86" s="252"/>
      <c r="DS86" s="252"/>
      <c r="DT86" s="252"/>
      <c r="DU86" s="252"/>
      <c r="DV86" s="252"/>
      <c r="DW86" s="252"/>
      <c r="DX86" s="252"/>
      <c r="DY86" s="252"/>
      <c r="DZ86" s="264"/>
      <c r="EA86" s="252"/>
      <c r="EB86" s="252"/>
      <c r="EC86" s="252"/>
      <c r="ED86" s="252"/>
      <c r="EE86" s="252"/>
      <c r="EF86" s="252"/>
      <c r="EG86" s="252"/>
      <c r="EH86" s="252"/>
      <c r="EI86" s="252"/>
      <c r="EJ86" s="252"/>
      <c r="EK86" s="285"/>
      <c r="EL86" s="3"/>
      <c r="EM86" s="117"/>
      <c r="EN86" s="117"/>
      <c r="EO86" s="117"/>
      <c r="EP86" s="117"/>
      <c r="EQ86" s="118"/>
      <c r="ER86" s="118"/>
      <c r="ES86" s="118"/>
      <c r="ET86" s="118"/>
      <c r="EU86" s="118"/>
      <c r="EV86" s="118"/>
      <c r="EW86" s="118"/>
      <c r="EX86" s="119"/>
      <c r="EY86" s="117"/>
      <c r="EZ86" s="27"/>
      <c r="FA86" s="13"/>
      <c r="FB86" s="27"/>
      <c r="FC86" s="27"/>
      <c r="FD86" s="13"/>
      <c r="FE86" s="30"/>
      <c r="FF86" s="27"/>
      <c r="FG86" s="27"/>
      <c r="FH86" s="27"/>
      <c r="FI86" s="27"/>
      <c r="FJ86" s="27"/>
      <c r="FK86" s="27"/>
      <c r="FL86" s="27"/>
      <c r="FM86" s="27"/>
      <c r="FN86" s="13"/>
      <c r="FO86" s="13"/>
      <c r="FP86" s="13"/>
      <c r="FQ86" s="13"/>
      <c r="FR86" s="13"/>
      <c r="FS86" s="117"/>
      <c r="FT86" s="117"/>
      <c r="FU86" s="117"/>
      <c r="FV86" s="117"/>
      <c r="FW86" s="118"/>
      <c r="FX86" s="118"/>
      <c r="FY86" s="118"/>
      <c r="FZ86" s="118"/>
      <c r="GA86" s="118"/>
      <c r="GB86" s="118"/>
      <c r="GC86" s="118"/>
      <c r="GD86" s="119"/>
      <c r="GE86" s="117"/>
      <c r="GF86" s="27"/>
      <c r="GG86" s="13"/>
      <c r="GH86" s="27"/>
      <c r="GI86" s="27"/>
      <c r="GJ86" s="13"/>
      <c r="GK86" s="30"/>
      <c r="GL86" s="27"/>
      <c r="GM86" s="27"/>
      <c r="GN86" s="27"/>
      <c r="GO86" s="27"/>
      <c r="GP86" s="27"/>
      <c r="GQ86" s="27"/>
      <c r="GR86" s="27"/>
      <c r="GS86" s="27"/>
      <c r="GT86" s="13"/>
      <c r="GU86" s="13"/>
      <c r="GV86" s="13"/>
      <c r="GW86" s="13"/>
      <c r="GX86" s="13"/>
      <c r="GY86" s="117"/>
      <c r="GZ86" s="117"/>
      <c r="HA86" s="117"/>
      <c r="HB86" s="117"/>
      <c r="HC86" s="118"/>
      <c r="HD86" s="118"/>
      <c r="HE86" s="118"/>
      <c r="HF86" s="118"/>
      <c r="HG86" s="118"/>
      <c r="HH86" s="118"/>
      <c r="HI86" s="118"/>
      <c r="HJ86" s="119"/>
      <c r="HK86" s="117"/>
      <c r="HL86" s="27"/>
      <c r="HM86" s="13"/>
      <c r="HN86" s="27"/>
      <c r="HO86" s="27"/>
      <c r="HP86" s="13"/>
      <c r="HQ86" s="30"/>
      <c r="HR86" s="27"/>
      <c r="HS86" s="27"/>
      <c r="HT86" s="27"/>
      <c r="HU86" s="27"/>
      <c r="HV86" s="27"/>
      <c r="HW86" s="27"/>
      <c r="HX86" s="27"/>
      <c r="HY86" s="27"/>
      <c r="HZ86" s="13"/>
      <c r="IA86" s="13"/>
      <c r="IB86" s="13"/>
      <c r="IC86" s="13"/>
    </row>
    <row r="87" spans="1:237" ht="6" customHeight="1" thickBot="1" x14ac:dyDescent="0.25">
      <c r="A87" s="115"/>
      <c r="B87" s="115"/>
      <c r="C87" s="115"/>
      <c r="D87" s="117" t="s">
        <v>49</v>
      </c>
      <c r="E87" s="117"/>
      <c r="F87" s="117" t="s">
        <v>38</v>
      </c>
      <c r="G87" s="117"/>
      <c r="H87" s="118" t="s">
        <v>122</v>
      </c>
      <c r="I87" s="118"/>
      <c r="J87" s="118"/>
      <c r="K87" s="118"/>
      <c r="L87" s="118"/>
      <c r="M87" s="118"/>
      <c r="N87" s="118"/>
      <c r="O87" s="119" t="s">
        <v>39</v>
      </c>
      <c r="P87" s="117"/>
      <c r="Q87" s="3"/>
      <c r="R87" s="13"/>
      <c r="S87" s="3"/>
      <c r="T87" s="3"/>
      <c r="U87" s="13"/>
      <c r="V87" s="3"/>
      <c r="W87" s="90"/>
      <c r="X87" s="91"/>
      <c r="Y87" s="91"/>
      <c r="Z87" s="40"/>
      <c r="AA87" s="40"/>
      <c r="AB87" s="3"/>
      <c r="AC87" s="3"/>
      <c r="AD87" s="3"/>
      <c r="AE87" s="13"/>
      <c r="AF87" s="13"/>
      <c r="AG87" s="13"/>
      <c r="AH87" s="13"/>
      <c r="AI87" s="3"/>
      <c r="AJ87" s="3"/>
      <c r="AK87" s="13"/>
      <c r="AL87" s="13"/>
      <c r="AM87" s="13"/>
      <c r="AN87" s="1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BR87" s="275" t="s">
        <v>77</v>
      </c>
      <c r="BS87" s="276"/>
      <c r="BT87" s="276"/>
      <c r="BU87" s="276"/>
      <c r="BV87" s="276"/>
      <c r="BW87" s="276"/>
      <c r="BX87" s="276"/>
      <c r="BY87" s="276"/>
      <c r="BZ87" s="276"/>
      <c r="CA87" s="276"/>
      <c r="CB87" s="276"/>
      <c r="CC87" s="277"/>
      <c r="CD87" s="263" t="s">
        <v>143</v>
      </c>
      <c r="CE87" s="252"/>
      <c r="CF87" s="252"/>
      <c r="CG87" s="252"/>
      <c r="CH87" s="252"/>
      <c r="CI87" s="252"/>
      <c r="CJ87" s="252"/>
      <c r="CK87" s="252"/>
      <c r="CL87" s="252"/>
      <c r="CM87" s="252"/>
      <c r="CN87" s="252"/>
      <c r="CO87" s="252"/>
      <c r="CP87" s="264" t="s">
        <v>144</v>
      </c>
      <c r="CQ87" s="252"/>
      <c r="CR87" s="252"/>
      <c r="CS87" s="252"/>
      <c r="CT87" s="252"/>
      <c r="CU87" s="252"/>
      <c r="CV87" s="252"/>
      <c r="CW87" s="252"/>
      <c r="CX87" s="252"/>
      <c r="CY87" s="252"/>
      <c r="CZ87" s="252"/>
      <c r="DA87" s="265"/>
      <c r="DB87" s="252" t="s">
        <v>145</v>
      </c>
      <c r="DC87" s="252"/>
      <c r="DD87" s="252"/>
      <c r="DE87" s="252"/>
      <c r="DF87" s="252"/>
      <c r="DG87" s="252"/>
      <c r="DH87" s="252"/>
      <c r="DI87" s="252"/>
      <c r="DJ87" s="252"/>
      <c r="DK87" s="252"/>
      <c r="DL87" s="252"/>
      <c r="DM87" s="252"/>
      <c r="DN87" s="252" t="s">
        <v>146</v>
      </c>
      <c r="DO87" s="252"/>
      <c r="DP87" s="252"/>
      <c r="DQ87" s="252"/>
      <c r="DR87" s="252"/>
      <c r="DS87" s="252"/>
      <c r="DT87" s="252"/>
      <c r="DU87" s="252"/>
      <c r="DV87" s="252"/>
      <c r="DW87" s="252"/>
      <c r="DX87" s="252"/>
      <c r="DY87" s="252"/>
      <c r="DZ87" s="264" t="s">
        <v>147</v>
      </c>
      <c r="EA87" s="252"/>
      <c r="EB87" s="252"/>
      <c r="EC87" s="252"/>
      <c r="ED87" s="252"/>
      <c r="EE87" s="252"/>
      <c r="EF87" s="252"/>
      <c r="EG87" s="252"/>
      <c r="EH87" s="252"/>
      <c r="EI87" s="252"/>
      <c r="EJ87" s="252"/>
      <c r="EK87" s="285"/>
      <c r="EL87" s="3"/>
      <c r="EM87" s="117" t="s">
        <v>49</v>
      </c>
      <c r="EN87" s="117"/>
      <c r="EO87" s="117" t="s">
        <v>38</v>
      </c>
      <c r="EP87" s="117"/>
      <c r="EQ87" s="118" t="s">
        <v>123</v>
      </c>
      <c r="ER87" s="118"/>
      <c r="ES87" s="118"/>
      <c r="ET87" s="118"/>
      <c r="EU87" s="118"/>
      <c r="EV87" s="118"/>
      <c r="EW87" s="118"/>
      <c r="EX87" s="119" t="s">
        <v>39</v>
      </c>
      <c r="EY87" s="117"/>
      <c r="EZ87" s="3"/>
      <c r="FA87" s="13"/>
      <c r="FB87" s="3"/>
      <c r="FC87" s="3"/>
      <c r="FD87" s="13"/>
      <c r="FE87" s="4"/>
      <c r="FF87" s="3"/>
      <c r="FG87" s="3"/>
      <c r="FH87" s="3"/>
      <c r="FI87" s="40"/>
      <c r="FJ87" s="40"/>
      <c r="FK87" s="3"/>
      <c r="FL87" s="3"/>
      <c r="FM87" s="3"/>
      <c r="FN87" s="13"/>
      <c r="FO87" s="13"/>
      <c r="FP87" s="13"/>
      <c r="FQ87" s="13"/>
      <c r="FR87" s="13"/>
      <c r="FS87" s="117" t="s">
        <v>49</v>
      </c>
      <c r="FT87" s="117"/>
      <c r="FU87" s="117" t="s">
        <v>38</v>
      </c>
      <c r="FV87" s="117"/>
      <c r="FW87" s="118" t="s">
        <v>102</v>
      </c>
      <c r="FX87" s="118"/>
      <c r="FY87" s="118"/>
      <c r="FZ87" s="118"/>
      <c r="GA87" s="118"/>
      <c r="GB87" s="118"/>
      <c r="GC87" s="118"/>
      <c r="GD87" s="119" t="s">
        <v>39</v>
      </c>
      <c r="GE87" s="117"/>
      <c r="GF87" s="3"/>
      <c r="GG87" s="13"/>
      <c r="GH87" s="3"/>
      <c r="GI87" s="3"/>
      <c r="GJ87" s="13"/>
      <c r="GK87" s="4"/>
      <c r="GL87" s="3"/>
      <c r="GM87" s="3"/>
      <c r="GN87" s="3"/>
      <c r="GO87" s="40"/>
      <c r="GP87" s="40"/>
      <c r="GQ87" s="3"/>
      <c r="GR87" s="3"/>
      <c r="GS87" s="3"/>
      <c r="GT87" s="13"/>
      <c r="GU87" s="13"/>
      <c r="GV87" s="13"/>
      <c r="GW87" s="13"/>
      <c r="GX87" s="13"/>
      <c r="GY87" s="117" t="s">
        <v>49</v>
      </c>
      <c r="GZ87" s="117"/>
      <c r="HA87" s="117" t="s">
        <v>38</v>
      </c>
      <c r="HB87" s="117"/>
      <c r="HC87" s="118" t="s">
        <v>105</v>
      </c>
      <c r="HD87" s="118"/>
      <c r="HE87" s="118"/>
      <c r="HF87" s="118"/>
      <c r="HG87" s="118"/>
      <c r="HH87" s="118"/>
      <c r="HI87" s="118"/>
      <c r="HJ87" s="119" t="s">
        <v>39</v>
      </c>
      <c r="HK87" s="117"/>
      <c r="HL87" s="3"/>
      <c r="HM87" s="13"/>
      <c r="HN87" s="3"/>
      <c r="HO87" s="3"/>
      <c r="HP87" s="13"/>
      <c r="HQ87" s="4"/>
      <c r="HR87" s="3"/>
      <c r="HS87" s="3"/>
      <c r="HT87" s="3"/>
      <c r="HU87" s="40"/>
      <c r="HV87" s="40"/>
      <c r="HW87" s="3"/>
      <c r="HX87" s="3"/>
      <c r="HY87" s="3"/>
      <c r="HZ87" s="13"/>
      <c r="IA87" s="13"/>
      <c r="IB87" s="13"/>
      <c r="IC87" s="13"/>
    </row>
    <row r="88" spans="1:237" ht="6" customHeight="1" thickTop="1" thickBot="1" x14ac:dyDescent="0.25">
      <c r="A88" s="115"/>
      <c r="B88" s="115"/>
      <c r="C88" s="115"/>
      <c r="D88" s="117"/>
      <c r="E88" s="117"/>
      <c r="F88" s="117"/>
      <c r="G88" s="117"/>
      <c r="H88" s="118"/>
      <c r="I88" s="118"/>
      <c r="J88" s="118"/>
      <c r="K88" s="118"/>
      <c r="L88" s="118"/>
      <c r="M88" s="118"/>
      <c r="N88" s="118"/>
      <c r="O88" s="119"/>
      <c r="P88" s="117"/>
      <c r="Q88" s="3"/>
      <c r="S88" s="3"/>
      <c r="T88" s="1"/>
      <c r="V88" s="39"/>
      <c r="W88" s="3"/>
      <c r="X88" s="3"/>
      <c r="Y88" s="3"/>
      <c r="Z88" s="81"/>
      <c r="AA88" s="1"/>
      <c r="AB88" s="3"/>
      <c r="AC88" s="3"/>
      <c r="AD88" s="3"/>
      <c r="AE88" s="13"/>
      <c r="AF88" s="13"/>
      <c r="AG88" s="13"/>
      <c r="AH88" s="13"/>
      <c r="AI88" s="3"/>
      <c r="AJ88" s="253" t="s">
        <v>5</v>
      </c>
      <c r="AK88" s="253"/>
      <c r="AL88" s="253"/>
      <c r="AM88" s="253"/>
      <c r="AN88" s="253"/>
      <c r="AO88" s="253"/>
      <c r="AP88" s="253"/>
      <c r="AQ88" s="253"/>
      <c r="AR88" s="253"/>
      <c r="AS88" s="253"/>
      <c r="AT88" s="253"/>
      <c r="AU88" s="253"/>
      <c r="AV88" s="253"/>
      <c r="AW88" s="253"/>
      <c r="AX88" s="253"/>
      <c r="AY88" s="253"/>
      <c r="AZ88" s="253"/>
      <c r="BA88" s="253"/>
      <c r="BR88" s="257"/>
      <c r="BS88" s="258"/>
      <c r="BT88" s="258"/>
      <c r="BU88" s="258"/>
      <c r="BV88" s="258"/>
      <c r="BW88" s="258"/>
      <c r="BX88" s="258"/>
      <c r="BY88" s="258"/>
      <c r="BZ88" s="258"/>
      <c r="CA88" s="258"/>
      <c r="CB88" s="258"/>
      <c r="CC88" s="259"/>
      <c r="CD88" s="263"/>
      <c r="CE88" s="252"/>
      <c r="CF88" s="252"/>
      <c r="CG88" s="252"/>
      <c r="CH88" s="252"/>
      <c r="CI88" s="252"/>
      <c r="CJ88" s="252"/>
      <c r="CK88" s="252"/>
      <c r="CL88" s="252"/>
      <c r="CM88" s="252"/>
      <c r="CN88" s="252"/>
      <c r="CO88" s="252"/>
      <c r="CP88" s="264"/>
      <c r="CQ88" s="252"/>
      <c r="CR88" s="252"/>
      <c r="CS88" s="252"/>
      <c r="CT88" s="252"/>
      <c r="CU88" s="252"/>
      <c r="CV88" s="252"/>
      <c r="CW88" s="252"/>
      <c r="CX88" s="252"/>
      <c r="CY88" s="252"/>
      <c r="CZ88" s="252"/>
      <c r="DA88" s="265"/>
      <c r="DB88" s="252"/>
      <c r="DC88" s="252"/>
      <c r="DD88" s="252"/>
      <c r="DE88" s="252"/>
      <c r="DF88" s="252"/>
      <c r="DG88" s="252"/>
      <c r="DH88" s="252"/>
      <c r="DI88" s="252"/>
      <c r="DJ88" s="252"/>
      <c r="DK88" s="252"/>
      <c r="DL88" s="252"/>
      <c r="DM88" s="252"/>
      <c r="DN88" s="252"/>
      <c r="DO88" s="252"/>
      <c r="DP88" s="252"/>
      <c r="DQ88" s="252"/>
      <c r="DR88" s="252"/>
      <c r="DS88" s="252"/>
      <c r="DT88" s="252"/>
      <c r="DU88" s="252"/>
      <c r="DV88" s="252"/>
      <c r="DW88" s="252"/>
      <c r="DX88" s="252"/>
      <c r="DY88" s="252"/>
      <c r="DZ88" s="264"/>
      <c r="EA88" s="252"/>
      <c r="EB88" s="252"/>
      <c r="EC88" s="252"/>
      <c r="ED88" s="252"/>
      <c r="EE88" s="252"/>
      <c r="EF88" s="252"/>
      <c r="EG88" s="252"/>
      <c r="EH88" s="252"/>
      <c r="EI88" s="252"/>
      <c r="EJ88" s="252"/>
      <c r="EK88" s="285"/>
      <c r="EL88" s="10"/>
      <c r="EM88" s="117"/>
      <c r="EN88" s="117"/>
      <c r="EO88" s="117"/>
      <c r="EP88" s="117"/>
      <c r="EQ88" s="118"/>
      <c r="ER88" s="118"/>
      <c r="ES88" s="118"/>
      <c r="ET88" s="118"/>
      <c r="EU88" s="118"/>
      <c r="EV88" s="118"/>
      <c r="EW88" s="118"/>
      <c r="EX88" s="119"/>
      <c r="EY88" s="117"/>
      <c r="EZ88" s="3"/>
      <c r="FB88" s="3"/>
      <c r="FC88" s="1"/>
      <c r="FE88" s="1"/>
      <c r="FF88" s="82"/>
      <c r="FG88" s="83"/>
      <c r="FH88" s="83"/>
      <c r="FI88" s="81"/>
      <c r="FJ88" s="1"/>
      <c r="FK88" s="3"/>
      <c r="FL88" s="3"/>
      <c r="FM88" s="3"/>
      <c r="FN88" s="13"/>
      <c r="FO88" s="13"/>
      <c r="FP88" s="13"/>
      <c r="FQ88" s="13"/>
      <c r="FR88" s="13"/>
      <c r="FS88" s="117"/>
      <c r="FT88" s="117"/>
      <c r="FU88" s="117"/>
      <c r="FV88" s="117"/>
      <c r="FW88" s="118"/>
      <c r="FX88" s="118"/>
      <c r="FY88" s="118"/>
      <c r="FZ88" s="118"/>
      <c r="GA88" s="118"/>
      <c r="GB88" s="118"/>
      <c r="GC88" s="118"/>
      <c r="GD88" s="119"/>
      <c r="GE88" s="117"/>
      <c r="GF88" s="3"/>
      <c r="GH88" s="3"/>
      <c r="GI88" s="1"/>
      <c r="GK88" s="1"/>
      <c r="GL88" s="82"/>
      <c r="GM88" s="83"/>
      <c r="GN88" s="83"/>
      <c r="GO88" s="81"/>
      <c r="GP88" s="1"/>
      <c r="GQ88" s="3"/>
      <c r="GR88" s="3"/>
      <c r="GS88" s="3"/>
      <c r="GT88" s="13"/>
      <c r="GU88" s="13"/>
      <c r="GV88" s="13"/>
      <c r="GW88" s="13"/>
      <c r="GX88" s="13"/>
      <c r="GY88" s="117"/>
      <c r="GZ88" s="117"/>
      <c r="HA88" s="117"/>
      <c r="HB88" s="117"/>
      <c r="HC88" s="118"/>
      <c r="HD88" s="118"/>
      <c r="HE88" s="118"/>
      <c r="HF88" s="118"/>
      <c r="HG88" s="118"/>
      <c r="HH88" s="118"/>
      <c r="HI88" s="118"/>
      <c r="HJ88" s="119"/>
      <c r="HK88" s="117"/>
      <c r="HL88" s="3"/>
      <c r="HN88" s="3"/>
      <c r="HO88" s="1"/>
      <c r="HQ88" s="1"/>
      <c r="HR88" s="82"/>
      <c r="HS88" s="83"/>
      <c r="HT88" s="83"/>
      <c r="HU88" s="81"/>
      <c r="HV88" s="1"/>
      <c r="HW88" s="3"/>
      <c r="HX88" s="3"/>
      <c r="HY88" s="3"/>
      <c r="HZ88" s="13"/>
      <c r="IA88" s="13"/>
      <c r="IB88" s="13"/>
      <c r="IC88" s="13"/>
    </row>
    <row r="89" spans="1:237" ht="6" customHeight="1" thickTop="1" x14ac:dyDescent="0.2">
      <c r="A89" s="115"/>
      <c r="B89" s="115"/>
      <c r="C89" s="115"/>
      <c r="D89" s="117"/>
      <c r="E89" s="117"/>
      <c r="F89" s="117"/>
      <c r="G89" s="117"/>
      <c r="H89" s="118"/>
      <c r="I89" s="118"/>
      <c r="J89" s="118"/>
      <c r="K89" s="118"/>
      <c r="L89" s="118"/>
      <c r="M89" s="118"/>
      <c r="N89" s="118"/>
      <c r="O89" s="119"/>
      <c r="P89" s="117"/>
      <c r="Q89" s="31"/>
      <c r="R89" s="11"/>
      <c r="S89" s="32"/>
      <c r="T89" s="1"/>
      <c r="V89" s="39"/>
      <c r="W89" s="33"/>
      <c r="X89" s="33"/>
      <c r="Y89" s="33"/>
      <c r="Z89" s="92"/>
      <c r="AA89" s="3"/>
      <c r="AB89" s="3"/>
      <c r="AC89" s="3"/>
      <c r="AD89" s="3"/>
      <c r="AE89" s="13"/>
      <c r="AF89" s="13"/>
      <c r="AG89" s="13"/>
      <c r="AH89" s="13"/>
      <c r="AI89" s="3"/>
      <c r="AJ89" s="253"/>
      <c r="AK89" s="253"/>
      <c r="AL89" s="253"/>
      <c r="AM89" s="253"/>
      <c r="AN89" s="253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  <c r="AY89" s="253"/>
      <c r="AZ89" s="253"/>
      <c r="BA89" s="253"/>
      <c r="BR89" s="257"/>
      <c r="BS89" s="258"/>
      <c r="BT89" s="258"/>
      <c r="BU89" s="258"/>
      <c r="BV89" s="258"/>
      <c r="BW89" s="258"/>
      <c r="BX89" s="258"/>
      <c r="BY89" s="258"/>
      <c r="BZ89" s="258"/>
      <c r="CA89" s="258"/>
      <c r="CB89" s="258"/>
      <c r="CC89" s="259"/>
      <c r="CD89" s="263"/>
      <c r="CE89" s="252"/>
      <c r="CF89" s="252"/>
      <c r="CG89" s="252"/>
      <c r="CH89" s="252"/>
      <c r="CI89" s="252"/>
      <c r="CJ89" s="252"/>
      <c r="CK89" s="252"/>
      <c r="CL89" s="252"/>
      <c r="CM89" s="252"/>
      <c r="CN89" s="252"/>
      <c r="CO89" s="252"/>
      <c r="CP89" s="264"/>
      <c r="CQ89" s="252"/>
      <c r="CR89" s="252"/>
      <c r="CS89" s="252"/>
      <c r="CT89" s="252"/>
      <c r="CU89" s="252"/>
      <c r="CV89" s="252"/>
      <c r="CW89" s="252"/>
      <c r="CX89" s="252"/>
      <c r="CY89" s="252"/>
      <c r="CZ89" s="252"/>
      <c r="DA89" s="265"/>
      <c r="DB89" s="252"/>
      <c r="DC89" s="252"/>
      <c r="DD89" s="252"/>
      <c r="DE89" s="252"/>
      <c r="DF89" s="252"/>
      <c r="DG89" s="252"/>
      <c r="DH89" s="252"/>
      <c r="DI89" s="252"/>
      <c r="DJ89" s="252"/>
      <c r="DK89" s="252"/>
      <c r="DL89" s="252"/>
      <c r="DM89" s="252"/>
      <c r="DN89" s="252"/>
      <c r="DO89" s="252"/>
      <c r="DP89" s="252"/>
      <c r="DQ89" s="252"/>
      <c r="DR89" s="252"/>
      <c r="DS89" s="252"/>
      <c r="DT89" s="252"/>
      <c r="DU89" s="252"/>
      <c r="DV89" s="252"/>
      <c r="DW89" s="252"/>
      <c r="DX89" s="252"/>
      <c r="DY89" s="252"/>
      <c r="DZ89" s="264"/>
      <c r="EA89" s="252"/>
      <c r="EB89" s="252"/>
      <c r="EC89" s="252"/>
      <c r="ED89" s="252"/>
      <c r="EE89" s="252"/>
      <c r="EF89" s="252"/>
      <c r="EG89" s="252"/>
      <c r="EH89" s="252"/>
      <c r="EI89" s="252"/>
      <c r="EJ89" s="252"/>
      <c r="EK89" s="285"/>
      <c r="EL89" s="3"/>
      <c r="EM89" s="117"/>
      <c r="EN89" s="117"/>
      <c r="EO89" s="117"/>
      <c r="EP89" s="117"/>
      <c r="EQ89" s="118"/>
      <c r="ER89" s="118"/>
      <c r="ES89" s="118"/>
      <c r="ET89" s="118"/>
      <c r="EU89" s="118"/>
      <c r="EV89" s="118"/>
      <c r="EW89" s="118"/>
      <c r="EX89" s="119"/>
      <c r="EY89" s="117"/>
      <c r="EZ89" s="79"/>
      <c r="FA89" s="80"/>
      <c r="FB89" s="79"/>
      <c r="FC89" s="81"/>
      <c r="FD89" s="13"/>
      <c r="FE89" s="1"/>
      <c r="FF89" s="92"/>
      <c r="FG89" s="33"/>
      <c r="FH89" s="33"/>
      <c r="FI89" s="92"/>
      <c r="FJ89" s="3"/>
      <c r="FK89" s="3"/>
      <c r="FL89" s="3"/>
      <c r="FM89" s="3"/>
      <c r="FN89" s="13"/>
      <c r="FO89" s="13"/>
      <c r="FP89" s="13"/>
      <c r="FQ89" s="13"/>
      <c r="FR89" s="13"/>
      <c r="FS89" s="117"/>
      <c r="FT89" s="117"/>
      <c r="FU89" s="117"/>
      <c r="FV89" s="117"/>
      <c r="FW89" s="118"/>
      <c r="FX89" s="118"/>
      <c r="FY89" s="118"/>
      <c r="FZ89" s="118"/>
      <c r="GA89" s="118"/>
      <c r="GB89" s="118"/>
      <c r="GC89" s="118"/>
      <c r="GD89" s="119"/>
      <c r="GE89" s="117"/>
      <c r="GF89" s="31"/>
      <c r="GG89" s="11"/>
      <c r="GH89" s="32"/>
      <c r="GI89" s="1"/>
      <c r="GK89" s="1"/>
      <c r="GL89" s="92"/>
      <c r="GM89" s="33"/>
      <c r="GN89" s="33"/>
      <c r="GO89" s="92"/>
      <c r="GP89" s="3"/>
      <c r="GQ89" s="3"/>
      <c r="GR89" s="3"/>
      <c r="GS89" s="3"/>
      <c r="GT89" s="13"/>
      <c r="GU89" s="13"/>
      <c r="GV89" s="13"/>
      <c r="GW89" s="13"/>
      <c r="GX89" s="13"/>
      <c r="GY89" s="117"/>
      <c r="GZ89" s="117"/>
      <c r="HA89" s="117"/>
      <c r="HB89" s="117"/>
      <c r="HC89" s="118"/>
      <c r="HD89" s="118"/>
      <c r="HE89" s="118"/>
      <c r="HF89" s="118"/>
      <c r="HG89" s="118"/>
      <c r="HH89" s="118"/>
      <c r="HI89" s="118"/>
      <c r="HJ89" s="119"/>
      <c r="HK89" s="117"/>
      <c r="HL89" s="31"/>
      <c r="HM89" s="11"/>
      <c r="HN89" s="32"/>
      <c r="HO89" s="1"/>
      <c r="HQ89" s="1"/>
      <c r="HR89" s="92"/>
      <c r="HS89" s="33"/>
      <c r="HT89" s="33"/>
      <c r="HU89" s="92"/>
      <c r="HV89" s="3"/>
      <c r="HW89" s="3"/>
      <c r="HX89" s="3"/>
      <c r="HY89" s="3"/>
      <c r="HZ89" s="13"/>
      <c r="IA89" s="13"/>
      <c r="IB89" s="13"/>
      <c r="IC89" s="13"/>
    </row>
    <row r="90" spans="1:237" ht="6" customHeight="1" thickBot="1" x14ac:dyDescent="0.25">
      <c r="A90" s="115"/>
      <c r="B90" s="115"/>
      <c r="C90" s="115"/>
      <c r="D90" s="117"/>
      <c r="E90" s="117"/>
      <c r="F90" s="117"/>
      <c r="G90" s="117"/>
      <c r="H90" s="118"/>
      <c r="I90" s="118"/>
      <c r="J90" s="118"/>
      <c r="K90" s="118"/>
      <c r="L90" s="118"/>
      <c r="M90" s="118"/>
      <c r="N90" s="118"/>
      <c r="O90" s="119"/>
      <c r="P90" s="117"/>
      <c r="Q90" s="33"/>
      <c r="R90" s="13"/>
      <c r="S90" s="34"/>
      <c r="T90" s="41"/>
      <c r="U90" s="13"/>
      <c r="V90" s="34"/>
      <c r="W90" s="1"/>
      <c r="X90" s="1"/>
      <c r="Y90" s="33"/>
      <c r="Z90" s="92"/>
      <c r="AA90" s="3"/>
      <c r="AB90" s="3"/>
      <c r="AC90" s="3"/>
      <c r="AD90" s="3"/>
      <c r="AE90" s="13"/>
      <c r="AF90" s="13"/>
      <c r="AG90" s="13"/>
      <c r="AH90" s="13"/>
      <c r="AI90" s="3"/>
      <c r="BR90" s="260"/>
      <c r="BS90" s="261"/>
      <c r="BT90" s="261"/>
      <c r="BU90" s="261"/>
      <c r="BV90" s="261"/>
      <c r="BW90" s="261"/>
      <c r="BX90" s="261"/>
      <c r="BY90" s="261"/>
      <c r="BZ90" s="261"/>
      <c r="CA90" s="261"/>
      <c r="CB90" s="261"/>
      <c r="CC90" s="262"/>
      <c r="CD90" s="263"/>
      <c r="CE90" s="252"/>
      <c r="CF90" s="252"/>
      <c r="CG90" s="252"/>
      <c r="CH90" s="252"/>
      <c r="CI90" s="252"/>
      <c r="CJ90" s="252"/>
      <c r="CK90" s="252"/>
      <c r="CL90" s="252"/>
      <c r="CM90" s="252"/>
      <c r="CN90" s="252"/>
      <c r="CO90" s="252"/>
      <c r="CP90" s="264"/>
      <c r="CQ90" s="252"/>
      <c r="CR90" s="252"/>
      <c r="CS90" s="252"/>
      <c r="CT90" s="252"/>
      <c r="CU90" s="252"/>
      <c r="CV90" s="252"/>
      <c r="CW90" s="252"/>
      <c r="CX90" s="252"/>
      <c r="CY90" s="252"/>
      <c r="CZ90" s="252"/>
      <c r="DA90" s="265"/>
      <c r="DB90" s="252"/>
      <c r="DC90" s="252"/>
      <c r="DD90" s="252"/>
      <c r="DE90" s="252"/>
      <c r="DF90" s="252"/>
      <c r="DG90" s="252"/>
      <c r="DH90" s="252"/>
      <c r="DI90" s="252"/>
      <c r="DJ90" s="252"/>
      <c r="DK90" s="252"/>
      <c r="DL90" s="252"/>
      <c r="DM90" s="252"/>
      <c r="DN90" s="252"/>
      <c r="DO90" s="252"/>
      <c r="DP90" s="252"/>
      <c r="DQ90" s="252"/>
      <c r="DR90" s="252"/>
      <c r="DS90" s="252"/>
      <c r="DT90" s="252"/>
      <c r="DU90" s="252"/>
      <c r="DV90" s="252"/>
      <c r="DW90" s="252"/>
      <c r="DX90" s="252"/>
      <c r="DY90" s="252"/>
      <c r="DZ90" s="264"/>
      <c r="EA90" s="252"/>
      <c r="EB90" s="252"/>
      <c r="EC90" s="252"/>
      <c r="ED90" s="252"/>
      <c r="EE90" s="252"/>
      <c r="EF90" s="252"/>
      <c r="EG90" s="252"/>
      <c r="EH90" s="252"/>
      <c r="EI90" s="252"/>
      <c r="EJ90" s="252"/>
      <c r="EK90" s="285"/>
      <c r="EL90" s="10"/>
      <c r="EM90" s="117"/>
      <c r="EN90" s="117"/>
      <c r="EO90" s="117"/>
      <c r="EP90" s="117"/>
      <c r="EQ90" s="118"/>
      <c r="ER90" s="118"/>
      <c r="ES90" s="118"/>
      <c r="ET90" s="118"/>
      <c r="EU90" s="118"/>
      <c r="EV90" s="118"/>
      <c r="EW90" s="118"/>
      <c r="EX90" s="119"/>
      <c r="EY90" s="117"/>
      <c r="EZ90" s="33"/>
      <c r="FA90" s="13"/>
      <c r="FB90" s="33"/>
      <c r="FC90" s="95"/>
      <c r="FD90" s="96"/>
      <c r="FE90" s="97"/>
      <c r="FF90" s="81"/>
      <c r="FG90" s="1"/>
      <c r="FH90" s="33"/>
      <c r="FI90" s="92"/>
      <c r="FJ90" s="3"/>
      <c r="FK90" s="3"/>
      <c r="FL90" s="3"/>
      <c r="FM90" s="3"/>
      <c r="FN90" s="13"/>
      <c r="FO90" s="13"/>
      <c r="FP90" s="13"/>
      <c r="FQ90" s="13"/>
      <c r="FR90" s="13"/>
      <c r="FS90" s="117"/>
      <c r="FT90" s="117"/>
      <c r="FU90" s="117"/>
      <c r="FV90" s="117"/>
      <c r="FW90" s="118"/>
      <c r="FX90" s="118"/>
      <c r="FY90" s="118"/>
      <c r="FZ90" s="118"/>
      <c r="GA90" s="118"/>
      <c r="GB90" s="118"/>
      <c r="GC90" s="118"/>
      <c r="GD90" s="119"/>
      <c r="GE90" s="117"/>
      <c r="GF90" s="33"/>
      <c r="GG90" s="13"/>
      <c r="GH90" s="34"/>
      <c r="GI90" s="41"/>
      <c r="GJ90" s="13"/>
      <c r="GK90" s="33"/>
      <c r="GL90" s="81"/>
      <c r="GM90" s="1"/>
      <c r="GN90" s="33"/>
      <c r="GO90" s="92"/>
      <c r="GP90" s="3"/>
      <c r="GQ90" s="3"/>
      <c r="GR90" s="3"/>
      <c r="GS90" s="3"/>
      <c r="GT90" s="13"/>
      <c r="GU90" s="13"/>
      <c r="GV90" s="13"/>
      <c r="GW90" s="13"/>
      <c r="GX90" s="13"/>
      <c r="GY90" s="117"/>
      <c r="GZ90" s="117"/>
      <c r="HA90" s="117"/>
      <c r="HB90" s="117"/>
      <c r="HC90" s="118"/>
      <c r="HD90" s="118"/>
      <c r="HE90" s="118"/>
      <c r="HF90" s="118"/>
      <c r="HG90" s="118"/>
      <c r="HH90" s="118"/>
      <c r="HI90" s="118"/>
      <c r="HJ90" s="119"/>
      <c r="HK90" s="117"/>
      <c r="HL90" s="33"/>
      <c r="HM90" s="13"/>
      <c r="HN90" s="34"/>
      <c r="HO90" s="41"/>
      <c r="HP90" s="13"/>
      <c r="HQ90" s="33"/>
      <c r="HR90" s="81"/>
      <c r="HS90" s="1"/>
      <c r="HT90" s="33"/>
      <c r="HU90" s="92"/>
      <c r="HV90" s="3"/>
      <c r="HW90" s="3"/>
      <c r="HX90" s="3"/>
      <c r="HY90" s="3"/>
      <c r="HZ90" s="13"/>
      <c r="IA90" s="13"/>
      <c r="IB90" s="13"/>
      <c r="IC90" s="13"/>
    </row>
    <row r="91" spans="1:237" ht="6" customHeight="1" thickTop="1" x14ac:dyDescent="0.2">
      <c r="A91" s="115" t="s">
        <v>141</v>
      </c>
      <c r="B91" s="115"/>
      <c r="C91" s="115"/>
      <c r="D91" s="117" t="s">
        <v>48</v>
      </c>
      <c r="E91" s="117"/>
      <c r="F91" s="117" t="s">
        <v>38</v>
      </c>
      <c r="G91" s="117"/>
      <c r="H91" s="118" t="s">
        <v>66</v>
      </c>
      <c r="I91" s="118"/>
      <c r="J91" s="118"/>
      <c r="K91" s="118"/>
      <c r="L91" s="118"/>
      <c r="M91" s="118"/>
      <c r="N91" s="118"/>
      <c r="O91" s="119" t="s">
        <v>39</v>
      </c>
      <c r="P91" s="117"/>
      <c r="Q91" s="3"/>
      <c r="R91" s="13"/>
      <c r="S91" s="3"/>
      <c r="T91" s="82"/>
      <c r="U91" s="80"/>
      <c r="V91" s="83"/>
      <c r="W91" s="1"/>
      <c r="X91" s="1"/>
      <c r="Y91" s="3"/>
      <c r="Z91" s="106"/>
      <c r="AA91" s="3"/>
      <c r="AB91" s="3"/>
      <c r="AC91" s="3"/>
      <c r="AD91" s="3"/>
      <c r="AE91" s="13"/>
      <c r="AF91" s="13"/>
      <c r="AG91" s="13"/>
      <c r="AH91" s="13"/>
      <c r="AI91" s="3"/>
      <c r="AJ91" s="117" t="s">
        <v>22</v>
      </c>
      <c r="AK91" s="117"/>
      <c r="AL91" s="118" t="s">
        <v>66</v>
      </c>
      <c r="AM91" s="118"/>
      <c r="AN91" s="118"/>
      <c r="AO91" s="118"/>
      <c r="AP91" s="118"/>
      <c r="AQ91" s="118"/>
      <c r="AR91" s="118"/>
      <c r="AS91" s="119" t="s">
        <v>23</v>
      </c>
      <c r="AT91" s="117"/>
      <c r="BR91" s="304">
        <v>3</v>
      </c>
      <c r="BS91" s="305"/>
      <c r="BT91" s="305"/>
      <c r="BU91" s="305"/>
      <c r="BV91" s="305"/>
      <c r="BW91" s="305"/>
      <c r="BX91" s="305"/>
      <c r="BY91" s="305"/>
      <c r="BZ91" s="305"/>
      <c r="CA91" s="305"/>
      <c r="CB91" s="305"/>
      <c r="CC91" s="305"/>
      <c r="CD91" s="266">
        <v>3</v>
      </c>
      <c r="CE91" s="267"/>
      <c r="CF91" s="267"/>
      <c r="CG91" s="267"/>
      <c r="CH91" s="267"/>
      <c r="CI91" s="267"/>
      <c r="CJ91" s="267"/>
      <c r="CK91" s="267"/>
      <c r="CL91" s="267"/>
      <c r="CM91" s="267"/>
      <c r="CN91" s="267"/>
      <c r="CO91" s="268"/>
      <c r="CP91" s="267">
        <v>3</v>
      </c>
      <c r="CQ91" s="267"/>
      <c r="CR91" s="267"/>
      <c r="CS91" s="267"/>
      <c r="CT91" s="267"/>
      <c r="CU91" s="267"/>
      <c r="CV91" s="267"/>
      <c r="CW91" s="267"/>
      <c r="CX91" s="267"/>
      <c r="CY91" s="267"/>
      <c r="CZ91" s="267"/>
      <c r="DA91" s="267"/>
      <c r="DB91" s="297">
        <v>3</v>
      </c>
      <c r="DC91" s="267"/>
      <c r="DD91" s="267"/>
      <c r="DE91" s="267"/>
      <c r="DF91" s="267"/>
      <c r="DG91" s="267"/>
      <c r="DH91" s="267"/>
      <c r="DI91" s="267"/>
      <c r="DJ91" s="267"/>
      <c r="DK91" s="267"/>
      <c r="DL91" s="267"/>
      <c r="DM91" s="268"/>
      <c r="DN91" s="297"/>
      <c r="DO91" s="267"/>
      <c r="DP91" s="267"/>
      <c r="DQ91" s="267"/>
      <c r="DR91" s="267"/>
      <c r="DS91" s="267"/>
      <c r="DT91" s="267"/>
      <c r="DU91" s="267"/>
      <c r="DV91" s="267"/>
      <c r="DW91" s="267"/>
      <c r="DX91" s="267"/>
      <c r="DY91" s="268"/>
      <c r="DZ91" s="267"/>
      <c r="EA91" s="267"/>
      <c r="EB91" s="267"/>
      <c r="EC91" s="267"/>
      <c r="ED91" s="267"/>
      <c r="EE91" s="267"/>
      <c r="EF91" s="267"/>
      <c r="EG91" s="267"/>
      <c r="EH91" s="267"/>
      <c r="EI91" s="267"/>
      <c r="EJ91" s="267"/>
      <c r="EK91" s="291"/>
      <c r="EL91" s="10"/>
      <c r="EM91" s="117" t="s">
        <v>48</v>
      </c>
      <c r="EN91" s="117"/>
      <c r="EO91" s="117" t="s">
        <v>38</v>
      </c>
      <c r="EP91" s="117"/>
      <c r="EQ91" s="118" t="s">
        <v>96</v>
      </c>
      <c r="ER91" s="118"/>
      <c r="ES91" s="118"/>
      <c r="ET91" s="118"/>
      <c r="EU91" s="118"/>
      <c r="EV91" s="118"/>
      <c r="EW91" s="118"/>
      <c r="EX91" s="119" t="s">
        <v>39</v>
      </c>
      <c r="EY91" s="117"/>
      <c r="EZ91" s="3"/>
      <c r="FA91" s="13"/>
      <c r="FB91" s="4"/>
      <c r="FC91" s="3"/>
      <c r="FD91" s="13"/>
      <c r="FE91" s="3"/>
      <c r="FF91" s="1"/>
      <c r="FG91" s="1"/>
      <c r="FH91" s="3"/>
      <c r="FI91" s="106"/>
      <c r="FJ91" s="3"/>
      <c r="FK91" s="3"/>
      <c r="FL91" s="3"/>
      <c r="FM91" s="3"/>
      <c r="FN91" s="13"/>
      <c r="FO91" s="13"/>
      <c r="FP91" s="13"/>
      <c r="FQ91" s="13"/>
      <c r="FR91" s="13"/>
      <c r="FS91" s="117" t="s">
        <v>48</v>
      </c>
      <c r="FT91" s="117"/>
      <c r="FU91" s="117" t="s">
        <v>38</v>
      </c>
      <c r="FV91" s="117"/>
      <c r="FW91" s="118" t="s">
        <v>131</v>
      </c>
      <c r="FX91" s="118"/>
      <c r="FY91" s="118"/>
      <c r="FZ91" s="118"/>
      <c r="GA91" s="118"/>
      <c r="GB91" s="118"/>
      <c r="GC91" s="118"/>
      <c r="GD91" s="119" t="s">
        <v>39</v>
      </c>
      <c r="GE91" s="117"/>
      <c r="GF91" s="3"/>
      <c r="GG91" s="13"/>
      <c r="GH91" s="3"/>
      <c r="GI91" s="82"/>
      <c r="GJ91" s="80"/>
      <c r="GK91" s="83"/>
      <c r="GL91" s="1"/>
      <c r="GM91" s="1"/>
      <c r="GN91" s="3"/>
      <c r="GO91" s="106"/>
      <c r="GP91" s="3"/>
      <c r="GQ91" s="3"/>
      <c r="GR91" s="3"/>
      <c r="GS91" s="3"/>
      <c r="GT91" s="13"/>
      <c r="GU91" s="13"/>
      <c r="GV91" s="13"/>
      <c r="GW91" s="13"/>
      <c r="GX91" s="13"/>
      <c r="GY91" s="117" t="s">
        <v>48</v>
      </c>
      <c r="GZ91" s="117"/>
      <c r="HA91" s="117" t="s">
        <v>38</v>
      </c>
      <c r="HB91" s="117"/>
      <c r="HC91" s="118" t="s">
        <v>125</v>
      </c>
      <c r="HD91" s="118"/>
      <c r="HE91" s="118"/>
      <c r="HF91" s="118"/>
      <c r="HG91" s="118"/>
      <c r="HH91" s="118"/>
      <c r="HI91" s="118"/>
      <c r="HJ91" s="119" t="s">
        <v>39</v>
      </c>
      <c r="HK91" s="117"/>
      <c r="HL91" s="3"/>
      <c r="HM91" s="13"/>
      <c r="HN91" s="3"/>
      <c r="HO91" s="82"/>
      <c r="HP91" s="80"/>
      <c r="HQ91" s="83"/>
      <c r="HR91" s="1"/>
      <c r="HS91" s="1"/>
      <c r="HT91" s="3"/>
      <c r="HU91" s="106"/>
      <c r="HV91" s="3"/>
      <c r="HW91" s="3"/>
      <c r="HX91" s="3"/>
      <c r="HY91" s="3"/>
      <c r="HZ91" s="13"/>
      <c r="IA91" s="13"/>
      <c r="IB91" s="13"/>
      <c r="IC91" s="13"/>
    </row>
    <row r="92" spans="1:237" ht="6" customHeight="1" thickBot="1" x14ac:dyDescent="0.25">
      <c r="A92" s="115"/>
      <c r="B92" s="115"/>
      <c r="C92" s="115"/>
      <c r="D92" s="117"/>
      <c r="E92" s="117"/>
      <c r="F92" s="117"/>
      <c r="G92" s="117"/>
      <c r="H92" s="118"/>
      <c r="I92" s="118"/>
      <c r="J92" s="118"/>
      <c r="K92" s="118"/>
      <c r="L92" s="118"/>
      <c r="M92" s="118"/>
      <c r="N92" s="118"/>
      <c r="O92" s="119"/>
      <c r="P92" s="117"/>
      <c r="Q92" s="33"/>
      <c r="R92" s="13"/>
      <c r="S92" s="33"/>
      <c r="T92" s="81">
        <v>1</v>
      </c>
      <c r="U92" s="13"/>
      <c r="V92" s="1"/>
      <c r="W92" s="33"/>
      <c r="X92" s="33"/>
      <c r="Y92" s="33"/>
      <c r="Z92" s="92"/>
      <c r="AA92" s="33"/>
      <c r="AB92" s="33"/>
      <c r="AC92"/>
      <c r="AD92" s="3"/>
      <c r="AE92" s="13"/>
      <c r="AF92" s="13"/>
      <c r="AG92" s="13"/>
      <c r="AH92" s="13"/>
      <c r="AI92" s="33"/>
      <c r="AJ92" s="117"/>
      <c r="AK92" s="117"/>
      <c r="AL92" s="118"/>
      <c r="AM92" s="118"/>
      <c r="AN92" s="118"/>
      <c r="AO92" s="118"/>
      <c r="AP92" s="118"/>
      <c r="AQ92" s="118"/>
      <c r="AR92" s="118"/>
      <c r="AS92" s="119"/>
      <c r="AT92" s="117"/>
      <c r="BR92" s="304"/>
      <c r="BS92" s="305"/>
      <c r="BT92" s="305"/>
      <c r="BU92" s="305"/>
      <c r="BV92" s="305"/>
      <c r="BW92" s="305"/>
      <c r="BX92" s="305"/>
      <c r="BY92" s="305"/>
      <c r="BZ92" s="305"/>
      <c r="CA92" s="305"/>
      <c r="CB92" s="305"/>
      <c r="CC92" s="305"/>
      <c r="CD92" s="269"/>
      <c r="CE92" s="270"/>
      <c r="CF92" s="270"/>
      <c r="CG92" s="270"/>
      <c r="CH92" s="270"/>
      <c r="CI92" s="270"/>
      <c r="CJ92" s="270"/>
      <c r="CK92" s="270"/>
      <c r="CL92" s="270"/>
      <c r="CM92" s="270"/>
      <c r="CN92" s="270"/>
      <c r="CO92" s="271"/>
      <c r="CP92" s="270"/>
      <c r="CQ92" s="270"/>
      <c r="CR92" s="270"/>
      <c r="CS92" s="270"/>
      <c r="CT92" s="270"/>
      <c r="CU92" s="270"/>
      <c r="CV92" s="270"/>
      <c r="CW92" s="270"/>
      <c r="CX92" s="270"/>
      <c r="CY92" s="270"/>
      <c r="CZ92" s="270"/>
      <c r="DA92" s="270"/>
      <c r="DB92" s="288"/>
      <c r="DC92" s="270"/>
      <c r="DD92" s="270"/>
      <c r="DE92" s="270"/>
      <c r="DF92" s="270"/>
      <c r="DG92" s="270"/>
      <c r="DH92" s="270"/>
      <c r="DI92" s="270"/>
      <c r="DJ92" s="270"/>
      <c r="DK92" s="270"/>
      <c r="DL92" s="270"/>
      <c r="DM92" s="271"/>
      <c r="DN92" s="288"/>
      <c r="DO92" s="270"/>
      <c r="DP92" s="270"/>
      <c r="DQ92" s="270"/>
      <c r="DR92" s="270"/>
      <c r="DS92" s="270"/>
      <c r="DT92" s="270"/>
      <c r="DU92" s="270"/>
      <c r="DV92" s="270"/>
      <c r="DW92" s="270"/>
      <c r="DX92" s="270"/>
      <c r="DY92" s="271"/>
      <c r="DZ92" s="270"/>
      <c r="EA92" s="270"/>
      <c r="EB92" s="270"/>
      <c r="EC92" s="270"/>
      <c r="ED92" s="270"/>
      <c r="EE92" s="270"/>
      <c r="EF92" s="270"/>
      <c r="EG92" s="270"/>
      <c r="EH92" s="270"/>
      <c r="EI92" s="270"/>
      <c r="EJ92" s="270"/>
      <c r="EK92" s="280"/>
      <c r="EL92" s="10"/>
      <c r="EM92" s="117"/>
      <c r="EN92" s="117"/>
      <c r="EO92" s="117"/>
      <c r="EP92" s="117"/>
      <c r="EQ92" s="118"/>
      <c r="ER92" s="118"/>
      <c r="ES92" s="118"/>
      <c r="ET92" s="118"/>
      <c r="EU92" s="118"/>
      <c r="EV92" s="118"/>
      <c r="EW92" s="118"/>
      <c r="EX92" s="119"/>
      <c r="EY92" s="117"/>
      <c r="EZ92" s="35"/>
      <c r="FA92" s="15"/>
      <c r="FB92" s="36"/>
      <c r="FC92" s="1">
        <v>1</v>
      </c>
      <c r="FE92" s="1"/>
      <c r="FF92" s="33"/>
      <c r="FG92" s="33"/>
      <c r="FH92" s="33"/>
      <c r="FI92" s="92"/>
      <c r="FJ92" s="33"/>
      <c r="FK92" s="33"/>
      <c r="FL92"/>
      <c r="FM92" s="3"/>
      <c r="FN92" s="13"/>
      <c r="FO92" s="13"/>
      <c r="FP92" s="13"/>
      <c r="FQ92" s="13"/>
      <c r="FR92" s="13"/>
      <c r="FS92" s="117"/>
      <c r="FT92" s="117"/>
      <c r="FU92" s="117"/>
      <c r="FV92" s="117"/>
      <c r="FW92" s="118"/>
      <c r="FX92" s="118"/>
      <c r="FY92" s="118"/>
      <c r="FZ92" s="118"/>
      <c r="GA92" s="118"/>
      <c r="GB92" s="118"/>
      <c r="GC92" s="118"/>
      <c r="GD92" s="119"/>
      <c r="GE92" s="117"/>
      <c r="GF92" s="33"/>
      <c r="GG92" s="13"/>
      <c r="GH92" s="33"/>
      <c r="GI92" s="81">
        <v>1</v>
      </c>
      <c r="GJ92" s="13"/>
      <c r="GK92" s="1"/>
      <c r="GL92" s="33"/>
      <c r="GM92" s="33"/>
      <c r="GN92" s="33"/>
      <c r="GO92" s="92"/>
      <c r="GP92" s="33"/>
      <c r="GQ92" s="33"/>
      <c r="GR92"/>
      <c r="GS92" s="3"/>
      <c r="GT92" s="13"/>
      <c r="GU92" s="13"/>
      <c r="GV92" s="13"/>
      <c r="GW92" s="13"/>
      <c r="GX92" s="13"/>
      <c r="GY92" s="117"/>
      <c r="GZ92" s="117"/>
      <c r="HA92" s="117"/>
      <c r="HB92" s="117"/>
      <c r="HC92" s="118"/>
      <c r="HD92" s="118"/>
      <c r="HE92" s="118"/>
      <c r="HF92" s="118"/>
      <c r="HG92" s="118"/>
      <c r="HH92" s="118"/>
      <c r="HI92" s="118"/>
      <c r="HJ92" s="119"/>
      <c r="HK92" s="117"/>
      <c r="HL92" s="33"/>
      <c r="HM92" s="13"/>
      <c r="HN92" s="33"/>
      <c r="HO92" s="81">
        <v>1</v>
      </c>
      <c r="HP92" s="13"/>
      <c r="HQ92" s="1"/>
      <c r="HR92" s="33"/>
      <c r="HS92" s="33"/>
      <c r="HT92" s="33"/>
      <c r="HU92" s="92"/>
      <c r="HV92" s="33"/>
      <c r="HW92" s="33"/>
      <c r="HX92"/>
      <c r="HY92" s="3"/>
      <c r="HZ92" s="13"/>
      <c r="IA92" s="13"/>
      <c r="IB92" s="13"/>
      <c r="IC92" s="13"/>
    </row>
    <row r="93" spans="1:237" ht="6" customHeight="1" thickTop="1" thickBot="1" x14ac:dyDescent="0.25">
      <c r="A93" s="115"/>
      <c r="B93" s="115"/>
      <c r="C93" s="115"/>
      <c r="D93" s="117"/>
      <c r="E93" s="117"/>
      <c r="F93" s="117"/>
      <c r="G93" s="117"/>
      <c r="H93" s="118"/>
      <c r="I93" s="118"/>
      <c r="J93" s="118"/>
      <c r="K93" s="118"/>
      <c r="L93" s="118"/>
      <c r="M93" s="118"/>
      <c r="N93" s="118"/>
      <c r="O93" s="119"/>
      <c r="P93" s="117"/>
      <c r="Q93" s="79"/>
      <c r="R93" s="80"/>
      <c r="S93" s="79"/>
      <c r="T93" s="1"/>
      <c r="V93" s="1"/>
      <c r="W93" s="33"/>
      <c r="X93" s="33"/>
      <c r="Y93" s="33"/>
      <c r="Z93" s="95"/>
      <c r="AA93" s="97"/>
      <c r="AB93" s="97"/>
      <c r="AC93"/>
      <c r="AD93" s="3"/>
      <c r="AE93" s="13"/>
      <c r="AF93" s="13"/>
      <c r="AG93" s="13"/>
      <c r="AH93" s="13"/>
      <c r="AI93" s="33"/>
      <c r="AJ93" s="117"/>
      <c r="AK93" s="117"/>
      <c r="AL93" s="118"/>
      <c r="AM93" s="118"/>
      <c r="AN93" s="118"/>
      <c r="AO93" s="118"/>
      <c r="AP93" s="118"/>
      <c r="AQ93" s="118"/>
      <c r="AR93" s="118"/>
      <c r="AS93" s="119"/>
      <c r="AT93" s="117"/>
      <c r="AU93" s="11"/>
      <c r="AV93" s="11"/>
      <c r="AW93" s="11"/>
      <c r="AX93" s="12"/>
      <c r="BR93" s="304"/>
      <c r="BS93" s="305"/>
      <c r="BT93" s="305"/>
      <c r="BU93" s="305"/>
      <c r="BV93" s="305"/>
      <c r="BW93" s="305"/>
      <c r="BX93" s="305"/>
      <c r="BY93" s="305"/>
      <c r="BZ93" s="305"/>
      <c r="CA93" s="305"/>
      <c r="CB93" s="305"/>
      <c r="CC93" s="305"/>
      <c r="CD93" s="272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4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98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4"/>
      <c r="DN93" s="298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4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92"/>
      <c r="EM93" s="117"/>
      <c r="EN93" s="117"/>
      <c r="EO93" s="117"/>
      <c r="EP93" s="117"/>
      <c r="EQ93" s="118"/>
      <c r="ER93" s="118"/>
      <c r="ES93" s="118"/>
      <c r="ET93" s="118"/>
      <c r="EU93" s="118"/>
      <c r="EV93" s="118"/>
      <c r="EW93" s="118"/>
      <c r="EX93" s="119"/>
      <c r="EY93" s="117"/>
      <c r="EZ93"/>
      <c r="FA93" s="11"/>
      <c r="FB93"/>
      <c r="FC93" s="1"/>
      <c r="FE93" s="1"/>
      <c r="FF93" s="33"/>
      <c r="FG93" s="33"/>
      <c r="FH93" s="33"/>
      <c r="FI93" s="95"/>
      <c r="FJ93" s="97"/>
      <c r="FK93" s="97"/>
      <c r="FL93"/>
      <c r="FM93" s="3"/>
      <c r="FN93" s="13"/>
      <c r="FO93" s="13"/>
      <c r="FP93" s="13"/>
      <c r="FQ93" s="13"/>
      <c r="FR93" s="13"/>
      <c r="FS93" s="117"/>
      <c r="FT93" s="117"/>
      <c r="FU93" s="117"/>
      <c r="FV93" s="117"/>
      <c r="FW93" s="118"/>
      <c r="FX93" s="118"/>
      <c r="FY93" s="118"/>
      <c r="FZ93" s="118"/>
      <c r="GA93" s="118"/>
      <c r="GB93" s="118"/>
      <c r="GC93" s="118"/>
      <c r="GD93" s="119"/>
      <c r="GE93" s="117"/>
      <c r="GF93" s="79"/>
      <c r="GG93" s="80"/>
      <c r="GH93" s="79"/>
      <c r="GI93" s="1"/>
      <c r="GK93" s="1"/>
      <c r="GL93" s="33"/>
      <c r="GM93" s="33"/>
      <c r="GN93" s="33"/>
      <c r="GO93" s="95"/>
      <c r="GP93" s="97"/>
      <c r="GQ93" s="97"/>
      <c r="GR93"/>
      <c r="GS93" s="3"/>
      <c r="GT93" s="13"/>
      <c r="GU93" s="13"/>
      <c r="GV93" s="13"/>
      <c r="GW93" s="13"/>
      <c r="GX93" s="13"/>
      <c r="GY93" s="117"/>
      <c r="GZ93" s="117"/>
      <c r="HA93" s="117"/>
      <c r="HB93" s="117"/>
      <c r="HC93" s="118"/>
      <c r="HD93" s="118"/>
      <c r="HE93" s="118"/>
      <c r="HF93" s="118"/>
      <c r="HG93" s="118"/>
      <c r="HH93" s="118"/>
      <c r="HI93" s="118"/>
      <c r="HJ93" s="119"/>
      <c r="HK93" s="117"/>
      <c r="HL93" s="79"/>
      <c r="HM93" s="80"/>
      <c r="HN93" s="79"/>
      <c r="HO93" s="1"/>
      <c r="HQ93" s="1"/>
      <c r="HR93" s="33"/>
      <c r="HS93" s="33"/>
      <c r="HT93" s="33"/>
      <c r="HU93" s="95"/>
      <c r="HV93" s="97"/>
      <c r="HW93" s="97"/>
      <c r="HX93"/>
      <c r="HY93" s="3"/>
      <c r="HZ93" s="13"/>
      <c r="IA93" s="13"/>
      <c r="IB93" s="13"/>
      <c r="IC93" s="13"/>
    </row>
    <row r="94" spans="1:237" ht="6" customHeight="1" thickTop="1" thickBot="1" x14ac:dyDescent="0.25">
      <c r="A94" s="115"/>
      <c r="B94" s="115"/>
      <c r="C94" s="115"/>
      <c r="D94" s="117"/>
      <c r="E94" s="117"/>
      <c r="F94" s="117"/>
      <c r="G94" s="117"/>
      <c r="H94" s="118"/>
      <c r="I94" s="118"/>
      <c r="J94" s="118"/>
      <c r="K94" s="118"/>
      <c r="L94" s="118"/>
      <c r="M94" s="118"/>
      <c r="N94" s="118"/>
      <c r="O94" s="119"/>
      <c r="P94" s="117"/>
      <c r="Q94"/>
      <c r="S94"/>
      <c r="T94"/>
      <c r="V94"/>
      <c r="W94" s="33"/>
      <c r="X94" s="33"/>
      <c r="Y94" s="34"/>
      <c r="Z94" s="41"/>
      <c r="AA94" s="33"/>
      <c r="AB94" s="33"/>
      <c r="AC94" s="81"/>
      <c r="AD94" s="1"/>
      <c r="AE94" s="13"/>
      <c r="AF94" s="13"/>
      <c r="AG94" s="13"/>
      <c r="AH94" s="13"/>
      <c r="AI94" s="3"/>
      <c r="AJ94" s="117"/>
      <c r="AK94" s="117"/>
      <c r="AL94" s="118"/>
      <c r="AM94" s="118"/>
      <c r="AN94" s="118"/>
      <c r="AO94" s="118"/>
      <c r="AP94" s="118"/>
      <c r="AQ94" s="118"/>
      <c r="AR94" s="118"/>
      <c r="AS94" s="119"/>
      <c r="AT94" s="117"/>
      <c r="AU94" s="13"/>
      <c r="AV94" s="13"/>
      <c r="AW94" s="13"/>
      <c r="AX94" s="14"/>
      <c r="BC94" s="10"/>
      <c r="BD94" s="10"/>
      <c r="BR94" s="304"/>
      <c r="BS94" s="305"/>
      <c r="BT94" s="305"/>
      <c r="BU94" s="305"/>
      <c r="BV94" s="305"/>
      <c r="BW94" s="305"/>
      <c r="BX94" s="305"/>
      <c r="BY94" s="305"/>
      <c r="BZ94" s="305"/>
      <c r="CA94" s="305"/>
      <c r="CB94" s="305"/>
      <c r="CC94" s="305"/>
      <c r="CD94" s="17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4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8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4"/>
      <c r="DN94" s="18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4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9"/>
      <c r="EM94" s="117"/>
      <c r="EN94" s="117"/>
      <c r="EO94" s="117"/>
      <c r="EP94" s="117"/>
      <c r="EQ94" s="118"/>
      <c r="ER94" s="118"/>
      <c r="ES94" s="118"/>
      <c r="ET94" s="118"/>
      <c r="EU94" s="118"/>
      <c r="EV94" s="118"/>
      <c r="EW94" s="118"/>
      <c r="EX94" s="119"/>
      <c r="EY94" s="117"/>
      <c r="EZ94"/>
      <c r="FB94"/>
      <c r="FC94"/>
      <c r="FE94"/>
      <c r="FF94" s="33"/>
      <c r="FG94" s="33"/>
      <c r="FH94" s="34"/>
      <c r="FI94" s="41"/>
      <c r="FJ94" s="33"/>
      <c r="FK94" s="33"/>
      <c r="FL94" s="1"/>
      <c r="FM94" s="1"/>
      <c r="FN94" s="13"/>
      <c r="FO94" s="13"/>
      <c r="FP94" s="13"/>
      <c r="FQ94" s="13"/>
      <c r="FR94" s="13"/>
      <c r="FS94" s="117"/>
      <c r="FT94" s="117"/>
      <c r="FU94" s="117"/>
      <c r="FV94" s="117"/>
      <c r="FW94" s="118"/>
      <c r="FX94" s="118"/>
      <c r="FY94" s="118"/>
      <c r="FZ94" s="118"/>
      <c r="GA94" s="118"/>
      <c r="GB94" s="118"/>
      <c r="GC94" s="118"/>
      <c r="GD94" s="119"/>
      <c r="GE94" s="117"/>
      <c r="GF94"/>
      <c r="GH94"/>
      <c r="GI94"/>
      <c r="GK94"/>
      <c r="GL94" s="33"/>
      <c r="GM94" s="33"/>
      <c r="GN94" s="34"/>
      <c r="GO94" s="41"/>
      <c r="GP94" s="33"/>
      <c r="GQ94" s="33"/>
      <c r="GR94" s="81"/>
      <c r="GS94" s="1"/>
      <c r="GT94" s="13"/>
      <c r="GU94" s="13"/>
      <c r="GV94" s="13"/>
      <c r="GW94" s="13"/>
      <c r="GX94" s="13"/>
      <c r="GY94" s="117"/>
      <c r="GZ94" s="117"/>
      <c r="HA94" s="117"/>
      <c r="HB94" s="117"/>
      <c r="HC94" s="118"/>
      <c r="HD94" s="118"/>
      <c r="HE94" s="118"/>
      <c r="HF94" s="118"/>
      <c r="HG94" s="118"/>
      <c r="HH94" s="118"/>
      <c r="HI94" s="118"/>
      <c r="HJ94" s="119"/>
      <c r="HK94" s="117"/>
      <c r="HL94"/>
      <c r="HN94"/>
      <c r="HO94"/>
      <c r="HQ94"/>
      <c r="HR94" s="33"/>
      <c r="HS94" s="33"/>
      <c r="HT94" s="34"/>
      <c r="HU94" s="41"/>
      <c r="HV94" s="33"/>
      <c r="HW94" s="33"/>
      <c r="HX94" s="1"/>
      <c r="HY94" s="1"/>
      <c r="HZ94" s="13"/>
      <c r="IA94" s="13"/>
      <c r="IB94" s="13"/>
      <c r="IC94" s="13"/>
    </row>
    <row r="95" spans="1:237" ht="6" customHeight="1" thickTop="1" x14ac:dyDescent="0.2">
      <c r="A95" s="115" t="s">
        <v>138</v>
      </c>
      <c r="B95" s="115"/>
      <c r="C95" s="115"/>
      <c r="D95" s="117" t="s">
        <v>46</v>
      </c>
      <c r="E95" s="117"/>
      <c r="F95" s="117" t="s">
        <v>38</v>
      </c>
      <c r="G95" s="117"/>
      <c r="H95" s="118" t="s">
        <v>126</v>
      </c>
      <c r="I95" s="118"/>
      <c r="J95" s="118"/>
      <c r="K95" s="118"/>
      <c r="L95" s="118"/>
      <c r="M95" s="118"/>
      <c r="N95" s="118"/>
      <c r="O95" s="119" t="s">
        <v>39</v>
      </c>
      <c r="P95" s="117"/>
      <c r="Q95"/>
      <c r="S95"/>
      <c r="T95"/>
      <c r="V95"/>
      <c r="W95" s="33"/>
      <c r="X95" s="33"/>
      <c r="Y95" s="34"/>
      <c r="Z95" s="33"/>
      <c r="AA95" s="33"/>
      <c r="AB95" s="33"/>
      <c r="AC95" s="81"/>
      <c r="AD95" s="1"/>
      <c r="AE95" s="13"/>
      <c r="AF95" s="13"/>
      <c r="AG95" s="13"/>
      <c r="AH95" s="13"/>
      <c r="AI95" s="3"/>
      <c r="AJ95" s="117" t="s">
        <v>22</v>
      </c>
      <c r="AK95" s="117"/>
      <c r="AL95" s="118" t="s">
        <v>126</v>
      </c>
      <c r="AM95" s="118"/>
      <c r="AN95" s="118"/>
      <c r="AO95" s="118"/>
      <c r="AP95" s="118"/>
      <c r="AQ95" s="118"/>
      <c r="AR95" s="118"/>
      <c r="AS95" s="119" t="s">
        <v>23</v>
      </c>
      <c r="AT95" s="117"/>
      <c r="AU95" s="13"/>
      <c r="AV95" s="13"/>
      <c r="AW95" s="13"/>
      <c r="AX95" s="13"/>
      <c r="AY95" s="108"/>
      <c r="AZ95" s="80"/>
      <c r="BA95" s="80"/>
      <c r="BB95" s="80"/>
      <c r="BC95" s="106"/>
      <c r="BD95" s="3"/>
      <c r="BE95" s="76"/>
      <c r="BF95" s="76"/>
      <c r="BG95" s="76"/>
      <c r="BH95" s="76"/>
      <c r="BR95" s="304"/>
      <c r="BS95" s="305"/>
      <c r="BT95" s="305"/>
      <c r="BU95" s="305"/>
      <c r="BV95" s="305"/>
      <c r="BW95" s="305"/>
      <c r="BX95" s="305"/>
      <c r="BY95" s="305"/>
      <c r="BZ95" s="305"/>
      <c r="CA95" s="305"/>
      <c r="CB95" s="305"/>
      <c r="CC95" s="305"/>
      <c r="CD95" s="17"/>
      <c r="CE95" s="181">
        <v>7</v>
      </c>
      <c r="CF95" s="181"/>
      <c r="CG95" s="181">
        <v>11</v>
      </c>
      <c r="CH95" s="181"/>
      <c r="CI95" s="181">
        <v>11</v>
      </c>
      <c r="CJ95" s="181"/>
      <c r="CK95" s="181">
        <v>10</v>
      </c>
      <c r="CL95" s="181"/>
      <c r="CM95" s="181">
        <v>11</v>
      </c>
      <c r="CN95" s="181"/>
      <c r="CO95" s="43"/>
      <c r="CP95" s="44"/>
      <c r="CQ95" s="181">
        <v>11</v>
      </c>
      <c r="CR95" s="181"/>
      <c r="CS95" s="181">
        <v>11</v>
      </c>
      <c r="CT95" s="181"/>
      <c r="CU95" s="181">
        <v>11</v>
      </c>
      <c r="CV95" s="181"/>
      <c r="CW95" s="181"/>
      <c r="CX95" s="181"/>
      <c r="CY95" s="181"/>
      <c r="CZ95" s="181"/>
      <c r="DA95" s="44"/>
      <c r="DB95" s="45"/>
      <c r="DC95" s="181">
        <v>11</v>
      </c>
      <c r="DD95" s="181"/>
      <c r="DE95" s="181">
        <v>11</v>
      </c>
      <c r="DF95" s="181"/>
      <c r="DG95" s="181">
        <v>11</v>
      </c>
      <c r="DH95" s="181"/>
      <c r="DI95" s="181"/>
      <c r="DJ95" s="181"/>
      <c r="DK95" s="181"/>
      <c r="DL95" s="181"/>
      <c r="DM95" s="43"/>
      <c r="DN95" s="45"/>
      <c r="DO95" s="181"/>
      <c r="DP95" s="181"/>
      <c r="DQ95" s="181"/>
      <c r="DR95" s="181"/>
      <c r="DS95" s="181"/>
      <c r="DT95" s="181"/>
      <c r="DU95" s="181"/>
      <c r="DV95" s="181"/>
      <c r="DW95" s="181"/>
      <c r="DX95" s="181"/>
      <c r="DY95" s="43"/>
      <c r="DZ95" s="44"/>
      <c r="EA95" s="181"/>
      <c r="EB95" s="181"/>
      <c r="EC95" s="181"/>
      <c r="ED95" s="181"/>
      <c r="EE95" s="181"/>
      <c r="EF95" s="181"/>
      <c r="EG95" s="181"/>
      <c r="EH95" s="181"/>
      <c r="EI95" s="181"/>
      <c r="EJ95" s="181"/>
      <c r="EK95" s="19"/>
      <c r="EM95" s="117" t="s">
        <v>46</v>
      </c>
      <c r="EN95" s="117"/>
      <c r="EO95" s="117" t="s">
        <v>38</v>
      </c>
      <c r="EP95" s="117"/>
      <c r="EQ95" s="118" t="s">
        <v>99</v>
      </c>
      <c r="ER95" s="118"/>
      <c r="ES95" s="118"/>
      <c r="ET95" s="118"/>
      <c r="EU95" s="118"/>
      <c r="EV95" s="118"/>
      <c r="EW95" s="118"/>
      <c r="EX95" s="119" t="s">
        <v>39</v>
      </c>
      <c r="EY95" s="117"/>
      <c r="EZ95"/>
      <c r="FB95"/>
      <c r="FC95"/>
      <c r="FE95"/>
      <c r="FF95" s="33"/>
      <c r="FG95" s="33"/>
      <c r="FH95" s="34"/>
      <c r="FI95" s="33"/>
      <c r="FJ95" s="33"/>
      <c r="FK95" s="33"/>
      <c r="FL95" s="1"/>
      <c r="FM95" s="1"/>
      <c r="FN95" s="13"/>
      <c r="FO95" s="13"/>
      <c r="FP95" s="13"/>
      <c r="FQ95" s="13"/>
      <c r="FR95" s="13"/>
      <c r="FS95" s="117" t="s">
        <v>46</v>
      </c>
      <c r="FT95" s="117"/>
      <c r="FU95" s="117" t="s">
        <v>38</v>
      </c>
      <c r="FV95" s="117"/>
      <c r="FW95" s="118" t="s">
        <v>119</v>
      </c>
      <c r="FX95" s="118"/>
      <c r="FY95" s="118"/>
      <c r="FZ95" s="118"/>
      <c r="GA95" s="118"/>
      <c r="GB95" s="118"/>
      <c r="GC95" s="118"/>
      <c r="GD95" s="119" t="s">
        <v>39</v>
      </c>
      <c r="GE95" s="117"/>
      <c r="GF95"/>
      <c r="GH95"/>
      <c r="GI95"/>
      <c r="GK95"/>
      <c r="GL95" s="33"/>
      <c r="GM95" s="33"/>
      <c r="GN95" s="34"/>
      <c r="GO95" s="33"/>
      <c r="GP95" s="33"/>
      <c r="GQ95" s="33"/>
      <c r="GR95" s="81"/>
      <c r="GS95" s="1"/>
      <c r="GT95" s="13"/>
      <c r="GU95" s="13"/>
      <c r="GV95" s="13"/>
      <c r="GW95" s="13"/>
      <c r="GX95" s="13"/>
      <c r="GY95" s="117" t="s">
        <v>46</v>
      </c>
      <c r="GZ95" s="117"/>
      <c r="HA95" s="117" t="s">
        <v>38</v>
      </c>
      <c r="HB95" s="117"/>
      <c r="HC95" s="118" t="s">
        <v>108</v>
      </c>
      <c r="HD95" s="118"/>
      <c r="HE95" s="118"/>
      <c r="HF95" s="118"/>
      <c r="HG95" s="118"/>
      <c r="HH95" s="118"/>
      <c r="HI95" s="118"/>
      <c r="HJ95" s="119" t="s">
        <v>39</v>
      </c>
      <c r="HK95" s="117"/>
      <c r="HL95"/>
      <c r="HN95"/>
      <c r="HO95"/>
      <c r="HQ95"/>
      <c r="HR95" s="33"/>
      <c r="HS95" s="33"/>
      <c r="HT95" s="34"/>
      <c r="HU95" s="33"/>
      <c r="HV95" s="33"/>
      <c r="HW95" s="33"/>
      <c r="HX95" s="1"/>
      <c r="HY95" s="1"/>
      <c r="HZ95" s="13"/>
      <c r="IA95" s="13"/>
      <c r="IB95" s="13"/>
      <c r="IC95" s="13"/>
    </row>
    <row r="96" spans="1:237" ht="6" customHeight="1" thickBot="1" x14ac:dyDescent="0.25">
      <c r="A96" s="115"/>
      <c r="B96" s="115"/>
      <c r="C96" s="115"/>
      <c r="D96" s="117"/>
      <c r="E96" s="117"/>
      <c r="F96" s="117"/>
      <c r="G96" s="117"/>
      <c r="H96" s="118"/>
      <c r="I96" s="118"/>
      <c r="J96" s="118"/>
      <c r="K96" s="118"/>
      <c r="L96" s="118"/>
      <c r="M96" s="118"/>
      <c r="N96" s="118"/>
      <c r="O96" s="119"/>
      <c r="P96" s="117"/>
      <c r="Q96"/>
      <c r="S96"/>
      <c r="T96" s="40"/>
      <c r="V96" s="40"/>
      <c r="W96" s="33"/>
      <c r="X96" s="33"/>
      <c r="Y96" s="34"/>
      <c r="Z96" s="33"/>
      <c r="AA96" s="33"/>
      <c r="AB96" s="33"/>
      <c r="AC96" s="92"/>
      <c r="AD96" s="3"/>
      <c r="AI96" s="33"/>
      <c r="AJ96" s="117"/>
      <c r="AK96" s="117"/>
      <c r="AL96" s="118"/>
      <c r="AM96" s="118"/>
      <c r="AN96" s="118"/>
      <c r="AO96" s="118"/>
      <c r="AP96" s="118"/>
      <c r="AQ96" s="118"/>
      <c r="AR96" s="118"/>
      <c r="AS96" s="119"/>
      <c r="AT96" s="117"/>
      <c r="AU96" s="13"/>
      <c r="AV96" s="13"/>
      <c r="AW96" s="13"/>
      <c r="AX96" s="13"/>
      <c r="AY96" s="107"/>
      <c r="AZ96" s="13"/>
      <c r="BA96" s="13"/>
      <c r="BB96" s="13"/>
      <c r="BC96" s="107"/>
      <c r="BD96" s="13"/>
      <c r="BE96" s="76"/>
      <c r="BF96" s="76"/>
      <c r="BG96" s="76"/>
      <c r="BH96" s="76"/>
      <c r="BR96" s="304"/>
      <c r="BS96" s="305"/>
      <c r="BT96" s="305"/>
      <c r="BU96" s="305"/>
      <c r="BV96" s="305"/>
      <c r="BW96" s="305"/>
      <c r="BX96" s="305"/>
      <c r="BY96" s="305"/>
      <c r="BZ96" s="305"/>
      <c r="CA96" s="305"/>
      <c r="CB96" s="305"/>
      <c r="CC96" s="305"/>
      <c r="CD96" s="17"/>
      <c r="CE96" s="181"/>
      <c r="CF96" s="181"/>
      <c r="CG96" s="181"/>
      <c r="CH96" s="181"/>
      <c r="CI96" s="181"/>
      <c r="CJ96" s="181"/>
      <c r="CK96" s="181"/>
      <c r="CL96" s="181"/>
      <c r="CM96" s="181"/>
      <c r="CN96" s="181"/>
      <c r="CO96" s="43"/>
      <c r="CP96" s="44"/>
      <c r="CQ96" s="181"/>
      <c r="CR96" s="181"/>
      <c r="CS96" s="181"/>
      <c r="CT96" s="181"/>
      <c r="CU96" s="181"/>
      <c r="CV96" s="181"/>
      <c r="CW96" s="181"/>
      <c r="CX96" s="181"/>
      <c r="CY96" s="181"/>
      <c r="CZ96" s="181"/>
      <c r="DA96" s="44"/>
      <c r="DB96" s="45"/>
      <c r="DC96" s="181"/>
      <c r="DD96" s="181"/>
      <c r="DE96" s="181"/>
      <c r="DF96" s="181"/>
      <c r="DG96" s="181"/>
      <c r="DH96" s="181"/>
      <c r="DI96" s="181"/>
      <c r="DJ96" s="181"/>
      <c r="DK96" s="181"/>
      <c r="DL96" s="181"/>
      <c r="DM96" s="43"/>
      <c r="DN96" s="45"/>
      <c r="DO96" s="181"/>
      <c r="DP96" s="181"/>
      <c r="DQ96" s="181"/>
      <c r="DR96" s="181"/>
      <c r="DS96" s="181"/>
      <c r="DT96" s="181"/>
      <c r="DU96" s="181"/>
      <c r="DV96" s="181"/>
      <c r="DW96" s="181"/>
      <c r="DX96" s="181"/>
      <c r="DY96" s="43"/>
      <c r="DZ96" s="44"/>
      <c r="EA96" s="181"/>
      <c r="EB96" s="181"/>
      <c r="EC96" s="181"/>
      <c r="ED96" s="181"/>
      <c r="EE96" s="181"/>
      <c r="EF96" s="181"/>
      <c r="EG96" s="181"/>
      <c r="EH96" s="181"/>
      <c r="EI96" s="181"/>
      <c r="EJ96" s="181"/>
      <c r="EK96" s="19"/>
      <c r="EM96" s="117"/>
      <c r="EN96" s="117"/>
      <c r="EO96" s="117"/>
      <c r="EP96" s="117"/>
      <c r="EQ96" s="118"/>
      <c r="ER96" s="118"/>
      <c r="ES96" s="118"/>
      <c r="ET96" s="118"/>
      <c r="EU96" s="118"/>
      <c r="EV96" s="118"/>
      <c r="EW96" s="118"/>
      <c r="EX96" s="119"/>
      <c r="EY96" s="117"/>
      <c r="EZ96"/>
      <c r="FB96"/>
      <c r="FC96" s="40"/>
      <c r="FE96" s="40"/>
      <c r="FF96" s="33"/>
      <c r="FG96" s="33"/>
      <c r="FH96" s="34"/>
      <c r="FI96" s="33"/>
      <c r="FJ96" s="33"/>
      <c r="FK96" s="33"/>
      <c r="FL96" s="33"/>
      <c r="FM96" s="3"/>
      <c r="FN96" s="13"/>
      <c r="FO96" s="13"/>
      <c r="FP96" s="13"/>
      <c r="FQ96" s="13"/>
      <c r="FR96" s="13"/>
      <c r="FS96" s="117"/>
      <c r="FT96" s="117"/>
      <c r="FU96" s="117"/>
      <c r="FV96" s="117"/>
      <c r="FW96" s="118"/>
      <c r="FX96" s="118"/>
      <c r="FY96" s="118"/>
      <c r="FZ96" s="118"/>
      <c r="GA96" s="118"/>
      <c r="GB96" s="118"/>
      <c r="GC96" s="118"/>
      <c r="GD96" s="119"/>
      <c r="GE96" s="117"/>
      <c r="GF96"/>
      <c r="GH96"/>
      <c r="GI96" s="40"/>
      <c r="GK96" s="40"/>
      <c r="GL96" s="33"/>
      <c r="GM96" s="33"/>
      <c r="GN96" s="34"/>
      <c r="GO96" s="33"/>
      <c r="GP96" s="33"/>
      <c r="GQ96" s="33"/>
      <c r="GR96" s="92"/>
      <c r="GS96" s="3"/>
      <c r="GX96" s="13"/>
      <c r="GY96" s="117"/>
      <c r="GZ96" s="117"/>
      <c r="HA96" s="117"/>
      <c r="HB96" s="117"/>
      <c r="HC96" s="118"/>
      <c r="HD96" s="118"/>
      <c r="HE96" s="118"/>
      <c r="HF96" s="118"/>
      <c r="HG96" s="118"/>
      <c r="HH96" s="118"/>
      <c r="HI96" s="118"/>
      <c r="HJ96" s="119"/>
      <c r="HK96" s="117"/>
      <c r="HL96"/>
      <c r="HN96"/>
      <c r="HO96" s="40"/>
      <c r="HQ96" s="40"/>
      <c r="HR96" s="33"/>
      <c r="HS96" s="33"/>
      <c r="HT96" s="34"/>
      <c r="HU96" s="33"/>
      <c r="HV96" s="33"/>
      <c r="HW96" s="33"/>
      <c r="HX96" s="33"/>
      <c r="HY96" s="3"/>
      <c r="HZ96" s="13"/>
      <c r="IA96" s="13"/>
      <c r="IB96" s="13"/>
      <c r="IC96" s="13"/>
    </row>
    <row r="97" spans="1:237" ht="6" customHeight="1" thickTop="1" x14ac:dyDescent="0.2">
      <c r="A97" s="115"/>
      <c r="B97" s="115"/>
      <c r="C97" s="115"/>
      <c r="D97" s="117"/>
      <c r="E97" s="117"/>
      <c r="F97" s="117"/>
      <c r="G97" s="117"/>
      <c r="H97" s="118"/>
      <c r="I97" s="118"/>
      <c r="J97" s="118"/>
      <c r="K97" s="118"/>
      <c r="L97" s="118"/>
      <c r="M97" s="118"/>
      <c r="N97" s="118"/>
      <c r="O97" s="119"/>
      <c r="P97" s="117"/>
      <c r="Q97" s="31"/>
      <c r="R97" s="11"/>
      <c r="S97" s="31"/>
      <c r="T97" s="59"/>
      <c r="U97" s="11"/>
      <c r="V97" s="60"/>
      <c r="W97" s="33"/>
      <c r="X97" s="33"/>
      <c r="Y97" s="34"/>
      <c r="Z97" s="33"/>
      <c r="AA97" s="33"/>
      <c r="AB97" s="33"/>
      <c r="AC97" s="92"/>
      <c r="AD97" s="33"/>
      <c r="AI97" s="33"/>
      <c r="AJ97" s="117"/>
      <c r="AK97" s="117"/>
      <c r="AL97" s="118"/>
      <c r="AM97" s="118"/>
      <c r="AN97" s="118"/>
      <c r="AO97" s="118"/>
      <c r="AP97" s="118"/>
      <c r="AQ97" s="118"/>
      <c r="AR97" s="118"/>
      <c r="AS97" s="119"/>
      <c r="AT97" s="117"/>
      <c r="AU97" s="80"/>
      <c r="AV97" s="80"/>
      <c r="AW97" s="80"/>
      <c r="AX97" s="80"/>
      <c r="AY97" s="13"/>
      <c r="AZ97" s="13"/>
      <c r="BA97" s="13"/>
      <c r="BB97" s="13"/>
      <c r="BC97" s="107"/>
      <c r="BD97" s="13"/>
      <c r="BE97" s="76"/>
      <c r="BF97" s="76"/>
      <c r="BG97" s="76"/>
      <c r="BH97" s="76"/>
      <c r="BR97" s="304"/>
      <c r="BS97" s="305"/>
      <c r="BT97" s="305"/>
      <c r="BU97" s="305"/>
      <c r="BV97" s="305"/>
      <c r="BW97" s="305"/>
      <c r="BX97" s="305"/>
      <c r="BY97" s="305"/>
      <c r="BZ97" s="305"/>
      <c r="CA97" s="305"/>
      <c r="CB97" s="305"/>
      <c r="CC97" s="305"/>
      <c r="CD97" s="17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3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5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3"/>
      <c r="DN97" s="45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3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19"/>
      <c r="EM97" s="117"/>
      <c r="EN97" s="117"/>
      <c r="EO97" s="117"/>
      <c r="EP97" s="117"/>
      <c r="EQ97" s="118"/>
      <c r="ER97" s="118"/>
      <c r="ES97" s="118"/>
      <c r="ET97" s="118"/>
      <c r="EU97" s="118"/>
      <c r="EV97" s="118"/>
      <c r="EW97" s="118"/>
      <c r="EX97" s="119"/>
      <c r="EY97" s="117"/>
      <c r="EZ97" s="79"/>
      <c r="FA97" s="80"/>
      <c r="FB97" s="79"/>
      <c r="FC97" s="98"/>
      <c r="FD97" s="80"/>
      <c r="FE97" s="98"/>
      <c r="FF97" s="92"/>
      <c r="FG97" s="33"/>
      <c r="FH97" s="34"/>
      <c r="FI97" s="33"/>
      <c r="FJ97" s="33"/>
      <c r="FK97" s="33"/>
      <c r="FL97" s="33"/>
      <c r="FM97" s="33"/>
      <c r="FN97" s="13"/>
      <c r="FO97" s="13"/>
      <c r="FP97" s="13"/>
      <c r="FQ97" s="13"/>
      <c r="FR97" s="13"/>
      <c r="FS97" s="117"/>
      <c r="FT97" s="117"/>
      <c r="FU97" s="117"/>
      <c r="FV97" s="117"/>
      <c r="FW97" s="118"/>
      <c r="FX97" s="118"/>
      <c r="FY97" s="118"/>
      <c r="FZ97" s="118"/>
      <c r="GA97" s="118"/>
      <c r="GB97" s="118"/>
      <c r="GC97" s="118"/>
      <c r="GD97" s="119"/>
      <c r="GE97" s="117"/>
      <c r="GF97" s="31"/>
      <c r="GG97" s="11"/>
      <c r="GH97" s="31"/>
      <c r="GI97" s="59"/>
      <c r="GJ97" s="11"/>
      <c r="GK97" s="60"/>
      <c r="GL97" s="33"/>
      <c r="GM97" s="33"/>
      <c r="GN97" s="34"/>
      <c r="GO97" s="33"/>
      <c r="GP97" s="33"/>
      <c r="GQ97" s="33"/>
      <c r="GR97" s="92"/>
      <c r="GS97" s="33"/>
      <c r="GX97" s="13"/>
      <c r="GY97" s="117"/>
      <c r="GZ97" s="117"/>
      <c r="HA97" s="117"/>
      <c r="HB97" s="117"/>
      <c r="HC97" s="118"/>
      <c r="HD97" s="118"/>
      <c r="HE97" s="118"/>
      <c r="HF97" s="118"/>
      <c r="HG97" s="118"/>
      <c r="HH97" s="118"/>
      <c r="HI97" s="118"/>
      <c r="HJ97" s="119"/>
      <c r="HK97" s="117"/>
      <c r="HL97" s="31"/>
      <c r="HM97" s="11"/>
      <c r="HN97" s="31"/>
      <c r="HO97" s="59"/>
      <c r="HP97" s="11"/>
      <c r="HQ97" s="60"/>
      <c r="HR97" s="33"/>
      <c r="HS97" s="33"/>
      <c r="HT97" s="34"/>
      <c r="HU97" s="33"/>
      <c r="HV97" s="33"/>
      <c r="HW97" s="33"/>
      <c r="HX97" s="33"/>
      <c r="HY97" s="33"/>
      <c r="HZ97" s="13"/>
      <c r="IA97" s="13"/>
      <c r="IB97" s="13"/>
      <c r="IC97" s="13"/>
    </row>
    <row r="98" spans="1:237" ht="6" customHeight="1" thickBot="1" x14ac:dyDescent="0.25">
      <c r="A98" s="115"/>
      <c r="B98" s="115"/>
      <c r="C98" s="115"/>
      <c r="D98" s="117"/>
      <c r="E98" s="117"/>
      <c r="F98" s="117"/>
      <c r="G98" s="117"/>
      <c r="H98" s="118"/>
      <c r="I98" s="118"/>
      <c r="J98" s="118"/>
      <c r="K98" s="118"/>
      <c r="L98" s="118"/>
      <c r="M98" s="118"/>
      <c r="N98" s="118"/>
      <c r="O98" s="119"/>
      <c r="P98" s="117"/>
      <c r="Q98" s="33"/>
      <c r="R98" s="13"/>
      <c r="S98" s="33"/>
      <c r="T98" s="33"/>
      <c r="U98" s="13"/>
      <c r="V98" s="34"/>
      <c r="W98" s="40"/>
      <c r="X98" s="40"/>
      <c r="Y98" s="34"/>
      <c r="Z98" s="33"/>
      <c r="AA98" s="33"/>
      <c r="AB98" s="33"/>
      <c r="AC98" s="92"/>
      <c r="AD98" s="33"/>
      <c r="AI98" s="33"/>
      <c r="AJ98" s="117"/>
      <c r="AK98" s="117"/>
      <c r="AL98" s="118"/>
      <c r="AM98" s="118"/>
      <c r="AN98" s="118"/>
      <c r="AO98" s="118"/>
      <c r="AP98" s="118"/>
      <c r="AQ98" s="118"/>
      <c r="AR98" s="118"/>
      <c r="AS98" s="119"/>
      <c r="AT98" s="117"/>
      <c r="AY98" s="13"/>
      <c r="AZ98" s="13"/>
      <c r="BA98" s="13"/>
      <c r="BB98" s="13"/>
      <c r="BC98" s="110"/>
      <c r="BD98" s="96"/>
      <c r="BE98" s="112"/>
      <c r="BF98" s="76"/>
      <c r="BG98" s="76"/>
      <c r="BH98" s="76"/>
      <c r="BR98" s="17"/>
      <c r="BS98" s="13"/>
      <c r="BT98" s="13"/>
      <c r="BU98" s="13"/>
      <c r="BV98" s="13"/>
      <c r="BW98" s="14"/>
      <c r="BX98" s="13"/>
      <c r="BY98" s="13"/>
      <c r="BZ98" s="13"/>
      <c r="CA98" s="13"/>
      <c r="CB98" s="13"/>
      <c r="CC98" s="13"/>
      <c r="CD98" s="17"/>
      <c r="CE98" s="43"/>
      <c r="CF98" s="44"/>
      <c r="CG98" s="43"/>
      <c r="CH98" s="44"/>
      <c r="CI98" s="43"/>
      <c r="CJ98" s="44"/>
      <c r="CK98" s="43"/>
      <c r="CL98" s="44"/>
      <c r="CM98" s="43"/>
      <c r="CN98" s="44"/>
      <c r="CO98" s="43"/>
      <c r="CP98" s="44"/>
      <c r="CQ98" s="43"/>
      <c r="CR98" s="44"/>
      <c r="CS98" s="43"/>
      <c r="CT98" s="44"/>
      <c r="CU98" s="43"/>
      <c r="CV98" s="44"/>
      <c r="CW98" s="43"/>
      <c r="CX98" s="44"/>
      <c r="CY98" s="43"/>
      <c r="CZ98" s="44"/>
      <c r="DA98" s="44"/>
      <c r="DB98" s="45"/>
      <c r="DC98" s="43"/>
      <c r="DD98" s="44"/>
      <c r="DE98" s="43"/>
      <c r="DF98" s="44"/>
      <c r="DG98" s="43"/>
      <c r="DH98" s="44"/>
      <c r="DI98" s="43"/>
      <c r="DJ98" s="44"/>
      <c r="DK98" s="43"/>
      <c r="DL98" s="44"/>
      <c r="DM98" s="43"/>
      <c r="DN98" s="45"/>
      <c r="DO98" s="43"/>
      <c r="DP98" s="44"/>
      <c r="DQ98" s="43"/>
      <c r="DR98" s="44"/>
      <c r="DS98" s="43"/>
      <c r="DT98" s="44"/>
      <c r="DU98" s="43"/>
      <c r="DV98" s="44"/>
      <c r="DW98" s="43"/>
      <c r="DX98" s="44"/>
      <c r="DY98" s="43"/>
      <c r="DZ98" s="44"/>
      <c r="EA98" s="43"/>
      <c r="EB98" s="44"/>
      <c r="EC98" s="43"/>
      <c r="ED98" s="44"/>
      <c r="EE98" s="43"/>
      <c r="EF98" s="44"/>
      <c r="EG98" s="43"/>
      <c r="EH98" s="44"/>
      <c r="EI98" s="43"/>
      <c r="EJ98" s="44"/>
      <c r="EK98" s="19"/>
      <c r="EM98" s="117"/>
      <c r="EN98" s="117"/>
      <c r="EO98" s="117"/>
      <c r="EP98" s="117"/>
      <c r="EQ98" s="118"/>
      <c r="ER98" s="118"/>
      <c r="ES98" s="118"/>
      <c r="ET98" s="118"/>
      <c r="EU98" s="118"/>
      <c r="EV98" s="118"/>
      <c r="EW98" s="118"/>
      <c r="EX98" s="119"/>
      <c r="EY98" s="117"/>
      <c r="EZ98" s="33"/>
      <c r="FA98" s="13"/>
      <c r="FB98" s="33"/>
      <c r="FC98" s="33"/>
      <c r="FD98" s="13"/>
      <c r="FE98" s="33"/>
      <c r="FF98" s="101"/>
      <c r="FG98" s="102"/>
      <c r="FH98" s="100"/>
      <c r="FI98" s="33"/>
      <c r="FJ98" s="33"/>
      <c r="FK98" s="33"/>
      <c r="FL98" s="33"/>
      <c r="FM98" s="33"/>
      <c r="FN98" s="13"/>
      <c r="FO98" s="13"/>
      <c r="FP98" s="13"/>
      <c r="FQ98" s="13"/>
      <c r="FR98" s="13"/>
      <c r="FS98" s="117"/>
      <c r="FT98" s="117"/>
      <c r="FU98" s="117"/>
      <c r="FV98" s="117"/>
      <c r="FW98" s="118"/>
      <c r="FX98" s="118"/>
      <c r="FY98" s="118"/>
      <c r="FZ98" s="118"/>
      <c r="GA98" s="118"/>
      <c r="GB98" s="118"/>
      <c r="GC98" s="118"/>
      <c r="GD98" s="119"/>
      <c r="GE98" s="117"/>
      <c r="GF98" s="33"/>
      <c r="GG98" s="13"/>
      <c r="GH98" s="33"/>
      <c r="GI98" s="33"/>
      <c r="GJ98" s="13"/>
      <c r="GK98" s="34"/>
      <c r="GL98" s="40"/>
      <c r="GM98" s="40"/>
      <c r="GN98" s="34"/>
      <c r="GO98" s="33"/>
      <c r="GP98" s="33"/>
      <c r="GQ98" s="33"/>
      <c r="GR98" s="92"/>
      <c r="GS98" s="33"/>
      <c r="GX98" s="13"/>
      <c r="GY98" s="117"/>
      <c r="GZ98" s="117"/>
      <c r="HA98" s="117"/>
      <c r="HB98" s="117"/>
      <c r="HC98" s="118"/>
      <c r="HD98" s="118"/>
      <c r="HE98" s="118"/>
      <c r="HF98" s="118"/>
      <c r="HG98" s="118"/>
      <c r="HH98" s="118"/>
      <c r="HI98" s="118"/>
      <c r="HJ98" s="119"/>
      <c r="HK98" s="117"/>
      <c r="HL98" s="33"/>
      <c r="HM98" s="13"/>
      <c r="HN98" s="33"/>
      <c r="HO98" s="33"/>
      <c r="HP98" s="13"/>
      <c r="HQ98" s="34"/>
      <c r="HR98" s="40"/>
      <c r="HS98" s="40"/>
      <c r="HT98" s="34"/>
      <c r="HU98" s="33"/>
      <c r="HV98" s="33"/>
      <c r="HW98" s="33"/>
      <c r="HX98" s="33"/>
      <c r="HY98" s="33"/>
      <c r="HZ98" s="13"/>
      <c r="IA98" s="13"/>
      <c r="IB98" s="13"/>
      <c r="IC98" s="13"/>
    </row>
    <row r="99" spans="1:237" ht="6" customHeight="1" thickTop="1" x14ac:dyDescent="0.2">
      <c r="A99" s="115" t="s">
        <v>136</v>
      </c>
      <c r="B99" s="115"/>
      <c r="C99" s="115"/>
      <c r="D99" s="117" t="s">
        <v>44</v>
      </c>
      <c r="E99" s="117"/>
      <c r="F99" s="117" t="s">
        <v>38</v>
      </c>
      <c r="G99" s="117"/>
      <c r="H99" s="118" t="s">
        <v>106</v>
      </c>
      <c r="I99" s="118"/>
      <c r="J99" s="118"/>
      <c r="K99" s="118"/>
      <c r="L99" s="118"/>
      <c r="M99" s="118"/>
      <c r="N99" s="118"/>
      <c r="O99" s="119" t="s">
        <v>39</v>
      </c>
      <c r="P99" s="117"/>
      <c r="Q99" s="33"/>
      <c r="R99" s="13"/>
      <c r="S99" s="33"/>
      <c r="T99" s="33"/>
      <c r="U99" s="13"/>
      <c r="V99" s="33"/>
      <c r="W99" s="99"/>
      <c r="X99" s="98"/>
      <c r="Y99" s="79"/>
      <c r="Z99" s="33"/>
      <c r="AA99" s="33"/>
      <c r="AB99" s="33"/>
      <c r="AC99" s="92"/>
      <c r="AD99" s="33"/>
      <c r="AE99" s="120" t="s">
        <v>77</v>
      </c>
      <c r="AF99" s="120"/>
      <c r="AG99" s="120"/>
      <c r="AH99" s="120"/>
      <c r="AI99" s="33"/>
      <c r="AJ99" s="117" t="s">
        <v>22</v>
      </c>
      <c r="AK99" s="117"/>
      <c r="AL99" s="118" t="s">
        <v>65</v>
      </c>
      <c r="AM99" s="118"/>
      <c r="AN99" s="118"/>
      <c r="AO99" s="118"/>
      <c r="AP99" s="118"/>
      <c r="AQ99" s="118"/>
      <c r="AR99" s="118"/>
      <c r="AS99" s="119" t="s">
        <v>23</v>
      </c>
      <c r="AT99" s="117"/>
      <c r="AY99" s="13"/>
      <c r="AZ99" s="13"/>
      <c r="BA99" s="13"/>
      <c r="BB99" s="14"/>
      <c r="BC99" s="18"/>
      <c r="BD99" s="13"/>
      <c r="BE99" s="76"/>
      <c r="BF99" s="76"/>
      <c r="BG99" s="76"/>
      <c r="BH99" s="76"/>
      <c r="BR99" s="17"/>
      <c r="BS99" s="13"/>
      <c r="BT99" s="13"/>
      <c r="BU99" s="13"/>
      <c r="BV99" s="13"/>
      <c r="BW99" s="14"/>
      <c r="BX99" s="13"/>
      <c r="BY99" s="13"/>
      <c r="BZ99" s="13"/>
      <c r="CA99" s="13"/>
      <c r="CB99" s="13"/>
      <c r="CC99" s="13"/>
      <c r="CD99" s="17"/>
      <c r="CE99" s="43"/>
      <c r="CF99" s="44"/>
      <c r="CG99" s="43"/>
      <c r="CH99" s="44"/>
      <c r="CI99" s="43"/>
      <c r="CJ99" s="44"/>
      <c r="CK99" s="43"/>
      <c r="CL99" s="44"/>
      <c r="CM99" s="43"/>
      <c r="CN99" s="44"/>
      <c r="CO99" s="43"/>
      <c r="CP99" s="44"/>
      <c r="CQ99" s="43"/>
      <c r="CR99" s="44"/>
      <c r="CS99" s="43"/>
      <c r="CT99" s="44"/>
      <c r="CU99" s="43"/>
      <c r="CV99" s="44"/>
      <c r="CW99" s="43"/>
      <c r="CX99" s="44"/>
      <c r="CY99" s="43"/>
      <c r="CZ99" s="44"/>
      <c r="DA99" s="44"/>
      <c r="DB99" s="45"/>
      <c r="DC99" s="43"/>
      <c r="DD99" s="44"/>
      <c r="DE99" s="43"/>
      <c r="DF99" s="44"/>
      <c r="DG99" s="43"/>
      <c r="DH99" s="44"/>
      <c r="DI99" s="43"/>
      <c r="DJ99" s="44"/>
      <c r="DK99" s="43"/>
      <c r="DL99" s="44"/>
      <c r="DM99" s="43"/>
      <c r="DN99" s="45"/>
      <c r="DO99" s="43"/>
      <c r="DP99" s="44"/>
      <c r="DQ99" s="43"/>
      <c r="DR99" s="44"/>
      <c r="DS99" s="43"/>
      <c r="DT99" s="44"/>
      <c r="DU99" s="43"/>
      <c r="DV99" s="44"/>
      <c r="DW99" s="43"/>
      <c r="DX99" s="44"/>
      <c r="DY99" s="43"/>
      <c r="DZ99" s="44"/>
      <c r="EA99" s="43"/>
      <c r="EB99" s="44"/>
      <c r="EC99" s="43"/>
      <c r="ED99" s="44"/>
      <c r="EE99" s="43"/>
      <c r="EF99" s="44"/>
      <c r="EG99" s="43"/>
      <c r="EH99" s="44"/>
      <c r="EI99" s="43"/>
      <c r="EJ99" s="44"/>
      <c r="EK99" s="19"/>
      <c r="EM99" s="117" t="s">
        <v>44</v>
      </c>
      <c r="EN99" s="117"/>
      <c r="EO99" s="117" t="s">
        <v>38</v>
      </c>
      <c r="EP99" s="117"/>
      <c r="EQ99" s="118" t="s">
        <v>128</v>
      </c>
      <c r="ER99" s="118"/>
      <c r="ES99" s="118"/>
      <c r="ET99" s="118"/>
      <c r="EU99" s="118"/>
      <c r="EV99" s="118"/>
      <c r="EW99" s="118"/>
      <c r="EX99" s="119" t="s">
        <v>39</v>
      </c>
      <c r="EY99" s="117"/>
      <c r="EZ99" s="33"/>
      <c r="FA99" s="13"/>
      <c r="FB99" s="33"/>
      <c r="FC99" s="33"/>
      <c r="FD99" s="13"/>
      <c r="FE99" s="34"/>
      <c r="FF99" s="1"/>
      <c r="FG99" s="1"/>
      <c r="FH99" s="33"/>
      <c r="FI99" s="33"/>
      <c r="FJ99" s="33"/>
      <c r="FK99" s="33"/>
      <c r="FL99" s="33"/>
      <c r="FM99" s="33"/>
      <c r="FN99" s="76"/>
      <c r="FO99" s="76"/>
      <c r="FP99" s="76"/>
      <c r="FQ99" s="76"/>
      <c r="FR99" s="13"/>
      <c r="FS99" s="117" t="s">
        <v>44</v>
      </c>
      <c r="FT99" s="117"/>
      <c r="FU99" s="117" t="s">
        <v>38</v>
      </c>
      <c r="FV99" s="117"/>
      <c r="FW99" s="118" t="s">
        <v>94</v>
      </c>
      <c r="FX99" s="118"/>
      <c r="FY99" s="118"/>
      <c r="FZ99" s="118"/>
      <c r="GA99" s="118"/>
      <c r="GB99" s="118"/>
      <c r="GC99" s="118"/>
      <c r="GD99" s="119" t="s">
        <v>39</v>
      </c>
      <c r="GE99" s="117"/>
      <c r="GF99" s="33"/>
      <c r="GG99" s="13"/>
      <c r="GH99" s="33"/>
      <c r="GI99" s="33"/>
      <c r="GJ99" s="13"/>
      <c r="GK99" s="33"/>
      <c r="GL99" s="99"/>
      <c r="GM99" s="98"/>
      <c r="GN99" s="79"/>
      <c r="GO99" s="33"/>
      <c r="GP99" s="33"/>
      <c r="GQ99" s="33"/>
      <c r="GR99" s="92"/>
      <c r="GS99" s="33"/>
      <c r="GT99" s="120"/>
      <c r="GU99" s="120"/>
      <c r="GV99" s="120"/>
      <c r="GW99" s="120"/>
      <c r="GX99" s="13"/>
      <c r="GY99" s="117" t="s">
        <v>44</v>
      </c>
      <c r="GZ99" s="117"/>
      <c r="HA99" s="117" t="s">
        <v>38</v>
      </c>
      <c r="HB99" s="117"/>
      <c r="HC99" s="118" t="s">
        <v>104</v>
      </c>
      <c r="HD99" s="118"/>
      <c r="HE99" s="118"/>
      <c r="HF99" s="118"/>
      <c r="HG99" s="118"/>
      <c r="HH99" s="118"/>
      <c r="HI99" s="118"/>
      <c r="HJ99" s="119" t="s">
        <v>39</v>
      </c>
      <c r="HK99" s="117"/>
      <c r="HL99" s="33"/>
      <c r="HM99" s="13"/>
      <c r="HN99" s="33"/>
      <c r="HO99" s="33"/>
      <c r="HP99" s="13"/>
      <c r="HQ99" s="33"/>
      <c r="HR99" s="99"/>
      <c r="HS99" s="98"/>
      <c r="HT99" s="79"/>
      <c r="HU99" s="33"/>
      <c r="HV99" s="33"/>
      <c r="HW99" s="33"/>
      <c r="HX99" s="33"/>
      <c r="HY99" s="33"/>
      <c r="HZ99" s="76"/>
      <c r="IA99" s="76"/>
      <c r="IB99" s="76"/>
      <c r="IC99" s="76"/>
    </row>
    <row r="100" spans="1:237" ht="6" customHeight="1" thickBot="1" x14ac:dyDescent="0.25">
      <c r="A100" s="115"/>
      <c r="B100" s="115"/>
      <c r="C100" s="115"/>
      <c r="D100" s="117"/>
      <c r="E100" s="117"/>
      <c r="F100" s="117"/>
      <c r="G100" s="117"/>
      <c r="H100" s="118"/>
      <c r="I100" s="118"/>
      <c r="J100" s="118"/>
      <c r="K100" s="118"/>
      <c r="L100" s="118"/>
      <c r="M100" s="118"/>
      <c r="N100" s="118"/>
      <c r="O100" s="119"/>
      <c r="P100" s="117"/>
      <c r="Q100" s="33"/>
      <c r="R100" s="13"/>
      <c r="S100" s="33"/>
      <c r="T100" s="1">
        <v>0</v>
      </c>
      <c r="U100" s="13"/>
      <c r="V100" s="1"/>
      <c r="W100" s="88"/>
      <c r="X100" s="27"/>
      <c r="Y100" s="33"/>
      <c r="Z100" s="33"/>
      <c r="AA100" s="33"/>
      <c r="AB100" s="33"/>
      <c r="AC100" s="92"/>
      <c r="AD100" s="33"/>
      <c r="AE100" s="120"/>
      <c r="AF100" s="120"/>
      <c r="AG100" s="120"/>
      <c r="AH100" s="120"/>
      <c r="AI100" s="33"/>
      <c r="AJ100" s="117"/>
      <c r="AK100" s="117"/>
      <c r="AL100" s="118"/>
      <c r="AM100" s="118"/>
      <c r="AN100" s="118"/>
      <c r="AO100" s="118"/>
      <c r="AP100" s="118"/>
      <c r="AQ100" s="118"/>
      <c r="AR100" s="118"/>
      <c r="AS100" s="119"/>
      <c r="AT100" s="117"/>
      <c r="AY100" s="13"/>
      <c r="AZ100" s="13"/>
      <c r="BA100" s="13"/>
      <c r="BB100" s="14"/>
      <c r="BC100" s="13"/>
      <c r="BD100" s="13"/>
      <c r="BE100" s="76"/>
      <c r="BF100" s="76"/>
      <c r="BG100" s="76"/>
      <c r="BH100" s="76"/>
      <c r="BR100" s="304">
        <v>0</v>
      </c>
      <c r="BS100" s="305"/>
      <c r="BT100" s="305"/>
      <c r="BU100" s="305"/>
      <c r="BV100" s="305"/>
      <c r="BW100" s="305"/>
      <c r="BX100" s="305"/>
      <c r="BY100" s="305"/>
      <c r="BZ100" s="305"/>
      <c r="CA100" s="305"/>
      <c r="CB100" s="305"/>
      <c r="CC100" s="305"/>
      <c r="CD100" s="17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3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5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3"/>
      <c r="DN100" s="45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3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19"/>
      <c r="EM100" s="117"/>
      <c r="EN100" s="117"/>
      <c r="EO100" s="117"/>
      <c r="EP100" s="117"/>
      <c r="EQ100" s="118"/>
      <c r="ER100" s="118"/>
      <c r="ES100" s="118"/>
      <c r="ET100" s="118"/>
      <c r="EU100" s="118"/>
      <c r="EV100" s="118"/>
      <c r="EW100" s="118"/>
      <c r="EX100" s="119"/>
      <c r="EY100" s="117"/>
      <c r="EZ100" s="35"/>
      <c r="FA100" s="15"/>
      <c r="FB100" s="35"/>
      <c r="FC100" s="61">
        <v>0</v>
      </c>
      <c r="FD100" s="15"/>
      <c r="FE100" s="62"/>
      <c r="FF100" s="27"/>
      <c r="FG100" s="27"/>
      <c r="FH100" s="33"/>
      <c r="FI100" s="33"/>
      <c r="FJ100" s="33"/>
      <c r="FK100" s="33"/>
      <c r="FL100" s="33"/>
      <c r="FM100" s="33"/>
      <c r="FN100" s="76"/>
      <c r="FO100" s="76"/>
      <c r="FP100" s="76"/>
      <c r="FQ100" s="76"/>
      <c r="FR100" s="13"/>
      <c r="FS100" s="117"/>
      <c r="FT100" s="117"/>
      <c r="FU100" s="117"/>
      <c r="FV100" s="117"/>
      <c r="FW100" s="118"/>
      <c r="FX100" s="118"/>
      <c r="FY100" s="118"/>
      <c r="FZ100" s="118"/>
      <c r="GA100" s="118"/>
      <c r="GB100" s="118"/>
      <c r="GC100" s="118"/>
      <c r="GD100" s="119"/>
      <c r="GE100" s="117"/>
      <c r="GF100" s="33"/>
      <c r="GG100" s="13"/>
      <c r="GH100" s="33"/>
      <c r="GI100" s="1">
        <v>0</v>
      </c>
      <c r="GJ100" s="13"/>
      <c r="GK100" s="1"/>
      <c r="GL100" s="88"/>
      <c r="GM100" s="27"/>
      <c r="GN100" s="33"/>
      <c r="GO100" s="33"/>
      <c r="GP100" s="33"/>
      <c r="GQ100" s="33"/>
      <c r="GR100" s="92"/>
      <c r="GS100" s="33"/>
      <c r="GT100" s="120"/>
      <c r="GU100" s="120"/>
      <c r="GV100" s="120"/>
      <c r="GW100" s="120"/>
      <c r="GX100" s="13"/>
      <c r="GY100" s="117"/>
      <c r="GZ100" s="117"/>
      <c r="HA100" s="117"/>
      <c r="HB100" s="117"/>
      <c r="HC100" s="118"/>
      <c r="HD100" s="118"/>
      <c r="HE100" s="118"/>
      <c r="HF100" s="118"/>
      <c r="HG100" s="118"/>
      <c r="HH100" s="118"/>
      <c r="HI100" s="118"/>
      <c r="HJ100" s="119"/>
      <c r="HK100" s="117"/>
      <c r="HL100" s="33"/>
      <c r="HM100" s="13"/>
      <c r="HN100" s="33"/>
      <c r="HO100" s="1">
        <v>0</v>
      </c>
      <c r="HP100" s="13"/>
      <c r="HQ100" s="1"/>
      <c r="HR100" s="88"/>
      <c r="HS100" s="27"/>
      <c r="HT100" s="33"/>
      <c r="HU100" s="33"/>
      <c r="HV100" s="33"/>
      <c r="HW100" s="33"/>
      <c r="HX100" s="33"/>
      <c r="HY100" s="33"/>
      <c r="HZ100" s="76"/>
      <c r="IA100" s="76"/>
      <c r="IB100" s="76"/>
      <c r="IC100" s="76"/>
    </row>
    <row r="101" spans="1:237" ht="6" customHeight="1" thickTop="1" x14ac:dyDescent="0.2">
      <c r="A101" s="115"/>
      <c r="B101" s="115"/>
      <c r="C101" s="115"/>
      <c r="D101" s="117"/>
      <c r="E101" s="117"/>
      <c r="F101" s="117"/>
      <c r="G101" s="117"/>
      <c r="H101" s="118"/>
      <c r="I101" s="118"/>
      <c r="J101" s="118"/>
      <c r="K101" s="118"/>
      <c r="L101" s="118"/>
      <c r="M101" s="118"/>
      <c r="N101" s="118"/>
      <c r="O101" s="119"/>
      <c r="P101" s="117"/>
      <c r="Q101" s="79"/>
      <c r="R101" s="80"/>
      <c r="S101" s="79"/>
      <c r="T101" s="98"/>
      <c r="U101" s="80"/>
      <c r="V101" s="98"/>
      <c r="W101" s="3"/>
      <c r="X101" s="3"/>
      <c r="Y101" s="33"/>
      <c r="Z101" s="1"/>
      <c r="AA101" s="1"/>
      <c r="AB101" s="33"/>
      <c r="AC101" s="92"/>
      <c r="AD101" s="33"/>
      <c r="AE101" s="120"/>
      <c r="AF101" s="120"/>
      <c r="AG101" s="120"/>
      <c r="AH101" s="120"/>
      <c r="AI101" s="33"/>
      <c r="AJ101" s="117"/>
      <c r="AK101" s="117"/>
      <c r="AL101" s="118"/>
      <c r="AM101" s="118"/>
      <c r="AN101" s="118"/>
      <c r="AO101" s="118"/>
      <c r="AP101" s="118"/>
      <c r="AQ101" s="118"/>
      <c r="AR101" s="118"/>
      <c r="AS101" s="119"/>
      <c r="AT101" s="117"/>
      <c r="AU101" s="80"/>
      <c r="AV101" s="80"/>
      <c r="AW101" s="80"/>
      <c r="AX101" s="80"/>
      <c r="AY101" s="107"/>
      <c r="AZ101" s="13"/>
      <c r="BA101" s="13"/>
      <c r="BB101" s="14"/>
      <c r="BC101" s="13"/>
      <c r="BD101" s="13"/>
      <c r="BE101" s="76"/>
      <c r="BF101" s="76"/>
      <c r="BG101" s="76"/>
      <c r="BH101" s="76"/>
      <c r="BR101" s="304"/>
      <c r="BS101" s="305"/>
      <c r="BT101" s="305"/>
      <c r="BU101" s="305"/>
      <c r="BV101" s="305"/>
      <c r="BW101" s="305"/>
      <c r="BX101" s="305"/>
      <c r="BY101" s="305"/>
      <c r="BZ101" s="305"/>
      <c r="CA101" s="305"/>
      <c r="CB101" s="305"/>
      <c r="CC101" s="305"/>
      <c r="CD101" s="17"/>
      <c r="CE101" s="181">
        <v>11</v>
      </c>
      <c r="CF101" s="181"/>
      <c r="CG101" s="181">
        <v>8</v>
      </c>
      <c r="CH101" s="181"/>
      <c r="CI101" s="181">
        <v>5</v>
      </c>
      <c r="CJ101" s="181"/>
      <c r="CK101" s="181">
        <v>12</v>
      </c>
      <c r="CL101" s="181"/>
      <c r="CM101" s="181">
        <v>5</v>
      </c>
      <c r="CN101" s="181"/>
      <c r="CO101" s="43"/>
      <c r="CP101" s="44"/>
      <c r="CQ101" s="181">
        <v>4</v>
      </c>
      <c r="CR101" s="181"/>
      <c r="CS101" s="181">
        <v>8</v>
      </c>
      <c r="CT101" s="181"/>
      <c r="CU101" s="181">
        <v>8</v>
      </c>
      <c r="CV101" s="181"/>
      <c r="CW101" s="181"/>
      <c r="CX101" s="181"/>
      <c r="CY101" s="181"/>
      <c r="CZ101" s="181"/>
      <c r="DA101" s="44"/>
      <c r="DB101" s="45"/>
      <c r="DC101" s="181">
        <v>9</v>
      </c>
      <c r="DD101" s="181"/>
      <c r="DE101" s="181">
        <v>5</v>
      </c>
      <c r="DF101" s="181"/>
      <c r="DG101" s="181">
        <v>8</v>
      </c>
      <c r="DH101" s="181"/>
      <c r="DI101" s="181"/>
      <c r="DJ101" s="181"/>
      <c r="DK101" s="181"/>
      <c r="DL101" s="181"/>
      <c r="DM101" s="43"/>
      <c r="DN101" s="45"/>
      <c r="DO101" s="181"/>
      <c r="DP101" s="181"/>
      <c r="DQ101" s="181"/>
      <c r="DR101" s="181"/>
      <c r="DS101" s="181"/>
      <c r="DT101" s="181"/>
      <c r="DU101" s="181"/>
      <c r="DV101" s="181"/>
      <c r="DW101" s="181"/>
      <c r="DX101" s="181"/>
      <c r="DY101" s="43"/>
      <c r="DZ101" s="44"/>
      <c r="EA101" s="181"/>
      <c r="EB101" s="181"/>
      <c r="EC101" s="181"/>
      <c r="ED101" s="181"/>
      <c r="EE101" s="181"/>
      <c r="EF101" s="181"/>
      <c r="EG101" s="181"/>
      <c r="EH101" s="181"/>
      <c r="EI101" s="181"/>
      <c r="EJ101" s="181"/>
      <c r="EK101" s="19"/>
      <c r="EM101" s="117"/>
      <c r="EN101" s="117"/>
      <c r="EO101" s="117"/>
      <c r="EP101" s="117"/>
      <c r="EQ101" s="118"/>
      <c r="ER101" s="118"/>
      <c r="ES101" s="118"/>
      <c r="ET101" s="118"/>
      <c r="EU101" s="118"/>
      <c r="EV101" s="118"/>
      <c r="EW101" s="118"/>
      <c r="EX101" s="119"/>
      <c r="EY101" s="117"/>
      <c r="EZ101" s="33"/>
      <c r="FA101" s="13"/>
      <c r="FB101" s="33"/>
      <c r="FC101" s="1"/>
      <c r="FE101" s="59"/>
      <c r="FF101" s="3"/>
      <c r="FG101" s="3"/>
      <c r="FH101" s="33"/>
      <c r="FI101" s="1"/>
      <c r="FJ101" s="1"/>
      <c r="FK101" s="33"/>
      <c r="FL101" s="33"/>
      <c r="FM101" s="33"/>
      <c r="FN101" s="76"/>
      <c r="FO101" s="76"/>
      <c r="FP101" s="76"/>
      <c r="FQ101" s="76"/>
      <c r="FR101" s="13"/>
      <c r="FS101" s="117"/>
      <c r="FT101" s="117"/>
      <c r="FU101" s="117"/>
      <c r="FV101" s="117"/>
      <c r="FW101" s="118"/>
      <c r="FX101" s="118"/>
      <c r="FY101" s="118"/>
      <c r="FZ101" s="118"/>
      <c r="GA101" s="118"/>
      <c r="GB101" s="118"/>
      <c r="GC101" s="118"/>
      <c r="GD101" s="119"/>
      <c r="GE101" s="117"/>
      <c r="GF101" s="79"/>
      <c r="GG101" s="80"/>
      <c r="GH101" s="79"/>
      <c r="GI101" s="98"/>
      <c r="GJ101" s="80"/>
      <c r="GK101" s="98"/>
      <c r="GL101" s="3"/>
      <c r="GM101" s="3"/>
      <c r="GN101" s="33"/>
      <c r="GO101" s="1"/>
      <c r="GP101" s="1"/>
      <c r="GQ101" s="33"/>
      <c r="GR101" s="92"/>
      <c r="GS101" s="33"/>
      <c r="GT101" s="120"/>
      <c r="GU101" s="120"/>
      <c r="GV101" s="120"/>
      <c r="GW101" s="120"/>
      <c r="GX101" s="13"/>
      <c r="GY101" s="117"/>
      <c r="GZ101" s="117"/>
      <c r="HA101" s="117"/>
      <c r="HB101" s="117"/>
      <c r="HC101" s="118"/>
      <c r="HD101" s="118"/>
      <c r="HE101" s="118"/>
      <c r="HF101" s="118"/>
      <c r="HG101" s="118"/>
      <c r="HH101" s="118"/>
      <c r="HI101" s="118"/>
      <c r="HJ101" s="119"/>
      <c r="HK101" s="117"/>
      <c r="HL101" s="79"/>
      <c r="HM101" s="80"/>
      <c r="HN101" s="79"/>
      <c r="HO101" s="98"/>
      <c r="HP101" s="80"/>
      <c r="HQ101" s="98"/>
      <c r="HR101" s="3"/>
      <c r="HS101" s="3"/>
      <c r="HT101" s="33"/>
      <c r="HU101" s="1"/>
      <c r="HV101" s="1"/>
      <c r="HW101" s="33"/>
      <c r="HX101" s="33"/>
      <c r="HY101" s="33"/>
      <c r="HZ101" s="76"/>
      <c r="IA101" s="76"/>
      <c r="IB101" s="76"/>
      <c r="IC101" s="76"/>
    </row>
    <row r="102" spans="1:237" ht="6" customHeight="1" thickBot="1" x14ac:dyDescent="0.25">
      <c r="A102" s="115"/>
      <c r="B102" s="115"/>
      <c r="C102" s="115"/>
      <c r="D102" s="117"/>
      <c r="E102" s="117"/>
      <c r="F102" s="117"/>
      <c r="G102" s="117"/>
      <c r="H102" s="118"/>
      <c r="I102" s="118"/>
      <c r="J102" s="118"/>
      <c r="K102" s="118"/>
      <c r="L102" s="118"/>
      <c r="M102" s="118"/>
      <c r="N102" s="118"/>
      <c r="O102" s="119"/>
      <c r="P102" s="117"/>
      <c r="Q102" s="33"/>
      <c r="S102" s="33"/>
      <c r="T102" s="33"/>
      <c r="V102" s="33"/>
      <c r="W102" s="3"/>
      <c r="X102" s="3"/>
      <c r="Y102" s="33"/>
      <c r="Z102" s="1"/>
      <c r="AA102" s="1"/>
      <c r="AB102" s="33"/>
      <c r="AC102" s="95"/>
      <c r="AD102" s="97"/>
      <c r="AE102" s="120"/>
      <c r="AF102" s="120"/>
      <c r="AG102" s="120"/>
      <c r="AH102" s="120"/>
      <c r="AI102" s="33"/>
      <c r="AJ102" s="117"/>
      <c r="AK102" s="117"/>
      <c r="AL102" s="118"/>
      <c r="AM102" s="118"/>
      <c r="AN102" s="118"/>
      <c r="AO102" s="118"/>
      <c r="AP102" s="118"/>
      <c r="AQ102" s="118"/>
      <c r="AR102" s="118"/>
      <c r="AS102" s="119"/>
      <c r="AT102" s="117"/>
      <c r="AU102" s="13"/>
      <c r="AV102" s="13"/>
      <c r="AW102" s="13"/>
      <c r="AX102" s="13"/>
      <c r="AY102" s="110"/>
      <c r="AZ102" s="96"/>
      <c r="BA102" s="96"/>
      <c r="BB102" s="111"/>
      <c r="BC102" s="13"/>
      <c r="BD102" s="13"/>
      <c r="BE102" s="76"/>
      <c r="BF102" s="76"/>
      <c r="BG102" s="76"/>
      <c r="BH102" s="76"/>
      <c r="BR102" s="304"/>
      <c r="BS102" s="305"/>
      <c r="BT102" s="305"/>
      <c r="BU102" s="305"/>
      <c r="BV102" s="305"/>
      <c r="BW102" s="305"/>
      <c r="BX102" s="305"/>
      <c r="BY102" s="305"/>
      <c r="BZ102" s="305"/>
      <c r="CA102" s="305"/>
      <c r="CB102" s="305"/>
      <c r="CC102" s="305"/>
      <c r="CD102" s="17"/>
      <c r="CE102" s="181"/>
      <c r="CF102" s="181"/>
      <c r="CG102" s="181"/>
      <c r="CH102" s="181"/>
      <c r="CI102" s="181"/>
      <c r="CJ102" s="181"/>
      <c r="CK102" s="181"/>
      <c r="CL102" s="181"/>
      <c r="CM102" s="181"/>
      <c r="CN102" s="181"/>
      <c r="CO102" s="43"/>
      <c r="CP102" s="44"/>
      <c r="CQ102" s="181"/>
      <c r="CR102" s="181"/>
      <c r="CS102" s="181"/>
      <c r="CT102" s="181"/>
      <c r="CU102" s="181"/>
      <c r="CV102" s="181"/>
      <c r="CW102" s="181"/>
      <c r="CX102" s="181"/>
      <c r="CY102" s="181"/>
      <c r="CZ102" s="181"/>
      <c r="DA102" s="44"/>
      <c r="DB102" s="45"/>
      <c r="DC102" s="181"/>
      <c r="DD102" s="181"/>
      <c r="DE102" s="181"/>
      <c r="DF102" s="181"/>
      <c r="DG102" s="181"/>
      <c r="DH102" s="181"/>
      <c r="DI102" s="181"/>
      <c r="DJ102" s="181"/>
      <c r="DK102" s="181"/>
      <c r="DL102" s="181"/>
      <c r="DM102" s="43"/>
      <c r="DN102" s="45"/>
      <c r="DO102" s="181"/>
      <c r="DP102" s="181"/>
      <c r="DQ102" s="181"/>
      <c r="DR102" s="181"/>
      <c r="DS102" s="181"/>
      <c r="DT102" s="181"/>
      <c r="DU102" s="181"/>
      <c r="DV102" s="181"/>
      <c r="DW102" s="181"/>
      <c r="DX102" s="181"/>
      <c r="DY102" s="43"/>
      <c r="DZ102" s="44"/>
      <c r="EA102" s="181"/>
      <c r="EB102" s="181"/>
      <c r="EC102" s="181"/>
      <c r="ED102" s="181"/>
      <c r="EE102" s="181"/>
      <c r="EF102" s="181"/>
      <c r="EG102" s="181"/>
      <c r="EH102" s="181"/>
      <c r="EI102" s="181"/>
      <c r="EJ102" s="181"/>
      <c r="EK102" s="19"/>
      <c r="EM102" s="117"/>
      <c r="EN102" s="117"/>
      <c r="EO102" s="117"/>
      <c r="EP102" s="117"/>
      <c r="EQ102" s="118"/>
      <c r="ER102" s="118"/>
      <c r="ES102" s="118"/>
      <c r="ET102" s="118"/>
      <c r="EU102" s="118"/>
      <c r="EV102" s="118"/>
      <c r="EW102" s="118"/>
      <c r="EX102" s="119"/>
      <c r="EY102" s="117"/>
      <c r="EZ102" s="33"/>
      <c r="FB102" s="33"/>
      <c r="FC102" s="33"/>
      <c r="FE102" s="33"/>
      <c r="FF102" s="3"/>
      <c r="FG102" s="3"/>
      <c r="FH102" s="33"/>
      <c r="FI102" s="1"/>
      <c r="FJ102" s="1"/>
      <c r="FK102" s="33"/>
      <c r="FL102" s="33"/>
      <c r="FM102" s="33"/>
      <c r="FN102" s="76"/>
      <c r="FO102" s="76"/>
      <c r="FP102" s="76"/>
      <c r="FQ102" s="76"/>
      <c r="FR102" s="13"/>
      <c r="FS102" s="117"/>
      <c r="FT102" s="117"/>
      <c r="FU102" s="117"/>
      <c r="FV102" s="117"/>
      <c r="FW102" s="118"/>
      <c r="FX102" s="118"/>
      <c r="FY102" s="118"/>
      <c r="FZ102" s="118"/>
      <c r="GA102" s="118"/>
      <c r="GB102" s="118"/>
      <c r="GC102" s="118"/>
      <c r="GD102" s="119"/>
      <c r="GE102" s="117"/>
      <c r="GF102" s="33"/>
      <c r="GH102" s="33"/>
      <c r="GI102" s="33"/>
      <c r="GK102" s="33"/>
      <c r="GL102" s="3"/>
      <c r="GM102" s="3"/>
      <c r="GN102" s="33"/>
      <c r="GO102" s="1"/>
      <c r="GP102" s="1"/>
      <c r="GQ102" s="33"/>
      <c r="GR102" s="95"/>
      <c r="GS102" s="97"/>
      <c r="GT102" s="120"/>
      <c r="GU102" s="120"/>
      <c r="GV102" s="120"/>
      <c r="GW102" s="120"/>
      <c r="GX102" s="13"/>
      <c r="GY102" s="117"/>
      <c r="GZ102" s="117"/>
      <c r="HA102" s="117"/>
      <c r="HB102" s="117"/>
      <c r="HC102" s="118"/>
      <c r="HD102" s="118"/>
      <c r="HE102" s="118"/>
      <c r="HF102" s="118"/>
      <c r="HG102" s="118"/>
      <c r="HH102" s="118"/>
      <c r="HI102" s="118"/>
      <c r="HJ102" s="119"/>
      <c r="HK102" s="117"/>
      <c r="HL102" s="33"/>
      <c r="HN102" s="33"/>
      <c r="HO102" s="33"/>
      <c r="HQ102" s="33"/>
      <c r="HR102" s="3"/>
      <c r="HS102" s="3"/>
      <c r="HT102" s="33"/>
      <c r="HU102" s="1"/>
      <c r="HV102" s="1"/>
      <c r="HW102" s="33"/>
      <c r="HX102" s="33"/>
      <c r="HY102" s="33"/>
      <c r="HZ102" s="76"/>
      <c r="IA102" s="76"/>
      <c r="IB102" s="76"/>
      <c r="IC102" s="76"/>
    </row>
    <row r="103" spans="1:237" ht="6" customHeight="1" thickTop="1" x14ac:dyDescent="0.2">
      <c r="A103" s="115" t="s">
        <v>137</v>
      </c>
      <c r="B103" s="115"/>
      <c r="C103" s="115"/>
      <c r="D103" s="117" t="s">
        <v>43</v>
      </c>
      <c r="E103" s="117"/>
      <c r="F103" s="117" t="s">
        <v>38</v>
      </c>
      <c r="G103" s="117"/>
      <c r="H103" s="118" t="s">
        <v>116</v>
      </c>
      <c r="I103" s="118"/>
      <c r="J103" s="118"/>
      <c r="K103" s="118"/>
      <c r="L103" s="118"/>
      <c r="M103" s="118"/>
      <c r="N103" s="118"/>
      <c r="O103" s="119" t="s">
        <v>39</v>
      </c>
      <c r="P103" s="117"/>
      <c r="Q103" s="33"/>
      <c r="S103" s="33"/>
      <c r="T103" s="33"/>
      <c r="V103" s="33"/>
      <c r="W103" s="33"/>
      <c r="X103" s="33"/>
      <c r="Y103" s="33"/>
      <c r="Z103" s="33"/>
      <c r="AA103" s="33"/>
      <c r="AB103" s="34"/>
      <c r="AC103" s="41"/>
      <c r="AD103" s="33"/>
      <c r="AE103" s="120"/>
      <c r="AF103" s="120"/>
      <c r="AG103" s="120"/>
      <c r="AH103" s="120"/>
      <c r="AI103" s="33"/>
      <c r="AJ103" s="117" t="s">
        <v>22</v>
      </c>
      <c r="AK103" s="117"/>
      <c r="AL103" s="118" t="s">
        <v>120</v>
      </c>
      <c r="AM103" s="118"/>
      <c r="AN103" s="118"/>
      <c r="AO103" s="118"/>
      <c r="AP103" s="118"/>
      <c r="AQ103" s="118"/>
      <c r="AR103" s="118"/>
      <c r="AS103" s="119" t="s">
        <v>23</v>
      </c>
      <c r="AT103" s="117"/>
      <c r="AU103" s="13"/>
      <c r="AV103" s="13"/>
      <c r="AW103" s="13"/>
      <c r="AX103" s="14"/>
      <c r="AY103" s="13"/>
      <c r="AZ103" s="13"/>
      <c r="BA103" s="13"/>
      <c r="BB103" s="13"/>
      <c r="BC103" s="13"/>
      <c r="BD103" s="13"/>
      <c r="BR103" s="304"/>
      <c r="BS103" s="305"/>
      <c r="BT103" s="305"/>
      <c r="BU103" s="305"/>
      <c r="BV103" s="305"/>
      <c r="BW103" s="305"/>
      <c r="BX103" s="305"/>
      <c r="BY103" s="305"/>
      <c r="BZ103" s="305"/>
      <c r="CA103" s="305"/>
      <c r="CB103" s="305"/>
      <c r="CC103" s="305"/>
      <c r="CD103" s="17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4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8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4"/>
      <c r="DN103" s="18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4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9"/>
      <c r="EM103" s="117" t="s">
        <v>43</v>
      </c>
      <c r="EN103" s="117"/>
      <c r="EO103" s="117" t="s">
        <v>38</v>
      </c>
      <c r="EP103" s="117"/>
      <c r="EQ103" s="118" t="s">
        <v>129</v>
      </c>
      <c r="ER103" s="118"/>
      <c r="ES103" s="118"/>
      <c r="ET103" s="118"/>
      <c r="EU103" s="118"/>
      <c r="EV103" s="118"/>
      <c r="EW103" s="118"/>
      <c r="EX103" s="119" t="s">
        <v>39</v>
      </c>
      <c r="EY103" s="117"/>
      <c r="EZ103" s="33"/>
      <c r="FB103" s="33"/>
      <c r="FC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76"/>
      <c r="FO103" s="76"/>
      <c r="FP103" s="76"/>
      <c r="FQ103" s="76"/>
      <c r="FR103" s="13"/>
      <c r="FS103" s="117" t="s">
        <v>43</v>
      </c>
      <c r="FT103" s="117"/>
      <c r="FU103" s="117" t="s">
        <v>38</v>
      </c>
      <c r="FV103" s="117"/>
      <c r="FW103" s="118" t="s">
        <v>95</v>
      </c>
      <c r="FX103" s="118"/>
      <c r="FY103" s="118"/>
      <c r="FZ103" s="118"/>
      <c r="GA103" s="118"/>
      <c r="GB103" s="118"/>
      <c r="GC103" s="118"/>
      <c r="GD103" s="119" t="s">
        <v>39</v>
      </c>
      <c r="GE103" s="117"/>
      <c r="GF103" s="33"/>
      <c r="GH103" s="33"/>
      <c r="GI103" s="33"/>
      <c r="GK103" s="33"/>
      <c r="GL103" s="33"/>
      <c r="GM103" s="33"/>
      <c r="GN103" s="33"/>
      <c r="GO103" s="33"/>
      <c r="GP103" s="33"/>
      <c r="GQ103" s="34"/>
      <c r="GR103" s="41"/>
      <c r="GS103" s="33"/>
      <c r="GT103" s="120"/>
      <c r="GU103" s="120"/>
      <c r="GV103" s="120"/>
      <c r="GW103" s="120"/>
      <c r="GX103" s="13"/>
      <c r="GY103" s="117" t="s">
        <v>43</v>
      </c>
      <c r="GZ103" s="117"/>
      <c r="HA103" s="117" t="s">
        <v>38</v>
      </c>
      <c r="HB103" s="117"/>
      <c r="HC103" s="118" t="s">
        <v>133</v>
      </c>
      <c r="HD103" s="118"/>
      <c r="HE103" s="118"/>
      <c r="HF103" s="118"/>
      <c r="HG103" s="118"/>
      <c r="HH103" s="118"/>
      <c r="HI103" s="118"/>
      <c r="HJ103" s="119" t="s">
        <v>39</v>
      </c>
      <c r="HK103" s="117"/>
      <c r="HL103" s="33"/>
      <c r="HN103" s="33"/>
      <c r="HO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76"/>
      <c r="IA103" s="76"/>
      <c r="IB103" s="76"/>
      <c r="IC103" s="76"/>
    </row>
    <row r="104" spans="1:237" ht="6" customHeight="1" thickBot="1" x14ac:dyDescent="0.25">
      <c r="A104" s="115"/>
      <c r="B104" s="115"/>
      <c r="C104" s="115"/>
      <c r="D104" s="117"/>
      <c r="E104" s="117"/>
      <c r="F104" s="117"/>
      <c r="G104" s="117"/>
      <c r="H104" s="118"/>
      <c r="I104" s="118"/>
      <c r="J104" s="118"/>
      <c r="K104" s="118"/>
      <c r="L104" s="118"/>
      <c r="M104" s="118"/>
      <c r="N104" s="118"/>
      <c r="O104" s="119"/>
      <c r="P104" s="117"/>
      <c r="Q104" s="33"/>
      <c r="S104" s="33"/>
      <c r="T104" s="33"/>
      <c r="V104" s="33"/>
      <c r="W104" s="1"/>
      <c r="X104" s="1"/>
      <c r="Y104" s="33"/>
      <c r="Z104" s="33"/>
      <c r="AA104" s="33"/>
      <c r="AB104" s="34"/>
      <c r="AC104" s="33"/>
      <c r="AD104" s="33"/>
      <c r="AE104" s="120"/>
      <c r="AF104" s="120"/>
      <c r="AG104" s="120"/>
      <c r="AH104" s="120"/>
      <c r="AI104" s="33"/>
      <c r="AJ104" s="117"/>
      <c r="AK104" s="117"/>
      <c r="AL104" s="118"/>
      <c r="AM104" s="118"/>
      <c r="AN104" s="118"/>
      <c r="AO104" s="118"/>
      <c r="AP104" s="118"/>
      <c r="AQ104" s="118"/>
      <c r="AR104" s="118"/>
      <c r="AS104" s="119"/>
      <c r="AT104" s="117"/>
      <c r="AU104" s="15"/>
      <c r="AV104" s="15"/>
      <c r="AW104" s="15"/>
      <c r="AX104" s="16"/>
      <c r="AY104" s="13"/>
      <c r="AZ104" s="13"/>
      <c r="BA104" s="13"/>
      <c r="BB104" s="13"/>
      <c r="BC104" s="13"/>
      <c r="BD104" s="13"/>
      <c r="BR104" s="304"/>
      <c r="BS104" s="305"/>
      <c r="BT104" s="305"/>
      <c r="BU104" s="305"/>
      <c r="BV104" s="305"/>
      <c r="BW104" s="305"/>
      <c r="BX104" s="305"/>
      <c r="BY104" s="305"/>
      <c r="BZ104" s="305"/>
      <c r="CA104" s="305"/>
      <c r="CB104" s="305"/>
      <c r="CC104" s="305"/>
      <c r="CD104" s="299">
        <v>2</v>
      </c>
      <c r="CE104" s="278"/>
      <c r="CF104" s="278"/>
      <c r="CG104" s="278"/>
      <c r="CH104" s="278"/>
      <c r="CI104" s="278"/>
      <c r="CJ104" s="278"/>
      <c r="CK104" s="278"/>
      <c r="CL104" s="278"/>
      <c r="CM104" s="278"/>
      <c r="CN104" s="278"/>
      <c r="CO104" s="287"/>
      <c r="CP104" s="278">
        <v>0</v>
      </c>
      <c r="CQ104" s="278"/>
      <c r="CR104" s="278"/>
      <c r="CS104" s="278"/>
      <c r="CT104" s="278"/>
      <c r="CU104" s="278"/>
      <c r="CV104" s="278"/>
      <c r="CW104" s="278"/>
      <c r="CX104" s="278"/>
      <c r="CY104" s="278"/>
      <c r="CZ104" s="278"/>
      <c r="DA104" s="278"/>
      <c r="DB104" s="286">
        <v>0</v>
      </c>
      <c r="DC104" s="278"/>
      <c r="DD104" s="278"/>
      <c r="DE104" s="278"/>
      <c r="DF104" s="278"/>
      <c r="DG104" s="278"/>
      <c r="DH104" s="278"/>
      <c r="DI104" s="278"/>
      <c r="DJ104" s="278"/>
      <c r="DK104" s="278"/>
      <c r="DL104" s="278"/>
      <c r="DM104" s="287"/>
      <c r="DN104" s="286"/>
      <c r="DO104" s="278"/>
      <c r="DP104" s="278"/>
      <c r="DQ104" s="278"/>
      <c r="DR104" s="278"/>
      <c r="DS104" s="278"/>
      <c r="DT104" s="278"/>
      <c r="DU104" s="278"/>
      <c r="DV104" s="278"/>
      <c r="DW104" s="278"/>
      <c r="DX104" s="278"/>
      <c r="DY104" s="287"/>
      <c r="DZ104" s="278"/>
      <c r="EA104" s="278"/>
      <c r="EB104" s="278"/>
      <c r="EC104" s="278"/>
      <c r="ED104" s="278"/>
      <c r="EE104" s="278"/>
      <c r="EF104" s="278"/>
      <c r="EG104" s="278"/>
      <c r="EH104" s="278"/>
      <c r="EI104" s="278"/>
      <c r="EJ104" s="278"/>
      <c r="EK104" s="279"/>
      <c r="EM104" s="117"/>
      <c r="EN104" s="117"/>
      <c r="EO104" s="117"/>
      <c r="EP104" s="117"/>
      <c r="EQ104" s="118"/>
      <c r="ER104" s="118"/>
      <c r="ES104" s="118"/>
      <c r="ET104" s="118"/>
      <c r="EU104" s="118"/>
      <c r="EV104" s="118"/>
      <c r="EW104" s="118"/>
      <c r="EX104" s="119"/>
      <c r="EY104" s="117"/>
      <c r="EZ104" s="33"/>
      <c r="FB104" s="33"/>
      <c r="FC104" s="33"/>
      <c r="FE104" s="33"/>
      <c r="FF104" s="1"/>
      <c r="FG104" s="1"/>
      <c r="FH104" s="33"/>
      <c r="FI104" s="33"/>
      <c r="FJ104" s="33"/>
      <c r="FK104" s="33"/>
      <c r="FL104" s="33"/>
      <c r="FM104" s="33"/>
      <c r="FN104" s="76"/>
      <c r="FO104" s="76"/>
      <c r="FP104" s="76"/>
      <c r="FQ104" s="76"/>
      <c r="FR104" s="13"/>
      <c r="FS104" s="117"/>
      <c r="FT104" s="117"/>
      <c r="FU104" s="117"/>
      <c r="FV104" s="117"/>
      <c r="FW104" s="118"/>
      <c r="FX104" s="118"/>
      <c r="FY104" s="118"/>
      <c r="FZ104" s="118"/>
      <c r="GA104" s="118"/>
      <c r="GB104" s="118"/>
      <c r="GC104" s="118"/>
      <c r="GD104" s="119"/>
      <c r="GE104" s="117"/>
      <c r="GF104" s="33"/>
      <c r="GH104" s="33"/>
      <c r="GI104" s="33"/>
      <c r="GK104" s="33"/>
      <c r="GL104" s="1"/>
      <c r="GM104" s="1"/>
      <c r="GN104" s="33"/>
      <c r="GO104" s="33"/>
      <c r="GP104" s="33"/>
      <c r="GQ104" s="34"/>
      <c r="GR104" s="33"/>
      <c r="GS104" s="33"/>
      <c r="GT104" s="120"/>
      <c r="GU104" s="120"/>
      <c r="GV104" s="120"/>
      <c r="GW104" s="120"/>
      <c r="GX104" s="13"/>
      <c r="GY104" s="117"/>
      <c r="GZ104" s="117"/>
      <c r="HA104" s="117"/>
      <c r="HB104" s="117"/>
      <c r="HC104" s="118"/>
      <c r="HD104" s="118"/>
      <c r="HE104" s="118"/>
      <c r="HF104" s="118"/>
      <c r="HG104" s="118"/>
      <c r="HH104" s="118"/>
      <c r="HI104" s="118"/>
      <c r="HJ104" s="119"/>
      <c r="HK104" s="117"/>
      <c r="HL104" s="33"/>
      <c r="HN104" s="33"/>
      <c r="HO104" s="33"/>
      <c r="HQ104" s="33"/>
      <c r="HR104" s="1"/>
      <c r="HS104" s="1"/>
      <c r="HT104" s="33"/>
      <c r="HU104" s="33"/>
      <c r="HV104" s="33"/>
      <c r="HW104" s="33"/>
      <c r="HX104" s="33"/>
      <c r="HY104" s="33"/>
      <c r="HZ104" s="76"/>
      <c r="IA104" s="76"/>
      <c r="IB104" s="76"/>
      <c r="IC104" s="76"/>
    </row>
    <row r="105" spans="1:237" ht="6" customHeight="1" thickTop="1" x14ac:dyDescent="0.2">
      <c r="A105" s="115"/>
      <c r="B105" s="115"/>
      <c r="C105" s="115"/>
      <c r="D105" s="117"/>
      <c r="E105" s="117"/>
      <c r="F105" s="117"/>
      <c r="G105" s="117"/>
      <c r="H105" s="118"/>
      <c r="I105" s="118"/>
      <c r="J105" s="118"/>
      <c r="K105" s="118"/>
      <c r="L105" s="118"/>
      <c r="M105" s="118"/>
      <c r="N105" s="118"/>
      <c r="O105" s="119"/>
      <c r="P105" s="117"/>
      <c r="Q105" s="79"/>
      <c r="R105" s="80"/>
      <c r="S105" s="79"/>
      <c r="T105" s="79"/>
      <c r="U105" s="80"/>
      <c r="V105" s="79"/>
      <c r="W105" s="81"/>
      <c r="X105" s="1"/>
      <c r="Y105" s="33"/>
      <c r="Z105" s="33"/>
      <c r="AA105" s="33"/>
      <c r="AB105" s="34"/>
      <c r="AC105" s="33"/>
      <c r="AD105" s="33"/>
      <c r="AE105" s="120"/>
      <c r="AF105" s="120"/>
      <c r="AG105" s="120"/>
      <c r="AH105" s="120"/>
      <c r="AI105" s="33"/>
      <c r="AJ105" s="117"/>
      <c r="AK105" s="117"/>
      <c r="AL105" s="118"/>
      <c r="AM105" s="118"/>
      <c r="AN105" s="118"/>
      <c r="AO105" s="118"/>
      <c r="AP105" s="118"/>
      <c r="AQ105" s="118"/>
      <c r="AR105" s="118"/>
      <c r="AS105" s="119"/>
      <c r="AT105" s="117"/>
      <c r="AU105" s="13"/>
      <c r="AV105" s="13"/>
      <c r="AW105" s="13"/>
      <c r="AX105" s="13"/>
      <c r="BC105" s="13"/>
      <c r="BD105" s="13"/>
      <c r="BR105" s="304"/>
      <c r="BS105" s="305"/>
      <c r="BT105" s="305"/>
      <c r="BU105" s="305"/>
      <c r="BV105" s="305"/>
      <c r="BW105" s="305"/>
      <c r="BX105" s="305"/>
      <c r="BY105" s="305"/>
      <c r="BZ105" s="305"/>
      <c r="CA105" s="305"/>
      <c r="CB105" s="305"/>
      <c r="CC105" s="305"/>
      <c r="CD105" s="269"/>
      <c r="CE105" s="270"/>
      <c r="CF105" s="270"/>
      <c r="CG105" s="270"/>
      <c r="CH105" s="270"/>
      <c r="CI105" s="270"/>
      <c r="CJ105" s="270"/>
      <c r="CK105" s="270"/>
      <c r="CL105" s="270"/>
      <c r="CM105" s="270"/>
      <c r="CN105" s="270"/>
      <c r="CO105" s="271"/>
      <c r="CP105" s="270"/>
      <c r="CQ105" s="270"/>
      <c r="CR105" s="270"/>
      <c r="CS105" s="270"/>
      <c r="CT105" s="270"/>
      <c r="CU105" s="270"/>
      <c r="CV105" s="270"/>
      <c r="CW105" s="270"/>
      <c r="CX105" s="270"/>
      <c r="CY105" s="270"/>
      <c r="CZ105" s="270"/>
      <c r="DA105" s="270"/>
      <c r="DB105" s="288"/>
      <c r="DC105" s="270"/>
      <c r="DD105" s="270"/>
      <c r="DE105" s="270"/>
      <c r="DF105" s="270"/>
      <c r="DG105" s="270"/>
      <c r="DH105" s="270"/>
      <c r="DI105" s="270"/>
      <c r="DJ105" s="270"/>
      <c r="DK105" s="270"/>
      <c r="DL105" s="270"/>
      <c r="DM105" s="271"/>
      <c r="DN105" s="288"/>
      <c r="DO105" s="270"/>
      <c r="DP105" s="270"/>
      <c r="DQ105" s="270"/>
      <c r="DR105" s="270"/>
      <c r="DS105" s="270"/>
      <c r="DT105" s="270"/>
      <c r="DU105" s="270"/>
      <c r="DV105" s="270"/>
      <c r="DW105" s="270"/>
      <c r="DX105" s="270"/>
      <c r="DY105" s="271"/>
      <c r="DZ105" s="270"/>
      <c r="EA105" s="270"/>
      <c r="EB105" s="270"/>
      <c r="EC105" s="270"/>
      <c r="ED105" s="270"/>
      <c r="EE105" s="270"/>
      <c r="EF105" s="270"/>
      <c r="EG105" s="270"/>
      <c r="EH105" s="270"/>
      <c r="EI105" s="270"/>
      <c r="EJ105" s="270"/>
      <c r="EK105" s="280"/>
      <c r="EM105" s="117"/>
      <c r="EN105" s="117"/>
      <c r="EO105" s="117"/>
      <c r="EP105" s="117"/>
      <c r="EQ105" s="118"/>
      <c r="ER105" s="118"/>
      <c r="ES105" s="118"/>
      <c r="ET105" s="118"/>
      <c r="EU105" s="118"/>
      <c r="EV105" s="118"/>
      <c r="EW105" s="118"/>
      <c r="EX105" s="119"/>
      <c r="EY105" s="117"/>
      <c r="EZ105" s="79"/>
      <c r="FA105" s="80"/>
      <c r="FB105" s="79"/>
      <c r="FC105" s="79"/>
      <c r="FD105" s="80"/>
      <c r="FE105" s="79"/>
      <c r="FF105" s="81"/>
      <c r="FG105" s="1"/>
      <c r="FH105" s="33"/>
      <c r="FI105" s="33"/>
      <c r="FJ105" s="33"/>
      <c r="FK105" s="33"/>
      <c r="FL105" s="33"/>
      <c r="FM105" s="33"/>
      <c r="FN105" s="76"/>
      <c r="FO105" s="76"/>
      <c r="FP105" s="76"/>
      <c r="FQ105" s="76"/>
      <c r="FR105" s="13"/>
      <c r="FS105" s="117"/>
      <c r="FT105" s="117"/>
      <c r="FU105" s="117"/>
      <c r="FV105" s="117"/>
      <c r="FW105" s="118"/>
      <c r="FX105" s="118"/>
      <c r="FY105" s="118"/>
      <c r="FZ105" s="118"/>
      <c r="GA105" s="118"/>
      <c r="GB105" s="118"/>
      <c r="GC105" s="118"/>
      <c r="GD105" s="119"/>
      <c r="GE105" s="117"/>
      <c r="GF105" s="79"/>
      <c r="GG105" s="80"/>
      <c r="GH105" s="79"/>
      <c r="GI105" s="79"/>
      <c r="GJ105" s="80"/>
      <c r="GK105" s="79"/>
      <c r="GL105" s="81"/>
      <c r="GM105" s="1"/>
      <c r="GN105" s="33"/>
      <c r="GO105" s="33"/>
      <c r="GP105" s="33"/>
      <c r="GQ105" s="34"/>
      <c r="GR105" s="33"/>
      <c r="GS105" s="33"/>
      <c r="GT105" s="120"/>
      <c r="GU105" s="120"/>
      <c r="GV105" s="120"/>
      <c r="GW105" s="120"/>
      <c r="GX105" s="13"/>
      <c r="GY105" s="117"/>
      <c r="GZ105" s="117"/>
      <c r="HA105" s="117"/>
      <c r="HB105" s="117"/>
      <c r="HC105" s="118"/>
      <c r="HD105" s="118"/>
      <c r="HE105" s="118"/>
      <c r="HF105" s="118"/>
      <c r="HG105" s="118"/>
      <c r="HH105" s="118"/>
      <c r="HI105" s="118"/>
      <c r="HJ105" s="119"/>
      <c r="HK105" s="117"/>
      <c r="HL105" s="31"/>
      <c r="HM105" s="11"/>
      <c r="HN105" s="31"/>
      <c r="HO105" s="31"/>
      <c r="HP105" s="11"/>
      <c r="HQ105" s="32"/>
      <c r="HR105" s="1"/>
      <c r="HS105" s="1"/>
      <c r="HT105" s="33"/>
      <c r="HU105" s="33"/>
      <c r="HV105" s="33"/>
      <c r="HW105" s="33"/>
      <c r="HX105" s="33"/>
      <c r="HY105" s="33"/>
      <c r="HZ105" s="76"/>
      <c r="IA105" s="76"/>
      <c r="IB105" s="76"/>
      <c r="IC105" s="76"/>
    </row>
    <row r="106" spans="1:237" ht="6" customHeight="1" thickBot="1" x14ac:dyDescent="0.25">
      <c r="A106" s="115"/>
      <c r="B106" s="115"/>
      <c r="C106" s="115"/>
      <c r="D106" s="117"/>
      <c r="E106" s="117"/>
      <c r="F106" s="117"/>
      <c r="G106" s="117"/>
      <c r="H106" s="118"/>
      <c r="I106" s="118"/>
      <c r="J106" s="118"/>
      <c r="K106" s="118"/>
      <c r="L106" s="118"/>
      <c r="M106" s="118"/>
      <c r="N106" s="118"/>
      <c r="O106" s="119"/>
      <c r="P106" s="117"/>
      <c r="Q106" s="33"/>
      <c r="R106" s="13"/>
      <c r="S106" s="33"/>
      <c r="T106" s="33"/>
      <c r="U106" s="13"/>
      <c r="V106" s="33"/>
      <c r="W106" s="95"/>
      <c r="X106" s="97"/>
      <c r="Y106" s="97"/>
      <c r="Z106" s="33"/>
      <c r="AA106" s="33"/>
      <c r="AB106" s="34"/>
      <c r="AC106" s="33"/>
      <c r="AD106" s="33"/>
      <c r="AE106" s="120"/>
      <c r="AF106" s="120"/>
      <c r="AG106" s="120"/>
      <c r="AH106" s="120"/>
      <c r="AI106" s="33"/>
      <c r="AJ106" s="117"/>
      <c r="AK106" s="117"/>
      <c r="AL106" s="118"/>
      <c r="AM106" s="118"/>
      <c r="AN106" s="118"/>
      <c r="AO106" s="118"/>
      <c r="AP106" s="118"/>
      <c r="AQ106" s="118"/>
      <c r="AR106" s="118"/>
      <c r="AS106" s="119"/>
      <c r="AT106" s="117"/>
      <c r="AU106" s="13"/>
      <c r="AV106" s="13"/>
      <c r="AW106" s="13"/>
      <c r="AX106" s="13"/>
      <c r="BC106" s="13"/>
      <c r="BD106" s="13"/>
      <c r="BR106" s="304"/>
      <c r="BS106" s="305"/>
      <c r="BT106" s="305"/>
      <c r="BU106" s="305"/>
      <c r="BV106" s="305"/>
      <c r="BW106" s="305"/>
      <c r="BX106" s="305"/>
      <c r="BY106" s="305"/>
      <c r="BZ106" s="305"/>
      <c r="CA106" s="305"/>
      <c r="CB106" s="305"/>
      <c r="CC106" s="305"/>
      <c r="CD106" s="300"/>
      <c r="CE106" s="281"/>
      <c r="CF106" s="281"/>
      <c r="CG106" s="281"/>
      <c r="CH106" s="281"/>
      <c r="CI106" s="281"/>
      <c r="CJ106" s="281"/>
      <c r="CK106" s="281"/>
      <c r="CL106" s="281"/>
      <c r="CM106" s="281"/>
      <c r="CN106" s="281"/>
      <c r="CO106" s="290"/>
      <c r="CP106" s="281"/>
      <c r="CQ106" s="281"/>
      <c r="CR106" s="281"/>
      <c r="CS106" s="281"/>
      <c r="CT106" s="281"/>
      <c r="CU106" s="281"/>
      <c r="CV106" s="281"/>
      <c r="CW106" s="281"/>
      <c r="CX106" s="281"/>
      <c r="CY106" s="281"/>
      <c r="CZ106" s="281"/>
      <c r="DA106" s="281"/>
      <c r="DB106" s="289"/>
      <c r="DC106" s="281"/>
      <c r="DD106" s="281"/>
      <c r="DE106" s="281"/>
      <c r="DF106" s="281"/>
      <c r="DG106" s="281"/>
      <c r="DH106" s="281"/>
      <c r="DI106" s="281"/>
      <c r="DJ106" s="281"/>
      <c r="DK106" s="281"/>
      <c r="DL106" s="281"/>
      <c r="DM106" s="290"/>
      <c r="DN106" s="289"/>
      <c r="DO106" s="281"/>
      <c r="DP106" s="281"/>
      <c r="DQ106" s="281"/>
      <c r="DR106" s="281"/>
      <c r="DS106" s="281"/>
      <c r="DT106" s="281"/>
      <c r="DU106" s="281"/>
      <c r="DV106" s="281"/>
      <c r="DW106" s="281"/>
      <c r="DX106" s="281"/>
      <c r="DY106" s="290"/>
      <c r="DZ106" s="281"/>
      <c r="EA106" s="281"/>
      <c r="EB106" s="281"/>
      <c r="EC106" s="281"/>
      <c r="ED106" s="281"/>
      <c r="EE106" s="281"/>
      <c r="EF106" s="281"/>
      <c r="EG106" s="281"/>
      <c r="EH106" s="281"/>
      <c r="EI106" s="281"/>
      <c r="EJ106" s="281"/>
      <c r="EK106" s="282"/>
      <c r="EM106" s="117"/>
      <c r="EN106" s="117"/>
      <c r="EO106" s="117"/>
      <c r="EP106" s="117"/>
      <c r="EQ106" s="118"/>
      <c r="ER106" s="118"/>
      <c r="ES106" s="118"/>
      <c r="ET106" s="118"/>
      <c r="EU106" s="118"/>
      <c r="EV106" s="118"/>
      <c r="EW106" s="118"/>
      <c r="EX106" s="119"/>
      <c r="EY106" s="117"/>
      <c r="EZ106" s="33"/>
      <c r="FA106" s="13"/>
      <c r="FB106" s="33"/>
      <c r="FC106" s="33"/>
      <c r="FD106" s="13"/>
      <c r="FE106" s="33"/>
      <c r="FF106" s="95"/>
      <c r="FG106" s="97"/>
      <c r="FH106" s="97"/>
      <c r="FI106" s="33"/>
      <c r="FJ106" s="33"/>
      <c r="FK106" s="33"/>
      <c r="FL106" s="33"/>
      <c r="FM106" s="33"/>
      <c r="FN106" s="76"/>
      <c r="FO106" s="76"/>
      <c r="FP106" s="76"/>
      <c r="FQ106" s="76"/>
      <c r="FR106" s="13"/>
      <c r="FS106" s="117"/>
      <c r="FT106" s="117"/>
      <c r="FU106" s="117"/>
      <c r="FV106" s="117"/>
      <c r="FW106" s="118"/>
      <c r="FX106" s="118"/>
      <c r="FY106" s="118"/>
      <c r="FZ106" s="118"/>
      <c r="GA106" s="118"/>
      <c r="GB106" s="118"/>
      <c r="GC106" s="118"/>
      <c r="GD106" s="119"/>
      <c r="GE106" s="117"/>
      <c r="GF106" s="33"/>
      <c r="GG106" s="13"/>
      <c r="GH106" s="33"/>
      <c r="GI106" s="33"/>
      <c r="GJ106" s="13"/>
      <c r="GK106" s="33"/>
      <c r="GL106" s="95"/>
      <c r="GM106" s="97"/>
      <c r="GN106" s="97"/>
      <c r="GO106" s="33"/>
      <c r="GP106" s="33"/>
      <c r="GQ106" s="34"/>
      <c r="GR106" s="33"/>
      <c r="GS106" s="33"/>
      <c r="GT106" s="120"/>
      <c r="GU106" s="120"/>
      <c r="GV106" s="120"/>
      <c r="GW106" s="120"/>
      <c r="GX106" s="13"/>
      <c r="GY106" s="117"/>
      <c r="GZ106" s="117"/>
      <c r="HA106" s="117"/>
      <c r="HB106" s="117"/>
      <c r="HC106" s="118"/>
      <c r="HD106" s="118"/>
      <c r="HE106" s="118"/>
      <c r="HF106" s="118"/>
      <c r="HG106" s="118"/>
      <c r="HH106" s="118"/>
      <c r="HI106" s="118"/>
      <c r="HJ106" s="119"/>
      <c r="HK106" s="117"/>
      <c r="HL106" s="33"/>
      <c r="HM106" s="13"/>
      <c r="HN106" s="33"/>
      <c r="HO106" s="33"/>
      <c r="HP106" s="13"/>
      <c r="HQ106" s="34"/>
      <c r="HR106" s="33"/>
      <c r="HS106" s="33"/>
      <c r="HT106" s="33"/>
      <c r="HU106" s="33"/>
      <c r="HV106" s="33"/>
      <c r="HW106" s="33"/>
      <c r="HX106" s="33"/>
      <c r="HY106" s="33"/>
      <c r="HZ106" s="76"/>
      <c r="IA106" s="76"/>
      <c r="IB106" s="76"/>
      <c r="IC106" s="76"/>
    </row>
    <row r="107" spans="1:237" ht="6" customHeight="1" thickTop="1" x14ac:dyDescent="0.2">
      <c r="A107" s="115" t="s">
        <v>139</v>
      </c>
      <c r="B107" s="115"/>
      <c r="C107" s="115"/>
      <c r="D107" s="117" t="s">
        <v>41</v>
      </c>
      <c r="E107" s="117"/>
      <c r="F107" s="117" t="s">
        <v>38</v>
      </c>
      <c r="G107" s="117"/>
      <c r="H107" s="118" t="s">
        <v>65</v>
      </c>
      <c r="I107" s="118"/>
      <c r="J107" s="118"/>
      <c r="K107" s="118"/>
      <c r="L107" s="118"/>
      <c r="M107" s="118"/>
      <c r="N107" s="118"/>
      <c r="O107" s="119" t="s">
        <v>39</v>
      </c>
      <c r="P107" s="117"/>
      <c r="Q107" s="27"/>
      <c r="R107" s="13"/>
      <c r="S107" s="33"/>
      <c r="T107" s="33"/>
      <c r="U107" s="13"/>
      <c r="V107" s="34"/>
      <c r="W107" s="33"/>
      <c r="X107" s="33"/>
      <c r="Y107" s="34"/>
      <c r="Z107" s="33"/>
      <c r="AA107" s="33"/>
      <c r="AB107" s="34"/>
      <c r="AC107" s="41"/>
      <c r="AD107" s="33"/>
      <c r="AE107" s="65"/>
      <c r="AF107" s="65"/>
      <c r="AG107" s="65"/>
      <c r="AH107" s="65"/>
      <c r="AI107" s="33"/>
      <c r="BR107" s="275" t="s">
        <v>127</v>
      </c>
      <c r="BS107" s="276"/>
      <c r="BT107" s="276"/>
      <c r="BU107" s="276"/>
      <c r="BV107" s="276"/>
      <c r="BW107" s="276"/>
      <c r="BX107" s="276"/>
      <c r="BY107" s="276"/>
      <c r="BZ107" s="276"/>
      <c r="CA107" s="276"/>
      <c r="CB107" s="276"/>
      <c r="CC107" s="277"/>
      <c r="CD107" s="306" t="s">
        <v>148</v>
      </c>
      <c r="CE107" s="283"/>
      <c r="CF107" s="283"/>
      <c r="CG107" s="283"/>
      <c r="CH107" s="283"/>
      <c r="CI107" s="283"/>
      <c r="CJ107" s="283"/>
      <c r="CK107" s="283"/>
      <c r="CL107" s="283"/>
      <c r="CM107" s="283"/>
      <c r="CN107" s="283"/>
      <c r="CO107" s="264"/>
      <c r="CP107" s="283" t="s">
        <v>149</v>
      </c>
      <c r="CQ107" s="283"/>
      <c r="CR107" s="283"/>
      <c r="CS107" s="283"/>
      <c r="CT107" s="283"/>
      <c r="CU107" s="283"/>
      <c r="CV107" s="283"/>
      <c r="CW107" s="283"/>
      <c r="CX107" s="283"/>
      <c r="CY107" s="283"/>
      <c r="CZ107" s="283"/>
      <c r="DA107" s="283"/>
      <c r="DB107" s="265" t="s">
        <v>150</v>
      </c>
      <c r="DC107" s="283"/>
      <c r="DD107" s="283"/>
      <c r="DE107" s="283"/>
      <c r="DF107" s="283"/>
      <c r="DG107" s="283"/>
      <c r="DH107" s="283"/>
      <c r="DI107" s="283"/>
      <c r="DJ107" s="283"/>
      <c r="DK107" s="283"/>
      <c r="DL107" s="283"/>
      <c r="DM107" s="264"/>
      <c r="DN107" s="265" t="s">
        <v>151</v>
      </c>
      <c r="DO107" s="283"/>
      <c r="DP107" s="283"/>
      <c r="DQ107" s="283"/>
      <c r="DR107" s="283"/>
      <c r="DS107" s="283"/>
      <c r="DT107" s="283"/>
      <c r="DU107" s="283"/>
      <c r="DV107" s="283"/>
      <c r="DW107" s="283"/>
      <c r="DX107" s="283"/>
      <c r="DY107" s="264"/>
      <c r="DZ107" s="283" t="s">
        <v>152</v>
      </c>
      <c r="EA107" s="283"/>
      <c r="EB107" s="283"/>
      <c r="EC107" s="283"/>
      <c r="ED107" s="283"/>
      <c r="EE107" s="283"/>
      <c r="EF107" s="283"/>
      <c r="EG107" s="283"/>
      <c r="EH107" s="283"/>
      <c r="EI107" s="283"/>
      <c r="EJ107" s="283"/>
      <c r="EK107" s="284"/>
      <c r="EM107" s="117" t="s">
        <v>41</v>
      </c>
      <c r="EN107" s="117"/>
      <c r="EO107" s="117" t="s">
        <v>38</v>
      </c>
      <c r="EP107" s="117"/>
      <c r="EQ107" s="118" t="s">
        <v>100</v>
      </c>
      <c r="ER107" s="118"/>
      <c r="ES107" s="118"/>
      <c r="ET107" s="118"/>
      <c r="EU107" s="118"/>
      <c r="EV107" s="118"/>
      <c r="EW107" s="118"/>
      <c r="EX107" s="119" t="s">
        <v>39</v>
      </c>
      <c r="EY107" s="117"/>
      <c r="EZ107" s="27"/>
      <c r="FA107" s="13"/>
      <c r="FB107" s="33"/>
      <c r="FC107" s="33"/>
      <c r="FD107" s="13"/>
      <c r="FE107" s="34"/>
      <c r="FF107" s="33"/>
      <c r="FG107" s="33"/>
      <c r="FH107" s="33"/>
      <c r="FI107" s="92"/>
      <c r="FJ107" s="33"/>
      <c r="FK107" s="33"/>
      <c r="FL107" s="33"/>
      <c r="FM107" s="33"/>
      <c r="FN107" s="65"/>
      <c r="FO107" s="65"/>
      <c r="FP107" s="65"/>
      <c r="FQ107" s="65"/>
      <c r="FR107" s="13"/>
      <c r="FS107" s="117" t="s">
        <v>41</v>
      </c>
      <c r="FT107" s="117"/>
      <c r="FU107" s="117" t="s">
        <v>38</v>
      </c>
      <c r="FV107" s="117"/>
      <c r="FW107" s="118" t="s">
        <v>67</v>
      </c>
      <c r="FX107" s="118"/>
      <c r="FY107" s="118"/>
      <c r="FZ107" s="118"/>
      <c r="GA107" s="118"/>
      <c r="GB107" s="118"/>
      <c r="GC107" s="118"/>
      <c r="GD107" s="119" t="s">
        <v>39</v>
      </c>
      <c r="GE107" s="117"/>
      <c r="GF107" s="27"/>
      <c r="GG107" s="13"/>
      <c r="GH107" s="33"/>
      <c r="GI107" s="33"/>
      <c r="GJ107" s="13"/>
      <c r="GK107" s="34"/>
      <c r="GL107" s="33"/>
      <c r="GM107" s="33"/>
      <c r="GN107" s="34"/>
      <c r="GO107" s="33"/>
      <c r="GP107" s="33"/>
      <c r="GQ107" s="34"/>
      <c r="GR107" s="41"/>
      <c r="GS107" s="33"/>
      <c r="GT107" s="65"/>
      <c r="GU107" s="65"/>
      <c r="GV107" s="65"/>
      <c r="GW107" s="65"/>
      <c r="GX107" s="3"/>
      <c r="GY107" s="117" t="s">
        <v>41</v>
      </c>
      <c r="GZ107" s="117"/>
      <c r="HA107" s="117" t="s">
        <v>38</v>
      </c>
      <c r="HB107" s="117"/>
      <c r="HC107" s="118" t="s">
        <v>103</v>
      </c>
      <c r="HD107" s="118"/>
      <c r="HE107" s="118"/>
      <c r="HF107" s="118"/>
      <c r="HG107" s="118"/>
      <c r="HH107" s="118"/>
      <c r="HI107" s="118"/>
      <c r="HJ107" s="119" t="s">
        <v>39</v>
      </c>
      <c r="HK107" s="117"/>
      <c r="HL107" s="27"/>
      <c r="HM107" s="13"/>
      <c r="HN107" s="33"/>
      <c r="HO107" s="33"/>
      <c r="HP107" s="13"/>
      <c r="HQ107" s="33"/>
      <c r="HR107" s="105"/>
      <c r="HS107" s="79"/>
      <c r="HT107" s="94"/>
      <c r="HU107" s="33"/>
      <c r="HV107" s="33"/>
      <c r="HW107" s="33"/>
      <c r="HX107" s="33"/>
      <c r="HY107" s="33"/>
      <c r="HZ107" s="65"/>
      <c r="IA107" s="65"/>
      <c r="IB107" s="65"/>
      <c r="IC107" s="65"/>
    </row>
    <row r="108" spans="1:237" ht="6" customHeight="1" thickBot="1" x14ac:dyDescent="0.25">
      <c r="A108" s="115"/>
      <c r="B108" s="115"/>
      <c r="C108" s="115"/>
      <c r="D108" s="117"/>
      <c r="E108" s="117"/>
      <c r="F108" s="117"/>
      <c r="G108" s="117"/>
      <c r="H108" s="118"/>
      <c r="I108" s="118"/>
      <c r="J108" s="118"/>
      <c r="K108" s="118"/>
      <c r="L108" s="118"/>
      <c r="M108" s="118"/>
      <c r="N108" s="118"/>
      <c r="O108" s="119"/>
      <c r="P108" s="117"/>
      <c r="Q108" s="63"/>
      <c r="R108" s="15"/>
      <c r="S108" s="63"/>
      <c r="T108" s="63"/>
      <c r="U108" s="15"/>
      <c r="V108" s="64"/>
      <c r="W108" s="1"/>
      <c r="X108" s="1"/>
      <c r="Y108" s="30"/>
      <c r="Z108" s="27"/>
      <c r="AA108" s="27"/>
      <c r="AB108" s="34"/>
      <c r="AC108"/>
      <c r="AD108" s="33"/>
      <c r="AE108" s="65"/>
      <c r="AF108" s="65"/>
      <c r="AG108" s="65"/>
      <c r="AH108" s="65"/>
      <c r="AI108" s="33"/>
      <c r="AJ108" s="253" t="s">
        <v>6</v>
      </c>
      <c r="AK108" s="253"/>
      <c r="AL108" s="253"/>
      <c r="AM108" s="253"/>
      <c r="AN108" s="253"/>
      <c r="AO108" s="253"/>
      <c r="AP108" s="253"/>
      <c r="AQ108" s="253"/>
      <c r="AR108" s="253"/>
      <c r="AS108" s="253"/>
      <c r="AT108" s="253"/>
      <c r="AU108" s="253"/>
      <c r="AV108" s="253"/>
      <c r="AW108" s="253"/>
      <c r="AX108" s="253"/>
      <c r="AY108" s="253"/>
      <c r="AZ108" s="253"/>
      <c r="BA108" s="253"/>
      <c r="BR108" s="257"/>
      <c r="BS108" s="258"/>
      <c r="BT108" s="258"/>
      <c r="BU108" s="258"/>
      <c r="BV108" s="258"/>
      <c r="BW108" s="258"/>
      <c r="BX108" s="258"/>
      <c r="BY108" s="258"/>
      <c r="BZ108" s="258"/>
      <c r="CA108" s="258"/>
      <c r="CB108" s="258"/>
      <c r="CC108" s="259"/>
      <c r="CD108" s="306"/>
      <c r="CE108" s="283"/>
      <c r="CF108" s="283"/>
      <c r="CG108" s="283"/>
      <c r="CH108" s="283"/>
      <c r="CI108" s="283"/>
      <c r="CJ108" s="283"/>
      <c r="CK108" s="283"/>
      <c r="CL108" s="283"/>
      <c r="CM108" s="283"/>
      <c r="CN108" s="283"/>
      <c r="CO108" s="264"/>
      <c r="CP108" s="283"/>
      <c r="CQ108" s="283"/>
      <c r="CR108" s="283"/>
      <c r="CS108" s="283"/>
      <c r="CT108" s="283"/>
      <c r="CU108" s="283"/>
      <c r="CV108" s="283"/>
      <c r="CW108" s="283"/>
      <c r="CX108" s="283"/>
      <c r="CY108" s="283"/>
      <c r="CZ108" s="283"/>
      <c r="DA108" s="283"/>
      <c r="DB108" s="265"/>
      <c r="DC108" s="283"/>
      <c r="DD108" s="283"/>
      <c r="DE108" s="283"/>
      <c r="DF108" s="283"/>
      <c r="DG108" s="283"/>
      <c r="DH108" s="283"/>
      <c r="DI108" s="283"/>
      <c r="DJ108" s="283"/>
      <c r="DK108" s="283"/>
      <c r="DL108" s="283"/>
      <c r="DM108" s="264"/>
      <c r="DN108" s="265"/>
      <c r="DO108" s="283"/>
      <c r="DP108" s="283"/>
      <c r="DQ108" s="283"/>
      <c r="DR108" s="283"/>
      <c r="DS108" s="283"/>
      <c r="DT108" s="283"/>
      <c r="DU108" s="283"/>
      <c r="DV108" s="283"/>
      <c r="DW108" s="283"/>
      <c r="DX108" s="283"/>
      <c r="DY108" s="264"/>
      <c r="DZ108" s="283"/>
      <c r="EA108" s="283"/>
      <c r="EB108" s="283"/>
      <c r="EC108" s="283"/>
      <c r="ED108" s="283"/>
      <c r="EE108" s="283"/>
      <c r="EF108" s="283"/>
      <c r="EG108" s="283"/>
      <c r="EH108" s="283"/>
      <c r="EI108" s="283"/>
      <c r="EJ108" s="283"/>
      <c r="EK108" s="284"/>
      <c r="EM108" s="117"/>
      <c r="EN108" s="117"/>
      <c r="EO108" s="117"/>
      <c r="EP108" s="117"/>
      <c r="EQ108" s="118"/>
      <c r="ER108" s="118"/>
      <c r="ES108" s="118"/>
      <c r="ET108" s="118"/>
      <c r="EU108" s="118"/>
      <c r="EV108" s="118"/>
      <c r="EW108" s="118"/>
      <c r="EX108" s="119"/>
      <c r="EY108" s="117"/>
      <c r="EZ108" s="63"/>
      <c r="FA108" s="15"/>
      <c r="FB108" s="63"/>
      <c r="FC108" s="63"/>
      <c r="FD108" s="15"/>
      <c r="FE108" s="64"/>
      <c r="FF108" s="1"/>
      <c r="FG108" s="1"/>
      <c r="FH108" s="27"/>
      <c r="FI108" s="88"/>
      <c r="FJ108" s="27"/>
      <c r="FK108" s="33"/>
      <c r="FL108" s="33"/>
      <c r="FM108" s="33"/>
      <c r="FN108" s="65"/>
      <c r="FO108" s="65"/>
      <c r="FP108" s="65"/>
      <c r="FQ108" s="65"/>
      <c r="FR108" s="13"/>
      <c r="FS108" s="117"/>
      <c r="FT108" s="117"/>
      <c r="FU108" s="117"/>
      <c r="FV108" s="117"/>
      <c r="FW108" s="118"/>
      <c r="FX108" s="118"/>
      <c r="FY108" s="118"/>
      <c r="FZ108" s="118"/>
      <c r="GA108" s="118"/>
      <c r="GB108" s="118"/>
      <c r="GC108" s="118"/>
      <c r="GD108" s="119"/>
      <c r="GE108" s="117"/>
      <c r="GF108" s="63"/>
      <c r="GG108" s="15"/>
      <c r="GH108" s="63"/>
      <c r="GI108" s="63"/>
      <c r="GJ108" s="15"/>
      <c r="GK108" s="64"/>
      <c r="GL108" s="1"/>
      <c r="GM108" s="1"/>
      <c r="GN108" s="30"/>
      <c r="GO108" s="27"/>
      <c r="GP108" s="27"/>
      <c r="GQ108" s="34"/>
      <c r="GR108"/>
      <c r="GS108" s="33"/>
      <c r="GT108" s="65"/>
      <c r="GU108" s="65"/>
      <c r="GV108" s="65"/>
      <c r="GW108" s="65"/>
      <c r="GX108" s="3"/>
      <c r="GY108" s="117"/>
      <c r="GZ108" s="117"/>
      <c r="HA108" s="117"/>
      <c r="HB108" s="117"/>
      <c r="HC108" s="118"/>
      <c r="HD108" s="118"/>
      <c r="HE108" s="118"/>
      <c r="HF108" s="118"/>
      <c r="HG108" s="118"/>
      <c r="HH108" s="118"/>
      <c r="HI108" s="118"/>
      <c r="HJ108" s="119"/>
      <c r="HK108" s="117"/>
      <c r="HL108" s="27"/>
      <c r="HM108" s="13"/>
      <c r="HN108" s="27"/>
      <c r="HO108" s="27"/>
      <c r="HP108" s="13"/>
      <c r="HQ108" s="27"/>
      <c r="HR108" s="81"/>
      <c r="HS108" s="1"/>
      <c r="HT108" s="30"/>
      <c r="HU108" s="27"/>
      <c r="HV108" s="27"/>
      <c r="HW108" s="33"/>
      <c r="HX108" s="33"/>
      <c r="HY108" s="33"/>
      <c r="HZ108" s="65"/>
      <c r="IA108" s="65"/>
      <c r="IB108" s="65"/>
      <c r="IC108" s="65"/>
    </row>
    <row r="109" spans="1:237" ht="6" customHeight="1" thickTop="1" x14ac:dyDescent="0.2">
      <c r="A109" s="115"/>
      <c r="B109" s="115"/>
      <c r="C109" s="115"/>
      <c r="D109" s="117"/>
      <c r="E109" s="117"/>
      <c r="F109" s="117"/>
      <c r="G109" s="117"/>
      <c r="H109" s="118"/>
      <c r="I109" s="118"/>
      <c r="J109" s="118"/>
      <c r="K109" s="118"/>
      <c r="L109" s="118"/>
      <c r="M109" s="118"/>
      <c r="N109" s="118"/>
      <c r="O109" s="119"/>
      <c r="P109" s="117"/>
      <c r="Q109" s="27"/>
      <c r="R109" s="13"/>
      <c r="S109" s="27"/>
      <c r="T109" s="27"/>
      <c r="U109" s="13"/>
      <c r="V109" s="27"/>
      <c r="W109" s="1"/>
      <c r="X109" s="1"/>
      <c r="Y109" s="30"/>
      <c r="Z109" s="27"/>
      <c r="AA109" s="27"/>
      <c r="AB109" s="34"/>
      <c r="AC109"/>
      <c r="AD109" s="33"/>
      <c r="AE109" s="65"/>
      <c r="AF109" s="65"/>
      <c r="AG109" s="65"/>
      <c r="AH109" s="65"/>
      <c r="AI109" s="33"/>
      <c r="AJ109" s="253"/>
      <c r="AK109" s="253"/>
      <c r="AL109" s="253"/>
      <c r="AM109" s="253"/>
      <c r="AN109" s="253"/>
      <c r="AO109" s="253"/>
      <c r="AP109" s="253"/>
      <c r="AQ109" s="253"/>
      <c r="AR109" s="253"/>
      <c r="AS109" s="253"/>
      <c r="AT109" s="253"/>
      <c r="AU109" s="253"/>
      <c r="AV109" s="253"/>
      <c r="AW109" s="253"/>
      <c r="AX109" s="253"/>
      <c r="AY109" s="253"/>
      <c r="AZ109" s="253"/>
      <c r="BA109" s="253"/>
      <c r="BR109" s="257"/>
      <c r="BS109" s="258"/>
      <c r="BT109" s="258"/>
      <c r="BU109" s="258"/>
      <c r="BV109" s="258"/>
      <c r="BW109" s="258"/>
      <c r="BX109" s="258"/>
      <c r="BY109" s="258"/>
      <c r="BZ109" s="258"/>
      <c r="CA109" s="258"/>
      <c r="CB109" s="258"/>
      <c r="CC109" s="259"/>
      <c r="CD109" s="306"/>
      <c r="CE109" s="283"/>
      <c r="CF109" s="283"/>
      <c r="CG109" s="283"/>
      <c r="CH109" s="283"/>
      <c r="CI109" s="283"/>
      <c r="CJ109" s="283"/>
      <c r="CK109" s="283"/>
      <c r="CL109" s="283"/>
      <c r="CM109" s="283"/>
      <c r="CN109" s="283"/>
      <c r="CO109" s="264"/>
      <c r="CP109" s="283"/>
      <c r="CQ109" s="283"/>
      <c r="CR109" s="283"/>
      <c r="CS109" s="283"/>
      <c r="CT109" s="283"/>
      <c r="CU109" s="283"/>
      <c r="CV109" s="283"/>
      <c r="CW109" s="283"/>
      <c r="CX109" s="283"/>
      <c r="CY109" s="283"/>
      <c r="CZ109" s="283"/>
      <c r="DA109" s="283"/>
      <c r="DB109" s="265"/>
      <c r="DC109" s="283"/>
      <c r="DD109" s="283"/>
      <c r="DE109" s="283"/>
      <c r="DF109" s="283"/>
      <c r="DG109" s="283"/>
      <c r="DH109" s="283"/>
      <c r="DI109" s="283"/>
      <c r="DJ109" s="283"/>
      <c r="DK109" s="283"/>
      <c r="DL109" s="283"/>
      <c r="DM109" s="264"/>
      <c r="DN109" s="265"/>
      <c r="DO109" s="283"/>
      <c r="DP109" s="283"/>
      <c r="DQ109" s="283"/>
      <c r="DR109" s="283"/>
      <c r="DS109" s="283"/>
      <c r="DT109" s="283"/>
      <c r="DU109" s="283"/>
      <c r="DV109" s="283"/>
      <c r="DW109" s="283"/>
      <c r="DX109" s="283"/>
      <c r="DY109" s="264"/>
      <c r="DZ109" s="283"/>
      <c r="EA109" s="283"/>
      <c r="EB109" s="283"/>
      <c r="EC109" s="283"/>
      <c r="ED109" s="283"/>
      <c r="EE109" s="283"/>
      <c r="EF109" s="283"/>
      <c r="EG109" s="283"/>
      <c r="EH109" s="283"/>
      <c r="EI109" s="283"/>
      <c r="EJ109" s="283"/>
      <c r="EK109" s="284"/>
      <c r="EM109" s="117"/>
      <c r="EN109" s="117"/>
      <c r="EO109" s="117"/>
      <c r="EP109" s="117"/>
      <c r="EQ109" s="118"/>
      <c r="ER109" s="118"/>
      <c r="ES109" s="118"/>
      <c r="ET109" s="118"/>
      <c r="EU109" s="118"/>
      <c r="EV109" s="118"/>
      <c r="EW109" s="118"/>
      <c r="EX109" s="119"/>
      <c r="EY109" s="117"/>
      <c r="EZ109" s="27"/>
      <c r="FA109" s="13"/>
      <c r="FB109" s="27"/>
      <c r="FC109" s="27"/>
      <c r="FD109" s="13"/>
      <c r="FE109" s="27"/>
      <c r="FF109" s="1"/>
      <c r="FG109" s="1"/>
      <c r="FH109" s="27"/>
      <c r="FI109" s="88"/>
      <c r="FJ109" s="27"/>
      <c r="FK109" s="33"/>
      <c r="FL109" s="33"/>
      <c r="FM109" s="33"/>
      <c r="FN109" s="65"/>
      <c r="FO109" s="65"/>
      <c r="FP109" s="65"/>
      <c r="FQ109" s="65"/>
      <c r="FR109" s="13"/>
      <c r="FS109" s="117"/>
      <c r="FT109" s="117"/>
      <c r="FU109" s="117"/>
      <c r="FV109" s="117"/>
      <c r="FW109" s="118"/>
      <c r="FX109" s="118"/>
      <c r="FY109" s="118"/>
      <c r="FZ109" s="118"/>
      <c r="GA109" s="118"/>
      <c r="GB109" s="118"/>
      <c r="GC109" s="118"/>
      <c r="GD109" s="119"/>
      <c r="GE109" s="117"/>
      <c r="GF109" s="27"/>
      <c r="GG109" s="13"/>
      <c r="GH109" s="27"/>
      <c r="GI109" s="27"/>
      <c r="GJ109" s="13"/>
      <c r="GK109" s="27"/>
      <c r="GL109" s="1"/>
      <c r="GM109" s="1"/>
      <c r="GN109" s="30"/>
      <c r="GO109" s="27"/>
      <c r="GP109" s="27"/>
      <c r="GQ109" s="34"/>
      <c r="GR109"/>
      <c r="GS109" s="33"/>
      <c r="GT109" s="65"/>
      <c r="GU109" s="65"/>
      <c r="GV109" s="65"/>
      <c r="GW109" s="65"/>
      <c r="GX109" s="3"/>
      <c r="GY109" s="117"/>
      <c r="GZ109" s="117"/>
      <c r="HA109" s="117"/>
      <c r="HB109" s="117"/>
      <c r="HC109" s="118"/>
      <c r="HD109" s="118"/>
      <c r="HE109" s="118"/>
      <c r="HF109" s="118"/>
      <c r="HG109" s="118"/>
      <c r="HH109" s="118"/>
      <c r="HI109" s="118"/>
      <c r="HJ109" s="119"/>
      <c r="HK109" s="117"/>
      <c r="HL109" s="84"/>
      <c r="HM109" s="80"/>
      <c r="HN109" s="84"/>
      <c r="HO109" s="84"/>
      <c r="HP109" s="80"/>
      <c r="HQ109" s="84"/>
      <c r="HR109" s="1"/>
      <c r="HS109" s="1"/>
      <c r="HT109" s="30"/>
      <c r="HU109" s="27"/>
      <c r="HV109" s="27"/>
      <c r="HW109" s="33"/>
      <c r="HX109" s="33"/>
      <c r="HY109" s="33"/>
      <c r="HZ109" s="65"/>
      <c r="IA109" s="65"/>
      <c r="IB109" s="65"/>
      <c r="IC109" s="65"/>
    </row>
    <row r="110" spans="1:237" ht="6" customHeight="1" thickBot="1" x14ac:dyDescent="0.25">
      <c r="A110" s="115"/>
      <c r="B110" s="115"/>
      <c r="C110" s="115"/>
      <c r="D110" s="117"/>
      <c r="E110" s="117"/>
      <c r="F110" s="117"/>
      <c r="G110" s="117"/>
      <c r="H110" s="118"/>
      <c r="I110" s="118"/>
      <c r="J110" s="118"/>
      <c r="K110" s="118"/>
      <c r="L110" s="118"/>
      <c r="M110" s="118"/>
      <c r="N110" s="118"/>
      <c r="O110" s="119"/>
      <c r="P110" s="117"/>
      <c r="Q110" s="27"/>
      <c r="R110" s="13"/>
      <c r="S110" s="27"/>
      <c r="T110" s="27"/>
      <c r="U110" s="13"/>
      <c r="V110" s="27"/>
      <c r="W110" s="27"/>
      <c r="X110" s="27"/>
      <c r="Y110" s="30"/>
      <c r="Z110" s="27"/>
      <c r="AA110" s="27"/>
      <c r="AB110" s="34"/>
      <c r="AC110"/>
      <c r="AD110" s="33"/>
      <c r="AE110" s="65"/>
      <c r="AF110" s="65"/>
      <c r="AG110" s="65"/>
      <c r="AH110" s="65"/>
      <c r="AI110" s="33"/>
      <c r="BR110" s="260"/>
      <c r="BS110" s="261"/>
      <c r="BT110" s="261"/>
      <c r="BU110" s="261"/>
      <c r="BV110" s="261"/>
      <c r="BW110" s="261"/>
      <c r="BX110" s="261"/>
      <c r="BY110" s="261"/>
      <c r="BZ110" s="261"/>
      <c r="CA110" s="261"/>
      <c r="CB110" s="261"/>
      <c r="CC110" s="262"/>
      <c r="CD110" s="306"/>
      <c r="CE110" s="283"/>
      <c r="CF110" s="283"/>
      <c r="CG110" s="283"/>
      <c r="CH110" s="283"/>
      <c r="CI110" s="283"/>
      <c r="CJ110" s="283"/>
      <c r="CK110" s="283"/>
      <c r="CL110" s="283"/>
      <c r="CM110" s="283"/>
      <c r="CN110" s="283"/>
      <c r="CO110" s="264"/>
      <c r="CP110" s="283"/>
      <c r="CQ110" s="283"/>
      <c r="CR110" s="283"/>
      <c r="CS110" s="283"/>
      <c r="CT110" s="283"/>
      <c r="CU110" s="283"/>
      <c r="CV110" s="283"/>
      <c r="CW110" s="283"/>
      <c r="CX110" s="283"/>
      <c r="CY110" s="283"/>
      <c r="CZ110" s="283"/>
      <c r="DA110" s="283"/>
      <c r="DB110" s="265"/>
      <c r="DC110" s="283"/>
      <c r="DD110" s="283"/>
      <c r="DE110" s="283"/>
      <c r="DF110" s="283"/>
      <c r="DG110" s="283"/>
      <c r="DH110" s="283"/>
      <c r="DI110" s="283"/>
      <c r="DJ110" s="283"/>
      <c r="DK110" s="283"/>
      <c r="DL110" s="283"/>
      <c r="DM110" s="264"/>
      <c r="DN110" s="265"/>
      <c r="DO110" s="283"/>
      <c r="DP110" s="283"/>
      <c r="DQ110" s="283"/>
      <c r="DR110" s="283"/>
      <c r="DS110" s="283"/>
      <c r="DT110" s="283"/>
      <c r="DU110" s="283"/>
      <c r="DV110" s="283"/>
      <c r="DW110" s="283"/>
      <c r="DX110" s="283"/>
      <c r="DY110" s="264"/>
      <c r="DZ110" s="283"/>
      <c r="EA110" s="283"/>
      <c r="EB110" s="283"/>
      <c r="EC110" s="283"/>
      <c r="ED110" s="283"/>
      <c r="EE110" s="283"/>
      <c r="EF110" s="283"/>
      <c r="EG110" s="283"/>
      <c r="EH110" s="283"/>
      <c r="EI110" s="283"/>
      <c r="EJ110" s="283"/>
      <c r="EK110" s="284"/>
      <c r="EM110" s="117"/>
      <c r="EN110" s="117"/>
      <c r="EO110" s="117"/>
      <c r="EP110" s="117"/>
      <c r="EQ110" s="118"/>
      <c r="ER110" s="118"/>
      <c r="ES110" s="118"/>
      <c r="ET110" s="118"/>
      <c r="EU110" s="118"/>
      <c r="EV110" s="118"/>
      <c r="EW110" s="118"/>
      <c r="EX110" s="119"/>
      <c r="EY110" s="117"/>
      <c r="EZ110" s="27"/>
      <c r="FA110" s="13"/>
      <c r="FB110" s="27"/>
      <c r="FC110" s="27"/>
      <c r="FD110" s="13"/>
      <c r="FE110" s="27"/>
      <c r="FF110" s="27"/>
      <c r="FG110" s="27"/>
      <c r="FH110" s="27"/>
      <c r="FI110" s="103"/>
      <c r="FJ110" s="104"/>
      <c r="FK110" s="97"/>
      <c r="FL110" s="33"/>
      <c r="FM110" s="33"/>
      <c r="FN110" s="65"/>
      <c r="FO110" s="65"/>
      <c r="FP110" s="65"/>
      <c r="FQ110" s="65"/>
      <c r="FR110" s="13"/>
      <c r="FS110" s="117"/>
      <c r="FT110" s="117"/>
      <c r="FU110" s="117"/>
      <c r="FV110" s="117"/>
      <c r="FW110" s="118"/>
      <c r="FX110" s="118"/>
      <c r="FY110" s="118"/>
      <c r="FZ110" s="118"/>
      <c r="GA110" s="118"/>
      <c r="GB110" s="118"/>
      <c r="GC110" s="118"/>
      <c r="GD110" s="119"/>
      <c r="GE110" s="117"/>
      <c r="GF110" s="27"/>
      <c r="GG110" s="13"/>
      <c r="GH110" s="27"/>
      <c r="GI110" s="27"/>
      <c r="GJ110" s="13"/>
      <c r="GK110" s="27"/>
      <c r="GL110" s="27"/>
      <c r="GM110" s="27"/>
      <c r="GN110" s="30"/>
      <c r="GO110" s="27"/>
      <c r="GP110" s="27"/>
      <c r="GQ110" s="34"/>
      <c r="GR110"/>
      <c r="GS110" s="33"/>
      <c r="GT110" s="65"/>
      <c r="GU110" s="65"/>
      <c r="GV110" s="65"/>
      <c r="GW110" s="65"/>
      <c r="GX110" s="3"/>
      <c r="GY110" s="117"/>
      <c r="GZ110" s="117"/>
      <c r="HA110" s="117"/>
      <c r="HB110" s="117"/>
      <c r="HC110" s="118"/>
      <c r="HD110" s="118"/>
      <c r="HE110" s="118"/>
      <c r="HF110" s="118"/>
      <c r="HG110" s="118"/>
      <c r="HH110" s="118"/>
      <c r="HI110" s="118"/>
      <c r="HJ110" s="119"/>
      <c r="HK110" s="117"/>
      <c r="HL110" s="27"/>
      <c r="HM110" s="13"/>
      <c r="HN110" s="27"/>
      <c r="HO110" s="27"/>
      <c r="HP110" s="13"/>
      <c r="HQ110" s="27"/>
      <c r="HR110" s="27"/>
      <c r="HS110" s="27"/>
      <c r="HT110" s="30"/>
      <c r="HU110" s="27"/>
      <c r="HV110" s="27"/>
      <c r="HW110" s="33"/>
      <c r="HX110" s="33"/>
      <c r="HY110" s="33"/>
      <c r="HZ110" s="65"/>
      <c r="IA110" s="65"/>
      <c r="IB110" s="65"/>
      <c r="IC110" s="65"/>
    </row>
    <row r="111" spans="1:237" ht="6" customHeight="1" thickTop="1" x14ac:dyDescent="0.2">
      <c r="A111" s="115" t="s">
        <v>140</v>
      </c>
      <c r="B111" s="115"/>
      <c r="C111" s="115"/>
      <c r="D111" s="117" t="s">
        <v>47</v>
      </c>
      <c r="E111" s="117"/>
      <c r="F111" s="117" t="s">
        <v>38</v>
      </c>
      <c r="G111" s="117"/>
      <c r="H111" s="118" t="s">
        <v>120</v>
      </c>
      <c r="I111" s="118"/>
      <c r="J111" s="118"/>
      <c r="K111" s="118"/>
      <c r="L111" s="118"/>
      <c r="M111" s="118"/>
      <c r="N111" s="118"/>
      <c r="O111" s="119" t="s">
        <v>39</v>
      </c>
      <c r="P111" s="117"/>
      <c r="Q111" s="3"/>
      <c r="R111" s="13"/>
      <c r="S111" s="3"/>
      <c r="T111" s="3"/>
      <c r="U111" s="13"/>
      <c r="V111" s="3"/>
      <c r="W111" s="3"/>
      <c r="X111" s="3"/>
      <c r="Y111" s="3"/>
      <c r="Z111" s="99"/>
      <c r="AA111" s="98"/>
      <c r="AB111" s="79"/>
      <c r="AC111"/>
      <c r="AD111" s="33"/>
      <c r="AE111" s="13"/>
      <c r="AF111" s="13"/>
      <c r="AG111" s="13"/>
      <c r="AH111" s="13"/>
      <c r="AI111" s="33"/>
      <c r="AJ111" s="117" t="s">
        <v>22</v>
      </c>
      <c r="AK111" s="117"/>
      <c r="AL111" s="118" t="s">
        <v>66</v>
      </c>
      <c r="AM111" s="118"/>
      <c r="AN111" s="118"/>
      <c r="AO111" s="118"/>
      <c r="AP111" s="118"/>
      <c r="AQ111" s="118"/>
      <c r="AR111" s="118"/>
      <c r="AS111" s="119" t="s">
        <v>23</v>
      </c>
      <c r="AT111" s="117"/>
      <c r="BE111" s="117" t="s">
        <v>22</v>
      </c>
      <c r="BF111" s="117"/>
      <c r="BG111" s="118" t="s">
        <v>120</v>
      </c>
      <c r="BH111" s="118"/>
      <c r="BI111" s="118"/>
      <c r="BJ111" s="118"/>
      <c r="BK111" s="118"/>
      <c r="BL111" s="118"/>
      <c r="BM111" s="118"/>
      <c r="BN111" s="119" t="s">
        <v>23</v>
      </c>
      <c r="BO111" s="117"/>
      <c r="BR111" s="275" t="s">
        <v>7</v>
      </c>
      <c r="BS111" s="276"/>
      <c r="BT111" s="276"/>
      <c r="BU111" s="276"/>
      <c r="BV111" s="276"/>
      <c r="BW111" s="276"/>
      <c r="BX111" s="276"/>
      <c r="BY111" s="276"/>
      <c r="BZ111" s="276"/>
      <c r="CA111" s="276"/>
      <c r="CB111" s="276"/>
      <c r="CC111" s="277"/>
      <c r="CD111" s="306" t="s">
        <v>18</v>
      </c>
      <c r="CE111" s="283"/>
      <c r="CF111" s="283"/>
      <c r="CG111" s="283"/>
      <c r="CH111" s="283"/>
      <c r="CI111" s="283"/>
      <c r="CJ111" s="283"/>
      <c r="CK111" s="283"/>
      <c r="CL111" s="283"/>
      <c r="CM111" s="283"/>
      <c r="CN111" s="283"/>
      <c r="CO111" s="264"/>
      <c r="CP111" s="283">
        <v>2</v>
      </c>
      <c r="CQ111" s="283"/>
      <c r="CR111" s="283"/>
      <c r="CS111" s="283"/>
      <c r="CT111" s="283"/>
      <c r="CU111" s="283"/>
      <c r="CV111" s="283"/>
      <c r="CW111" s="283"/>
      <c r="CX111" s="283"/>
      <c r="CY111" s="283"/>
      <c r="CZ111" s="283"/>
      <c r="DA111" s="283"/>
      <c r="DB111" s="265" t="s">
        <v>19</v>
      </c>
      <c r="DC111" s="283"/>
      <c r="DD111" s="283"/>
      <c r="DE111" s="283"/>
      <c r="DF111" s="283"/>
      <c r="DG111" s="283"/>
      <c r="DH111" s="283"/>
      <c r="DI111" s="283"/>
      <c r="DJ111" s="283"/>
      <c r="DK111" s="283"/>
      <c r="DL111" s="283"/>
      <c r="DM111" s="264"/>
      <c r="DN111" s="265">
        <v>4</v>
      </c>
      <c r="DO111" s="283"/>
      <c r="DP111" s="283"/>
      <c r="DQ111" s="283"/>
      <c r="DR111" s="283"/>
      <c r="DS111" s="283"/>
      <c r="DT111" s="283"/>
      <c r="DU111" s="283"/>
      <c r="DV111" s="283"/>
      <c r="DW111" s="283"/>
      <c r="DX111" s="283"/>
      <c r="DY111" s="264"/>
      <c r="DZ111" s="283" t="s">
        <v>20</v>
      </c>
      <c r="EA111" s="283"/>
      <c r="EB111" s="283"/>
      <c r="EC111" s="283"/>
      <c r="ED111" s="283"/>
      <c r="EE111" s="283"/>
      <c r="EF111" s="283"/>
      <c r="EG111" s="283"/>
      <c r="EH111" s="283"/>
      <c r="EI111" s="283"/>
      <c r="EJ111" s="283"/>
      <c r="EK111" s="284"/>
      <c r="EM111" s="117" t="s">
        <v>47</v>
      </c>
      <c r="EN111" s="117"/>
      <c r="EO111" s="117" t="s">
        <v>38</v>
      </c>
      <c r="EP111" s="117"/>
      <c r="EQ111" s="118" t="s">
        <v>130</v>
      </c>
      <c r="ER111" s="118"/>
      <c r="ES111" s="118"/>
      <c r="ET111" s="118"/>
      <c r="EU111" s="118"/>
      <c r="EV111" s="118"/>
      <c r="EW111" s="118"/>
      <c r="EX111" s="119" t="s">
        <v>39</v>
      </c>
      <c r="EY111" s="117"/>
      <c r="EZ111" s="3"/>
      <c r="FA111" s="13"/>
      <c r="FB111" s="3"/>
      <c r="FC111" s="3"/>
      <c r="FD111" s="13"/>
      <c r="FE111" s="3"/>
      <c r="FF111" s="3"/>
      <c r="FG111" s="3"/>
      <c r="FH111" s="4"/>
      <c r="FI111" s="1"/>
      <c r="FJ111" s="1"/>
      <c r="FK111" s="33"/>
      <c r="FL111"/>
      <c r="FM111" s="33"/>
      <c r="FN111" s="13"/>
      <c r="FO111" s="13"/>
      <c r="FP111" s="13"/>
      <c r="FQ111" s="13"/>
      <c r="FR111" s="13"/>
      <c r="FS111" s="117" t="s">
        <v>47</v>
      </c>
      <c r="FT111" s="117"/>
      <c r="FU111" s="117" t="s">
        <v>38</v>
      </c>
      <c r="FV111" s="117"/>
      <c r="FW111" s="118" t="s">
        <v>109</v>
      </c>
      <c r="FX111" s="118"/>
      <c r="FY111" s="118"/>
      <c r="FZ111" s="118"/>
      <c r="GA111" s="118"/>
      <c r="GB111" s="118"/>
      <c r="GC111" s="118"/>
      <c r="GD111" s="119" t="s">
        <v>39</v>
      </c>
      <c r="GE111" s="117"/>
      <c r="GF111" s="3"/>
      <c r="GG111" s="13"/>
      <c r="GH111" s="3"/>
      <c r="GI111" s="3"/>
      <c r="GJ111" s="13"/>
      <c r="GK111" s="3"/>
      <c r="GL111" s="3"/>
      <c r="GM111" s="3"/>
      <c r="GN111" s="3"/>
      <c r="GO111" s="99"/>
      <c r="GP111" s="98"/>
      <c r="GQ111" s="79"/>
      <c r="GR111"/>
      <c r="GS111" s="33"/>
      <c r="GT111" s="13"/>
      <c r="GU111" s="13"/>
      <c r="GV111" s="13"/>
      <c r="GW111" s="13"/>
      <c r="GX111" s="3"/>
      <c r="GY111" s="117" t="s">
        <v>47</v>
      </c>
      <c r="GZ111" s="117"/>
      <c r="HA111" s="117" t="s">
        <v>38</v>
      </c>
      <c r="HB111" s="117"/>
      <c r="HC111" s="118" t="s">
        <v>121</v>
      </c>
      <c r="HD111" s="118"/>
      <c r="HE111" s="118"/>
      <c r="HF111" s="118"/>
      <c r="HG111" s="118"/>
      <c r="HH111" s="118"/>
      <c r="HI111" s="118"/>
      <c r="HJ111" s="119" t="s">
        <v>39</v>
      </c>
      <c r="HK111" s="117"/>
      <c r="HL111" s="3"/>
      <c r="HM111" s="13"/>
      <c r="HN111" s="3"/>
      <c r="HO111" s="3"/>
      <c r="HP111" s="13"/>
      <c r="HQ111" s="3"/>
      <c r="HR111" s="3"/>
      <c r="HS111" s="3"/>
      <c r="HT111" s="3"/>
      <c r="HU111" s="99"/>
      <c r="HV111" s="98"/>
      <c r="HW111" s="79"/>
      <c r="HX111"/>
      <c r="HY111" s="33"/>
      <c r="HZ111" s="13"/>
      <c r="IA111" s="13"/>
      <c r="IB111" s="13"/>
      <c r="IC111" s="13"/>
    </row>
    <row r="112" spans="1:237" ht="6" customHeight="1" thickBot="1" x14ac:dyDescent="0.25">
      <c r="A112" s="115"/>
      <c r="B112" s="115"/>
      <c r="C112" s="115"/>
      <c r="D112" s="117"/>
      <c r="E112" s="117"/>
      <c r="F112" s="117"/>
      <c r="G112" s="117"/>
      <c r="H112" s="118"/>
      <c r="I112" s="118"/>
      <c r="J112" s="118"/>
      <c r="K112" s="118"/>
      <c r="L112" s="118"/>
      <c r="M112" s="118"/>
      <c r="N112" s="118"/>
      <c r="O112" s="119"/>
      <c r="P112" s="117"/>
      <c r="Q112" s="3"/>
      <c r="R112" s="13"/>
      <c r="S112" s="3"/>
      <c r="T112" s="1">
        <v>0</v>
      </c>
      <c r="U112" s="13"/>
      <c r="V112" s="1"/>
      <c r="W112" s="3"/>
      <c r="X112" s="3"/>
      <c r="Y112" s="3"/>
      <c r="Z112" s="81"/>
      <c r="AA112" s="1"/>
      <c r="AB112" s="33"/>
      <c r="AC112"/>
      <c r="AD112" s="33"/>
      <c r="AE112" s="13"/>
      <c r="AF112" s="13"/>
      <c r="AG112" s="13"/>
      <c r="AH112" s="13"/>
      <c r="AI112" s="33"/>
      <c r="AJ112" s="117"/>
      <c r="AK112" s="117"/>
      <c r="AL112" s="118"/>
      <c r="AM112" s="118"/>
      <c r="AN112" s="118"/>
      <c r="AO112" s="118"/>
      <c r="AP112" s="118"/>
      <c r="AQ112" s="118"/>
      <c r="AR112" s="118"/>
      <c r="AS112" s="119"/>
      <c r="AT112" s="117"/>
      <c r="AY112" s="119" t="s">
        <v>21</v>
      </c>
      <c r="AZ112" s="119"/>
      <c r="BE112" s="117"/>
      <c r="BF112" s="117"/>
      <c r="BG112" s="118"/>
      <c r="BH112" s="118"/>
      <c r="BI112" s="118"/>
      <c r="BJ112" s="118"/>
      <c r="BK112" s="118"/>
      <c r="BL112" s="118"/>
      <c r="BM112" s="118"/>
      <c r="BN112" s="119"/>
      <c r="BO112" s="117"/>
      <c r="BR112" s="257"/>
      <c r="BS112" s="258"/>
      <c r="BT112" s="258"/>
      <c r="BU112" s="258"/>
      <c r="BV112" s="258"/>
      <c r="BW112" s="258"/>
      <c r="BX112" s="258"/>
      <c r="BY112" s="258"/>
      <c r="BZ112" s="258"/>
      <c r="CA112" s="258"/>
      <c r="CB112" s="258"/>
      <c r="CC112" s="259"/>
      <c r="CD112" s="306"/>
      <c r="CE112" s="283"/>
      <c r="CF112" s="283"/>
      <c r="CG112" s="283"/>
      <c r="CH112" s="283"/>
      <c r="CI112" s="283"/>
      <c r="CJ112" s="283"/>
      <c r="CK112" s="283"/>
      <c r="CL112" s="283"/>
      <c r="CM112" s="283"/>
      <c r="CN112" s="283"/>
      <c r="CO112" s="264"/>
      <c r="CP112" s="283"/>
      <c r="CQ112" s="283"/>
      <c r="CR112" s="283"/>
      <c r="CS112" s="283"/>
      <c r="CT112" s="283"/>
      <c r="CU112" s="283"/>
      <c r="CV112" s="283"/>
      <c r="CW112" s="283"/>
      <c r="CX112" s="283"/>
      <c r="CY112" s="283"/>
      <c r="CZ112" s="283"/>
      <c r="DA112" s="283"/>
      <c r="DB112" s="265"/>
      <c r="DC112" s="283"/>
      <c r="DD112" s="283"/>
      <c r="DE112" s="283"/>
      <c r="DF112" s="283"/>
      <c r="DG112" s="283"/>
      <c r="DH112" s="283"/>
      <c r="DI112" s="283"/>
      <c r="DJ112" s="283"/>
      <c r="DK112" s="283"/>
      <c r="DL112" s="283"/>
      <c r="DM112" s="264"/>
      <c r="DN112" s="265"/>
      <c r="DO112" s="283"/>
      <c r="DP112" s="283"/>
      <c r="DQ112" s="283"/>
      <c r="DR112" s="283"/>
      <c r="DS112" s="283"/>
      <c r="DT112" s="283"/>
      <c r="DU112" s="283"/>
      <c r="DV112" s="283"/>
      <c r="DW112" s="283"/>
      <c r="DX112" s="283"/>
      <c r="DY112" s="264"/>
      <c r="DZ112" s="283"/>
      <c r="EA112" s="283"/>
      <c r="EB112" s="283"/>
      <c r="EC112" s="283"/>
      <c r="ED112" s="283"/>
      <c r="EE112" s="283"/>
      <c r="EF112" s="283"/>
      <c r="EG112" s="283"/>
      <c r="EH112" s="283"/>
      <c r="EI112" s="283"/>
      <c r="EJ112" s="283"/>
      <c r="EK112" s="284"/>
      <c r="EM112" s="117"/>
      <c r="EN112" s="117"/>
      <c r="EO112" s="117"/>
      <c r="EP112" s="117"/>
      <c r="EQ112" s="118"/>
      <c r="ER112" s="118"/>
      <c r="ES112" s="118"/>
      <c r="ET112" s="118"/>
      <c r="EU112" s="118"/>
      <c r="EV112" s="118"/>
      <c r="EW112" s="118"/>
      <c r="EX112" s="119"/>
      <c r="EY112" s="117"/>
      <c r="EZ112" s="3"/>
      <c r="FA112" s="13"/>
      <c r="FB112" s="3"/>
      <c r="FC112" s="1">
        <v>0</v>
      </c>
      <c r="FD112" s="13"/>
      <c r="FE112" s="1"/>
      <c r="FF112" s="3"/>
      <c r="FG112" s="3"/>
      <c r="FH112" s="4"/>
      <c r="FI112" s="1"/>
      <c r="FJ112" s="1"/>
      <c r="FK112" s="33"/>
      <c r="FL112"/>
      <c r="FM112" s="33"/>
      <c r="FN112" s="13"/>
      <c r="FO112" s="13"/>
      <c r="FP112" s="13"/>
      <c r="FQ112" s="13"/>
      <c r="FR112" s="13"/>
      <c r="FS112" s="117"/>
      <c r="FT112" s="117"/>
      <c r="FU112" s="117"/>
      <c r="FV112" s="117"/>
      <c r="FW112" s="118"/>
      <c r="FX112" s="118"/>
      <c r="FY112" s="118"/>
      <c r="FZ112" s="118"/>
      <c r="GA112" s="118"/>
      <c r="GB112" s="118"/>
      <c r="GC112" s="118"/>
      <c r="GD112" s="119"/>
      <c r="GE112" s="117"/>
      <c r="GF112" s="3"/>
      <c r="GG112" s="13"/>
      <c r="GH112" s="3"/>
      <c r="GI112" s="1">
        <v>0</v>
      </c>
      <c r="GJ112" s="13"/>
      <c r="GK112" s="1"/>
      <c r="GL112" s="3"/>
      <c r="GM112" s="3"/>
      <c r="GN112" s="3"/>
      <c r="GO112" s="81"/>
      <c r="GP112" s="1"/>
      <c r="GQ112" s="33"/>
      <c r="GR112"/>
      <c r="GS112" s="33"/>
      <c r="GT112" s="13"/>
      <c r="GU112" s="13"/>
      <c r="GV112" s="13"/>
      <c r="GW112" s="13"/>
      <c r="GX112" s="3"/>
      <c r="GY112" s="117"/>
      <c r="GZ112" s="117"/>
      <c r="HA112" s="117"/>
      <c r="HB112" s="117"/>
      <c r="HC112" s="118"/>
      <c r="HD112" s="118"/>
      <c r="HE112" s="118"/>
      <c r="HF112" s="118"/>
      <c r="HG112" s="118"/>
      <c r="HH112" s="118"/>
      <c r="HI112" s="118"/>
      <c r="HJ112" s="119"/>
      <c r="HK112" s="117"/>
      <c r="HL112" s="3"/>
      <c r="HM112" s="13"/>
      <c r="HN112" s="3"/>
      <c r="HO112" s="1">
        <v>0</v>
      </c>
      <c r="HP112" s="13"/>
      <c r="HQ112" s="1"/>
      <c r="HR112" s="3"/>
      <c r="HS112" s="3"/>
      <c r="HT112" s="3"/>
      <c r="HU112" s="81"/>
      <c r="HV112" s="1"/>
      <c r="HW112" s="33"/>
      <c r="HX112"/>
      <c r="HY112" s="33"/>
      <c r="HZ112" s="13"/>
      <c r="IA112" s="13"/>
      <c r="IB112" s="13"/>
      <c r="IC112" s="13"/>
    </row>
    <row r="113" spans="1:237" ht="6" customHeight="1" thickTop="1" x14ac:dyDescent="0.2">
      <c r="A113" s="115"/>
      <c r="B113" s="115"/>
      <c r="C113" s="115"/>
      <c r="D113" s="117"/>
      <c r="E113" s="117"/>
      <c r="F113" s="117"/>
      <c r="G113" s="117"/>
      <c r="H113" s="118"/>
      <c r="I113" s="118"/>
      <c r="J113" s="118"/>
      <c r="K113" s="118"/>
      <c r="L113" s="118"/>
      <c r="M113" s="118"/>
      <c r="N113" s="118"/>
      <c r="O113" s="119"/>
      <c r="P113" s="117"/>
      <c r="Q113" s="31"/>
      <c r="R113" s="11"/>
      <c r="S113" s="31"/>
      <c r="T113" s="59"/>
      <c r="U113" s="11"/>
      <c r="V113" s="60"/>
      <c r="W113" s="33"/>
      <c r="X113" s="33"/>
      <c r="Y113" s="33"/>
      <c r="Z113" s="92"/>
      <c r="AA113" s="3"/>
      <c r="AB113" s="33"/>
      <c r="AC113"/>
      <c r="AD113" s="33"/>
      <c r="AE113" s="13"/>
      <c r="AF113" s="13"/>
      <c r="AG113" s="13"/>
      <c r="AH113" s="13"/>
      <c r="AI113" s="33"/>
      <c r="AJ113" s="117"/>
      <c r="AK113" s="117"/>
      <c r="AL113" s="118"/>
      <c r="AM113" s="118"/>
      <c r="AN113" s="118"/>
      <c r="AO113" s="118"/>
      <c r="AP113" s="118"/>
      <c r="AQ113" s="118"/>
      <c r="AR113" s="118"/>
      <c r="AS113" s="119"/>
      <c r="AT113" s="117"/>
      <c r="AY113" s="119"/>
      <c r="AZ113" s="119"/>
      <c r="BE113" s="117"/>
      <c r="BF113" s="117"/>
      <c r="BG113" s="118"/>
      <c r="BH113" s="118"/>
      <c r="BI113" s="118"/>
      <c r="BJ113" s="118"/>
      <c r="BK113" s="118"/>
      <c r="BL113" s="118"/>
      <c r="BM113" s="118"/>
      <c r="BN113" s="119"/>
      <c r="BO113" s="117"/>
      <c r="BR113" s="257"/>
      <c r="BS113" s="258"/>
      <c r="BT113" s="258"/>
      <c r="BU113" s="258"/>
      <c r="BV113" s="258"/>
      <c r="BW113" s="258"/>
      <c r="BX113" s="258"/>
      <c r="BY113" s="258"/>
      <c r="BZ113" s="258"/>
      <c r="CA113" s="258"/>
      <c r="CB113" s="258"/>
      <c r="CC113" s="259"/>
      <c r="CD113" s="306"/>
      <c r="CE113" s="283"/>
      <c r="CF113" s="283"/>
      <c r="CG113" s="283"/>
      <c r="CH113" s="283"/>
      <c r="CI113" s="283"/>
      <c r="CJ113" s="283"/>
      <c r="CK113" s="283"/>
      <c r="CL113" s="283"/>
      <c r="CM113" s="283"/>
      <c r="CN113" s="283"/>
      <c r="CO113" s="264"/>
      <c r="CP113" s="283"/>
      <c r="CQ113" s="283"/>
      <c r="CR113" s="283"/>
      <c r="CS113" s="283"/>
      <c r="CT113" s="283"/>
      <c r="CU113" s="283"/>
      <c r="CV113" s="283"/>
      <c r="CW113" s="283"/>
      <c r="CX113" s="283"/>
      <c r="CY113" s="283"/>
      <c r="CZ113" s="283"/>
      <c r="DA113" s="283"/>
      <c r="DB113" s="265"/>
      <c r="DC113" s="283"/>
      <c r="DD113" s="283"/>
      <c r="DE113" s="283"/>
      <c r="DF113" s="283"/>
      <c r="DG113" s="283"/>
      <c r="DH113" s="283"/>
      <c r="DI113" s="283"/>
      <c r="DJ113" s="283"/>
      <c r="DK113" s="283"/>
      <c r="DL113" s="283"/>
      <c r="DM113" s="264"/>
      <c r="DN113" s="265"/>
      <c r="DO113" s="283"/>
      <c r="DP113" s="283"/>
      <c r="DQ113" s="283"/>
      <c r="DR113" s="283"/>
      <c r="DS113" s="283"/>
      <c r="DT113" s="283"/>
      <c r="DU113" s="283"/>
      <c r="DV113" s="283"/>
      <c r="DW113" s="283"/>
      <c r="DX113" s="283"/>
      <c r="DY113" s="264"/>
      <c r="DZ113" s="283"/>
      <c r="EA113" s="283"/>
      <c r="EB113" s="283"/>
      <c r="EC113" s="283"/>
      <c r="ED113" s="283"/>
      <c r="EE113" s="283"/>
      <c r="EF113" s="283"/>
      <c r="EG113" s="283"/>
      <c r="EH113" s="283"/>
      <c r="EI113" s="283"/>
      <c r="EJ113" s="283"/>
      <c r="EK113" s="284"/>
      <c r="EM113" s="117"/>
      <c r="EN113" s="117"/>
      <c r="EO113" s="117"/>
      <c r="EP113" s="117"/>
      <c r="EQ113" s="118"/>
      <c r="ER113" s="118"/>
      <c r="ES113" s="118"/>
      <c r="ET113" s="118"/>
      <c r="EU113" s="118"/>
      <c r="EV113" s="118"/>
      <c r="EW113" s="118"/>
      <c r="EX113" s="119"/>
      <c r="EY113" s="117"/>
      <c r="EZ113" s="79"/>
      <c r="FA113" s="80"/>
      <c r="FB113" s="79"/>
      <c r="FC113" s="98"/>
      <c r="FD113" s="80"/>
      <c r="FE113" s="98"/>
      <c r="FF113" s="92"/>
      <c r="FG113" s="33"/>
      <c r="FH113" s="34"/>
      <c r="FI113" s="33"/>
      <c r="FJ113" s="3"/>
      <c r="FK113" s="33"/>
      <c r="FL113"/>
      <c r="FM113" s="33"/>
      <c r="FN113" s="13"/>
      <c r="FO113" s="13"/>
      <c r="FP113" s="13"/>
      <c r="FQ113" s="13"/>
      <c r="FR113" s="13"/>
      <c r="FS113" s="117"/>
      <c r="FT113" s="117"/>
      <c r="FU113" s="117"/>
      <c r="FV113" s="117"/>
      <c r="FW113" s="118"/>
      <c r="FX113" s="118"/>
      <c r="FY113" s="118"/>
      <c r="FZ113" s="118"/>
      <c r="GA113" s="118"/>
      <c r="GB113" s="118"/>
      <c r="GC113" s="118"/>
      <c r="GD113" s="119"/>
      <c r="GE113" s="117"/>
      <c r="GF113" s="31"/>
      <c r="GG113" s="11"/>
      <c r="GH113" s="31"/>
      <c r="GI113" s="59"/>
      <c r="GJ113" s="11"/>
      <c r="GK113" s="60"/>
      <c r="GL113" s="33"/>
      <c r="GM113" s="33"/>
      <c r="GN113" s="33"/>
      <c r="GO113" s="92"/>
      <c r="GP113" s="3"/>
      <c r="GQ113" s="33"/>
      <c r="GR113"/>
      <c r="GS113" s="33"/>
      <c r="GT113" s="13"/>
      <c r="GU113" s="13"/>
      <c r="GV113" s="13"/>
      <c r="GW113" s="13"/>
      <c r="GX113" s="13"/>
      <c r="GY113" s="117"/>
      <c r="GZ113" s="117"/>
      <c r="HA113" s="117"/>
      <c r="HB113" s="117"/>
      <c r="HC113" s="118"/>
      <c r="HD113" s="118"/>
      <c r="HE113" s="118"/>
      <c r="HF113" s="118"/>
      <c r="HG113" s="118"/>
      <c r="HH113" s="118"/>
      <c r="HI113" s="118"/>
      <c r="HJ113" s="119"/>
      <c r="HK113" s="117"/>
      <c r="HL113" s="79"/>
      <c r="HM113" s="80"/>
      <c r="HN113" s="79"/>
      <c r="HO113" s="98"/>
      <c r="HP113" s="80"/>
      <c r="HQ113" s="98"/>
      <c r="HR113" s="92"/>
      <c r="HS113" s="33"/>
      <c r="HT113" s="33"/>
      <c r="HU113" s="92"/>
      <c r="HV113" s="3"/>
      <c r="HW113" s="33"/>
      <c r="HX113"/>
      <c r="HY113" s="33"/>
      <c r="HZ113" s="13"/>
      <c r="IA113" s="13"/>
      <c r="IB113" s="13"/>
      <c r="IC113" s="13"/>
    </row>
    <row r="114" spans="1:237" ht="6" customHeight="1" thickBot="1" x14ac:dyDescent="0.25">
      <c r="A114" s="115"/>
      <c r="B114" s="115"/>
      <c r="C114" s="115"/>
      <c r="D114" s="117"/>
      <c r="E114" s="117"/>
      <c r="F114" s="117"/>
      <c r="G114" s="117"/>
      <c r="H114" s="118"/>
      <c r="I114" s="118"/>
      <c r="J114" s="118"/>
      <c r="K114" s="118"/>
      <c r="L114" s="118"/>
      <c r="M114" s="118"/>
      <c r="N114" s="118"/>
      <c r="O114" s="119"/>
      <c r="P114" s="117"/>
      <c r="Q114" s="33"/>
      <c r="R114" s="13"/>
      <c r="S114" s="33"/>
      <c r="T114" s="33"/>
      <c r="U114" s="13"/>
      <c r="V114" s="34"/>
      <c r="W114" s="1"/>
      <c r="X114" s="1"/>
      <c r="Y114" s="33"/>
      <c r="Z114" s="92"/>
      <c r="AA114" s="3"/>
      <c r="AB114" s="33"/>
      <c r="AC114"/>
      <c r="AD114" s="33"/>
      <c r="AE114" s="13"/>
      <c r="AF114" s="13"/>
      <c r="AG114" s="13"/>
      <c r="AH114" s="13"/>
      <c r="AI114" s="33"/>
      <c r="AJ114" s="117"/>
      <c r="AK114" s="117"/>
      <c r="AL114" s="118"/>
      <c r="AM114" s="118"/>
      <c r="AN114" s="118"/>
      <c r="AO114" s="118"/>
      <c r="AP114" s="118"/>
      <c r="AQ114" s="118"/>
      <c r="AR114" s="118"/>
      <c r="AS114" s="119"/>
      <c r="AT114" s="117"/>
      <c r="BE114" s="117"/>
      <c r="BF114" s="117"/>
      <c r="BG114" s="118"/>
      <c r="BH114" s="118"/>
      <c r="BI114" s="118"/>
      <c r="BJ114" s="118"/>
      <c r="BK114" s="118"/>
      <c r="BL114" s="118"/>
      <c r="BM114" s="118"/>
      <c r="BN114" s="119"/>
      <c r="BO114" s="117"/>
      <c r="BR114" s="301"/>
      <c r="BS114" s="302"/>
      <c r="BT114" s="302"/>
      <c r="BU114" s="302"/>
      <c r="BV114" s="302"/>
      <c r="BW114" s="302"/>
      <c r="BX114" s="302"/>
      <c r="BY114" s="302"/>
      <c r="BZ114" s="302"/>
      <c r="CA114" s="302"/>
      <c r="CB114" s="302"/>
      <c r="CC114" s="303"/>
      <c r="CD114" s="307"/>
      <c r="CE114" s="308"/>
      <c r="CF114" s="308"/>
      <c r="CG114" s="308"/>
      <c r="CH114" s="308"/>
      <c r="CI114" s="308"/>
      <c r="CJ114" s="308"/>
      <c r="CK114" s="308"/>
      <c r="CL114" s="308"/>
      <c r="CM114" s="308"/>
      <c r="CN114" s="308"/>
      <c r="CO114" s="309"/>
      <c r="CP114" s="308"/>
      <c r="CQ114" s="308"/>
      <c r="CR114" s="308"/>
      <c r="CS114" s="308"/>
      <c r="CT114" s="308"/>
      <c r="CU114" s="308"/>
      <c r="CV114" s="308"/>
      <c r="CW114" s="308"/>
      <c r="CX114" s="308"/>
      <c r="CY114" s="308"/>
      <c r="CZ114" s="308"/>
      <c r="DA114" s="308"/>
      <c r="DB114" s="310"/>
      <c r="DC114" s="308"/>
      <c r="DD114" s="308"/>
      <c r="DE114" s="308"/>
      <c r="DF114" s="308"/>
      <c r="DG114" s="308"/>
      <c r="DH114" s="308"/>
      <c r="DI114" s="308"/>
      <c r="DJ114" s="308"/>
      <c r="DK114" s="308"/>
      <c r="DL114" s="308"/>
      <c r="DM114" s="309"/>
      <c r="DN114" s="310"/>
      <c r="DO114" s="308"/>
      <c r="DP114" s="308"/>
      <c r="DQ114" s="308"/>
      <c r="DR114" s="308"/>
      <c r="DS114" s="308"/>
      <c r="DT114" s="308"/>
      <c r="DU114" s="308"/>
      <c r="DV114" s="308"/>
      <c r="DW114" s="308"/>
      <c r="DX114" s="308"/>
      <c r="DY114" s="309"/>
      <c r="DZ114" s="308"/>
      <c r="EA114" s="308"/>
      <c r="EB114" s="308"/>
      <c r="EC114" s="308"/>
      <c r="ED114" s="308"/>
      <c r="EE114" s="308"/>
      <c r="EF114" s="308"/>
      <c r="EG114" s="308"/>
      <c r="EH114" s="308"/>
      <c r="EI114" s="308"/>
      <c r="EJ114" s="308"/>
      <c r="EK114" s="312"/>
      <c r="EM114" s="117"/>
      <c r="EN114" s="117"/>
      <c r="EO114" s="117"/>
      <c r="EP114" s="117"/>
      <c r="EQ114" s="118"/>
      <c r="ER114" s="118"/>
      <c r="ES114" s="118"/>
      <c r="ET114" s="118"/>
      <c r="EU114" s="118"/>
      <c r="EV114" s="118"/>
      <c r="EW114" s="118"/>
      <c r="EX114" s="119"/>
      <c r="EY114" s="117"/>
      <c r="EZ114" s="33"/>
      <c r="FA114" s="13"/>
      <c r="FB114" s="33"/>
      <c r="FC114" s="33"/>
      <c r="FD114" s="13"/>
      <c r="FE114" s="33"/>
      <c r="FF114" s="101"/>
      <c r="FG114" s="102"/>
      <c r="FH114" s="100"/>
      <c r="FI114" s="33"/>
      <c r="FJ114" s="3"/>
      <c r="FK114" s="33"/>
      <c r="FL114"/>
      <c r="FM114" s="33"/>
      <c r="FN114" s="13"/>
      <c r="FO114" s="13"/>
      <c r="FP114" s="13"/>
      <c r="FQ114" s="13"/>
      <c r="FR114" s="13"/>
      <c r="FS114" s="117"/>
      <c r="FT114" s="117"/>
      <c r="FU114" s="117"/>
      <c r="FV114" s="117"/>
      <c r="FW114" s="118"/>
      <c r="FX114" s="118"/>
      <c r="FY114" s="118"/>
      <c r="FZ114" s="118"/>
      <c r="GA114" s="118"/>
      <c r="GB114" s="118"/>
      <c r="GC114" s="118"/>
      <c r="GD114" s="119"/>
      <c r="GE114" s="117"/>
      <c r="GF114" s="33"/>
      <c r="GG114" s="13"/>
      <c r="GH114" s="33"/>
      <c r="GI114" s="33"/>
      <c r="GJ114" s="13"/>
      <c r="GK114" s="34"/>
      <c r="GL114" s="1"/>
      <c r="GM114" s="1"/>
      <c r="GN114" s="33"/>
      <c r="GO114" s="92"/>
      <c r="GP114" s="3"/>
      <c r="GQ114" s="33"/>
      <c r="GR114"/>
      <c r="GS114" s="33"/>
      <c r="GT114" s="13"/>
      <c r="GU114" s="13"/>
      <c r="GV114" s="13"/>
      <c r="GW114" s="13"/>
      <c r="GX114" s="13"/>
      <c r="GY114" s="117"/>
      <c r="GZ114" s="117"/>
      <c r="HA114" s="117"/>
      <c r="HB114" s="117"/>
      <c r="HC114" s="118"/>
      <c r="HD114" s="118"/>
      <c r="HE114" s="118"/>
      <c r="HF114" s="118"/>
      <c r="HG114" s="118"/>
      <c r="HH114" s="118"/>
      <c r="HI114" s="118"/>
      <c r="HJ114" s="119"/>
      <c r="HK114" s="117"/>
      <c r="HL114" s="33"/>
      <c r="HM114" s="13"/>
      <c r="HN114" s="33"/>
      <c r="HO114" s="33"/>
      <c r="HP114" s="13"/>
      <c r="HQ114" s="33"/>
      <c r="HR114" s="101"/>
      <c r="HS114" s="102"/>
      <c r="HT114" s="97"/>
      <c r="HU114" s="92"/>
      <c r="HV114" s="3"/>
      <c r="HW114" s="33"/>
      <c r="HX114"/>
      <c r="HY114" s="33"/>
      <c r="HZ114" s="13"/>
      <c r="IA114" s="13"/>
      <c r="IB114" s="13"/>
      <c r="IC114" s="13"/>
    </row>
    <row r="115" spans="1:237" ht="6" customHeight="1" thickTop="1" x14ac:dyDescent="0.2">
      <c r="A115" s="115" t="s">
        <v>135</v>
      </c>
      <c r="B115" s="115"/>
      <c r="C115" s="115"/>
      <c r="D115" s="117" t="s">
        <v>40</v>
      </c>
      <c r="E115" s="117"/>
      <c r="F115" s="117" t="s">
        <v>38</v>
      </c>
      <c r="G115" s="117"/>
      <c r="H115" s="118" t="s">
        <v>127</v>
      </c>
      <c r="I115" s="118"/>
      <c r="J115" s="118"/>
      <c r="K115" s="118"/>
      <c r="L115" s="118"/>
      <c r="M115" s="118"/>
      <c r="N115" s="118"/>
      <c r="O115" s="119" t="s">
        <v>39</v>
      </c>
      <c r="P115" s="117"/>
      <c r="Q115" s="3"/>
      <c r="R115" s="13"/>
      <c r="S115" s="3"/>
      <c r="T115" s="3"/>
      <c r="U115" s="13"/>
      <c r="V115" s="3"/>
      <c r="W115" s="99"/>
      <c r="X115" s="98"/>
      <c r="Y115" s="83"/>
      <c r="Z115" s="3"/>
      <c r="AA115" s="3"/>
      <c r="AB115" s="33"/>
      <c r="AC115"/>
      <c r="AD115" s="33"/>
      <c r="AE115" s="13"/>
      <c r="AF115" s="13"/>
      <c r="AG115" s="13"/>
      <c r="AH115" s="13"/>
      <c r="AI115" s="33"/>
      <c r="EM115" s="117" t="s">
        <v>40</v>
      </c>
      <c r="EN115" s="117"/>
      <c r="EO115" s="117" t="s">
        <v>38</v>
      </c>
      <c r="EP115" s="117"/>
      <c r="EQ115" s="118" t="s">
        <v>54</v>
      </c>
      <c r="ER115" s="118"/>
      <c r="ES115" s="118"/>
      <c r="ET115" s="118"/>
      <c r="EU115" s="118"/>
      <c r="EV115" s="118"/>
      <c r="EW115" s="118"/>
      <c r="EX115" s="119" t="s">
        <v>39</v>
      </c>
      <c r="EY115" s="117"/>
      <c r="EZ115" s="3"/>
      <c r="FA115" s="13"/>
      <c r="FB115" s="3"/>
      <c r="FC115" s="3"/>
      <c r="FD115" s="13"/>
      <c r="FE115" s="4"/>
      <c r="FF115" s="1"/>
      <c r="FG115" s="1"/>
      <c r="FH115" s="3"/>
      <c r="FI115" s="3"/>
      <c r="FJ115" s="3"/>
      <c r="FK115" s="33"/>
      <c r="FL115"/>
      <c r="FM115" s="33"/>
      <c r="FN115" s="13"/>
      <c r="FO115" s="13"/>
      <c r="FP115" s="13"/>
      <c r="FQ115" s="13"/>
      <c r="FR115" s="13"/>
      <c r="FS115" s="117" t="s">
        <v>40</v>
      </c>
      <c r="FT115" s="117"/>
      <c r="FU115" s="117" t="s">
        <v>38</v>
      </c>
      <c r="FV115" s="117"/>
      <c r="FW115" s="118" t="s">
        <v>132</v>
      </c>
      <c r="FX115" s="118"/>
      <c r="FY115" s="118"/>
      <c r="FZ115" s="118"/>
      <c r="GA115" s="118"/>
      <c r="GB115" s="118"/>
      <c r="GC115" s="118"/>
      <c r="GD115" s="119" t="s">
        <v>39</v>
      </c>
      <c r="GE115" s="117"/>
      <c r="GF115" s="3"/>
      <c r="GG115" s="13"/>
      <c r="GH115" s="3"/>
      <c r="GI115" s="3"/>
      <c r="GJ115" s="13"/>
      <c r="GK115" s="3"/>
      <c r="GL115" s="99"/>
      <c r="GM115" s="98"/>
      <c r="GN115" s="83"/>
      <c r="GO115" s="3"/>
      <c r="GP115" s="3"/>
      <c r="GQ115" s="33"/>
      <c r="GR115"/>
      <c r="GS115" s="33"/>
      <c r="GT115" s="13"/>
      <c r="GU115" s="13"/>
      <c r="GV115" s="13"/>
      <c r="GW115" s="13"/>
      <c r="GX115" s="13"/>
      <c r="GY115" s="117" t="s">
        <v>40</v>
      </c>
      <c r="GZ115" s="117"/>
      <c r="HA115" s="117" t="s">
        <v>38</v>
      </c>
      <c r="HB115" s="117"/>
      <c r="HC115" s="118" t="s">
        <v>118</v>
      </c>
      <c r="HD115" s="118"/>
      <c r="HE115" s="118"/>
      <c r="HF115" s="118"/>
      <c r="HG115" s="118"/>
      <c r="HH115" s="118"/>
      <c r="HI115" s="118"/>
      <c r="HJ115" s="119" t="s">
        <v>39</v>
      </c>
      <c r="HK115" s="117"/>
      <c r="HL115" s="3"/>
      <c r="HM115" s="13"/>
      <c r="HN115" s="3"/>
      <c r="HO115" s="3"/>
      <c r="HP115" s="13"/>
      <c r="HQ115" s="4"/>
      <c r="HR115" s="1"/>
      <c r="HS115" s="1"/>
      <c r="HT115" s="3"/>
      <c r="HU115" s="3"/>
      <c r="HV115" s="3"/>
      <c r="HW115" s="33"/>
      <c r="HX115"/>
      <c r="HY115" s="33"/>
      <c r="HZ115" s="13"/>
      <c r="IA115" s="13"/>
      <c r="IB115" s="13"/>
      <c r="IC115" s="13"/>
    </row>
    <row r="116" spans="1:237" ht="6" customHeight="1" thickBot="1" x14ac:dyDescent="0.25">
      <c r="A116" s="115"/>
      <c r="B116" s="115"/>
      <c r="C116" s="115"/>
      <c r="D116" s="117"/>
      <c r="E116" s="117"/>
      <c r="F116" s="117"/>
      <c r="G116" s="117"/>
      <c r="H116" s="118"/>
      <c r="I116" s="118"/>
      <c r="J116" s="118"/>
      <c r="K116" s="118"/>
      <c r="L116" s="118"/>
      <c r="M116" s="118"/>
      <c r="N116" s="118"/>
      <c r="O116" s="119"/>
      <c r="P116" s="117"/>
      <c r="Q116" s="33"/>
      <c r="R116" s="13"/>
      <c r="S116" s="33"/>
      <c r="T116" s="1"/>
      <c r="U116" s="13"/>
      <c r="V116" s="1"/>
      <c r="W116" s="92"/>
      <c r="X116" s="33"/>
      <c r="Y116" s="33"/>
      <c r="Z116" s="33"/>
      <c r="AA116" s="33"/>
      <c r="AB116" s="33"/>
      <c r="AC116"/>
      <c r="AD116" s="3"/>
      <c r="AE116" s="13"/>
      <c r="AF116" s="13"/>
      <c r="AG116" s="13"/>
      <c r="AH116" s="13"/>
      <c r="AI116" s="33"/>
      <c r="EM116" s="117"/>
      <c r="EN116" s="117"/>
      <c r="EO116" s="117"/>
      <c r="EP116" s="117"/>
      <c r="EQ116" s="118"/>
      <c r="ER116" s="118"/>
      <c r="ES116" s="118"/>
      <c r="ET116" s="118"/>
      <c r="EU116" s="118"/>
      <c r="EV116" s="118"/>
      <c r="EW116" s="118"/>
      <c r="EX116" s="119"/>
      <c r="EY116" s="117"/>
      <c r="EZ116" s="35"/>
      <c r="FA116" s="15"/>
      <c r="FB116" s="35"/>
      <c r="FC116" s="61"/>
      <c r="FD116" s="15"/>
      <c r="FE116" s="62"/>
      <c r="FF116" s="33"/>
      <c r="FG116" s="33"/>
      <c r="FH116" s="33"/>
      <c r="FI116" s="33"/>
      <c r="FJ116" s="33"/>
      <c r="FK116" s="33"/>
      <c r="FL116"/>
      <c r="FM116" s="3"/>
      <c r="FN116" s="13"/>
      <c r="FO116" s="13"/>
      <c r="FP116" s="13"/>
      <c r="FQ116" s="13"/>
      <c r="FR116" s="13"/>
      <c r="FS116" s="117"/>
      <c r="FT116" s="117"/>
      <c r="FU116" s="117"/>
      <c r="FV116" s="117"/>
      <c r="FW116" s="118"/>
      <c r="FX116" s="118"/>
      <c r="FY116" s="118"/>
      <c r="FZ116" s="118"/>
      <c r="GA116" s="118"/>
      <c r="GB116" s="118"/>
      <c r="GC116" s="118"/>
      <c r="GD116" s="119"/>
      <c r="GE116" s="117"/>
      <c r="GF116" s="33"/>
      <c r="GG116" s="13"/>
      <c r="GH116" s="33"/>
      <c r="GI116" s="1"/>
      <c r="GJ116" s="13"/>
      <c r="GK116" s="1"/>
      <c r="GL116" s="92"/>
      <c r="GM116" s="33"/>
      <c r="GN116" s="33"/>
      <c r="GO116" s="33"/>
      <c r="GP116" s="33"/>
      <c r="GQ116" s="33"/>
      <c r="GR116"/>
      <c r="GS116" s="3"/>
      <c r="GT116" s="13"/>
      <c r="GU116" s="13"/>
      <c r="GV116" s="13"/>
      <c r="GW116" s="13"/>
      <c r="GX116" s="13"/>
      <c r="GY116" s="117"/>
      <c r="GZ116" s="117"/>
      <c r="HA116" s="117"/>
      <c r="HB116" s="117"/>
      <c r="HC116" s="118"/>
      <c r="HD116" s="118"/>
      <c r="HE116" s="118"/>
      <c r="HF116" s="118"/>
      <c r="HG116" s="118"/>
      <c r="HH116" s="118"/>
      <c r="HI116" s="118"/>
      <c r="HJ116" s="119"/>
      <c r="HK116" s="117"/>
      <c r="HL116" s="35"/>
      <c r="HM116" s="15"/>
      <c r="HN116" s="35"/>
      <c r="HO116" s="61"/>
      <c r="HP116" s="15"/>
      <c r="HQ116" s="62"/>
      <c r="HR116" s="33"/>
      <c r="HS116" s="33"/>
      <c r="HT116" s="33"/>
      <c r="HU116" s="33"/>
      <c r="HV116" s="33"/>
      <c r="HW116" s="33"/>
      <c r="HX116"/>
      <c r="HY116" s="3"/>
      <c r="HZ116" s="13"/>
      <c r="IA116" s="13"/>
      <c r="IB116" s="13"/>
      <c r="IC116" s="13"/>
    </row>
    <row r="117" spans="1:237" ht="6" customHeight="1" thickTop="1" x14ac:dyDescent="0.2">
      <c r="A117" s="115"/>
      <c r="B117" s="115"/>
      <c r="C117" s="115"/>
      <c r="D117" s="117"/>
      <c r="E117" s="117"/>
      <c r="F117" s="117"/>
      <c r="G117" s="117"/>
      <c r="H117" s="118"/>
      <c r="I117" s="118"/>
      <c r="J117" s="118"/>
      <c r="K117" s="118"/>
      <c r="L117" s="118"/>
      <c r="M117" s="118"/>
      <c r="N117" s="118"/>
      <c r="O117" s="119"/>
      <c r="P117" s="117"/>
      <c r="Q117" s="79"/>
      <c r="R117" s="80"/>
      <c r="S117" s="79"/>
      <c r="T117" s="98"/>
      <c r="U117" s="80"/>
      <c r="V117" s="98"/>
      <c r="W117" s="33"/>
      <c r="X117" s="33"/>
      <c r="Y117" s="33"/>
      <c r="Z117" s="33"/>
      <c r="AA117" s="33"/>
      <c r="AB117" s="33"/>
      <c r="AC117"/>
      <c r="AD117" s="3"/>
      <c r="AE117" s="13"/>
      <c r="AF117" s="13"/>
      <c r="AG117" s="13"/>
      <c r="AH117" s="13"/>
      <c r="AI117" s="33"/>
      <c r="EM117" s="117"/>
      <c r="EN117" s="117"/>
      <c r="EO117" s="117"/>
      <c r="EP117" s="117"/>
      <c r="EQ117" s="118"/>
      <c r="ER117" s="118"/>
      <c r="ES117" s="118"/>
      <c r="ET117" s="118"/>
      <c r="EU117" s="118"/>
      <c r="EV117" s="118"/>
      <c r="EW117" s="118"/>
      <c r="EX117" s="119"/>
      <c r="EY117" s="117"/>
      <c r="EZ117" s="33"/>
      <c r="FA117" s="13"/>
      <c r="FB117" s="33"/>
      <c r="FC117" s="1"/>
      <c r="FD117" s="13"/>
      <c r="FE117" s="1"/>
      <c r="FF117" s="33"/>
      <c r="FG117" s="33"/>
      <c r="FH117" s="33"/>
      <c r="FI117" s="33"/>
      <c r="FJ117" s="33"/>
      <c r="FK117" s="33"/>
      <c r="FL117"/>
      <c r="FM117" s="3"/>
      <c r="FN117" s="13"/>
      <c r="FO117" s="13"/>
      <c r="FP117" s="13"/>
      <c r="FQ117" s="13"/>
      <c r="FR117" s="13"/>
      <c r="FS117" s="117"/>
      <c r="FT117" s="117"/>
      <c r="FU117" s="117"/>
      <c r="FV117" s="117"/>
      <c r="FW117" s="118"/>
      <c r="FX117" s="118"/>
      <c r="FY117" s="118"/>
      <c r="FZ117" s="118"/>
      <c r="GA117" s="118"/>
      <c r="GB117" s="118"/>
      <c r="GC117" s="118"/>
      <c r="GD117" s="119"/>
      <c r="GE117" s="117"/>
      <c r="GF117" s="79"/>
      <c r="GG117" s="80"/>
      <c r="GH117" s="79"/>
      <c r="GI117" s="98"/>
      <c r="GJ117" s="80"/>
      <c r="GK117" s="98"/>
      <c r="GL117" s="33"/>
      <c r="GM117" s="33"/>
      <c r="GN117" s="33"/>
      <c r="GO117" s="33"/>
      <c r="GP117" s="33"/>
      <c r="GQ117" s="33"/>
      <c r="GR117"/>
      <c r="GS117" s="3"/>
      <c r="GT117" s="13"/>
      <c r="GU117" s="13"/>
      <c r="GV117" s="13"/>
      <c r="GW117" s="13"/>
      <c r="GX117" s="13"/>
      <c r="GY117" s="117"/>
      <c r="GZ117" s="117"/>
      <c r="HA117" s="117"/>
      <c r="HB117" s="117"/>
      <c r="HC117" s="118"/>
      <c r="HD117" s="118"/>
      <c r="HE117" s="118"/>
      <c r="HF117" s="118"/>
      <c r="HG117" s="118"/>
      <c r="HH117" s="118"/>
      <c r="HI117" s="118"/>
      <c r="HJ117" s="119"/>
      <c r="HK117" s="117"/>
      <c r="HL117" s="33"/>
      <c r="HM117" s="13"/>
      <c r="HN117" s="33"/>
      <c r="HO117" s="1"/>
      <c r="HP117" s="13"/>
      <c r="HQ117" s="1"/>
      <c r="HR117" s="33"/>
      <c r="HS117" s="33"/>
      <c r="HT117" s="33"/>
      <c r="HU117" s="33"/>
      <c r="HV117" s="33"/>
      <c r="HW117" s="33"/>
      <c r="HX117"/>
      <c r="HY117" s="3"/>
      <c r="HZ117" s="13"/>
      <c r="IA117" s="13"/>
      <c r="IB117" s="13"/>
      <c r="IC117" s="13"/>
    </row>
    <row r="118" spans="1:237" ht="6" customHeight="1" x14ac:dyDescent="0.2">
      <c r="A118" s="115"/>
      <c r="B118" s="115"/>
      <c r="C118" s="115"/>
      <c r="D118" s="117"/>
      <c r="E118" s="117"/>
      <c r="F118" s="117"/>
      <c r="G118" s="117"/>
      <c r="H118" s="118"/>
      <c r="I118" s="118"/>
      <c r="J118" s="118"/>
      <c r="K118" s="118"/>
      <c r="L118" s="118"/>
      <c r="M118" s="118"/>
      <c r="N118" s="118"/>
      <c r="O118" s="119"/>
      <c r="P118" s="117"/>
      <c r="Q118" s="33"/>
      <c r="R118" s="13"/>
      <c r="S118" s="33"/>
      <c r="T118" s="33"/>
      <c r="U118" s="13"/>
      <c r="V118" s="33"/>
      <c r="W118" s="33"/>
      <c r="X118" s="33"/>
      <c r="Y118" s="33"/>
      <c r="Z118" s="33"/>
      <c r="AA118" s="33"/>
      <c r="AB118" s="33"/>
      <c r="AC118" s="1"/>
      <c r="AD118" s="1"/>
      <c r="AE118" s="13"/>
      <c r="AF118" s="13"/>
      <c r="AG118" s="13"/>
      <c r="AH118" s="13"/>
      <c r="AI118" s="3"/>
      <c r="EM118" s="117"/>
      <c r="EN118" s="117"/>
      <c r="EO118" s="117"/>
      <c r="EP118" s="117"/>
      <c r="EQ118" s="118"/>
      <c r="ER118" s="118"/>
      <c r="ES118" s="118"/>
      <c r="ET118" s="118"/>
      <c r="EU118" s="118"/>
      <c r="EV118" s="118"/>
      <c r="EW118" s="118"/>
      <c r="EX118" s="119"/>
      <c r="EY118" s="117"/>
      <c r="EZ118" s="33"/>
      <c r="FA118" s="13"/>
      <c r="FB118" s="33"/>
      <c r="FC118" s="33"/>
      <c r="FD118" s="13"/>
      <c r="FE118" s="33"/>
      <c r="FF118" s="33"/>
      <c r="FG118" s="33"/>
      <c r="FH118" s="33"/>
      <c r="FI118" s="33"/>
      <c r="FJ118" s="33"/>
      <c r="FK118" s="33"/>
      <c r="FL118" s="1"/>
      <c r="FM118" s="1"/>
      <c r="FN118" s="13"/>
      <c r="FO118" s="13"/>
      <c r="FP118" s="13"/>
      <c r="FQ118" s="13"/>
      <c r="FR118" s="13"/>
      <c r="FS118" s="117"/>
      <c r="FT118" s="117"/>
      <c r="FU118" s="117"/>
      <c r="FV118" s="117"/>
      <c r="FW118" s="118"/>
      <c r="FX118" s="118"/>
      <c r="FY118" s="118"/>
      <c r="FZ118" s="118"/>
      <c r="GA118" s="118"/>
      <c r="GB118" s="118"/>
      <c r="GC118" s="118"/>
      <c r="GD118" s="119"/>
      <c r="GE118" s="117"/>
      <c r="GF118" s="33"/>
      <c r="GG118" s="13"/>
      <c r="GH118" s="33"/>
      <c r="GI118" s="33"/>
      <c r="GJ118" s="13"/>
      <c r="GK118" s="33"/>
      <c r="GL118" s="33"/>
      <c r="GM118" s="33"/>
      <c r="GN118" s="33"/>
      <c r="GO118" s="33"/>
      <c r="GP118" s="33"/>
      <c r="GQ118" s="33"/>
      <c r="GR118" s="1"/>
      <c r="GS118" s="1"/>
      <c r="GT118" s="13"/>
      <c r="GU118" s="13"/>
      <c r="GV118" s="13"/>
      <c r="GW118" s="13"/>
      <c r="GX118" s="13"/>
      <c r="GY118" s="117"/>
      <c r="GZ118" s="117"/>
      <c r="HA118" s="117"/>
      <c r="HB118" s="117"/>
      <c r="HC118" s="118"/>
      <c r="HD118" s="118"/>
      <c r="HE118" s="118"/>
      <c r="HF118" s="118"/>
      <c r="HG118" s="118"/>
      <c r="HH118" s="118"/>
      <c r="HI118" s="118"/>
      <c r="HJ118" s="119"/>
      <c r="HK118" s="117"/>
      <c r="HL118" s="33"/>
      <c r="HM118" s="13"/>
      <c r="HN118" s="33"/>
      <c r="HO118" s="33"/>
      <c r="HP118" s="13"/>
      <c r="HQ118" s="33"/>
      <c r="HR118" s="33"/>
      <c r="HS118" s="33"/>
      <c r="HT118" s="33"/>
      <c r="HU118" s="33"/>
      <c r="HV118" s="33"/>
      <c r="HW118" s="33"/>
      <c r="HX118" s="1"/>
      <c r="HY118" s="1"/>
      <c r="HZ118" s="13"/>
      <c r="IA118" s="13"/>
      <c r="IB118" s="13"/>
      <c r="IC118" s="13"/>
    </row>
    <row r="119" spans="1:237" ht="6" customHeight="1" x14ac:dyDescent="0.2">
      <c r="A119" s="116" t="s">
        <v>142</v>
      </c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I119" s="3"/>
      <c r="EM119" s="3"/>
      <c r="EN119" s="3"/>
      <c r="EO119" s="3"/>
      <c r="EP119" s="3"/>
      <c r="EQ119" s="51"/>
      <c r="ER119" s="51"/>
      <c r="ES119" s="51"/>
      <c r="ET119" s="51"/>
      <c r="EU119" s="51"/>
      <c r="EV119" s="51"/>
      <c r="EW119" s="51"/>
      <c r="EX119" s="3"/>
      <c r="EY119" s="3"/>
      <c r="EZ119" s="3"/>
      <c r="FA119" s="13"/>
      <c r="FB119" s="3"/>
      <c r="FC119" s="3"/>
      <c r="FD119" s="13"/>
      <c r="FE119" s="3"/>
      <c r="FF119" s="1"/>
      <c r="FG119" s="1"/>
      <c r="FH119" s="3"/>
      <c r="FI119" s="3"/>
      <c r="FJ119" s="3"/>
      <c r="FK119" s="33"/>
      <c r="FL119" s="33"/>
      <c r="FM119" s="13"/>
      <c r="FN119" s="13"/>
      <c r="FO119" s="33"/>
      <c r="FP119" s="13"/>
      <c r="FQ119" s="13"/>
      <c r="FR119" s="13"/>
      <c r="FS119" s="3"/>
      <c r="FT119" s="3"/>
      <c r="FU119" s="3"/>
      <c r="FV119" s="3"/>
      <c r="FW119" s="51"/>
      <c r="FX119" s="51"/>
      <c r="FY119" s="51"/>
      <c r="FZ119" s="51"/>
      <c r="GA119" s="51"/>
      <c r="GB119" s="51"/>
      <c r="GC119" s="51"/>
      <c r="GD119" s="3"/>
      <c r="GE119" s="3"/>
      <c r="GF119" s="3"/>
      <c r="GG119" s="13"/>
      <c r="GH119" s="3"/>
      <c r="GI119" s="3"/>
      <c r="GJ119" s="13"/>
      <c r="GK119" s="3"/>
      <c r="GL119" s="1"/>
      <c r="GM119" s="1"/>
      <c r="GN119" s="3"/>
      <c r="GO119" s="3"/>
      <c r="GP119" s="3"/>
      <c r="GQ119" s="33"/>
      <c r="GR119" s="33"/>
      <c r="GS119" s="33"/>
      <c r="GT119" s="13"/>
      <c r="GU119" s="33"/>
      <c r="GV119" s="3"/>
      <c r="GW119" s="13"/>
      <c r="GX119" s="13"/>
      <c r="GY119" s="13"/>
      <c r="GZ119" s="13"/>
    </row>
    <row r="120" spans="1:237" ht="6" customHeight="1" x14ac:dyDescent="0.2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I120" s="33"/>
      <c r="EM120" s="3"/>
      <c r="EN120" s="3"/>
      <c r="EO120" s="3"/>
      <c r="EP120" s="3"/>
      <c r="EQ120" s="51"/>
      <c r="ER120" s="51"/>
      <c r="ES120" s="51"/>
      <c r="ET120" s="51"/>
      <c r="EU120" s="51"/>
      <c r="EV120" s="51"/>
      <c r="EW120" s="51"/>
      <c r="EX120" s="3"/>
      <c r="EY120" s="3"/>
      <c r="EZ120" s="33"/>
      <c r="FA120" s="13"/>
      <c r="FB120" s="33"/>
      <c r="FC120" s="1"/>
      <c r="FD120" s="13"/>
      <c r="FE120" s="1"/>
      <c r="FF120" s="33"/>
      <c r="FG120" s="33"/>
      <c r="FH120" s="33"/>
      <c r="FI120" s="33"/>
      <c r="FJ120" s="33"/>
      <c r="FK120" s="33"/>
      <c r="FL120" s="33"/>
      <c r="FM120" s="13"/>
      <c r="FN120" s="13"/>
      <c r="FO120" s="33"/>
      <c r="FP120" s="13"/>
      <c r="FQ120" s="13"/>
      <c r="FR120" s="13"/>
      <c r="FS120" s="3"/>
      <c r="FT120" s="3"/>
      <c r="FU120" s="3"/>
      <c r="FV120" s="3"/>
      <c r="FW120" s="51"/>
      <c r="FX120" s="51"/>
      <c r="FY120" s="51"/>
      <c r="FZ120" s="51"/>
      <c r="GA120" s="51"/>
      <c r="GB120" s="51"/>
      <c r="GC120" s="51"/>
      <c r="GD120" s="3"/>
      <c r="GE120" s="3"/>
      <c r="GF120" s="33"/>
      <c r="GG120" s="13"/>
      <c r="GH120" s="33"/>
      <c r="GI120" s="1"/>
      <c r="GJ120" s="13"/>
      <c r="GK120" s="1"/>
      <c r="GL120" s="33"/>
      <c r="GM120" s="33"/>
      <c r="GN120" s="33"/>
      <c r="GO120" s="33"/>
      <c r="GP120" s="33"/>
      <c r="GQ120" s="33"/>
      <c r="GR120" s="33"/>
      <c r="GS120" s="3"/>
      <c r="GT120" s="13"/>
      <c r="GU120" s="33"/>
      <c r="GV120" s="3"/>
      <c r="GW120" s="13"/>
      <c r="GX120" s="13"/>
      <c r="GY120" s="13"/>
      <c r="GZ120" s="13"/>
    </row>
    <row r="121" spans="1:237" ht="6" customHeight="1" x14ac:dyDescent="0.2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I121" s="33"/>
      <c r="EM121" s="3"/>
      <c r="EN121" s="3"/>
      <c r="EO121" s="3"/>
      <c r="EP121" s="3"/>
      <c r="EQ121" s="51"/>
      <c r="ER121" s="51"/>
      <c r="ES121" s="51"/>
      <c r="ET121" s="51"/>
      <c r="EU121" s="51"/>
      <c r="EV121" s="51"/>
      <c r="EW121" s="51"/>
      <c r="EX121" s="3"/>
      <c r="EY121" s="3"/>
      <c r="EZ121" s="33"/>
      <c r="FA121" s="13"/>
      <c r="FB121" s="33"/>
      <c r="FC121" s="1"/>
      <c r="FD121" s="13"/>
      <c r="FE121" s="1"/>
      <c r="FF121" s="33"/>
      <c r="FG121" s="33"/>
      <c r="FH121" s="33"/>
      <c r="FI121" s="33"/>
      <c r="FJ121" s="33"/>
      <c r="FK121" s="33"/>
      <c r="FL121" s="33"/>
      <c r="FM121" s="13"/>
      <c r="FN121" s="13"/>
      <c r="FO121" s="33"/>
      <c r="FP121" s="13"/>
      <c r="FQ121" s="13"/>
      <c r="FR121" s="13"/>
      <c r="FS121" s="3"/>
      <c r="FT121" s="3"/>
      <c r="FU121" s="3"/>
      <c r="FV121" s="3"/>
      <c r="FW121" s="51"/>
      <c r="FX121" s="51"/>
      <c r="FY121" s="51"/>
      <c r="FZ121" s="51"/>
      <c r="GA121" s="51"/>
      <c r="GB121" s="51"/>
      <c r="GC121" s="51"/>
      <c r="GD121" s="3"/>
      <c r="GE121" s="3"/>
      <c r="GF121" s="33"/>
      <c r="GG121" s="13"/>
      <c r="GH121" s="33"/>
      <c r="GI121" s="1"/>
      <c r="GJ121" s="13"/>
      <c r="GK121" s="1"/>
      <c r="GL121" s="33"/>
      <c r="GM121" s="33"/>
      <c r="GN121" s="33"/>
      <c r="GO121" s="33"/>
      <c r="GP121" s="33"/>
      <c r="GQ121" s="33"/>
      <c r="GR121" s="33"/>
      <c r="GS121" s="3"/>
      <c r="GT121" s="13"/>
      <c r="GU121" s="3"/>
      <c r="GV121" s="3"/>
      <c r="GW121" s="13"/>
      <c r="GX121" s="13"/>
      <c r="GY121" s="13"/>
      <c r="GZ121" s="13"/>
    </row>
    <row r="122" spans="1:237" ht="6" customHeight="1" x14ac:dyDescent="0.2">
      <c r="A122" s="10"/>
      <c r="B122" s="10"/>
      <c r="C122" s="10"/>
      <c r="AI122" s="33"/>
      <c r="EM122" s="3"/>
      <c r="EN122" s="3"/>
      <c r="EO122" s="3"/>
      <c r="EP122" s="3"/>
      <c r="EQ122" s="51"/>
      <c r="ER122" s="51"/>
      <c r="ES122" s="51"/>
      <c r="ET122" s="51"/>
      <c r="EU122" s="51"/>
      <c r="EV122" s="51"/>
      <c r="EW122" s="51"/>
      <c r="EX122" s="3"/>
      <c r="EY122" s="3"/>
      <c r="EZ122" s="33"/>
      <c r="FA122" s="13"/>
      <c r="FB122" s="33"/>
      <c r="FC122" s="33"/>
      <c r="FD122" s="13"/>
      <c r="FE122" s="33"/>
      <c r="FF122" s="33"/>
      <c r="FG122" s="33"/>
      <c r="FH122" s="33"/>
      <c r="FI122" s="33"/>
      <c r="FJ122" s="33"/>
      <c r="FK122" s="33"/>
      <c r="FL122" s="1"/>
      <c r="FM122" s="3"/>
      <c r="FN122" s="38"/>
      <c r="FO122" s="33"/>
      <c r="FP122" s="13"/>
      <c r="FQ122" s="13"/>
      <c r="FR122" s="13"/>
      <c r="FS122" s="3"/>
      <c r="FT122" s="3"/>
      <c r="FU122" s="3"/>
      <c r="FV122" s="3"/>
      <c r="FW122" s="51"/>
      <c r="FX122" s="51"/>
      <c r="FY122" s="51"/>
      <c r="FZ122" s="51"/>
      <c r="GA122" s="51"/>
      <c r="GB122" s="51"/>
      <c r="GC122" s="51"/>
      <c r="GD122" s="3"/>
      <c r="GE122" s="3"/>
      <c r="GF122" s="33"/>
      <c r="GG122" s="13"/>
      <c r="GH122" s="33"/>
      <c r="GI122" s="33"/>
      <c r="GJ122" s="13"/>
      <c r="GK122" s="33"/>
      <c r="GL122" s="33"/>
      <c r="GM122" s="33"/>
      <c r="GN122" s="33"/>
      <c r="GO122" s="33"/>
      <c r="GP122" s="33"/>
      <c r="GQ122" s="33"/>
      <c r="GR122" s="1"/>
      <c r="GS122" s="1"/>
      <c r="GT122" s="13"/>
      <c r="GU122" s="3"/>
      <c r="GV122" s="3"/>
      <c r="GW122" s="13"/>
      <c r="GX122" s="13"/>
      <c r="GY122" s="13"/>
      <c r="GZ122" s="13"/>
    </row>
    <row r="123" spans="1:237" ht="6" customHeight="1" x14ac:dyDescent="0.2">
      <c r="AI123" s="33"/>
      <c r="EM123" s="3"/>
      <c r="EN123" s="3"/>
      <c r="EO123" s="3"/>
      <c r="EP123" s="3"/>
      <c r="EQ123" s="51"/>
      <c r="ER123" s="51"/>
      <c r="ES123" s="51"/>
      <c r="ET123" s="51"/>
      <c r="EU123" s="51"/>
      <c r="EV123" s="51"/>
      <c r="EW123" s="51"/>
      <c r="EX123" s="3"/>
      <c r="EY123" s="3"/>
      <c r="EZ123" s="33"/>
      <c r="FA123" s="13"/>
      <c r="FB123" s="33"/>
      <c r="FC123" s="33"/>
      <c r="FD123" s="13"/>
      <c r="FE123" s="33"/>
      <c r="FF123" s="33"/>
      <c r="FG123" s="33"/>
      <c r="FH123" s="33"/>
      <c r="FI123" s="33"/>
      <c r="FJ123" s="33"/>
      <c r="FK123" s="33"/>
      <c r="FL123" s="1"/>
      <c r="FM123" s="38"/>
      <c r="FN123" s="38"/>
      <c r="FO123" s="33"/>
      <c r="FP123" s="13"/>
      <c r="FQ123" s="13"/>
      <c r="FR123" s="13"/>
      <c r="FS123" s="3"/>
      <c r="FT123" s="3"/>
      <c r="FU123" s="3"/>
      <c r="FV123" s="3"/>
      <c r="FW123" s="51"/>
      <c r="FX123" s="51"/>
      <c r="FY123" s="51"/>
      <c r="FZ123" s="51"/>
      <c r="GA123" s="51"/>
      <c r="GB123" s="51"/>
      <c r="GC123" s="51"/>
      <c r="GD123" s="3"/>
      <c r="GE123" s="3"/>
      <c r="GF123" s="33"/>
      <c r="GG123" s="13"/>
      <c r="GH123" s="33"/>
      <c r="GI123" s="33"/>
      <c r="GJ123" s="13"/>
      <c r="GK123" s="33"/>
      <c r="GL123" s="33"/>
      <c r="GM123" s="33"/>
      <c r="GN123" s="33"/>
      <c r="GO123" s="33"/>
      <c r="GP123" s="33"/>
      <c r="GQ123" s="33"/>
      <c r="GR123" s="1"/>
      <c r="GS123" s="1"/>
      <c r="GT123" s="13"/>
      <c r="GU123" s="33"/>
      <c r="GV123" s="3"/>
      <c r="GW123" s="13"/>
      <c r="GX123" s="13"/>
      <c r="GY123" s="13"/>
      <c r="GZ123" s="13"/>
    </row>
    <row r="124" spans="1:237" ht="6" customHeight="1" x14ac:dyDescent="0.2">
      <c r="AI124" s="33"/>
      <c r="EM124" s="3"/>
      <c r="EN124" s="3"/>
      <c r="EO124" s="3"/>
      <c r="EP124" s="3"/>
      <c r="EQ124" s="51"/>
      <c r="ER124" s="51"/>
      <c r="ES124" s="51"/>
      <c r="ET124" s="51"/>
      <c r="EU124" s="51"/>
      <c r="EV124" s="51"/>
      <c r="EW124" s="51"/>
      <c r="EX124" s="3"/>
      <c r="EY124" s="3"/>
      <c r="EZ124" s="33"/>
      <c r="FA124" s="13"/>
      <c r="FB124" s="33"/>
      <c r="FC124" s="1"/>
      <c r="FD124" s="13"/>
      <c r="FE124" s="1"/>
      <c r="FF124" s="33"/>
      <c r="FG124" s="33"/>
      <c r="FH124" s="33"/>
      <c r="FI124" s="33"/>
      <c r="FJ124" s="33"/>
      <c r="FK124" s="33"/>
      <c r="FL124" s="33"/>
      <c r="FM124" s="13"/>
      <c r="FN124" s="13"/>
      <c r="FO124" s="33"/>
      <c r="FP124" s="13"/>
      <c r="FQ124" s="13"/>
      <c r="FR124" s="13"/>
      <c r="FS124" s="3"/>
      <c r="FT124" s="3"/>
      <c r="FU124" s="3"/>
      <c r="FV124" s="3"/>
      <c r="FW124" s="51"/>
      <c r="FX124" s="51"/>
      <c r="FY124" s="51"/>
      <c r="FZ124" s="51"/>
      <c r="GA124" s="51"/>
      <c r="GB124" s="51"/>
      <c r="GC124" s="51"/>
      <c r="GD124" s="3"/>
      <c r="GE124" s="3"/>
      <c r="GF124" s="33"/>
      <c r="GG124" s="13"/>
      <c r="GH124" s="33"/>
      <c r="GI124" s="1"/>
      <c r="GJ124" s="13"/>
      <c r="GK124" s="1"/>
      <c r="GL124" s="33"/>
      <c r="GM124" s="33"/>
      <c r="GN124" s="33"/>
      <c r="GO124" s="33"/>
      <c r="GP124" s="33"/>
      <c r="GQ124" s="33"/>
      <c r="GR124" s="33"/>
      <c r="GS124" s="3"/>
      <c r="GT124" s="13"/>
      <c r="GU124" s="33"/>
      <c r="GV124" s="33"/>
      <c r="GW124" s="13"/>
      <c r="GX124" s="13"/>
      <c r="GY124" s="13"/>
      <c r="GZ124" s="13"/>
    </row>
    <row r="125" spans="1:237" ht="6" customHeight="1" x14ac:dyDescent="0.2">
      <c r="AI125" s="33"/>
      <c r="AJ125" s="33"/>
      <c r="AK125" s="13"/>
      <c r="AO125" s="13"/>
      <c r="EM125" s="3"/>
      <c r="EN125" s="3"/>
      <c r="EO125" s="3"/>
      <c r="EP125" s="3"/>
      <c r="EQ125" s="51"/>
      <c r="ER125" s="51"/>
      <c r="ES125" s="51"/>
      <c r="ET125" s="51"/>
      <c r="EU125" s="51"/>
      <c r="EV125" s="51"/>
      <c r="EW125" s="51"/>
      <c r="EX125" s="3"/>
      <c r="EY125" s="3"/>
      <c r="EZ125" s="33"/>
      <c r="FA125" s="13"/>
      <c r="FB125" s="33"/>
      <c r="FC125" s="1"/>
      <c r="FD125" s="13"/>
      <c r="FE125" s="1"/>
      <c r="FF125" s="33"/>
      <c r="FG125" s="33"/>
      <c r="FH125" s="33"/>
      <c r="FI125" s="33"/>
      <c r="FJ125" s="33"/>
      <c r="FK125" s="33"/>
      <c r="FL125" s="33"/>
      <c r="FM125" s="13"/>
      <c r="FN125" s="13"/>
      <c r="FO125" s="33"/>
      <c r="FP125" s="13"/>
      <c r="FQ125" s="13"/>
      <c r="FR125" s="13"/>
      <c r="FS125" s="3"/>
      <c r="FT125" s="3"/>
      <c r="FU125" s="3"/>
      <c r="FV125" s="3"/>
      <c r="FW125" s="51"/>
      <c r="FX125" s="51"/>
      <c r="FY125" s="51"/>
      <c r="FZ125" s="51"/>
      <c r="GA125" s="51"/>
      <c r="GB125" s="51"/>
      <c r="GC125" s="51"/>
      <c r="GD125" s="3"/>
      <c r="GE125" s="3"/>
      <c r="GF125" s="33"/>
      <c r="GG125" s="13"/>
      <c r="GH125" s="33"/>
      <c r="GI125" s="1"/>
      <c r="GJ125" s="13"/>
      <c r="GK125" s="1"/>
      <c r="GL125" s="33"/>
      <c r="GM125" s="33"/>
      <c r="GN125" s="33"/>
      <c r="GO125" s="33"/>
      <c r="GP125" s="33"/>
      <c r="GQ125" s="33"/>
      <c r="GR125" s="33"/>
      <c r="GS125" s="33"/>
      <c r="GT125" s="13"/>
      <c r="GU125" s="33"/>
      <c r="GV125" s="33"/>
      <c r="GW125" s="13"/>
      <c r="GX125" s="13"/>
      <c r="GY125" s="13"/>
      <c r="GZ125" s="13"/>
    </row>
    <row r="126" spans="1:237" ht="6" customHeight="1" x14ac:dyDescent="0.2">
      <c r="AI126" s="33"/>
      <c r="AJ126" s="33"/>
      <c r="AK126" s="13"/>
      <c r="AO126" s="13"/>
      <c r="EM126" s="3"/>
      <c r="EN126" s="3"/>
      <c r="EO126" s="3"/>
      <c r="EP126" s="3"/>
      <c r="EQ126" s="51"/>
      <c r="ER126" s="51"/>
      <c r="ES126" s="51"/>
      <c r="ET126" s="51"/>
      <c r="EU126" s="51"/>
      <c r="EV126" s="51"/>
      <c r="EW126" s="51"/>
      <c r="EX126" s="3"/>
      <c r="EY126" s="3"/>
      <c r="EZ126" s="33"/>
      <c r="FA126" s="13"/>
      <c r="FB126" s="33"/>
      <c r="FC126" s="33"/>
      <c r="FD126" s="13"/>
      <c r="FE126" s="33"/>
      <c r="FF126" s="1"/>
      <c r="FG126" s="1"/>
      <c r="FH126" s="33"/>
      <c r="FI126" s="33"/>
      <c r="FJ126" s="33"/>
      <c r="FK126" s="33"/>
      <c r="FL126" s="33"/>
      <c r="FM126" s="13"/>
      <c r="FN126" s="13"/>
      <c r="FO126" s="33"/>
      <c r="FP126" s="13"/>
      <c r="FQ126" s="13"/>
      <c r="FR126" s="13"/>
      <c r="FS126" s="3"/>
      <c r="FT126" s="3"/>
      <c r="FU126" s="3"/>
      <c r="FV126" s="3"/>
      <c r="FW126" s="51"/>
      <c r="FX126" s="51"/>
      <c r="FY126" s="51"/>
      <c r="FZ126" s="51"/>
      <c r="GA126" s="51"/>
      <c r="GB126" s="51"/>
      <c r="GC126" s="51"/>
      <c r="GD126" s="3"/>
      <c r="GE126" s="3"/>
      <c r="GF126" s="33"/>
      <c r="GG126" s="13"/>
      <c r="GH126" s="33"/>
      <c r="GI126" s="33"/>
      <c r="GJ126" s="13"/>
      <c r="GK126" s="33"/>
      <c r="GL126" s="1"/>
      <c r="GM126" s="1"/>
      <c r="GN126" s="33"/>
      <c r="GO126" s="33"/>
      <c r="GP126" s="33"/>
      <c r="GQ126" s="33"/>
      <c r="GR126" s="33"/>
      <c r="GS126" s="33"/>
      <c r="GT126" s="13"/>
      <c r="GU126" s="33"/>
      <c r="GV126" s="33"/>
      <c r="GW126" s="13"/>
      <c r="GX126" s="13"/>
      <c r="GY126" s="13"/>
      <c r="GZ126" s="13"/>
    </row>
    <row r="127" spans="1:237" ht="6" customHeight="1" x14ac:dyDescent="0.2">
      <c r="A127" s="10"/>
      <c r="B127" s="10"/>
      <c r="C127" s="10"/>
      <c r="AI127" s="38"/>
      <c r="AJ127" s="38"/>
      <c r="AK127" s="13"/>
      <c r="AO127" s="13"/>
      <c r="EM127" s="3"/>
      <c r="EN127" s="3"/>
      <c r="EO127" s="3"/>
      <c r="EP127" s="3"/>
      <c r="EQ127" s="51"/>
      <c r="ER127" s="51"/>
      <c r="ES127" s="51"/>
      <c r="ET127" s="51"/>
      <c r="EU127" s="51"/>
      <c r="EV127" s="51"/>
      <c r="EW127" s="51"/>
      <c r="EX127" s="3"/>
      <c r="EY127" s="3"/>
      <c r="EZ127" s="33"/>
      <c r="FA127" s="13"/>
      <c r="FB127" s="33"/>
      <c r="FC127" s="33"/>
      <c r="FD127" s="13"/>
      <c r="FE127" s="33"/>
      <c r="FF127" s="1"/>
      <c r="FG127" s="1"/>
      <c r="FH127" s="33"/>
      <c r="FI127" s="33"/>
      <c r="FJ127" s="33"/>
      <c r="FK127" s="33"/>
      <c r="FL127" s="33"/>
      <c r="FM127" s="13"/>
      <c r="FN127" s="13"/>
      <c r="FO127" s="33"/>
      <c r="FP127" s="13"/>
      <c r="FQ127" s="13"/>
      <c r="FR127" s="13"/>
      <c r="FS127" s="3"/>
      <c r="FT127" s="3"/>
      <c r="FU127" s="3"/>
      <c r="FV127" s="3"/>
      <c r="FW127" s="51"/>
      <c r="FX127" s="51"/>
      <c r="FY127" s="51"/>
      <c r="FZ127" s="51"/>
      <c r="GA127" s="51"/>
      <c r="GB127" s="51"/>
      <c r="GC127" s="51"/>
      <c r="GD127" s="3"/>
      <c r="GE127" s="3"/>
      <c r="GF127" s="33"/>
      <c r="GG127" s="13"/>
      <c r="GH127" s="33"/>
      <c r="GI127" s="33"/>
      <c r="GJ127" s="13"/>
      <c r="GK127" s="33"/>
      <c r="GL127" s="1"/>
      <c r="GM127" s="1"/>
      <c r="GN127" s="33"/>
      <c r="GO127" s="33"/>
      <c r="GP127" s="33"/>
      <c r="GQ127" s="33"/>
      <c r="GR127" s="33"/>
      <c r="GS127" s="33"/>
      <c r="GT127" s="13"/>
      <c r="GU127" s="33"/>
      <c r="GV127" s="33"/>
      <c r="GW127" s="13"/>
      <c r="GX127" s="13"/>
      <c r="GY127" s="13"/>
      <c r="GZ127" s="13"/>
    </row>
    <row r="128" spans="1:237" ht="6" customHeight="1" x14ac:dyDescent="0.2">
      <c r="A128" s="10"/>
      <c r="B128" s="10"/>
      <c r="C128" s="10"/>
      <c r="AI128" s="38"/>
      <c r="AJ128" s="38"/>
      <c r="AK128" s="13"/>
      <c r="AO128" s="13"/>
      <c r="EM128" s="3"/>
      <c r="EN128" s="3"/>
      <c r="EO128" s="3"/>
      <c r="EP128" s="3"/>
      <c r="EQ128" s="51"/>
      <c r="ER128" s="51"/>
      <c r="ES128" s="51"/>
      <c r="ET128" s="51"/>
      <c r="EU128" s="51"/>
      <c r="EV128" s="51"/>
      <c r="EW128" s="51"/>
      <c r="EX128" s="3"/>
      <c r="EY128" s="3"/>
      <c r="EZ128" s="33"/>
      <c r="FA128" s="13"/>
      <c r="FB128" s="33"/>
      <c r="FC128" s="1"/>
      <c r="FD128" s="13"/>
      <c r="FE128" s="1"/>
      <c r="FF128" s="27"/>
      <c r="FG128" s="27"/>
      <c r="FH128" s="33"/>
      <c r="FI128" s="33"/>
      <c r="FJ128" s="33"/>
      <c r="FK128" s="33"/>
      <c r="FL128" s="33"/>
      <c r="FM128" s="13"/>
      <c r="FN128" s="13"/>
      <c r="FO128" s="33"/>
      <c r="FP128" s="13"/>
      <c r="FQ128" s="13"/>
      <c r="FR128" s="13"/>
      <c r="FS128" s="3"/>
      <c r="FT128" s="3"/>
      <c r="FU128" s="3"/>
      <c r="FV128" s="3"/>
      <c r="FW128" s="51"/>
      <c r="FX128" s="51"/>
      <c r="FY128" s="51"/>
      <c r="FZ128" s="51"/>
      <c r="GA128" s="51"/>
      <c r="GB128" s="51"/>
      <c r="GC128" s="51"/>
      <c r="GD128" s="3"/>
      <c r="GE128" s="3"/>
      <c r="GF128" s="33"/>
      <c r="GG128" s="13"/>
      <c r="GH128" s="33"/>
      <c r="GI128" s="1"/>
      <c r="GJ128" s="13"/>
      <c r="GK128" s="1"/>
      <c r="GL128" s="27"/>
      <c r="GM128" s="27"/>
      <c r="GN128" s="33"/>
      <c r="GO128" s="33"/>
      <c r="GP128" s="33"/>
      <c r="GQ128" s="33"/>
      <c r="GR128" s="33"/>
      <c r="GS128" s="33"/>
      <c r="GT128" s="13"/>
      <c r="GU128" s="33"/>
      <c r="GV128" s="33"/>
      <c r="GW128" s="13"/>
      <c r="GX128" s="13"/>
      <c r="GY128" s="13"/>
      <c r="GZ128" s="13"/>
    </row>
    <row r="129" spans="1:208" ht="6" customHeight="1" x14ac:dyDescent="0.2">
      <c r="A129" s="10"/>
      <c r="B129" s="10"/>
      <c r="C129" s="10"/>
      <c r="AI129" s="38"/>
      <c r="AJ129" s="38"/>
      <c r="AK129" s="13"/>
      <c r="AO129" s="13"/>
      <c r="EM129" s="3"/>
      <c r="EN129" s="3"/>
      <c r="EO129" s="3"/>
      <c r="EP129" s="3"/>
      <c r="EQ129" s="51"/>
      <c r="ER129" s="51"/>
      <c r="ES129" s="51"/>
      <c r="ET129" s="51"/>
      <c r="EU129" s="51"/>
      <c r="EV129" s="51"/>
      <c r="EW129" s="51"/>
      <c r="EX129" s="3"/>
      <c r="EY129" s="3"/>
      <c r="EZ129" s="33"/>
      <c r="FA129" s="13"/>
      <c r="FB129" s="33"/>
      <c r="FC129" s="1"/>
      <c r="FD129" s="13"/>
      <c r="FE129" s="1"/>
      <c r="FF129" s="3"/>
      <c r="FG129" s="3"/>
      <c r="FH129" s="33"/>
      <c r="FI129" s="1"/>
      <c r="FJ129" s="1"/>
      <c r="FK129" s="33"/>
      <c r="FL129" s="33"/>
      <c r="FM129" s="13"/>
      <c r="FN129" s="13"/>
      <c r="FO129" s="33"/>
      <c r="FP129" s="13"/>
      <c r="FQ129" s="13"/>
      <c r="FR129" s="13"/>
      <c r="FS129" s="3"/>
      <c r="FT129" s="3"/>
      <c r="FU129" s="3"/>
      <c r="FV129" s="3"/>
      <c r="FW129" s="51"/>
      <c r="FX129" s="51"/>
      <c r="FY129" s="51"/>
      <c r="FZ129" s="51"/>
      <c r="GA129" s="51"/>
      <c r="GB129" s="51"/>
      <c r="GC129" s="51"/>
      <c r="GD129" s="3"/>
      <c r="GE129" s="3"/>
      <c r="GF129" s="33"/>
      <c r="GG129" s="13"/>
      <c r="GH129" s="33"/>
      <c r="GI129" s="1"/>
      <c r="GJ129" s="13"/>
      <c r="GK129" s="1"/>
      <c r="GL129" s="3"/>
      <c r="GM129" s="3"/>
      <c r="GN129" s="33"/>
      <c r="GO129" s="1"/>
      <c r="GP129" s="1"/>
      <c r="GQ129" s="33"/>
      <c r="GR129" s="33"/>
      <c r="GS129" s="33"/>
      <c r="GT129" s="13"/>
      <c r="GU129" s="33"/>
      <c r="GV129" s="33"/>
      <c r="GW129" s="13"/>
      <c r="GX129" s="13"/>
      <c r="GY129" s="13"/>
      <c r="GZ129" s="13"/>
    </row>
    <row r="130" spans="1:208" ht="6" customHeight="1" x14ac:dyDescent="0.2">
      <c r="A130" s="10"/>
      <c r="B130" s="10"/>
      <c r="C130" s="10"/>
      <c r="AO130" s="13"/>
      <c r="EM130" s="3"/>
      <c r="EN130" s="3"/>
      <c r="EO130" s="3"/>
      <c r="EP130" s="3"/>
      <c r="EQ130" s="51"/>
      <c r="ER130" s="51"/>
      <c r="ES130" s="51"/>
      <c r="ET130" s="51"/>
      <c r="EU130" s="51"/>
      <c r="EV130" s="51"/>
      <c r="EW130" s="51"/>
      <c r="EX130" s="3"/>
      <c r="EY130" s="3"/>
      <c r="EZ130" s="33"/>
      <c r="FA130" s="13"/>
      <c r="FB130" s="33"/>
      <c r="FC130" s="33"/>
      <c r="FD130" s="13"/>
      <c r="FE130" s="33"/>
      <c r="FF130" s="3"/>
      <c r="FG130" s="3"/>
      <c r="FH130" s="33"/>
      <c r="FI130" s="1"/>
      <c r="FJ130" s="1"/>
      <c r="FK130" s="33"/>
      <c r="FL130" s="33"/>
      <c r="FM130" s="13"/>
      <c r="FN130" s="13"/>
      <c r="FO130" s="38"/>
      <c r="FP130" s="13"/>
      <c r="FQ130" s="13"/>
      <c r="FR130" s="13"/>
      <c r="FS130" s="3"/>
      <c r="FT130" s="3"/>
      <c r="FU130" s="3"/>
      <c r="FV130" s="3"/>
      <c r="FW130" s="51"/>
      <c r="FX130" s="51"/>
      <c r="FY130" s="51"/>
      <c r="FZ130" s="51"/>
      <c r="GA130" s="51"/>
      <c r="GB130" s="51"/>
      <c r="GC130" s="51"/>
      <c r="GD130" s="3"/>
      <c r="GE130" s="3"/>
      <c r="GF130" s="33"/>
      <c r="GG130" s="13"/>
      <c r="GH130" s="33"/>
      <c r="GI130" s="33"/>
      <c r="GJ130" s="13"/>
      <c r="GK130" s="33"/>
      <c r="GL130" s="3"/>
      <c r="GM130" s="3"/>
      <c r="GN130" s="33"/>
      <c r="GO130" s="1"/>
      <c r="GP130" s="1"/>
      <c r="GQ130" s="33"/>
      <c r="GR130" s="33"/>
      <c r="GS130" s="33"/>
      <c r="GT130" s="13"/>
      <c r="GU130" s="38"/>
      <c r="GV130" s="38"/>
      <c r="GW130" s="13"/>
      <c r="GX130" s="13"/>
      <c r="GY130" s="13"/>
      <c r="GZ130" s="13"/>
    </row>
    <row r="131" spans="1:208" ht="6" customHeight="1" x14ac:dyDescent="0.2">
      <c r="A131" s="47"/>
      <c r="B131" s="47"/>
      <c r="C131" s="47"/>
      <c r="D131" s="46"/>
      <c r="E131" s="46"/>
      <c r="F131" s="46"/>
      <c r="G131" s="46"/>
      <c r="H131" s="46"/>
      <c r="I131" s="47"/>
      <c r="J131" s="48"/>
      <c r="K131" s="48"/>
      <c r="L131" s="48"/>
      <c r="M131" s="48"/>
      <c r="N131" s="48"/>
      <c r="O131" s="48"/>
      <c r="P131" s="49"/>
      <c r="Q131" s="49"/>
      <c r="S131" s="49"/>
      <c r="T131" s="49"/>
      <c r="V131" s="49"/>
      <c r="W131" s="49"/>
      <c r="X131" s="49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EM131" s="3"/>
      <c r="EN131" s="3"/>
      <c r="EO131" s="3"/>
      <c r="EP131" s="3"/>
      <c r="EQ131" s="51"/>
      <c r="ER131" s="51"/>
      <c r="ES131" s="51"/>
      <c r="ET131" s="51"/>
      <c r="EU131" s="51"/>
      <c r="EV131" s="51"/>
      <c r="EW131" s="51"/>
      <c r="EX131" s="3"/>
      <c r="EY131" s="3"/>
      <c r="EZ131" s="33"/>
      <c r="FA131" s="13"/>
      <c r="FB131" s="33"/>
      <c r="FC131" s="33"/>
      <c r="FD131" s="13"/>
      <c r="FE131" s="33"/>
      <c r="FF131" s="33"/>
      <c r="FG131" s="33"/>
      <c r="FH131" s="33"/>
      <c r="FI131" s="33"/>
      <c r="FJ131" s="33"/>
      <c r="FK131" s="38"/>
      <c r="FL131" s="38"/>
      <c r="FM131" s="13"/>
      <c r="FN131" s="13"/>
      <c r="FO131" s="38"/>
      <c r="FP131" s="13"/>
      <c r="FQ131" s="13"/>
      <c r="FR131" s="13"/>
      <c r="FS131" s="3"/>
      <c r="FT131" s="3"/>
      <c r="FU131" s="3"/>
      <c r="FV131" s="3"/>
      <c r="FW131" s="51"/>
      <c r="FX131" s="51"/>
      <c r="FY131" s="51"/>
      <c r="FZ131" s="51"/>
      <c r="GA131" s="51"/>
      <c r="GB131" s="51"/>
      <c r="GC131" s="51"/>
      <c r="GD131" s="3"/>
      <c r="GE131" s="3"/>
      <c r="GF131" s="33"/>
      <c r="GG131" s="13"/>
      <c r="GH131" s="33"/>
      <c r="GI131" s="33"/>
      <c r="GJ131" s="13"/>
      <c r="GK131" s="33"/>
      <c r="GL131" s="33"/>
      <c r="GM131" s="33"/>
      <c r="GN131" s="33"/>
      <c r="GO131" s="33"/>
      <c r="GP131" s="33"/>
      <c r="GQ131" s="38"/>
      <c r="GR131" s="38"/>
      <c r="GS131" s="38"/>
      <c r="GT131" s="13"/>
      <c r="GU131" s="38"/>
      <c r="GV131" s="38"/>
      <c r="GW131" s="13"/>
      <c r="GX131" s="13"/>
      <c r="GY131" s="13"/>
      <c r="GZ131" s="13"/>
    </row>
    <row r="132" spans="1:208" ht="6" customHeight="1" x14ac:dyDescent="0.2">
      <c r="A132" s="47"/>
      <c r="B132" s="47"/>
      <c r="C132" s="47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S132" s="46"/>
      <c r="T132" s="46"/>
      <c r="V132" s="46"/>
      <c r="W132" s="46"/>
      <c r="X132" s="46"/>
      <c r="Y132" s="46"/>
      <c r="Z132" s="46"/>
      <c r="AA132" s="46"/>
      <c r="AB132" s="46"/>
      <c r="AC132" s="46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46"/>
      <c r="EM132" s="3"/>
      <c r="EN132" s="3"/>
      <c r="EO132" s="3"/>
      <c r="EP132" s="3"/>
      <c r="EQ132" s="51"/>
      <c r="ER132" s="51"/>
      <c r="ES132" s="51"/>
      <c r="ET132" s="51"/>
      <c r="EU132" s="51"/>
      <c r="EV132" s="51"/>
      <c r="EW132" s="51"/>
      <c r="EX132" s="3"/>
      <c r="EY132" s="3"/>
      <c r="EZ132" s="33"/>
      <c r="FA132" s="13"/>
      <c r="FB132" s="33"/>
      <c r="FC132" s="33"/>
      <c r="FD132" s="13"/>
      <c r="FE132" s="33"/>
      <c r="FF132" s="1"/>
      <c r="FG132" s="1"/>
      <c r="FH132" s="33"/>
      <c r="FI132" s="33"/>
      <c r="FJ132" s="33"/>
      <c r="FK132" s="38"/>
      <c r="FL132" s="38"/>
      <c r="FM132" s="13"/>
      <c r="FN132" s="13"/>
      <c r="FO132" s="38"/>
      <c r="FP132" s="13"/>
      <c r="FQ132" s="13"/>
      <c r="FR132" s="13"/>
      <c r="FS132" s="3"/>
      <c r="FT132" s="3"/>
      <c r="FU132" s="3"/>
      <c r="FV132" s="3"/>
      <c r="FW132" s="51"/>
      <c r="FX132" s="51"/>
      <c r="FY132" s="51"/>
      <c r="FZ132" s="51"/>
      <c r="GA132" s="51"/>
      <c r="GB132" s="51"/>
      <c r="GC132" s="51"/>
      <c r="GD132" s="3"/>
      <c r="GE132" s="3"/>
      <c r="GF132" s="33"/>
      <c r="GG132" s="13"/>
      <c r="GH132" s="33"/>
      <c r="GI132" s="33"/>
      <c r="GJ132" s="13"/>
      <c r="GK132" s="33"/>
      <c r="GL132" s="1"/>
      <c r="GM132" s="1"/>
      <c r="GN132" s="33"/>
      <c r="GO132" s="33"/>
      <c r="GP132" s="33"/>
      <c r="GQ132" s="38"/>
      <c r="GR132" s="38"/>
      <c r="GS132" s="38"/>
      <c r="GT132" s="13"/>
      <c r="GU132" s="38"/>
      <c r="GV132" s="38"/>
      <c r="GW132" s="13"/>
      <c r="GX132" s="13"/>
      <c r="GY132" s="13"/>
      <c r="GZ132" s="13"/>
    </row>
    <row r="133" spans="1:208" ht="6" customHeight="1" x14ac:dyDescent="0.2">
      <c r="A133" s="47"/>
      <c r="B133" s="47"/>
      <c r="C133" s="47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EM133" s="3"/>
      <c r="EN133" s="3"/>
      <c r="EO133" s="3"/>
      <c r="EP133" s="3"/>
      <c r="EQ133" s="51"/>
      <c r="ER133" s="51"/>
      <c r="ES133" s="51"/>
      <c r="ET133" s="51"/>
      <c r="EU133" s="51"/>
      <c r="EV133" s="51"/>
      <c r="EW133" s="51"/>
      <c r="EX133" s="3"/>
      <c r="EY133" s="3"/>
      <c r="EZ133" s="33"/>
      <c r="FA133" s="13"/>
      <c r="FB133" s="33"/>
      <c r="FC133" s="33"/>
      <c r="FD133" s="13"/>
      <c r="FE133" s="33"/>
      <c r="FF133" s="1"/>
      <c r="FG133" s="1"/>
      <c r="FH133" s="33"/>
      <c r="FI133" s="33"/>
      <c r="FJ133" s="33"/>
      <c r="FK133" s="38"/>
      <c r="FL133" s="38"/>
      <c r="FM133" s="13"/>
      <c r="FN133" s="13"/>
      <c r="FO133" s="13"/>
      <c r="FP133" s="13"/>
      <c r="FQ133" s="13"/>
      <c r="FR133" s="13"/>
      <c r="FS133" s="3"/>
      <c r="FT133" s="3"/>
      <c r="FU133" s="3"/>
      <c r="FV133" s="3"/>
      <c r="FW133" s="51"/>
      <c r="FX133" s="51"/>
      <c r="FY133" s="51"/>
      <c r="FZ133" s="51"/>
      <c r="GA133" s="51"/>
      <c r="GB133" s="51"/>
      <c r="GC133" s="51"/>
      <c r="GD133" s="3"/>
      <c r="GE133" s="3"/>
      <c r="GF133" s="33"/>
      <c r="GG133" s="13"/>
      <c r="GH133" s="33"/>
      <c r="GI133" s="33"/>
      <c r="GJ133" s="13"/>
      <c r="GK133" s="33"/>
      <c r="GL133" s="1"/>
      <c r="GM133" s="1"/>
      <c r="GN133" s="33"/>
      <c r="GO133" s="33"/>
      <c r="GP133" s="33"/>
      <c r="GQ133" s="38"/>
      <c r="GR133" s="38"/>
      <c r="GS133" s="38"/>
      <c r="GT133" s="13"/>
      <c r="GU133" s="13"/>
      <c r="GV133" s="13"/>
      <c r="GW133" s="13"/>
      <c r="GX133" s="13"/>
      <c r="GY133" s="13"/>
      <c r="GZ133" s="13"/>
    </row>
    <row r="134" spans="1:208" ht="6" customHeight="1" x14ac:dyDescent="0.2">
      <c r="A134" s="66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EM134" s="3"/>
      <c r="EN134" s="3"/>
      <c r="EO134" s="3"/>
      <c r="EP134" s="3"/>
      <c r="EQ134" s="51"/>
      <c r="ER134" s="51"/>
      <c r="ES134" s="51"/>
      <c r="ET134" s="51"/>
      <c r="EU134" s="51"/>
      <c r="EV134" s="51"/>
      <c r="EW134" s="51"/>
      <c r="EX134" s="3"/>
      <c r="EY134" s="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3"/>
      <c r="FT134" s="3"/>
      <c r="FU134" s="3"/>
      <c r="FV134" s="3"/>
      <c r="FW134" s="51"/>
      <c r="FX134" s="51"/>
      <c r="FY134" s="51"/>
      <c r="FZ134" s="51"/>
      <c r="GA134" s="51"/>
      <c r="GB134" s="51"/>
      <c r="GC134" s="51"/>
      <c r="GD134" s="3"/>
      <c r="GE134" s="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</row>
    <row r="135" spans="1:208" ht="6" customHeight="1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B135" s="13"/>
      <c r="FC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H135" s="13"/>
      <c r="GI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</row>
    <row r="136" spans="1:208" ht="6" customHeight="1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</row>
    <row r="138" spans="1:208" ht="6" customHeight="1" x14ac:dyDescent="0.2"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  <c r="FC138" s="22"/>
      <c r="FD138" s="22"/>
      <c r="FE138" s="22"/>
      <c r="FF138" s="22"/>
      <c r="FG138" s="22"/>
      <c r="FH138" s="22"/>
      <c r="FI138" s="22"/>
      <c r="FJ138" s="22"/>
      <c r="FK138" s="3"/>
      <c r="FL138" s="3"/>
      <c r="FM138" s="3"/>
      <c r="FN138" s="3"/>
      <c r="FO138" s="3"/>
      <c r="FS138" s="3"/>
      <c r="FT138" s="3"/>
      <c r="FU138" s="3"/>
      <c r="FV138" s="3"/>
      <c r="FW138" s="3"/>
      <c r="FX138" s="3"/>
      <c r="FY138" s="3"/>
      <c r="FZ138" s="3"/>
    </row>
    <row r="139" spans="1:208" ht="6" customHeight="1" x14ac:dyDescent="0.2">
      <c r="FS139" s="3"/>
      <c r="FT139" s="3"/>
      <c r="FU139" s="3"/>
      <c r="FV139" s="3"/>
      <c r="FW139" s="3"/>
    </row>
    <row r="140" spans="1:208" ht="6" customHeight="1" x14ac:dyDescent="0.2">
      <c r="FS140" s="3"/>
    </row>
    <row r="161" spans="48:74" ht="6" customHeight="1" x14ac:dyDescent="0.2">
      <c r="AV161" s="3"/>
      <c r="AW161" s="3"/>
      <c r="AX161" s="3"/>
      <c r="AY161" s="3"/>
      <c r="AZ161" s="51"/>
      <c r="BA161" s="51"/>
      <c r="BB161" s="51"/>
      <c r="BC161" s="51"/>
      <c r="BD161" s="51"/>
      <c r="BE161" s="51"/>
      <c r="BF161" s="51"/>
      <c r="BG161" s="3"/>
      <c r="BH161" s="3"/>
      <c r="BI161" s="33"/>
      <c r="BJ161" s="13"/>
      <c r="BK161" s="33"/>
      <c r="BL161" s="33"/>
      <c r="BM161" s="13"/>
      <c r="BN161" s="33"/>
      <c r="BO161" s="33"/>
      <c r="BP161" s="33"/>
      <c r="BQ161" s="33"/>
      <c r="BR161" s="33"/>
      <c r="BS161" s="33"/>
      <c r="BT161" s="33"/>
      <c r="BU161" s="1"/>
      <c r="BV161" s="1"/>
    </row>
    <row r="162" spans="48:74" ht="6" customHeight="1" x14ac:dyDescent="0.2">
      <c r="AV162" s="3"/>
      <c r="AW162" s="3"/>
      <c r="AX162" s="3"/>
      <c r="AY162" s="3"/>
      <c r="AZ162" s="51"/>
      <c r="BA162" s="51"/>
      <c r="BB162" s="51"/>
      <c r="BC162" s="51"/>
      <c r="BD162" s="51"/>
      <c r="BE162" s="51"/>
      <c r="BF162" s="51"/>
      <c r="BG162" s="3"/>
      <c r="BH162" s="3"/>
      <c r="BI162" s="33"/>
      <c r="BJ162" s="13"/>
      <c r="BK162" s="33"/>
      <c r="BL162" s="1"/>
      <c r="BM162" s="13"/>
      <c r="BN162" s="1"/>
      <c r="BO162" s="33"/>
      <c r="BP162" s="33"/>
      <c r="BQ162" s="33"/>
      <c r="BR162" s="33"/>
      <c r="BS162" s="33"/>
      <c r="BT162" s="33"/>
      <c r="BU162"/>
      <c r="BV162" s="3"/>
    </row>
    <row r="163" spans="48:74" ht="6" customHeight="1" x14ac:dyDescent="0.2">
      <c r="AV163" s="3"/>
      <c r="AW163" s="3"/>
      <c r="AX163" s="3"/>
      <c r="AY163" s="3"/>
      <c r="AZ163" s="51"/>
      <c r="BA163" s="51"/>
      <c r="BB163" s="51"/>
      <c r="BC163" s="51"/>
      <c r="BD163" s="51"/>
      <c r="BE163" s="51"/>
      <c r="BF163" s="51"/>
      <c r="BG163" s="3"/>
      <c r="BH163" s="3"/>
      <c r="BI163" s="33"/>
      <c r="BJ163" s="13"/>
      <c r="BK163" s="33"/>
      <c r="BL163" s="1"/>
      <c r="BM163" s="13"/>
      <c r="BN163" s="1"/>
      <c r="BO163" s="33"/>
      <c r="BP163" s="33"/>
      <c r="BQ163" s="33"/>
      <c r="BR163" s="33"/>
      <c r="BS163" s="33"/>
      <c r="BT163" s="33"/>
      <c r="BU163"/>
      <c r="BV163" s="33"/>
    </row>
    <row r="164" spans="48:74" ht="6" customHeight="1" x14ac:dyDescent="0.2">
      <c r="AV164" s="3"/>
      <c r="AW164" s="3"/>
      <c r="AX164" s="3"/>
      <c r="AY164" s="3"/>
      <c r="AZ164" s="51"/>
      <c r="BA164" s="51"/>
      <c r="BB164" s="51"/>
      <c r="BC164" s="51"/>
      <c r="BD164" s="51"/>
      <c r="BE164" s="51"/>
      <c r="BF164" s="51"/>
      <c r="BG164" s="3"/>
      <c r="BH164" s="3"/>
      <c r="BI164" s="33"/>
      <c r="BJ164" s="13"/>
      <c r="BK164" s="33"/>
      <c r="BL164" s="33"/>
      <c r="BM164" s="13"/>
      <c r="BN164" s="33"/>
      <c r="BO164" s="1"/>
      <c r="BP164" s="1"/>
      <c r="BQ164" s="33"/>
      <c r="BR164" s="33"/>
      <c r="BS164" s="33"/>
      <c r="BT164" s="33"/>
      <c r="BU164"/>
      <c r="BV164" s="33"/>
    </row>
    <row r="165" spans="48:74" ht="6" customHeight="1" x14ac:dyDescent="0.2">
      <c r="AV165" s="3"/>
      <c r="AW165" s="3"/>
      <c r="AX165" s="3"/>
      <c r="AY165" s="3"/>
      <c r="AZ165" s="51"/>
      <c r="BA165" s="51"/>
      <c r="BB165" s="51"/>
      <c r="BC165" s="51"/>
      <c r="BD165" s="51"/>
      <c r="BE165" s="51"/>
      <c r="BF165" s="51"/>
      <c r="BG165" s="3"/>
      <c r="BH165" s="3"/>
      <c r="BI165" s="33"/>
      <c r="BJ165" s="13"/>
      <c r="BK165" s="33"/>
      <c r="BL165" s="33"/>
      <c r="BM165" s="13"/>
      <c r="BN165" s="33"/>
      <c r="BO165" s="1"/>
      <c r="BP165" s="1"/>
      <c r="BQ165" s="33"/>
      <c r="BR165" s="33"/>
      <c r="BS165" s="33"/>
      <c r="BT165" s="33"/>
      <c r="BU165"/>
      <c r="BV165" s="33"/>
    </row>
    <row r="166" spans="48:74" ht="6" customHeight="1" x14ac:dyDescent="0.2">
      <c r="AV166" s="3"/>
      <c r="AW166" s="3"/>
      <c r="AX166" s="3"/>
      <c r="AY166" s="3"/>
      <c r="AZ166" s="51"/>
      <c r="BA166" s="51"/>
      <c r="BB166" s="51"/>
      <c r="BC166" s="51"/>
      <c r="BD166" s="51"/>
      <c r="BE166" s="51"/>
      <c r="BF166" s="51"/>
      <c r="BG166" s="3"/>
      <c r="BH166" s="3"/>
      <c r="BI166" s="33"/>
      <c r="BJ166" s="13"/>
      <c r="BK166" s="33"/>
      <c r="BL166" s="1">
        <v>2</v>
      </c>
      <c r="BM166" s="13"/>
      <c r="BN166" s="1"/>
      <c r="BO166" s="27"/>
      <c r="BP166" s="27"/>
      <c r="BQ166" s="33"/>
      <c r="BR166" s="33"/>
      <c r="BS166" s="33"/>
      <c r="BT166" s="33"/>
      <c r="BU166" s="33"/>
      <c r="BV166" s="33"/>
    </row>
    <row r="167" spans="48:74" ht="6" customHeight="1" x14ac:dyDescent="0.2">
      <c r="AV167" s="3"/>
      <c r="AW167" s="3"/>
      <c r="AX167" s="3"/>
      <c r="AY167" s="3"/>
      <c r="AZ167" s="51"/>
      <c r="BA167" s="51"/>
      <c r="BB167" s="51"/>
      <c r="BC167" s="51"/>
      <c r="BD167" s="51"/>
      <c r="BE167" s="51"/>
      <c r="BF167" s="51"/>
      <c r="BG167" s="3"/>
      <c r="BH167" s="3"/>
      <c r="BI167" s="33"/>
      <c r="BJ167" s="13"/>
      <c r="BK167" s="33"/>
      <c r="BL167" s="1"/>
      <c r="BM167" s="13"/>
      <c r="BN167" s="1"/>
      <c r="BO167" s="3"/>
      <c r="BP167" s="3"/>
      <c r="BQ167" s="33"/>
      <c r="BR167" s="1"/>
      <c r="BS167" s="1"/>
      <c r="BT167" s="33"/>
      <c r="BU167" s="33"/>
      <c r="BV167" s="33"/>
    </row>
    <row r="168" spans="48:74" ht="6" customHeight="1" x14ac:dyDescent="0.2">
      <c r="AV168" s="3"/>
      <c r="AW168" s="3"/>
      <c r="AX168" s="3"/>
      <c r="AY168" s="3"/>
      <c r="AZ168" s="51"/>
      <c r="BA168" s="51"/>
      <c r="BB168" s="51"/>
      <c r="BC168" s="51"/>
      <c r="BD168" s="51"/>
      <c r="BE168" s="51"/>
      <c r="BF168" s="51"/>
      <c r="BG168" s="3"/>
      <c r="BH168" s="3"/>
      <c r="BI168" s="33"/>
      <c r="BJ168" s="13"/>
      <c r="BK168" s="33"/>
      <c r="BL168" s="33"/>
      <c r="BM168" s="13"/>
      <c r="BN168" s="33"/>
      <c r="BO168" s="3"/>
      <c r="BP168" s="3"/>
      <c r="BQ168" s="33"/>
      <c r="BR168" s="1"/>
      <c r="BS168" s="1"/>
      <c r="BT168"/>
      <c r="BU168"/>
      <c r="BV168"/>
    </row>
    <row r="169" spans="48:74" ht="6" customHeight="1" x14ac:dyDescent="0.2">
      <c r="AV169" s="3"/>
      <c r="AW169" s="3"/>
      <c r="AX169" s="3"/>
      <c r="AY169" s="3"/>
      <c r="AZ169" s="51"/>
      <c r="BA169" s="51"/>
      <c r="BB169" s="51"/>
      <c r="BC169" s="51"/>
      <c r="BD169" s="51"/>
      <c r="BE169" s="51"/>
      <c r="BF169" s="51"/>
      <c r="BG169" s="3"/>
      <c r="BH169" s="3"/>
      <c r="BI169" s="33"/>
      <c r="BJ169" s="13"/>
      <c r="BK169" s="33"/>
      <c r="BL169" s="33"/>
      <c r="BM169" s="13"/>
      <c r="BN169" s="33"/>
      <c r="BO169" s="33"/>
      <c r="BP169" s="33"/>
      <c r="BQ169" s="33"/>
      <c r="BR169"/>
      <c r="BS169"/>
      <c r="BT169" s="37"/>
      <c r="BU169" s="37"/>
      <c r="BV169" s="37"/>
    </row>
    <row r="170" spans="48:74" ht="6" customHeight="1" x14ac:dyDescent="0.2">
      <c r="AV170" s="3"/>
      <c r="AW170" s="3"/>
      <c r="AX170" s="3"/>
      <c r="AY170" s="3"/>
      <c r="AZ170" s="51"/>
      <c r="BA170" s="51"/>
      <c r="BB170" s="51"/>
      <c r="BC170" s="51"/>
      <c r="BD170" s="51"/>
      <c r="BE170" s="51"/>
      <c r="BF170" s="51"/>
      <c r="BG170" s="3"/>
      <c r="BH170" s="3"/>
      <c r="BI170" s="33"/>
      <c r="BJ170" s="13"/>
      <c r="BK170" s="33"/>
      <c r="BL170" s="33"/>
      <c r="BM170" s="13"/>
      <c r="BN170" s="33"/>
      <c r="BO170" s="1"/>
      <c r="BP170" s="1"/>
      <c r="BQ170" s="33"/>
      <c r="BR170"/>
      <c r="BS170"/>
      <c r="BT170" s="37"/>
      <c r="BU170" s="37"/>
      <c r="BV170" s="37"/>
    </row>
    <row r="171" spans="48:74" ht="6" customHeight="1" x14ac:dyDescent="0.2">
      <c r="AV171" s="3"/>
      <c r="AW171" s="3"/>
      <c r="AX171" s="3"/>
      <c r="AY171" s="3"/>
      <c r="AZ171" s="51"/>
      <c r="BA171" s="51"/>
      <c r="BB171" s="51"/>
      <c r="BC171" s="51"/>
      <c r="BD171" s="51"/>
      <c r="BE171" s="51"/>
      <c r="BF171" s="51"/>
      <c r="BG171" s="3"/>
      <c r="BH171" s="3"/>
      <c r="BI171" s="33"/>
      <c r="BJ171" s="13"/>
      <c r="BK171" s="33"/>
      <c r="BL171" s="33"/>
      <c r="BM171" s="13"/>
      <c r="BN171" s="33"/>
      <c r="BO171" s="1"/>
      <c r="BP171" s="1"/>
      <c r="BQ171"/>
      <c r="BR171"/>
      <c r="BS171"/>
      <c r="BT171" s="37"/>
      <c r="BU171" s="37"/>
      <c r="BV171" s="37"/>
    </row>
    <row r="172" spans="48:74" ht="6" customHeight="1" x14ac:dyDescent="0.2">
      <c r="AV172" s="3"/>
      <c r="AW172" s="3"/>
      <c r="AX172" s="3"/>
      <c r="AY172" s="3"/>
      <c r="AZ172" s="51"/>
      <c r="BA172" s="51"/>
      <c r="BB172" s="51"/>
      <c r="BC172" s="51"/>
      <c r="BD172" s="51"/>
      <c r="BE172" s="51"/>
      <c r="BF172" s="51"/>
      <c r="BG172" s="3"/>
      <c r="BH172" s="3"/>
      <c r="BI172" s="13"/>
      <c r="BK172" s="13"/>
      <c r="BL172" s="13"/>
      <c r="BN172" s="13"/>
    </row>
  </sheetData>
  <mergeCells count="1055">
    <mergeCell ref="HN43:HT46"/>
    <mergeCell ref="HN63:HT66"/>
    <mergeCell ref="HN47:HT50"/>
    <mergeCell ref="HN51:HT54"/>
    <mergeCell ref="HN55:HT58"/>
    <mergeCell ref="HN59:HT62"/>
    <mergeCell ref="HE27:HK30"/>
    <mergeCell ref="HE31:HK34"/>
    <mergeCell ref="HE35:HK38"/>
    <mergeCell ref="HN15:HT18"/>
    <mergeCell ref="HN19:HT22"/>
    <mergeCell ref="HN23:HT26"/>
    <mergeCell ref="HN27:HT30"/>
    <mergeCell ref="HJ83:HK86"/>
    <mergeCell ref="HJ91:HK94"/>
    <mergeCell ref="GY87:GZ90"/>
    <mergeCell ref="HN31:HT34"/>
    <mergeCell ref="HN35:HT38"/>
    <mergeCell ref="HE51:HK54"/>
    <mergeCell ref="HE55:HK58"/>
    <mergeCell ref="HE59:HK62"/>
    <mergeCell ref="HE63:HK66"/>
    <mergeCell ref="HN39:HT42"/>
    <mergeCell ref="GD91:GE94"/>
    <mergeCell ref="GY83:GZ86"/>
    <mergeCell ref="HA83:HB86"/>
    <mergeCell ref="HC83:HI86"/>
    <mergeCell ref="HA87:HB90"/>
    <mergeCell ref="HC87:HI90"/>
    <mergeCell ref="HN11:HT14"/>
    <mergeCell ref="GY80:HP81"/>
    <mergeCell ref="GD87:GE90"/>
    <mergeCell ref="FU87:FV90"/>
    <mergeCell ref="FT59:HD61"/>
    <mergeCell ref="FT62:HD64"/>
    <mergeCell ref="HE11:HK14"/>
    <mergeCell ref="HE39:HK42"/>
    <mergeCell ref="HE43:HK46"/>
    <mergeCell ref="HE47:HK50"/>
    <mergeCell ref="EW33:FQ34"/>
    <mergeCell ref="EW57:FQ58"/>
    <mergeCell ref="HE15:HK18"/>
    <mergeCell ref="HE19:HK22"/>
    <mergeCell ref="HE23:HK26"/>
    <mergeCell ref="FC19:FE22"/>
    <mergeCell ref="FC43:FE46"/>
    <mergeCell ref="FC23:FE26"/>
    <mergeCell ref="FV47:GS49"/>
    <mergeCell ref="FC47:FE50"/>
    <mergeCell ref="ET39:EV42"/>
    <mergeCell ref="FC39:FE42"/>
    <mergeCell ref="ET43:EV46"/>
    <mergeCell ref="FV41:GS43"/>
    <mergeCell ref="FV44:GS46"/>
    <mergeCell ref="FT38:GX40"/>
    <mergeCell ref="EW35:EX38"/>
    <mergeCell ref="EY35:FE38"/>
    <mergeCell ref="FF35:FK38"/>
    <mergeCell ref="FL35:FN38"/>
    <mergeCell ref="EM115:EN118"/>
    <mergeCell ref="EO115:EP118"/>
    <mergeCell ref="DZ83:EK86"/>
    <mergeCell ref="DZ111:EK114"/>
    <mergeCell ref="EI101:EJ102"/>
    <mergeCell ref="EA95:EB96"/>
    <mergeCell ref="EC95:ED96"/>
    <mergeCell ref="EE95:EF96"/>
    <mergeCell ref="EM91:EN94"/>
    <mergeCell ref="EO91:EP94"/>
    <mergeCell ref="EM103:EN106"/>
    <mergeCell ref="EM107:EN110"/>
    <mergeCell ref="EO107:EP110"/>
    <mergeCell ref="EM111:EN114"/>
    <mergeCell ref="EO111:EP114"/>
    <mergeCell ref="EO103:EP106"/>
    <mergeCell ref="CD111:CO114"/>
    <mergeCell ref="DB111:DM114"/>
    <mergeCell ref="DN111:DY114"/>
    <mergeCell ref="CD107:CO110"/>
    <mergeCell ref="CP107:DA110"/>
    <mergeCell ref="CP111:DA114"/>
    <mergeCell ref="DB107:DM110"/>
    <mergeCell ref="DN107:DY110"/>
    <mergeCell ref="AJ91:AK94"/>
    <mergeCell ref="BR91:CC97"/>
    <mergeCell ref="CM95:CN96"/>
    <mergeCell ref="CW101:CX102"/>
    <mergeCell ref="CQ101:CR102"/>
    <mergeCell ref="CS101:CT102"/>
    <mergeCell ref="CE101:CF102"/>
    <mergeCell ref="CG101:CH102"/>
    <mergeCell ref="CI101:CJ102"/>
    <mergeCell ref="CK101:CL102"/>
    <mergeCell ref="F107:G110"/>
    <mergeCell ref="F111:G114"/>
    <mergeCell ref="AS103:AT106"/>
    <mergeCell ref="AJ111:AK114"/>
    <mergeCell ref="AJ103:AK106"/>
    <mergeCell ref="AJ108:BA109"/>
    <mergeCell ref="O107:P110"/>
    <mergeCell ref="H111:N114"/>
    <mergeCell ref="O111:P114"/>
    <mergeCell ref="H107:N110"/>
    <mergeCell ref="V15:X18"/>
    <mergeCell ref="AX19:AY22"/>
    <mergeCell ref="AX15:AY18"/>
    <mergeCell ref="AZ35:BB38"/>
    <mergeCell ref="AM35:AS38"/>
    <mergeCell ref="AT35:AY38"/>
    <mergeCell ref="AO33:BE34"/>
    <mergeCell ref="AX23:AY26"/>
    <mergeCell ref="BC35:BE38"/>
    <mergeCell ref="AH19:AJ22"/>
    <mergeCell ref="CH27:CJ30"/>
    <mergeCell ref="CK27:CM30"/>
    <mergeCell ref="DD27:DE30"/>
    <mergeCell ref="CH35:CI38"/>
    <mergeCell ref="CU33:DK34"/>
    <mergeCell ref="DF27:DH30"/>
    <mergeCell ref="DI27:DK30"/>
    <mergeCell ref="CN27:CP30"/>
    <mergeCell ref="CQ27:CY30"/>
    <mergeCell ref="CZ27:DA30"/>
    <mergeCell ref="DO39:DU42"/>
    <mergeCell ref="CJ35:CP38"/>
    <mergeCell ref="CQ35:CR38"/>
    <mergeCell ref="DI35:DK38"/>
    <mergeCell ref="CN39:CP42"/>
    <mergeCell ref="CQ39:CS42"/>
    <mergeCell ref="DF35:DH38"/>
    <mergeCell ref="DB39:DC42"/>
    <mergeCell ref="DD39:DE42"/>
    <mergeCell ref="BI15:BO18"/>
    <mergeCell ref="DV43:DX46"/>
    <mergeCell ref="DY43:EA46"/>
    <mergeCell ref="DO43:DU46"/>
    <mergeCell ref="DM35:DN38"/>
    <mergeCell ref="DO35:DU38"/>
    <mergeCell ref="DV35:DW38"/>
    <mergeCell ref="DX35:ED38"/>
    <mergeCell ref="EB43:ED46"/>
    <mergeCell ref="DM39:DN42"/>
    <mergeCell ref="BY11:BZ14"/>
    <mergeCell ref="BP23:BR26"/>
    <mergeCell ref="BP11:BQ14"/>
    <mergeCell ref="BV27:BX30"/>
    <mergeCell ref="BY27:CA30"/>
    <mergeCell ref="CA11:CG14"/>
    <mergeCell ref="BR11:BX14"/>
    <mergeCell ref="BY15:CA18"/>
    <mergeCell ref="CB15:CD18"/>
    <mergeCell ref="CE15:CG18"/>
    <mergeCell ref="AS83:AT86"/>
    <mergeCell ref="BV23:BX26"/>
    <mergeCell ref="D111:E114"/>
    <mergeCell ref="BN111:BO114"/>
    <mergeCell ref="AJ83:AK86"/>
    <mergeCell ref="AL111:AR114"/>
    <mergeCell ref="AS111:AT114"/>
    <mergeCell ref="D107:E110"/>
    <mergeCell ref="BR100:CC106"/>
    <mergeCell ref="AD11:AJ14"/>
    <mergeCell ref="AO9:BE10"/>
    <mergeCell ref="BS23:BU26"/>
    <mergeCell ref="AN23:AP26"/>
    <mergeCell ref="AT15:AU18"/>
    <mergeCell ref="BC19:BE22"/>
    <mergeCell ref="AT19:AU22"/>
    <mergeCell ref="AK11:AL14"/>
    <mergeCell ref="AM11:AS14"/>
    <mergeCell ref="BG15:BH18"/>
    <mergeCell ref="AL83:AR86"/>
    <mergeCell ref="AL99:AR102"/>
    <mergeCell ref="AS99:AT102"/>
    <mergeCell ref="BR111:CC114"/>
    <mergeCell ref="BE111:BF114"/>
    <mergeCell ref="BG111:BM114"/>
    <mergeCell ref="AY112:AZ113"/>
    <mergeCell ref="AS95:AT98"/>
    <mergeCell ref="A7:T8"/>
    <mergeCell ref="BG11:BH14"/>
    <mergeCell ref="BI11:BO14"/>
    <mergeCell ref="AJ99:AK102"/>
    <mergeCell ref="AJ95:AK98"/>
    <mergeCell ref="AL95:AR98"/>
    <mergeCell ref="BG19:BH22"/>
    <mergeCell ref="AX27:AY30"/>
    <mergeCell ref="D80:W81"/>
    <mergeCell ref="AJ80:BA81"/>
    <mergeCell ref="DO95:DP96"/>
    <mergeCell ref="CW95:CX96"/>
    <mergeCell ref="DW95:DX96"/>
    <mergeCell ref="CM101:CN102"/>
    <mergeCell ref="CY101:CZ102"/>
    <mergeCell ref="BR107:CC110"/>
    <mergeCell ref="CU101:CV102"/>
    <mergeCell ref="CP104:DA106"/>
    <mergeCell ref="CD104:CO106"/>
    <mergeCell ref="AW1:DJ3"/>
    <mergeCell ref="BP4:CT6"/>
    <mergeCell ref="BE83:BF86"/>
    <mergeCell ref="BG83:BM86"/>
    <mergeCell ref="CD83:CO86"/>
    <mergeCell ref="CP83:DA86"/>
    <mergeCell ref="CS35:CY38"/>
    <mergeCell ref="CZ35:DE38"/>
    <mergeCell ref="BP27:BR30"/>
    <mergeCell ref="BS27:BU30"/>
    <mergeCell ref="DZ91:EK93"/>
    <mergeCell ref="DK95:DL96"/>
    <mergeCell ref="CY95:CZ96"/>
    <mergeCell ref="DC95:DD96"/>
    <mergeCell ref="DE95:DF96"/>
    <mergeCell ref="DG95:DH96"/>
    <mergeCell ref="CP91:DA93"/>
    <mergeCell ref="DB91:DM93"/>
    <mergeCell ref="DN91:DY93"/>
    <mergeCell ref="CQ95:CR96"/>
    <mergeCell ref="DC101:DD102"/>
    <mergeCell ref="DE101:DF102"/>
    <mergeCell ref="DG101:DH102"/>
    <mergeCell ref="DI101:DJ102"/>
    <mergeCell ref="CG95:CH96"/>
    <mergeCell ref="CI95:CJ96"/>
    <mergeCell ref="CK95:CL96"/>
    <mergeCell ref="CS95:CT96"/>
    <mergeCell ref="CU95:CV96"/>
    <mergeCell ref="DI95:DJ96"/>
    <mergeCell ref="DB104:DM106"/>
    <mergeCell ref="DQ95:DR96"/>
    <mergeCell ref="DS95:DT96"/>
    <mergeCell ref="DU95:DV96"/>
    <mergeCell ref="DO101:DP102"/>
    <mergeCell ref="DQ101:DR102"/>
    <mergeCell ref="DN104:DY106"/>
    <mergeCell ref="DS101:DT102"/>
    <mergeCell ref="DU101:DV102"/>
    <mergeCell ref="DK101:DL102"/>
    <mergeCell ref="DZ87:EK90"/>
    <mergeCell ref="EX99:EY102"/>
    <mergeCell ref="DN83:DY86"/>
    <mergeCell ref="EM99:EN102"/>
    <mergeCell ref="EO99:EP102"/>
    <mergeCell ref="EE47:EG50"/>
    <mergeCell ref="EQ99:EW102"/>
    <mergeCell ref="EI95:EJ96"/>
    <mergeCell ref="EX95:EY98"/>
    <mergeCell ref="DN87:DY90"/>
    <mergeCell ref="EE35:EF38"/>
    <mergeCell ref="EX107:EY110"/>
    <mergeCell ref="EN35:EO38"/>
    <mergeCell ref="EP35:EV38"/>
    <mergeCell ref="EQ43:ES46"/>
    <mergeCell ref="EN39:EP42"/>
    <mergeCell ref="EN43:EP46"/>
    <mergeCell ref="EG35:EM38"/>
    <mergeCell ref="EE101:EF102"/>
    <mergeCell ref="EG101:EH102"/>
    <mergeCell ref="DZ107:EK110"/>
    <mergeCell ref="EG95:EH96"/>
    <mergeCell ref="EB67:ED70"/>
    <mergeCell ref="EE67:EM70"/>
    <mergeCell ref="DM71:DN74"/>
    <mergeCell ref="DO71:DU74"/>
    <mergeCell ref="DV71:DX74"/>
    <mergeCell ref="DY71:EA74"/>
    <mergeCell ref="EA101:EB102"/>
    <mergeCell ref="EC101:ED102"/>
    <mergeCell ref="EQ39:ES42"/>
    <mergeCell ref="EE39:EG42"/>
    <mergeCell ref="EH39:EJ42"/>
    <mergeCell ref="EE43:EM46"/>
    <mergeCell ref="DM43:DN46"/>
    <mergeCell ref="DZ104:EK106"/>
    <mergeCell ref="DV39:ED42"/>
    <mergeCell ref="EK39:EM42"/>
    <mergeCell ref="DV47:DX50"/>
    <mergeCell ref="EH47:EJ50"/>
    <mergeCell ref="BY35:BZ38"/>
    <mergeCell ref="CA35:CG38"/>
    <mergeCell ref="AZ43:BB46"/>
    <mergeCell ref="BC43:BE46"/>
    <mergeCell ref="AZ39:BB42"/>
    <mergeCell ref="BC39:BE42"/>
    <mergeCell ref="BG35:BH38"/>
    <mergeCell ref="BI35:BO38"/>
    <mergeCell ref="BP35:BQ38"/>
    <mergeCell ref="BR35:BX38"/>
    <mergeCell ref="AN39:AP42"/>
    <mergeCell ref="J39:R42"/>
    <mergeCell ref="S39:U42"/>
    <mergeCell ref="V39:X42"/>
    <mergeCell ref="Y39:AA42"/>
    <mergeCell ref="AB39:AD42"/>
    <mergeCell ref="A43:B46"/>
    <mergeCell ref="C43:I46"/>
    <mergeCell ref="AH43:AJ46"/>
    <mergeCell ref="J43:L46"/>
    <mergeCell ref="M43:O46"/>
    <mergeCell ref="P43:R46"/>
    <mergeCell ref="S43:AA46"/>
    <mergeCell ref="CB39:CD42"/>
    <mergeCell ref="CH39:CJ42"/>
    <mergeCell ref="CE39:CG42"/>
    <mergeCell ref="AQ43:AS46"/>
    <mergeCell ref="AT43:AU46"/>
    <mergeCell ref="AX43:AY46"/>
    <mergeCell ref="AQ39:AS42"/>
    <mergeCell ref="AT39:AU42"/>
    <mergeCell ref="DB47:DC50"/>
    <mergeCell ref="DI43:DK46"/>
    <mergeCell ref="DF43:DH46"/>
    <mergeCell ref="AV39:AW42"/>
    <mergeCell ref="AX39:AY42"/>
    <mergeCell ref="CK39:CM42"/>
    <mergeCell ref="BG39:BH42"/>
    <mergeCell ref="BI39:BO42"/>
    <mergeCell ref="BP39:BX42"/>
    <mergeCell ref="BY39:CA42"/>
    <mergeCell ref="BG47:BH50"/>
    <mergeCell ref="EN47:EV50"/>
    <mergeCell ref="DY47:EA50"/>
    <mergeCell ref="DM47:DN50"/>
    <mergeCell ref="DI47:DK50"/>
    <mergeCell ref="BY47:CA50"/>
    <mergeCell ref="CW47:CY50"/>
    <mergeCell ref="DO47:DU50"/>
    <mergeCell ref="DF47:DH50"/>
    <mergeCell ref="DD47:DE50"/>
    <mergeCell ref="EK47:EM50"/>
    <mergeCell ref="EB47:ED50"/>
    <mergeCell ref="CH47:CP50"/>
    <mergeCell ref="A47:B50"/>
    <mergeCell ref="C47:I50"/>
    <mergeCell ref="CB47:CD50"/>
    <mergeCell ref="CE47:CG50"/>
    <mergeCell ref="AX47:AY50"/>
    <mergeCell ref="AZ47:BB50"/>
    <mergeCell ref="BI47:BO50"/>
    <mergeCell ref="BP47:BR50"/>
    <mergeCell ref="BC47:BE50"/>
    <mergeCell ref="A51:B54"/>
    <mergeCell ref="C51:I54"/>
    <mergeCell ref="S51:U54"/>
    <mergeCell ref="J51:L54"/>
    <mergeCell ref="M51:O54"/>
    <mergeCell ref="P51:R54"/>
    <mergeCell ref="AH51:AJ54"/>
    <mergeCell ref="V51:X54"/>
    <mergeCell ref="Y51:AA54"/>
    <mergeCell ref="AB51:AD54"/>
    <mergeCell ref="AE51:AG54"/>
    <mergeCell ref="CH59:CI62"/>
    <mergeCell ref="AM59:AS62"/>
    <mergeCell ref="CB51:CD54"/>
    <mergeCell ref="CE51:CG54"/>
    <mergeCell ref="BV51:BX54"/>
    <mergeCell ref="AK51:AS54"/>
    <mergeCell ref="AT51:AU54"/>
    <mergeCell ref="DI51:DK54"/>
    <mergeCell ref="AZ51:BB54"/>
    <mergeCell ref="BG51:BH54"/>
    <mergeCell ref="BI51:BO54"/>
    <mergeCell ref="CH51:CJ54"/>
    <mergeCell ref="BC51:BE54"/>
    <mergeCell ref="DF51:DH54"/>
    <mergeCell ref="CK51:CM54"/>
    <mergeCell ref="CN51:CP54"/>
    <mergeCell ref="AK59:AL62"/>
    <mergeCell ref="CQ51:CY54"/>
    <mergeCell ref="CS59:CY62"/>
    <mergeCell ref="AV51:AW54"/>
    <mergeCell ref="AX51:AY54"/>
    <mergeCell ref="BP51:BR54"/>
    <mergeCell ref="DD51:DE54"/>
    <mergeCell ref="CA59:CG62"/>
    <mergeCell ref="CZ51:DA54"/>
    <mergeCell ref="AT59:AY62"/>
    <mergeCell ref="DF59:DH62"/>
    <mergeCell ref="BR59:BX62"/>
    <mergeCell ref="BP59:BQ62"/>
    <mergeCell ref="DB51:DC54"/>
    <mergeCell ref="AZ59:BB62"/>
    <mergeCell ref="BC59:BE62"/>
    <mergeCell ref="A59:B62"/>
    <mergeCell ref="C59:I62"/>
    <mergeCell ref="J59:K62"/>
    <mergeCell ref="L59:R62"/>
    <mergeCell ref="CZ59:DE62"/>
    <mergeCell ref="BY59:BZ62"/>
    <mergeCell ref="BG59:BH62"/>
    <mergeCell ref="CQ59:CR62"/>
    <mergeCell ref="S59:T62"/>
    <mergeCell ref="U59:AA62"/>
    <mergeCell ref="AB59:AC62"/>
    <mergeCell ref="CE95:CF96"/>
    <mergeCell ref="AJ88:BA89"/>
    <mergeCell ref="AY84:AZ85"/>
    <mergeCell ref="CD91:CO93"/>
    <mergeCell ref="BR87:CC90"/>
    <mergeCell ref="AH63:AJ66"/>
    <mergeCell ref="AD59:AJ62"/>
    <mergeCell ref="F83:G86"/>
    <mergeCell ref="D99:E102"/>
    <mergeCell ref="F99:G102"/>
    <mergeCell ref="H99:N102"/>
    <mergeCell ref="H83:N86"/>
    <mergeCell ref="D87:E90"/>
    <mergeCell ref="F87:G90"/>
    <mergeCell ref="H87:N90"/>
    <mergeCell ref="H91:N94"/>
    <mergeCell ref="O83:P86"/>
    <mergeCell ref="BN83:BO86"/>
    <mergeCell ref="D95:E98"/>
    <mergeCell ref="F95:G98"/>
    <mergeCell ref="H95:N98"/>
    <mergeCell ref="O95:P98"/>
    <mergeCell ref="D83:E86"/>
    <mergeCell ref="AL91:AR94"/>
    <mergeCell ref="AS91:AT94"/>
    <mergeCell ref="F91:G94"/>
    <mergeCell ref="DB83:DM86"/>
    <mergeCell ref="BR80:CI81"/>
    <mergeCell ref="BR83:CC86"/>
    <mergeCell ref="DB87:DM90"/>
    <mergeCell ref="CD87:CO90"/>
    <mergeCell ref="CP87:DA90"/>
    <mergeCell ref="FL15:FN18"/>
    <mergeCell ref="FO15:FQ18"/>
    <mergeCell ref="BI59:BO62"/>
    <mergeCell ref="FO19:FQ22"/>
    <mergeCell ref="FF23:FG26"/>
    <mergeCell ref="CJ59:CP62"/>
    <mergeCell ref="EW43:EY46"/>
    <mergeCell ref="EZ43:FB46"/>
    <mergeCell ref="BS51:BU54"/>
    <mergeCell ref="CU57:DK58"/>
    <mergeCell ref="DW101:DX102"/>
    <mergeCell ref="BY51:CA54"/>
    <mergeCell ref="FQ1:GT3"/>
    <mergeCell ref="FQ4:GR6"/>
    <mergeCell ref="FA9:FQ10"/>
    <mergeCell ref="FT35:GY37"/>
    <mergeCell ref="FF19:FG22"/>
    <mergeCell ref="FH19:FI22"/>
    <mergeCell ref="FJ19:FK22"/>
    <mergeCell ref="FL19:FN22"/>
    <mergeCell ref="O87:P90"/>
    <mergeCell ref="D91:E94"/>
    <mergeCell ref="AE99:AH106"/>
    <mergeCell ref="AL103:AR106"/>
    <mergeCell ref="D103:E106"/>
    <mergeCell ref="H103:N106"/>
    <mergeCell ref="O103:P106"/>
    <mergeCell ref="F103:G106"/>
    <mergeCell ref="O99:P102"/>
    <mergeCell ref="O91:P94"/>
    <mergeCell ref="DI59:DK62"/>
    <mergeCell ref="EE59:EF62"/>
    <mergeCell ref="EG59:EM62"/>
    <mergeCell ref="EN59:EO62"/>
    <mergeCell ref="DM59:DN62"/>
    <mergeCell ref="DO59:DU62"/>
    <mergeCell ref="DV59:DW62"/>
    <mergeCell ref="DX59:ED62"/>
    <mergeCell ref="CQ47:CS50"/>
    <mergeCell ref="DB43:DC46"/>
    <mergeCell ref="CQ43:CS46"/>
    <mergeCell ref="DV27:DX30"/>
    <mergeCell ref="DV19:DX22"/>
    <mergeCell ref="CT43:CV46"/>
    <mergeCell ref="CZ39:DA42"/>
    <mergeCell ref="CT39:CV42"/>
    <mergeCell ref="CW39:CY42"/>
    <mergeCell ref="CW43:CY46"/>
    <mergeCell ref="EE15:EG18"/>
    <mergeCell ref="DY19:EA22"/>
    <mergeCell ref="EH15:EJ18"/>
    <mergeCell ref="DV11:DW14"/>
    <mergeCell ref="CT47:CV50"/>
    <mergeCell ref="DD43:DE46"/>
    <mergeCell ref="CZ43:DA46"/>
    <mergeCell ref="DI39:DK42"/>
    <mergeCell ref="DF39:DH42"/>
    <mergeCell ref="CZ47:DA50"/>
    <mergeCell ref="DV23:DX26"/>
    <mergeCell ref="DO11:DU14"/>
    <mergeCell ref="DX11:ED14"/>
    <mergeCell ref="CZ19:DA22"/>
    <mergeCell ref="DD23:DE26"/>
    <mergeCell ref="DD19:DE22"/>
    <mergeCell ref="DM19:DN22"/>
    <mergeCell ref="DV15:ED18"/>
    <mergeCell ref="DD15:DE18"/>
    <mergeCell ref="DF15:DH18"/>
    <mergeCell ref="DI15:DK18"/>
    <mergeCell ref="EW15:EY18"/>
    <mergeCell ref="EK15:EM18"/>
    <mergeCell ref="CH11:CI14"/>
    <mergeCell ref="CJ11:CP14"/>
    <mergeCell ref="DM11:DN14"/>
    <mergeCell ref="ET15:EV18"/>
    <mergeCell ref="EN15:EP18"/>
    <mergeCell ref="AB19:AD22"/>
    <mergeCell ref="AQ23:AS26"/>
    <mergeCell ref="AK23:AM26"/>
    <mergeCell ref="BI19:BO22"/>
    <mergeCell ref="AZ23:BB26"/>
    <mergeCell ref="BC23:BE26"/>
    <mergeCell ref="AK19:AM22"/>
    <mergeCell ref="AN19:AP22"/>
    <mergeCell ref="AV19:AW22"/>
    <mergeCell ref="AZ19:BB22"/>
    <mergeCell ref="CW15:CY18"/>
    <mergeCell ref="DM15:DN18"/>
    <mergeCell ref="DO15:DU18"/>
    <mergeCell ref="CW23:CY26"/>
    <mergeCell ref="DM23:DN26"/>
    <mergeCell ref="DO23:DU26"/>
    <mergeCell ref="CW19:CY22"/>
    <mergeCell ref="DO19:DU22"/>
    <mergeCell ref="DB19:DC22"/>
    <mergeCell ref="CZ15:DA18"/>
    <mergeCell ref="AH39:AJ42"/>
    <mergeCell ref="AK39:AM42"/>
    <mergeCell ref="A35:B38"/>
    <mergeCell ref="C35:I38"/>
    <mergeCell ref="J35:K38"/>
    <mergeCell ref="L35:R38"/>
    <mergeCell ref="A39:B42"/>
    <mergeCell ref="C39:I42"/>
    <mergeCell ref="Y47:AA50"/>
    <mergeCell ref="AB47:AJ50"/>
    <mergeCell ref="S35:T38"/>
    <mergeCell ref="U35:AA38"/>
    <mergeCell ref="AK43:AM46"/>
    <mergeCell ref="AN43:AP46"/>
    <mergeCell ref="AB35:AC38"/>
    <mergeCell ref="AD35:AJ38"/>
    <mergeCell ref="AK35:AL38"/>
    <mergeCell ref="AE39:AG42"/>
    <mergeCell ref="AT47:AU50"/>
    <mergeCell ref="AV47:AW50"/>
    <mergeCell ref="AQ47:AS50"/>
    <mergeCell ref="AB43:AD46"/>
    <mergeCell ref="AE43:AG46"/>
    <mergeCell ref="J47:L50"/>
    <mergeCell ref="M47:O50"/>
    <mergeCell ref="P47:R50"/>
    <mergeCell ref="S47:U50"/>
    <mergeCell ref="V47:X50"/>
    <mergeCell ref="BP43:BR46"/>
    <mergeCell ref="BV43:BX46"/>
    <mergeCell ref="BS43:BU46"/>
    <mergeCell ref="A63:B66"/>
    <mergeCell ref="C63:I66"/>
    <mergeCell ref="J63:R66"/>
    <mergeCell ref="S63:U66"/>
    <mergeCell ref="AV43:AW46"/>
    <mergeCell ref="AK47:AM50"/>
    <mergeCell ref="AN47:AP50"/>
    <mergeCell ref="V63:X66"/>
    <mergeCell ref="Y63:AA66"/>
    <mergeCell ref="AB63:AD66"/>
    <mergeCell ref="AE63:AG66"/>
    <mergeCell ref="CK43:CM46"/>
    <mergeCell ref="CN43:CP46"/>
    <mergeCell ref="BG43:BH46"/>
    <mergeCell ref="BI43:BO46"/>
    <mergeCell ref="BY43:CG46"/>
    <mergeCell ref="CH43:CJ46"/>
    <mergeCell ref="AT63:AU66"/>
    <mergeCell ref="AV63:AW66"/>
    <mergeCell ref="AX63:AY66"/>
    <mergeCell ref="AZ63:BB66"/>
    <mergeCell ref="AK63:AM66"/>
    <mergeCell ref="AN63:AP66"/>
    <mergeCell ref="AQ63:AS66"/>
    <mergeCell ref="BI67:BO70"/>
    <mergeCell ref="BP67:BR70"/>
    <mergeCell ref="BY67:CG70"/>
    <mergeCell ref="CH67:CJ70"/>
    <mergeCell ref="BG63:BH66"/>
    <mergeCell ref="BI63:BO66"/>
    <mergeCell ref="BP63:BX66"/>
    <mergeCell ref="CQ63:CS66"/>
    <mergeCell ref="CT63:CV66"/>
    <mergeCell ref="CW63:CY66"/>
    <mergeCell ref="CZ63:DA66"/>
    <mergeCell ref="AX67:AY70"/>
    <mergeCell ref="AZ67:BB70"/>
    <mergeCell ref="BS67:BU70"/>
    <mergeCell ref="BV67:BX70"/>
    <mergeCell ref="BC67:BE70"/>
    <mergeCell ref="BG67:BH70"/>
    <mergeCell ref="AB67:AD70"/>
    <mergeCell ref="AE67:AG70"/>
    <mergeCell ref="A67:B70"/>
    <mergeCell ref="C67:I70"/>
    <mergeCell ref="J67:L70"/>
    <mergeCell ref="M67:O70"/>
    <mergeCell ref="DB67:DC70"/>
    <mergeCell ref="DD67:DE70"/>
    <mergeCell ref="P67:R70"/>
    <mergeCell ref="S67:AA70"/>
    <mergeCell ref="AT67:AU70"/>
    <mergeCell ref="AV67:AW70"/>
    <mergeCell ref="AH67:AJ70"/>
    <mergeCell ref="AK67:AM70"/>
    <mergeCell ref="AN67:AP70"/>
    <mergeCell ref="AQ67:AS70"/>
    <mergeCell ref="CK67:CM70"/>
    <mergeCell ref="CN67:CP70"/>
    <mergeCell ref="CQ67:CS70"/>
    <mergeCell ref="CT67:CV70"/>
    <mergeCell ref="CW67:CY70"/>
    <mergeCell ref="CZ67:DA70"/>
    <mergeCell ref="DF67:DH70"/>
    <mergeCell ref="DI67:DK70"/>
    <mergeCell ref="A71:B74"/>
    <mergeCell ref="C71:I74"/>
    <mergeCell ref="J71:L74"/>
    <mergeCell ref="M71:O74"/>
    <mergeCell ref="P71:R74"/>
    <mergeCell ref="S71:U74"/>
    <mergeCell ref="V71:X74"/>
    <mergeCell ref="Y71:AA74"/>
    <mergeCell ref="AN71:AP74"/>
    <mergeCell ref="AQ71:AS74"/>
    <mergeCell ref="AT71:AU74"/>
    <mergeCell ref="AV71:AW74"/>
    <mergeCell ref="AX71:AY74"/>
    <mergeCell ref="AZ71:BB74"/>
    <mergeCell ref="CW71:CY74"/>
    <mergeCell ref="CZ71:DA74"/>
    <mergeCell ref="DB71:DC74"/>
    <mergeCell ref="DD71:DE74"/>
    <mergeCell ref="BC71:BE74"/>
    <mergeCell ref="BG71:BH74"/>
    <mergeCell ref="BI71:BO74"/>
    <mergeCell ref="BP71:BR74"/>
    <mergeCell ref="BS71:BU74"/>
    <mergeCell ref="BV71:BX74"/>
    <mergeCell ref="V75:X78"/>
    <mergeCell ref="Y75:AA78"/>
    <mergeCell ref="CE71:CG74"/>
    <mergeCell ref="CH71:CP74"/>
    <mergeCell ref="CQ71:CS74"/>
    <mergeCell ref="CT71:CV74"/>
    <mergeCell ref="BY71:CA74"/>
    <mergeCell ref="CB71:CD74"/>
    <mergeCell ref="AB71:AJ74"/>
    <mergeCell ref="AK71:AM74"/>
    <mergeCell ref="AX75:AY78"/>
    <mergeCell ref="AZ75:BB78"/>
    <mergeCell ref="DF71:DH74"/>
    <mergeCell ref="DI71:DK74"/>
    <mergeCell ref="A75:B78"/>
    <mergeCell ref="C75:I78"/>
    <mergeCell ref="J75:L78"/>
    <mergeCell ref="M75:O78"/>
    <mergeCell ref="P75:R78"/>
    <mergeCell ref="S75:U78"/>
    <mergeCell ref="BS75:BU78"/>
    <mergeCell ref="BV75:BX78"/>
    <mergeCell ref="BY75:CA78"/>
    <mergeCell ref="CB75:CD78"/>
    <mergeCell ref="AB75:AD78"/>
    <mergeCell ref="AE75:AG78"/>
    <mergeCell ref="AH75:AJ78"/>
    <mergeCell ref="AK75:AS78"/>
    <mergeCell ref="AT75:AU78"/>
    <mergeCell ref="AV75:AW78"/>
    <mergeCell ref="AB11:AC14"/>
    <mergeCell ref="AE19:AG22"/>
    <mergeCell ref="CE75:CG78"/>
    <mergeCell ref="CH75:CJ78"/>
    <mergeCell ref="CK75:CM78"/>
    <mergeCell ref="CN75:CP78"/>
    <mergeCell ref="BC75:BE78"/>
    <mergeCell ref="BG75:BH78"/>
    <mergeCell ref="BI75:BO78"/>
    <mergeCell ref="BP75:BR78"/>
    <mergeCell ref="A11:B14"/>
    <mergeCell ref="C11:I14"/>
    <mergeCell ref="J11:K14"/>
    <mergeCell ref="L11:R14"/>
    <mergeCell ref="S11:T14"/>
    <mergeCell ref="U11:AA14"/>
    <mergeCell ref="Y15:AA18"/>
    <mergeCell ref="AB15:AD18"/>
    <mergeCell ref="AE15:AG18"/>
    <mergeCell ref="AH15:AJ18"/>
    <mergeCell ref="DF75:DH78"/>
    <mergeCell ref="DI75:DK78"/>
    <mergeCell ref="CQ75:CY78"/>
    <mergeCell ref="CZ75:DA78"/>
    <mergeCell ref="DB75:DC78"/>
    <mergeCell ref="DD75:DE78"/>
    <mergeCell ref="A19:B22"/>
    <mergeCell ref="C19:I22"/>
    <mergeCell ref="J19:L22"/>
    <mergeCell ref="M19:O22"/>
    <mergeCell ref="CU9:DK10"/>
    <mergeCell ref="A15:B18"/>
    <mergeCell ref="C15:I18"/>
    <mergeCell ref="J15:R18"/>
    <mergeCell ref="S15:U18"/>
    <mergeCell ref="AQ15:AS18"/>
    <mergeCell ref="P19:R22"/>
    <mergeCell ref="S19:AA22"/>
    <mergeCell ref="P23:R26"/>
    <mergeCell ref="S23:U26"/>
    <mergeCell ref="V23:X26"/>
    <mergeCell ref="Y23:AA26"/>
    <mergeCell ref="DF63:DH66"/>
    <mergeCell ref="DI63:DK66"/>
    <mergeCell ref="BY63:CA66"/>
    <mergeCell ref="CB63:CD66"/>
    <mergeCell ref="CE63:CG66"/>
    <mergeCell ref="CH63:CJ66"/>
    <mergeCell ref="DB63:DC66"/>
    <mergeCell ref="DD63:DE66"/>
    <mergeCell ref="CK63:CM66"/>
    <mergeCell ref="CN63:CP66"/>
    <mergeCell ref="BC63:BE66"/>
    <mergeCell ref="BG23:BH26"/>
    <mergeCell ref="BI23:BO26"/>
    <mergeCell ref="DM63:DN66"/>
    <mergeCell ref="BS47:BU50"/>
    <mergeCell ref="BV47:BX50"/>
    <mergeCell ref="BY23:CA26"/>
    <mergeCell ref="CB23:CD26"/>
    <mergeCell ref="CE23:CG26"/>
    <mergeCell ref="CH23:CP26"/>
    <mergeCell ref="DO63:DU66"/>
    <mergeCell ref="DV63:ED66"/>
    <mergeCell ref="ET63:EV66"/>
    <mergeCell ref="EE63:EG66"/>
    <mergeCell ref="EH63:EJ66"/>
    <mergeCell ref="EK63:EM66"/>
    <mergeCell ref="EN63:EP66"/>
    <mergeCell ref="EQ63:ES66"/>
    <mergeCell ref="EW63:EY66"/>
    <mergeCell ref="ET67:EV70"/>
    <mergeCell ref="EB71:ED74"/>
    <mergeCell ref="AO57:BE58"/>
    <mergeCell ref="EW59:EX62"/>
    <mergeCell ref="EE71:EG74"/>
    <mergeCell ref="EH71:EJ74"/>
    <mergeCell ref="EK71:EM74"/>
    <mergeCell ref="DM67:DN70"/>
    <mergeCell ref="EP59:EV62"/>
    <mergeCell ref="EQ67:ES70"/>
    <mergeCell ref="DO67:DU70"/>
    <mergeCell ref="DV67:DX70"/>
    <mergeCell ref="DY67:EA70"/>
    <mergeCell ref="EZ71:FB74"/>
    <mergeCell ref="EN71:EV74"/>
    <mergeCell ref="EN67:EP70"/>
    <mergeCell ref="EW71:EY74"/>
    <mergeCell ref="FT11:HA13"/>
    <mergeCell ref="FC67:FE70"/>
    <mergeCell ref="FC63:FE66"/>
    <mergeCell ref="FO11:FQ14"/>
    <mergeCell ref="FF15:FG18"/>
    <mergeCell ref="FF11:FK14"/>
    <mergeCell ref="FL11:FN14"/>
    <mergeCell ref="FH15:FI18"/>
    <mergeCell ref="FJ15:FK18"/>
    <mergeCell ref="FO23:FQ26"/>
    <mergeCell ref="FS80:GJ81"/>
    <mergeCell ref="FS83:FT86"/>
    <mergeCell ref="EM80:FD81"/>
    <mergeCell ref="FU83:FV86"/>
    <mergeCell ref="FW83:GC86"/>
    <mergeCell ref="EM87:EN90"/>
    <mergeCell ref="EX115:EY118"/>
    <mergeCell ref="EX111:EY114"/>
    <mergeCell ref="EQ107:EW110"/>
    <mergeCell ref="EQ111:EW114"/>
    <mergeCell ref="EQ115:EW118"/>
    <mergeCell ref="EM83:EN86"/>
    <mergeCell ref="EO83:EP86"/>
    <mergeCell ref="EX87:EY90"/>
    <mergeCell ref="EM95:EN98"/>
    <mergeCell ref="EX91:EY94"/>
    <mergeCell ref="EO87:EP90"/>
    <mergeCell ref="EQ87:EW90"/>
    <mergeCell ref="FS87:FT90"/>
    <mergeCell ref="FS95:FT98"/>
    <mergeCell ref="FS103:FT106"/>
    <mergeCell ref="EX103:EY106"/>
    <mergeCell ref="EQ103:EW106"/>
    <mergeCell ref="EO95:EP98"/>
    <mergeCell ref="EQ95:EW98"/>
    <mergeCell ref="FS99:FT102"/>
    <mergeCell ref="FU99:FV102"/>
    <mergeCell ref="FW99:GC102"/>
    <mergeCell ref="FS107:FT110"/>
    <mergeCell ref="EQ83:EW86"/>
    <mergeCell ref="EX83:EY86"/>
    <mergeCell ref="GD95:GE98"/>
    <mergeCell ref="GD83:GE86"/>
    <mergeCell ref="EQ91:EW94"/>
    <mergeCell ref="EY59:FE62"/>
    <mergeCell ref="FH63:FI66"/>
    <mergeCell ref="FJ63:FK66"/>
    <mergeCell ref="FL63:FN66"/>
    <mergeCell ref="FO59:FQ62"/>
    <mergeCell ref="FF59:FK62"/>
    <mergeCell ref="FL59:FN62"/>
    <mergeCell ref="FL23:FN26"/>
    <mergeCell ref="EE23:EG26"/>
    <mergeCell ref="EH23:EJ26"/>
    <mergeCell ref="FH23:FI26"/>
    <mergeCell ref="EW23:EY26"/>
    <mergeCell ref="EZ23:FB26"/>
    <mergeCell ref="EK23:EM26"/>
    <mergeCell ref="FJ23:FK26"/>
    <mergeCell ref="EN19:EP22"/>
    <mergeCell ref="EW11:EX14"/>
    <mergeCell ref="EY11:FE14"/>
    <mergeCell ref="EN11:EO14"/>
    <mergeCell ref="FC15:FE18"/>
    <mergeCell ref="EZ15:FB18"/>
    <mergeCell ref="EQ15:ES18"/>
    <mergeCell ref="EQ19:ES22"/>
    <mergeCell ref="ET19:EV22"/>
    <mergeCell ref="EE11:EF14"/>
    <mergeCell ref="EB19:ED22"/>
    <mergeCell ref="EE19:EM22"/>
    <mergeCell ref="FF27:FG30"/>
    <mergeCell ref="EG11:EM14"/>
    <mergeCell ref="EE27:EG30"/>
    <mergeCell ref="EH27:EJ30"/>
    <mergeCell ref="EW19:EY22"/>
    <mergeCell ref="EZ19:FB22"/>
    <mergeCell ref="EP11:EV14"/>
    <mergeCell ref="FO27:FQ30"/>
    <mergeCell ref="DF23:DH26"/>
    <mergeCell ref="DI23:DK26"/>
    <mergeCell ref="DF19:DH22"/>
    <mergeCell ref="DI19:DK22"/>
    <mergeCell ref="DB27:DC30"/>
    <mergeCell ref="DB23:DC26"/>
    <mergeCell ref="FH27:FI30"/>
    <mergeCell ref="DY23:EA26"/>
    <mergeCell ref="EB23:ED26"/>
    <mergeCell ref="CQ11:CR14"/>
    <mergeCell ref="CS11:CY14"/>
    <mergeCell ref="CZ11:DE14"/>
    <mergeCell ref="DF11:DH14"/>
    <mergeCell ref="CN15:CP18"/>
    <mergeCell ref="FJ27:FK30"/>
    <mergeCell ref="EN23:EV26"/>
    <mergeCell ref="EK27:EM30"/>
    <mergeCell ref="DY27:EA30"/>
    <mergeCell ref="EB27:ED30"/>
    <mergeCell ref="DI11:DK14"/>
    <mergeCell ref="CT15:CV18"/>
    <mergeCell ref="BS19:BU22"/>
    <mergeCell ref="BV19:BX22"/>
    <mergeCell ref="BY19:CG22"/>
    <mergeCell ref="DB15:DC18"/>
    <mergeCell ref="BP15:BX18"/>
    <mergeCell ref="CQ15:CS18"/>
    <mergeCell ref="CH15:CJ18"/>
    <mergeCell ref="CK15:CM18"/>
    <mergeCell ref="CZ23:DA26"/>
    <mergeCell ref="CQ23:CS26"/>
    <mergeCell ref="CT23:CV26"/>
    <mergeCell ref="BP19:BR22"/>
    <mergeCell ref="CQ19:CS22"/>
    <mergeCell ref="CT19:CV22"/>
    <mergeCell ref="CH19:CJ22"/>
    <mergeCell ref="CK19:CM22"/>
    <mergeCell ref="CN19:CP22"/>
    <mergeCell ref="AT11:AY14"/>
    <mergeCell ref="AZ11:BB14"/>
    <mergeCell ref="BC11:BE14"/>
    <mergeCell ref="AK15:AM18"/>
    <mergeCell ref="AN15:AP18"/>
    <mergeCell ref="AV15:AW18"/>
    <mergeCell ref="AZ15:BB18"/>
    <mergeCell ref="BC15:BE18"/>
    <mergeCell ref="AQ19:AS22"/>
    <mergeCell ref="A27:B30"/>
    <mergeCell ref="C27:I30"/>
    <mergeCell ref="J27:L30"/>
    <mergeCell ref="M27:O30"/>
    <mergeCell ref="AB27:AD30"/>
    <mergeCell ref="AE27:AG30"/>
    <mergeCell ref="AH27:AJ30"/>
    <mergeCell ref="AK27:AS30"/>
    <mergeCell ref="P27:R30"/>
    <mergeCell ref="AT23:AU26"/>
    <mergeCell ref="AV23:AW26"/>
    <mergeCell ref="A23:B26"/>
    <mergeCell ref="C23:I26"/>
    <mergeCell ref="J23:L26"/>
    <mergeCell ref="M23:O26"/>
    <mergeCell ref="AB23:AJ26"/>
    <mergeCell ref="AV27:AW30"/>
    <mergeCell ref="AZ27:BB30"/>
    <mergeCell ref="BC27:BE30"/>
    <mergeCell ref="CB27:CD30"/>
    <mergeCell ref="S27:U30"/>
    <mergeCell ref="V27:X30"/>
    <mergeCell ref="Y27:AA30"/>
    <mergeCell ref="AT27:AU30"/>
    <mergeCell ref="BG27:BH30"/>
    <mergeCell ref="BI27:BO30"/>
    <mergeCell ref="CE27:CG30"/>
    <mergeCell ref="FJ43:FK46"/>
    <mergeCell ref="FL43:FN46"/>
    <mergeCell ref="DM27:DN30"/>
    <mergeCell ref="DO27:DU30"/>
    <mergeCell ref="EN27:EP30"/>
    <mergeCell ref="EQ27:ES30"/>
    <mergeCell ref="ET27:EV30"/>
    <mergeCell ref="EW27:FE30"/>
    <mergeCell ref="FL27:FN30"/>
    <mergeCell ref="FO35:FQ38"/>
    <mergeCell ref="EW39:EY42"/>
    <mergeCell ref="EZ39:FB42"/>
    <mergeCell ref="FF39:FG42"/>
    <mergeCell ref="FH39:FI42"/>
    <mergeCell ref="FJ39:FK42"/>
    <mergeCell ref="FL39:FN42"/>
    <mergeCell ref="FO39:FQ42"/>
    <mergeCell ref="FO43:FQ46"/>
    <mergeCell ref="EW47:EY50"/>
    <mergeCell ref="EZ47:FB50"/>
    <mergeCell ref="FF47:FG50"/>
    <mergeCell ref="FH47:FI50"/>
    <mergeCell ref="FJ47:FK50"/>
    <mergeCell ref="FL47:FN50"/>
    <mergeCell ref="FO47:FQ50"/>
    <mergeCell ref="FF43:FG46"/>
    <mergeCell ref="FH43:FI46"/>
    <mergeCell ref="EB51:ED54"/>
    <mergeCell ref="EE51:EG54"/>
    <mergeCell ref="EH51:EJ54"/>
    <mergeCell ref="EN51:EP54"/>
    <mergeCell ref="EK51:EM54"/>
    <mergeCell ref="DM51:DN54"/>
    <mergeCell ref="DO51:DU54"/>
    <mergeCell ref="DV51:DX54"/>
    <mergeCell ref="DY51:EA54"/>
    <mergeCell ref="EQ51:ES54"/>
    <mergeCell ref="ET51:EV54"/>
    <mergeCell ref="EW51:FE54"/>
    <mergeCell ref="FO51:FQ54"/>
    <mergeCell ref="FF51:FG54"/>
    <mergeCell ref="FH51:FI54"/>
    <mergeCell ref="FJ51:FK54"/>
    <mergeCell ref="FL51:FN54"/>
    <mergeCell ref="EZ63:FB66"/>
    <mergeCell ref="FF63:FG66"/>
    <mergeCell ref="FF71:FG74"/>
    <mergeCell ref="FH71:FI74"/>
    <mergeCell ref="FJ71:FK74"/>
    <mergeCell ref="FL71:FN74"/>
    <mergeCell ref="FC71:FE74"/>
    <mergeCell ref="EK75:EM78"/>
    <mergeCell ref="EN75:EP78"/>
    <mergeCell ref="FO63:FQ66"/>
    <mergeCell ref="EW67:EY70"/>
    <mergeCell ref="EZ67:FB70"/>
    <mergeCell ref="FF67:FG70"/>
    <mergeCell ref="FH67:FI70"/>
    <mergeCell ref="FJ67:FK70"/>
    <mergeCell ref="FL67:FN70"/>
    <mergeCell ref="FO67:FQ70"/>
    <mergeCell ref="FL75:FN78"/>
    <mergeCell ref="FO75:FQ78"/>
    <mergeCell ref="FO71:FQ74"/>
    <mergeCell ref="DM75:DN78"/>
    <mergeCell ref="DO75:DU78"/>
    <mergeCell ref="DV75:DX78"/>
    <mergeCell ref="DY75:EA78"/>
    <mergeCell ref="EB75:ED78"/>
    <mergeCell ref="EE75:EG78"/>
    <mergeCell ref="EH75:EJ78"/>
    <mergeCell ref="EQ75:ES78"/>
    <mergeCell ref="ET75:EV78"/>
    <mergeCell ref="EW75:FE78"/>
    <mergeCell ref="FF75:FG78"/>
    <mergeCell ref="FH75:FI78"/>
    <mergeCell ref="FJ75:FK78"/>
    <mergeCell ref="FU95:FV98"/>
    <mergeCell ref="FW95:GC98"/>
    <mergeCell ref="FW87:GC90"/>
    <mergeCell ref="FS91:FT94"/>
    <mergeCell ref="FU91:FV94"/>
    <mergeCell ref="FW91:GC94"/>
    <mergeCell ref="GT99:GW106"/>
    <mergeCell ref="GD107:GE110"/>
    <mergeCell ref="FU107:FV110"/>
    <mergeCell ref="FW107:GC110"/>
    <mergeCell ref="FU103:FV106"/>
    <mergeCell ref="FW103:GC106"/>
    <mergeCell ref="GD103:GE106"/>
    <mergeCell ref="GD99:GE102"/>
    <mergeCell ref="HC107:HI110"/>
    <mergeCell ref="GY111:GZ114"/>
    <mergeCell ref="HA111:HB114"/>
    <mergeCell ref="FS115:FT118"/>
    <mergeCell ref="FU115:FV118"/>
    <mergeCell ref="FW115:GC118"/>
    <mergeCell ref="GD115:GE118"/>
    <mergeCell ref="FU111:FV114"/>
    <mergeCell ref="FW111:GC114"/>
    <mergeCell ref="GD111:GE114"/>
    <mergeCell ref="HJ99:HK102"/>
    <mergeCell ref="HA95:HB98"/>
    <mergeCell ref="HC95:HI98"/>
    <mergeCell ref="HJ95:HK98"/>
    <mergeCell ref="FS111:FT114"/>
    <mergeCell ref="GY91:GZ94"/>
    <mergeCell ref="HA91:HB94"/>
    <mergeCell ref="HC91:HI94"/>
    <mergeCell ref="GY95:GZ98"/>
    <mergeCell ref="GY107:GZ110"/>
    <mergeCell ref="GY115:GZ118"/>
    <mergeCell ref="HA115:HB118"/>
    <mergeCell ref="HC115:HI118"/>
    <mergeCell ref="HJ115:HK118"/>
    <mergeCell ref="HJ107:HK110"/>
    <mergeCell ref="GY103:GZ106"/>
    <mergeCell ref="HA103:HB106"/>
    <mergeCell ref="HC103:HI106"/>
    <mergeCell ref="HJ103:HK106"/>
    <mergeCell ref="HA107:HB110"/>
    <mergeCell ref="A83:C86"/>
    <mergeCell ref="A87:C90"/>
    <mergeCell ref="A91:C94"/>
    <mergeCell ref="A95:C98"/>
    <mergeCell ref="HC111:HI114"/>
    <mergeCell ref="HJ111:HK114"/>
    <mergeCell ref="GY99:GZ102"/>
    <mergeCell ref="HJ87:HK90"/>
    <mergeCell ref="HA99:HB102"/>
    <mergeCell ref="HC99:HI102"/>
    <mergeCell ref="A115:C118"/>
    <mergeCell ref="A119:AF121"/>
    <mergeCell ref="A99:C102"/>
    <mergeCell ref="A103:C106"/>
    <mergeCell ref="A107:C110"/>
    <mergeCell ref="A111:C114"/>
    <mergeCell ref="D115:E118"/>
    <mergeCell ref="F115:G118"/>
    <mergeCell ref="H115:N118"/>
    <mergeCell ref="O115:P118"/>
  </mergeCells>
  <phoneticPr fontId="2"/>
  <pageMargins left="0.2" right="0.2" top="0.36" bottom="0.51" header="0.28999999999999998" footer="0.51200000000000001"/>
  <pageSetup paperSize="12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D7E77-8C34-49A1-8FC0-A66362CD95BB}">
  <sheetPr codeName="Sheet2"/>
  <dimension ref="B1:FZ151"/>
  <sheetViews>
    <sheetView view="pageBreakPreview" topLeftCell="N77" zoomScaleNormal="100" workbookViewId="0">
      <selection activeCell="DO120" sqref="DO120"/>
    </sheetView>
  </sheetViews>
  <sheetFormatPr defaultColWidth="1" defaultRowHeight="6" customHeight="1" x14ac:dyDescent="0.2"/>
  <cols>
    <col min="1" max="16384" width="1" style="8"/>
  </cols>
  <sheetData>
    <row r="1" spans="2:182" ht="6" customHeight="1" x14ac:dyDescent="0.2">
      <c r="AX1" s="293" t="s">
        <v>113</v>
      </c>
      <c r="AY1" s="293"/>
      <c r="AZ1" s="293"/>
      <c r="BA1" s="293"/>
      <c r="BB1" s="293"/>
      <c r="BC1" s="293"/>
      <c r="BD1" s="293"/>
      <c r="BE1" s="293"/>
      <c r="BF1" s="293"/>
      <c r="BG1" s="293"/>
      <c r="BH1" s="293"/>
      <c r="BI1" s="293"/>
      <c r="BJ1" s="293"/>
      <c r="BK1" s="293"/>
      <c r="BL1" s="293"/>
      <c r="BM1" s="293"/>
      <c r="BN1" s="293"/>
      <c r="BO1" s="293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3"/>
      <c r="CD1" s="293"/>
      <c r="CE1" s="293"/>
      <c r="CF1" s="293"/>
      <c r="CG1" s="293"/>
      <c r="CH1" s="293"/>
      <c r="CI1" s="293"/>
      <c r="CJ1" s="293"/>
      <c r="CK1" s="293"/>
      <c r="CL1" s="293"/>
      <c r="CM1" s="293"/>
      <c r="CN1" s="293"/>
      <c r="CO1" s="293"/>
      <c r="CP1" s="293"/>
      <c r="CQ1" s="293"/>
      <c r="CR1" s="293"/>
      <c r="CS1" s="293"/>
      <c r="CT1" s="293"/>
      <c r="CU1" s="293"/>
      <c r="CV1" s="293"/>
      <c r="CW1" s="293"/>
      <c r="CX1" s="293"/>
      <c r="CY1" s="293"/>
      <c r="CZ1" s="293"/>
      <c r="DA1" s="293"/>
      <c r="DB1" s="293"/>
      <c r="DC1" s="293"/>
      <c r="DD1" s="293"/>
      <c r="DE1" s="293"/>
      <c r="DF1" s="293"/>
      <c r="DG1" s="293"/>
      <c r="DH1" s="293"/>
      <c r="DI1" s="293"/>
      <c r="DJ1" s="293"/>
      <c r="DK1" s="293"/>
      <c r="EW1" s="235" t="s">
        <v>114</v>
      </c>
      <c r="EX1" s="235"/>
      <c r="EY1" s="235"/>
      <c r="EZ1" s="235"/>
      <c r="FA1" s="235"/>
      <c r="FB1" s="235"/>
      <c r="FC1" s="235"/>
      <c r="FD1" s="235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5"/>
      <c r="FP1" s="235"/>
      <c r="FQ1" s="235"/>
      <c r="FR1" s="235"/>
      <c r="FS1" s="235"/>
    </row>
    <row r="2" spans="2:182" ht="6" customHeight="1" x14ac:dyDescent="0.2">
      <c r="AX2" s="293"/>
      <c r="AY2" s="293"/>
      <c r="AZ2" s="293"/>
      <c r="BA2" s="293"/>
      <c r="BB2" s="293"/>
      <c r="BC2" s="293"/>
      <c r="BD2" s="293"/>
      <c r="BE2" s="293"/>
      <c r="BF2" s="293"/>
      <c r="BG2" s="293"/>
      <c r="BH2" s="293"/>
      <c r="BI2" s="293"/>
      <c r="BJ2" s="293"/>
      <c r="BK2" s="293"/>
      <c r="BL2" s="293"/>
      <c r="BM2" s="293"/>
      <c r="BN2" s="293"/>
      <c r="BO2" s="293"/>
      <c r="BP2" s="293"/>
      <c r="BQ2" s="293"/>
      <c r="BR2" s="293"/>
      <c r="BS2" s="293"/>
      <c r="BT2" s="293"/>
      <c r="BU2" s="293"/>
      <c r="BV2" s="293"/>
      <c r="BW2" s="293"/>
      <c r="BX2" s="293"/>
      <c r="BY2" s="293"/>
      <c r="BZ2" s="293"/>
      <c r="CA2" s="293"/>
      <c r="CB2" s="293"/>
      <c r="CC2" s="293"/>
      <c r="CD2" s="293"/>
      <c r="CE2" s="293"/>
      <c r="CF2" s="293"/>
      <c r="CG2" s="293"/>
      <c r="CH2" s="293"/>
      <c r="CI2" s="293"/>
      <c r="CJ2" s="293"/>
      <c r="CK2" s="293"/>
      <c r="CL2" s="293"/>
      <c r="CM2" s="293"/>
      <c r="CN2" s="293"/>
      <c r="CO2" s="293"/>
      <c r="CP2" s="293"/>
      <c r="CQ2" s="293"/>
      <c r="CR2" s="293"/>
      <c r="CS2" s="293"/>
      <c r="CT2" s="293"/>
      <c r="CU2" s="293"/>
      <c r="CV2" s="293"/>
      <c r="CW2" s="293"/>
      <c r="CX2" s="293"/>
      <c r="CY2" s="293"/>
      <c r="CZ2" s="293"/>
      <c r="DA2" s="293"/>
      <c r="DB2" s="293"/>
      <c r="DC2" s="293"/>
      <c r="DD2" s="293"/>
      <c r="DE2" s="293"/>
      <c r="DF2" s="293"/>
      <c r="DG2" s="293"/>
      <c r="DH2" s="293"/>
      <c r="DI2" s="293"/>
      <c r="DJ2" s="293"/>
      <c r="DK2" s="293"/>
      <c r="EW2" s="235"/>
      <c r="EX2" s="235"/>
      <c r="EY2" s="235"/>
      <c r="EZ2" s="235"/>
      <c r="FA2" s="235"/>
      <c r="FB2" s="235"/>
      <c r="FC2" s="235"/>
      <c r="FD2" s="235"/>
      <c r="FE2" s="235"/>
      <c r="FF2" s="235"/>
      <c r="FG2" s="235"/>
      <c r="FH2" s="235"/>
      <c r="FI2" s="235"/>
      <c r="FJ2" s="235"/>
      <c r="FK2" s="235"/>
      <c r="FL2" s="235"/>
      <c r="FM2" s="235"/>
      <c r="FN2" s="235"/>
      <c r="FO2" s="235"/>
      <c r="FP2" s="235"/>
      <c r="FQ2" s="235"/>
      <c r="FR2" s="235"/>
      <c r="FS2" s="235"/>
    </row>
    <row r="3" spans="2:182" ht="6" customHeight="1" x14ac:dyDescent="0.2">
      <c r="AX3" s="293"/>
      <c r="AY3" s="293"/>
      <c r="AZ3" s="293"/>
      <c r="BA3" s="293"/>
      <c r="BB3" s="293"/>
      <c r="BC3" s="293"/>
      <c r="BD3" s="293"/>
      <c r="BE3" s="293"/>
      <c r="BF3" s="293"/>
      <c r="BG3" s="293"/>
      <c r="BH3" s="293"/>
      <c r="BI3" s="293"/>
      <c r="BJ3" s="293"/>
      <c r="BK3" s="293"/>
      <c r="BL3" s="293"/>
      <c r="BM3" s="293"/>
      <c r="BN3" s="293"/>
      <c r="BO3" s="293"/>
      <c r="BP3" s="293"/>
      <c r="BQ3" s="293"/>
      <c r="BR3" s="293"/>
      <c r="BS3" s="293"/>
      <c r="BT3" s="293"/>
      <c r="BU3" s="293"/>
      <c r="BV3" s="293"/>
      <c r="BW3" s="293"/>
      <c r="BX3" s="293"/>
      <c r="BY3" s="293"/>
      <c r="BZ3" s="293"/>
      <c r="CA3" s="293"/>
      <c r="CB3" s="293"/>
      <c r="CC3" s="293"/>
      <c r="CD3" s="293"/>
      <c r="CE3" s="293"/>
      <c r="CF3" s="293"/>
      <c r="CG3" s="293"/>
      <c r="CH3" s="293"/>
      <c r="CI3" s="293"/>
      <c r="CJ3" s="293"/>
      <c r="CK3" s="293"/>
      <c r="CL3" s="293"/>
      <c r="CM3" s="293"/>
      <c r="CN3" s="293"/>
      <c r="CO3" s="293"/>
      <c r="CP3" s="293"/>
      <c r="CQ3" s="293"/>
      <c r="CR3" s="293"/>
      <c r="CS3" s="293"/>
      <c r="CT3" s="293"/>
      <c r="CU3" s="293"/>
      <c r="CV3" s="293"/>
      <c r="CW3" s="293"/>
      <c r="CX3" s="293"/>
      <c r="CY3" s="293"/>
      <c r="CZ3" s="293"/>
      <c r="DA3" s="293"/>
      <c r="DB3" s="293"/>
      <c r="DC3" s="293"/>
      <c r="DD3" s="293"/>
      <c r="DE3" s="293"/>
      <c r="DF3" s="293"/>
      <c r="DG3" s="293"/>
      <c r="DH3" s="293"/>
      <c r="DI3" s="293"/>
      <c r="DJ3" s="293"/>
      <c r="DK3" s="293"/>
      <c r="EW3" s="235"/>
      <c r="EX3" s="235"/>
      <c r="EY3" s="235"/>
      <c r="EZ3" s="235"/>
      <c r="FA3" s="235"/>
      <c r="FB3" s="235"/>
      <c r="FC3" s="235"/>
      <c r="FD3" s="235"/>
      <c r="FE3" s="235"/>
      <c r="FF3" s="235"/>
      <c r="FG3" s="235"/>
      <c r="FH3" s="235"/>
      <c r="FI3" s="235"/>
      <c r="FJ3" s="235"/>
      <c r="FK3" s="235"/>
      <c r="FL3" s="235"/>
      <c r="FM3" s="235"/>
      <c r="FN3" s="235"/>
      <c r="FO3" s="235"/>
      <c r="FP3" s="235"/>
      <c r="FQ3" s="235"/>
      <c r="FR3" s="235"/>
      <c r="FS3" s="235"/>
    </row>
    <row r="4" spans="2:182" ht="6" customHeight="1" x14ac:dyDescent="0.2"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293" t="s">
        <v>11</v>
      </c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235" t="s">
        <v>32</v>
      </c>
      <c r="EX4" s="235"/>
      <c r="EY4" s="235"/>
      <c r="EZ4" s="235"/>
      <c r="FA4" s="235"/>
      <c r="FB4" s="235"/>
      <c r="FC4" s="235"/>
      <c r="FD4" s="235"/>
      <c r="FE4" s="235"/>
      <c r="FF4" s="235"/>
      <c r="FG4" s="235"/>
      <c r="FH4" s="235"/>
      <c r="FI4" s="235"/>
      <c r="FJ4" s="235"/>
      <c r="FK4" s="235"/>
      <c r="FL4" s="235"/>
      <c r="FM4" s="235"/>
      <c r="FN4" s="235"/>
      <c r="FO4" s="235"/>
      <c r="FP4" s="235"/>
      <c r="FQ4" s="235"/>
      <c r="FR4" s="235"/>
      <c r="FS4" s="235"/>
    </row>
    <row r="5" spans="2:182" ht="6" customHeight="1" x14ac:dyDescent="0.2"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3"/>
      <c r="CD5" s="293"/>
      <c r="CE5" s="293"/>
      <c r="CF5" s="293"/>
      <c r="CG5" s="293"/>
      <c r="CH5" s="293"/>
      <c r="CI5" s="293"/>
      <c r="CJ5" s="293"/>
      <c r="CK5" s="293"/>
      <c r="CL5" s="293"/>
      <c r="CM5" s="293"/>
      <c r="CN5" s="293"/>
      <c r="CO5" s="293"/>
      <c r="CP5" s="293"/>
      <c r="CQ5" s="293"/>
      <c r="CR5" s="293"/>
      <c r="CS5" s="293"/>
      <c r="CT5" s="293"/>
      <c r="CU5" s="293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</row>
    <row r="6" spans="2:182" ht="6" customHeight="1" x14ac:dyDescent="0.2"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3"/>
      <c r="CD6" s="293"/>
      <c r="CE6" s="293"/>
      <c r="CF6" s="293"/>
      <c r="CG6" s="293"/>
      <c r="CH6" s="293"/>
      <c r="CI6" s="293"/>
      <c r="CJ6" s="293"/>
      <c r="CK6" s="293"/>
      <c r="CL6" s="293"/>
      <c r="CM6" s="293"/>
      <c r="CN6" s="293"/>
      <c r="CO6" s="293"/>
      <c r="CP6" s="293"/>
      <c r="CQ6" s="293"/>
      <c r="CR6" s="293"/>
      <c r="CS6" s="293"/>
      <c r="CT6" s="293"/>
      <c r="CU6" s="293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235"/>
      <c r="EX6" s="235"/>
      <c r="EY6" s="235"/>
      <c r="EZ6" s="235"/>
      <c r="FA6" s="235"/>
      <c r="FB6" s="235"/>
      <c r="FC6" s="235"/>
      <c r="FD6" s="235"/>
      <c r="FE6" s="235"/>
      <c r="FF6" s="235"/>
      <c r="FG6" s="235"/>
      <c r="FH6" s="235"/>
      <c r="FI6" s="235"/>
      <c r="FJ6" s="235"/>
      <c r="FK6" s="235"/>
      <c r="FL6" s="235"/>
      <c r="FM6" s="235"/>
      <c r="FN6" s="235"/>
      <c r="FO6" s="235"/>
      <c r="FP6" s="235"/>
      <c r="FQ6" s="235"/>
      <c r="FR6" s="235"/>
      <c r="FS6" s="235"/>
    </row>
    <row r="7" spans="2:182" ht="6" customHeight="1" x14ac:dyDescent="0.2">
      <c r="B7" s="234" t="s">
        <v>13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AC7" s="320" t="s">
        <v>86</v>
      </c>
      <c r="AD7" s="320"/>
      <c r="AE7" s="320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0"/>
      <c r="AT7" s="320"/>
      <c r="AU7" s="320"/>
      <c r="AV7" s="320"/>
      <c r="AW7" s="320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V7" s="320" t="s">
        <v>87</v>
      </c>
      <c r="CW7" s="320"/>
      <c r="CX7" s="320"/>
      <c r="CY7" s="320"/>
      <c r="CZ7" s="320"/>
      <c r="DA7" s="320"/>
      <c r="DB7" s="320"/>
      <c r="DC7" s="320"/>
      <c r="DD7" s="320"/>
      <c r="DE7" s="320"/>
      <c r="DF7" s="320"/>
      <c r="DG7" s="320"/>
      <c r="DH7" s="320"/>
      <c r="DI7" s="320"/>
      <c r="DJ7" s="320"/>
      <c r="DK7" s="320"/>
      <c r="DL7" s="320"/>
      <c r="ER7" s="13"/>
      <c r="ES7" s="13"/>
      <c r="ET7" s="26"/>
      <c r="EU7" s="26"/>
      <c r="EV7" s="26"/>
      <c r="EW7" s="26"/>
      <c r="EX7" s="26"/>
      <c r="EY7" s="26"/>
      <c r="EZ7" s="13"/>
      <c r="FA7" s="13"/>
      <c r="FB7" s="320" t="s">
        <v>88</v>
      </c>
      <c r="FC7" s="320"/>
      <c r="FD7" s="320"/>
      <c r="FE7" s="320"/>
      <c r="FF7" s="320"/>
      <c r="FG7" s="320"/>
      <c r="FH7" s="320"/>
      <c r="FI7" s="320"/>
      <c r="FJ7" s="320"/>
      <c r="FK7" s="320"/>
      <c r="FL7" s="320"/>
      <c r="FM7" s="320"/>
      <c r="FN7" s="320"/>
      <c r="FO7" s="320"/>
      <c r="FP7" s="320"/>
      <c r="FQ7" s="320"/>
      <c r="FR7" s="320"/>
      <c r="FS7" s="13"/>
      <c r="FT7" s="13"/>
    </row>
    <row r="8" spans="2:182" ht="6" customHeight="1" thickBot="1" x14ac:dyDescent="0.25"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56"/>
      <c r="AP8" s="356"/>
      <c r="AQ8" s="356"/>
      <c r="AR8" s="356"/>
      <c r="AS8" s="356"/>
      <c r="AT8" s="356"/>
      <c r="AU8" s="356"/>
      <c r="AV8" s="356"/>
      <c r="AW8" s="356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V8" s="356"/>
      <c r="CW8" s="356"/>
      <c r="CX8" s="356"/>
      <c r="CY8" s="356"/>
      <c r="CZ8" s="356"/>
      <c r="DA8" s="356"/>
      <c r="DB8" s="356"/>
      <c r="DC8" s="356"/>
      <c r="DD8" s="356"/>
      <c r="DE8" s="356"/>
      <c r="DF8" s="356"/>
      <c r="DG8" s="356"/>
      <c r="DH8" s="356"/>
      <c r="DI8" s="356"/>
      <c r="DJ8" s="356"/>
      <c r="DK8" s="356"/>
      <c r="DL8" s="356"/>
      <c r="ER8" s="13"/>
      <c r="ES8" s="13"/>
      <c r="ET8" s="26"/>
      <c r="EU8" s="26"/>
      <c r="EV8" s="26"/>
      <c r="EW8" s="26"/>
      <c r="EX8" s="26"/>
      <c r="EY8" s="26"/>
      <c r="EZ8" s="13"/>
      <c r="FA8" s="13"/>
      <c r="FB8" s="321"/>
      <c r="FC8" s="321"/>
      <c r="FD8" s="321"/>
      <c r="FE8" s="321"/>
      <c r="FF8" s="321"/>
      <c r="FG8" s="321"/>
      <c r="FH8" s="321"/>
      <c r="FI8" s="321"/>
      <c r="FJ8" s="321"/>
      <c r="FK8" s="321"/>
      <c r="FL8" s="321"/>
      <c r="FM8" s="321"/>
      <c r="FN8" s="321"/>
      <c r="FO8" s="321"/>
      <c r="FP8" s="321"/>
      <c r="FQ8" s="321"/>
      <c r="FR8" s="321"/>
      <c r="FS8" s="13"/>
      <c r="FT8" s="13"/>
    </row>
    <row r="9" spans="2:182" ht="6" customHeight="1" x14ac:dyDescent="0.2">
      <c r="B9" s="242" t="s">
        <v>30</v>
      </c>
      <c r="C9" s="243"/>
      <c r="D9" s="243" t="s">
        <v>14</v>
      </c>
      <c r="E9" s="243"/>
      <c r="F9" s="243"/>
      <c r="G9" s="243"/>
      <c r="H9" s="243"/>
      <c r="I9" s="243"/>
      <c r="J9" s="245"/>
      <c r="K9" s="242">
        <v>1</v>
      </c>
      <c r="L9" s="243"/>
      <c r="M9" s="342" t="str">
        <f>IF(D13="","",D13)</f>
        <v>高松商</v>
      </c>
      <c r="N9" s="342"/>
      <c r="O9" s="342"/>
      <c r="P9" s="342"/>
      <c r="Q9" s="342"/>
      <c r="R9" s="342"/>
      <c r="S9" s="343"/>
      <c r="T9" s="347">
        <v>2</v>
      </c>
      <c r="U9" s="243"/>
      <c r="V9" s="342" t="str">
        <f>IF(D17="","",D17)</f>
        <v>高松南</v>
      </c>
      <c r="W9" s="342"/>
      <c r="X9" s="342"/>
      <c r="Y9" s="342"/>
      <c r="Z9" s="342"/>
      <c r="AA9" s="342"/>
      <c r="AB9" s="343"/>
      <c r="AC9" s="347">
        <v>3</v>
      </c>
      <c r="AD9" s="243"/>
      <c r="AE9" s="342" t="str">
        <f>IF(D21="","",D21)</f>
        <v>高松東</v>
      </c>
      <c r="AF9" s="342"/>
      <c r="AG9" s="342"/>
      <c r="AH9" s="342"/>
      <c r="AI9" s="342"/>
      <c r="AJ9" s="342"/>
      <c r="AK9" s="342"/>
      <c r="AL9" s="200" t="s">
        <v>2</v>
      </c>
      <c r="AM9" s="201"/>
      <c r="AN9" s="201"/>
      <c r="AO9" s="201"/>
      <c r="AP9" s="201"/>
      <c r="AQ9" s="202"/>
      <c r="AR9" s="177" t="s">
        <v>0</v>
      </c>
      <c r="AS9" s="178"/>
      <c r="AT9" s="209"/>
      <c r="AU9" s="177" t="s">
        <v>1</v>
      </c>
      <c r="AV9" s="178"/>
      <c r="AW9" s="179"/>
      <c r="AX9" s="17"/>
      <c r="AY9" s="13"/>
      <c r="AZ9" s="13"/>
      <c r="BA9" s="13"/>
      <c r="BB9" s="13"/>
      <c r="BC9" s="13"/>
      <c r="BD9" s="13"/>
      <c r="BE9" s="13"/>
      <c r="BF9" s="13"/>
      <c r="BG9" s="3"/>
      <c r="BH9" s="242" t="s">
        <v>33</v>
      </c>
      <c r="BI9" s="243"/>
      <c r="BJ9" s="243" t="s">
        <v>14</v>
      </c>
      <c r="BK9" s="243"/>
      <c r="BL9" s="243"/>
      <c r="BM9" s="243"/>
      <c r="BN9" s="243"/>
      <c r="BO9" s="243"/>
      <c r="BP9" s="245"/>
      <c r="BQ9" s="242">
        <v>1</v>
      </c>
      <c r="BR9" s="243"/>
      <c r="BS9" s="342" t="str">
        <f>IF(BJ13="","",BJ13)</f>
        <v>高桜井</v>
      </c>
      <c r="BT9" s="342"/>
      <c r="BU9" s="342"/>
      <c r="BV9" s="342"/>
      <c r="BW9" s="342"/>
      <c r="BX9" s="342"/>
      <c r="BY9" s="343"/>
      <c r="BZ9" s="347">
        <v>2</v>
      </c>
      <c r="CA9" s="243"/>
      <c r="CB9" s="342" t="str">
        <f>IF(BJ17="","",BJ17)</f>
        <v>高松北</v>
      </c>
      <c r="CC9" s="342"/>
      <c r="CD9" s="342"/>
      <c r="CE9" s="342"/>
      <c r="CF9" s="342"/>
      <c r="CG9" s="342"/>
      <c r="CH9" s="343"/>
      <c r="CI9" s="347">
        <v>3</v>
      </c>
      <c r="CJ9" s="243"/>
      <c r="CK9" s="342" t="str">
        <f>IF(BJ21="","",BJ21)</f>
        <v>三本松</v>
      </c>
      <c r="CL9" s="342"/>
      <c r="CM9" s="342"/>
      <c r="CN9" s="342"/>
      <c r="CO9" s="342"/>
      <c r="CP9" s="342"/>
      <c r="CQ9" s="342"/>
      <c r="CR9" s="347">
        <v>4</v>
      </c>
      <c r="CS9" s="243"/>
      <c r="CT9" s="342" t="str">
        <f>IF(BJ25="","",BJ25)</f>
        <v>丸亀</v>
      </c>
      <c r="CU9" s="342"/>
      <c r="CV9" s="342"/>
      <c r="CW9" s="342"/>
      <c r="CX9" s="342"/>
      <c r="CY9" s="342"/>
      <c r="CZ9" s="342"/>
      <c r="DA9" s="200" t="s">
        <v>2</v>
      </c>
      <c r="DB9" s="201"/>
      <c r="DC9" s="201"/>
      <c r="DD9" s="201"/>
      <c r="DE9" s="201"/>
      <c r="DF9" s="202"/>
      <c r="DG9" s="177" t="s">
        <v>0</v>
      </c>
      <c r="DH9" s="178"/>
      <c r="DI9" s="209"/>
      <c r="DJ9" s="177" t="s">
        <v>1</v>
      </c>
      <c r="DK9" s="178"/>
      <c r="DL9" s="179"/>
      <c r="DN9" s="242" t="s">
        <v>34</v>
      </c>
      <c r="DO9" s="243"/>
      <c r="DP9" s="243" t="s">
        <v>14</v>
      </c>
      <c r="DQ9" s="243"/>
      <c r="DR9" s="243"/>
      <c r="DS9" s="243"/>
      <c r="DT9" s="243"/>
      <c r="DU9" s="243"/>
      <c r="DV9" s="245"/>
      <c r="DW9" s="242">
        <v>1</v>
      </c>
      <c r="DX9" s="243"/>
      <c r="DY9" s="342" t="str">
        <f>IF(DP13="","",DP13)</f>
        <v>高中央</v>
      </c>
      <c r="DZ9" s="342"/>
      <c r="EA9" s="342"/>
      <c r="EB9" s="342"/>
      <c r="EC9" s="342"/>
      <c r="ED9" s="342"/>
      <c r="EE9" s="343"/>
      <c r="EF9" s="347">
        <v>2</v>
      </c>
      <c r="EG9" s="243"/>
      <c r="EH9" s="342" t="str">
        <f>IF(DP17="","",DP17)</f>
        <v>高松西</v>
      </c>
      <c r="EI9" s="342"/>
      <c r="EJ9" s="342"/>
      <c r="EK9" s="342"/>
      <c r="EL9" s="342"/>
      <c r="EM9" s="342"/>
      <c r="EN9" s="343"/>
      <c r="EO9" s="347">
        <v>3</v>
      </c>
      <c r="EP9" s="243"/>
      <c r="EQ9" s="342" t="str">
        <f>IF(DP21="","",DP21)</f>
        <v>笠田</v>
      </c>
      <c r="ER9" s="342"/>
      <c r="ES9" s="342"/>
      <c r="ET9" s="342"/>
      <c r="EU9" s="342"/>
      <c r="EV9" s="342"/>
      <c r="EW9" s="342"/>
      <c r="EX9" s="347">
        <v>4</v>
      </c>
      <c r="EY9" s="243"/>
      <c r="EZ9" s="342" t="str">
        <f>IF(DP25="","",DP25)</f>
        <v>観中央</v>
      </c>
      <c r="FA9" s="342"/>
      <c r="FB9" s="342"/>
      <c r="FC9" s="342"/>
      <c r="FD9" s="342"/>
      <c r="FE9" s="342"/>
      <c r="FF9" s="342"/>
      <c r="FG9" s="200" t="s">
        <v>2</v>
      </c>
      <c r="FH9" s="201"/>
      <c r="FI9" s="201"/>
      <c r="FJ9" s="201"/>
      <c r="FK9" s="201"/>
      <c r="FL9" s="202"/>
      <c r="FM9" s="177" t="s">
        <v>0</v>
      </c>
      <c r="FN9" s="178"/>
      <c r="FO9" s="209"/>
      <c r="FP9" s="177" t="s">
        <v>1</v>
      </c>
      <c r="FQ9" s="178"/>
      <c r="FR9" s="179"/>
      <c r="FS9" s="13"/>
      <c r="FT9" s="334"/>
      <c r="FU9" s="334"/>
      <c r="FV9" s="334"/>
      <c r="FW9" s="334"/>
      <c r="FX9" s="334"/>
      <c r="FY9" s="334"/>
      <c r="FZ9" s="334"/>
    </row>
    <row r="10" spans="2:182" ht="6" customHeight="1" x14ac:dyDescent="0.2">
      <c r="B10" s="244"/>
      <c r="C10" s="119"/>
      <c r="D10" s="119"/>
      <c r="E10" s="119"/>
      <c r="F10" s="119"/>
      <c r="G10" s="119"/>
      <c r="H10" s="119"/>
      <c r="I10" s="119"/>
      <c r="J10" s="246"/>
      <c r="K10" s="244"/>
      <c r="L10" s="119"/>
      <c r="M10" s="334"/>
      <c r="N10" s="334"/>
      <c r="O10" s="334"/>
      <c r="P10" s="334"/>
      <c r="Q10" s="334"/>
      <c r="R10" s="334"/>
      <c r="S10" s="344"/>
      <c r="T10" s="327"/>
      <c r="U10" s="119"/>
      <c r="V10" s="334"/>
      <c r="W10" s="334"/>
      <c r="X10" s="334"/>
      <c r="Y10" s="334"/>
      <c r="Z10" s="334"/>
      <c r="AA10" s="334"/>
      <c r="AB10" s="344"/>
      <c r="AC10" s="327"/>
      <c r="AD10" s="119"/>
      <c r="AE10" s="334"/>
      <c r="AF10" s="334"/>
      <c r="AG10" s="334"/>
      <c r="AH10" s="334"/>
      <c r="AI10" s="334"/>
      <c r="AJ10" s="334"/>
      <c r="AK10" s="334"/>
      <c r="AL10" s="203"/>
      <c r="AM10" s="204"/>
      <c r="AN10" s="204"/>
      <c r="AO10" s="204"/>
      <c r="AP10" s="204"/>
      <c r="AQ10" s="205"/>
      <c r="AR10" s="180"/>
      <c r="AS10" s="181"/>
      <c r="AT10" s="210"/>
      <c r="AU10" s="180"/>
      <c r="AV10" s="181"/>
      <c r="AW10" s="182"/>
      <c r="BG10" s="3"/>
      <c r="BH10" s="244"/>
      <c r="BI10" s="119"/>
      <c r="BJ10" s="119"/>
      <c r="BK10" s="119"/>
      <c r="BL10" s="119"/>
      <c r="BM10" s="119"/>
      <c r="BN10" s="119"/>
      <c r="BO10" s="119"/>
      <c r="BP10" s="246"/>
      <c r="BQ10" s="244"/>
      <c r="BR10" s="119"/>
      <c r="BS10" s="334"/>
      <c r="BT10" s="334"/>
      <c r="BU10" s="334"/>
      <c r="BV10" s="334"/>
      <c r="BW10" s="334"/>
      <c r="BX10" s="334"/>
      <c r="BY10" s="344"/>
      <c r="BZ10" s="327"/>
      <c r="CA10" s="119"/>
      <c r="CB10" s="334"/>
      <c r="CC10" s="334"/>
      <c r="CD10" s="334"/>
      <c r="CE10" s="334"/>
      <c r="CF10" s="334"/>
      <c r="CG10" s="334"/>
      <c r="CH10" s="344"/>
      <c r="CI10" s="327"/>
      <c r="CJ10" s="119"/>
      <c r="CK10" s="334"/>
      <c r="CL10" s="334"/>
      <c r="CM10" s="334"/>
      <c r="CN10" s="334"/>
      <c r="CO10" s="334"/>
      <c r="CP10" s="334"/>
      <c r="CQ10" s="334"/>
      <c r="CR10" s="327"/>
      <c r="CS10" s="119"/>
      <c r="CT10" s="334"/>
      <c r="CU10" s="334"/>
      <c r="CV10" s="334"/>
      <c r="CW10" s="334"/>
      <c r="CX10" s="334"/>
      <c r="CY10" s="334"/>
      <c r="CZ10" s="334"/>
      <c r="DA10" s="203"/>
      <c r="DB10" s="204"/>
      <c r="DC10" s="204"/>
      <c r="DD10" s="204"/>
      <c r="DE10" s="204"/>
      <c r="DF10" s="205"/>
      <c r="DG10" s="180"/>
      <c r="DH10" s="181"/>
      <c r="DI10" s="210"/>
      <c r="DJ10" s="180"/>
      <c r="DK10" s="181"/>
      <c r="DL10" s="182"/>
      <c r="DN10" s="244"/>
      <c r="DO10" s="119"/>
      <c r="DP10" s="119"/>
      <c r="DQ10" s="119"/>
      <c r="DR10" s="119"/>
      <c r="DS10" s="119"/>
      <c r="DT10" s="119"/>
      <c r="DU10" s="119"/>
      <c r="DV10" s="246"/>
      <c r="DW10" s="244"/>
      <c r="DX10" s="119"/>
      <c r="DY10" s="334"/>
      <c r="DZ10" s="334"/>
      <c r="EA10" s="334"/>
      <c r="EB10" s="334"/>
      <c r="EC10" s="334"/>
      <c r="ED10" s="334"/>
      <c r="EE10" s="344"/>
      <c r="EF10" s="327"/>
      <c r="EG10" s="119"/>
      <c r="EH10" s="334"/>
      <c r="EI10" s="334"/>
      <c r="EJ10" s="334"/>
      <c r="EK10" s="334"/>
      <c r="EL10" s="334"/>
      <c r="EM10" s="334"/>
      <c r="EN10" s="344"/>
      <c r="EO10" s="327"/>
      <c r="EP10" s="119"/>
      <c r="EQ10" s="334"/>
      <c r="ER10" s="334"/>
      <c r="ES10" s="334"/>
      <c r="ET10" s="334"/>
      <c r="EU10" s="334"/>
      <c r="EV10" s="334"/>
      <c r="EW10" s="334"/>
      <c r="EX10" s="327"/>
      <c r="EY10" s="119"/>
      <c r="EZ10" s="334"/>
      <c r="FA10" s="334"/>
      <c r="FB10" s="334"/>
      <c r="FC10" s="334"/>
      <c r="FD10" s="334"/>
      <c r="FE10" s="334"/>
      <c r="FF10" s="334"/>
      <c r="FG10" s="203"/>
      <c r="FH10" s="204"/>
      <c r="FI10" s="204"/>
      <c r="FJ10" s="204"/>
      <c r="FK10" s="204"/>
      <c r="FL10" s="205"/>
      <c r="FM10" s="180"/>
      <c r="FN10" s="181"/>
      <c r="FO10" s="210"/>
      <c r="FP10" s="180"/>
      <c r="FQ10" s="181"/>
      <c r="FR10" s="182"/>
      <c r="FS10" s="13"/>
      <c r="FT10" s="334"/>
      <c r="FU10" s="334"/>
      <c r="FV10" s="334"/>
      <c r="FW10" s="334"/>
      <c r="FX10" s="334"/>
      <c r="FY10" s="334"/>
      <c r="FZ10" s="334"/>
    </row>
    <row r="11" spans="2:182" ht="6" customHeight="1" x14ac:dyDescent="0.2">
      <c r="B11" s="244"/>
      <c r="C11" s="119"/>
      <c r="D11" s="119"/>
      <c r="E11" s="119"/>
      <c r="F11" s="119"/>
      <c r="G11" s="119"/>
      <c r="H11" s="119"/>
      <c r="I11" s="119"/>
      <c r="J11" s="246"/>
      <c r="K11" s="244"/>
      <c r="L11" s="119"/>
      <c r="M11" s="334"/>
      <c r="N11" s="334"/>
      <c r="O11" s="334"/>
      <c r="P11" s="334"/>
      <c r="Q11" s="334"/>
      <c r="R11" s="334"/>
      <c r="S11" s="344"/>
      <c r="T11" s="327"/>
      <c r="U11" s="119"/>
      <c r="V11" s="334"/>
      <c r="W11" s="334"/>
      <c r="X11" s="334"/>
      <c r="Y11" s="334"/>
      <c r="Z11" s="334"/>
      <c r="AA11" s="334"/>
      <c r="AB11" s="344"/>
      <c r="AC11" s="327"/>
      <c r="AD11" s="119"/>
      <c r="AE11" s="334"/>
      <c r="AF11" s="334"/>
      <c r="AG11" s="334"/>
      <c r="AH11" s="334"/>
      <c r="AI11" s="334"/>
      <c r="AJ11" s="334"/>
      <c r="AK11" s="334"/>
      <c r="AL11" s="203"/>
      <c r="AM11" s="204"/>
      <c r="AN11" s="204"/>
      <c r="AO11" s="204"/>
      <c r="AP11" s="204"/>
      <c r="AQ11" s="205"/>
      <c r="AR11" s="180"/>
      <c r="AS11" s="181"/>
      <c r="AT11" s="210"/>
      <c r="AU11" s="180"/>
      <c r="AV11" s="181"/>
      <c r="AW11" s="182"/>
      <c r="BG11" s="3"/>
      <c r="BH11" s="244"/>
      <c r="BI11" s="119"/>
      <c r="BJ11" s="119"/>
      <c r="BK11" s="119"/>
      <c r="BL11" s="119"/>
      <c r="BM11" s="119"/>
      <c r="BN11" s="119"/>
      <c r="BO11" s="119"/>
      <c r="BP11" s="246"/>
      <c r="BQ11" s="244"/>
      <c r="BR11" s="119"/>
      <c r="BS11" s="334"/>
      <c r="BT11" s="334"/>
      <c r="BU11" s="334"/>
      <c r="BV11" s="334"/>
      <c r="BW11" s="334"/>
      <c r="BX11" s="334"/>
      <c r="BY11" s="344"/>
      <c r="BZ11" s="327"/>
      <c r="CA11" s="119"/>
      <c r="CB11" s="334"/>
      <c r="CC11" s="334"/>
      <c r="CD11" s="334"/>
      <c r="CE11" s="334"/>
      <c r="CF11" s="334"/>
      <c r="CG11" s="334"/>
      <c r="CH11" s="344"/>
      <c r="CI11" s="327"/>
      <c r="CJ11" s="119"/>
      <c r="CK11" s="334"/>
      <c r="CL11" s="334"/>
      <c r="CM11" s="334"/>
      <c r="CN11" s="334"/>
      <c r="CO11" s="334"/>
      <c r="CP11" s="334"/>
      <c r="CQ11" s="334"/>
      <c r="CR11" s="327"/>
      <c r="CS11" s="119"/>
      <c r="CT11" s="334"/>
      <c r="CU11" s="334"/>
      <c r="CV11" s="334"/>
      <c r="CW11" s="334"/>
      <c r="CX11" s="334"/>
      <c r="CY11" s="334"/>
      <c r="CZ11" s="334"/>
      <c r="DA11" s="203"/>
      <c r="DB11" s="204"/>
      <c r="DC11" s="204"/>
      <c r="DD11" s="204"/>
      <c r="DE11" s="204"/>
      <c r="DF11" s="205"/>
      <c r="DG11" s="180"/>
      <c r="DH11" s="181"/>
      <c r="DI11" s="210"/>
      <c r="DJ11" s="180"/>
      <c r="DK11" s="181"/>
      <c r="DL11" s="182"/>
      <c r="DN11" s="244"/>
      <c r="DO11" s="119"/>
      <c r="DP11" s="119"/>
      <c r="DQ11" s="119"/>
      <c r="DR11" s="119"/>
      <c r="DS11" s="119"/>
      <c r="DT11" s="119"/>
      <c r="DU11" s="119"/>
      <c r="DV11" s="246"/>
      <c r="DW11" s="244"/>
      <c r="DX11" s="119"/>
      <c r="DY11" s="334"/>
      <c r="DZ11" s="334"/>
      <c r="EA11" s="334"/>
      <c r="EB11" s="334"/>
      <c r="EC11" s="334"/>
      <c r="ED11" s="334"/>
      <c r="EE11" s="344"/>
      <c r="EF11" s="327"/>
      <c r="EG11" s="119"/>
      <c r="EH11" s="334"/>
      <c r="EI11" s="334"/>
      <c r="EJ11" s="334"/>
      <c r="EK11" s="334"/>
      <c r="EL11" s="334"/>
      <c r="EM11" s="334"/>
      <c r="EN11" s="344"/>
      <c r="EO11" s="327"/>
      <c r="EP11" s="119"/>
      <c r="EQ11" s="334"/>
      <c r="ER11" s="334"/>
      <c r="ES11" s="334"/>
      <c r="ET11" s="334"/>
      <c r="EU11" s="334"/>
      <c r="EV11" s="334"/>
      <c r="EW11" s="334"/>
      <c r="EX11" s="327"/>
      <c r="EY11" s="119"/>
      <c r="EZ11" s="334"/>
      <c r="FA11" s="334"/>
      <c r="FB11" s="334"/>
      <c r="FC11" s="334"/>
      <c r="FD11" s="334"/>
      <c r="FE11" s="334"/>
      <c r="FF11" s="334"/>
      <c r="FG11" s="203"/>
      <c r="FH11" s="204"/>
      <c r="FI11" s="204"/>
      <c r="FJ11" s="204"/>
      <c r="FK11" s="204"/>
      <c r="FL11" s="205"/>
      <c r="FM11" s="180"/>
      <c r="FN11" s="181"/>
      <c r="FO11" s="210"/>
      <c r="FP11" s="180"/>
      <c r="FQ11" s="181"/>
      <c r="FR11" s="182"/>
      <c r="FS11" s="13"/>
      <c r="FT11" s="334"/>
      <c r="FU11" s="334"/>
      <c r="FV11" s="334"/>
      <c r="FW11" s="334"/>
      <c r="FX11" s="334"/>
      <c r="FY11" s="334"/>
      <c r="FZ11" s="334"/>
    </row>
    <row r="12" spans="2:182" ht="6" customHeight="1" thickBot="1" x14ac:dyDescent="0.25">
      <c r="B12" s="244"/>
      <c r="C12" s="119"/>
      <c r="D12" s="119"/>
      <c r="E12" s="119"/>
      <c r="F12" s="119"/>
      <c r="G12" s="119"/>
      <c r="H12" s="119"/>
      <c r="I12" s="119"/>
      <c r="J12" s="246"/>
      <c r="K12" s="244"/>
      <c r="L12" s="119"/>
      <c r="M12" s="345"/>
      <c r="N12" s="345"/>
      <c r="O12" s="345"/>
      <c r="P12" s="345"/>
      <c r="Q12" s="345"/>
      <c r="R12" s="345"/>
      <c r="S12" s="346"/>
      <c r="T12" s="327"/>
      <c r="U12" s="119"/>
      <c r="V12" s="345"/>
      <c r="W12" s="345"/>
      <c r="X12" s="345"/>
      <c r="Y12" s="345"/>
      <c r="Z12" s="345"/>
      <c r="AA12" s="345"/>
      <c r="AB12" s="346"/>
      <c r="AC12" s="327"/>
      <c r="AD12" s="119"/>
      <c r="AE12" s="345"/>
      <c r="AF12" s="345"/>
      <c r="AG12" s="345"/>
      <c r="AH12" s="345"/>
      <c r="AI12" s="345"/>
      <c r="AJ12" s="345"/>
      <c r="AK12" s="345"/>
      <c r="AL12" s="206"/>
      <c r="AM12" s="207"/>
      <c r="AN12" s="207"/>
      <c r="AO12" s="207"/>
      <c r="AP12" s="207"/>
      <c r="AQ12" s="208"/>
      <c r="AR12" s="183"/>
      <c r="AS12" s="184"/>
      <c r="AT12" s="211"/>
      <c r="AU12" s="183"/>
      <c r="AV12" s="184"/>
      <c r="AW12" s="185"/>
      <c r="BG12" s="3"/>
      <c r="BH12" s="244"/>
      <c r="BI12" s="119"/>
      <c r="BJ12" s="119"/>
      <c r="BK12" s="119"/>
      <c r="BL12" s="119"/>
      <c r="BM12" s="119"/>
      <c r="BN12" s="119"/>
      <c r="BO12" s="119"/>
      <c r="BP12" s="246"/>
      <c r="BQ12" s="244"/>
      <c r="BR12" s="119"/>
      <c r="BS12" s="345"/>
      <c r="BT12" s="345"/>
      <c r="BU12" s="345"/>
      <c r="BV12" s="345"/>
      <c r="BW12" s="345"/>
      <c r="BX12" s="345"/>
      <c r="BY12" s="346"/>
      <c r="BZ12" s="327"/>
      <c r="CA12" s="119"/>
      <c r="CB12" s="345"/>
      <c r="CC12" s="345"/>
      <c r="CD12" s="345"/>
      <c r="CE12" s="345"/>
      <c r="CF12" s="345"/>
      <c r="CG12" s="345"/>
      <c r="CH12" s="346"/>
      <c r="CI12" s="327"/>
      <c r="CJ12" s="119"/>
      <c r="CK12" s="345"/>
      <c r="CL12" s="345"/>
      <c r="CM12" s="345"/>
      <c r="CN12" s="345"/>
      <c r="CO12" s="345"/>
      <c r="CP12" s="345"/>
      <c r="CQ12" s="345"/>
      <c r="CR12" s="327"/>
      <c r="CS12" s="119"/>
      <c r="CT12" s="345"/>
      <c r="CU12" s="345"/>
      <c r="CV12" s="345"/>
      <c r="CW12" s="345"/>
      <c r="CX12" s="345"/>
      <c r="CY12" s="345"/>
      <c r="CZ12" s="345"/>
      <c r="DA12" s="206"/>
      <c r="DB12" s="207"/>
      <c r="DC12" s="207"/>
      <c r="DD12" s="207"/>
      <c r="DE12" s="207"/>
      <c r="DF12" s="208"/>
      <c r="DG12" s="183"/>
      <c r="DH12" s="184"/>
      <c r="DI12" s="211"/>
      <c r="DJ12" s="183"/>
      <c r="DK12" s="184"/>
      <c r="DL12" s="185"/>
      <c r="DN12" s="244"/>
      <c r="DO12" s="119"/>
      <c r="DP12" s="119"/>
      <c r="DQ12" s="119"/>
      <c r="DR12" s="119"/>
      <c r="DS12" s="119"/>
      <c r="DT12" s="119"/>
      <c r="DU12" s="119"/>
      <c r="DV12" s="246"/>
      <c r="DW12" s="244"/>
      <c r="DX12" s="119"/>
      <c r="DY12" s="345"/>
      <c r="DZ12" s="345"/>
      <c r="EA12" s="345"/>
      <c r="EB12" s="345"/>
      <c r="EC12" s="345"/>
      <c r="ED12" s="345"/>
      <c r="EE12" s="346"/>
      <c r="EF12" s="327"/>
      <c r="EG12" s="119"/>
      <c r="EH12" s="345"/>
      <c r="EI12" s="345"/>
      <c r="EJ12" s="345"/>
      <c r="EK12" s="345"/>
      <c r="EL12" s="345"/>
      <c r="EM12" s="345"/>
      <c r="EN12" s="346"/>
      <c r="EO12" s="327"/>
      <c r="EP12" s="119"/>
      <c r="EQ12" s="345"/>
      <c r="ER12" s="345"/>
      <c r="ES12" s="345"/>
      <c r="ET12" s="345"/>
      <c r="EU12" s="345"/>
      <c r="EV12" s="345"/>
      <c r="EW12" s="345"/>
      <c r="EX12" s="327"/>
      <c r="EY12" s="119"/>
      <c r="EZ12" s="345"/>
      <c r="FA12" s="345"/>
      <c r="FB12" s="345"/>
      <c r="FC12" s="345"/>
      <c r="FD12" s="345"/>
      <c r="FE12" s="345"/>
      <c r="FF12" s="345"/>
      <c r="FG12" s="206"/>
      <c r="FH12" s="207"/>
      <c r="FI12" s="207"/>
      <c r="FJ12" s="207"/>
      <c r="FK12" s="207"/>
      <c r="FL12" s="208"/>
      <c r="FM12" s="183"/>
      <c r="FN12" s="184"/>
      <c r="FO12" s="211"/>
      <c r="FP12" s="183"/>
      <c r="FQ12" s="184"/>
      <c r="FR12" s="185"/>
      <c r="FS12" s="13"/>
      <c r="FT12" s="334"/>
      <c r="FU12" s="334"/>
      <c r="FV12" s="334"/>
      <c r="FW12" s="334"/>
      <c r="FX12" s="334"/>
      <c r="FY12" s="334"/>
      <c r="FZ12" s="334"/>
    </row>
    <row r="13" spans="2:182" ht="6" customHeight="1" thickTop="1" x14ac:dyDescent="0.2">
      <c r="B13" s="339">
        <v>1</v>
      </c>
      <c r="C13" s="173"/>
      <c r="D13" s="340" t="s">
        <v>64</v>
      </c>
      <c r="E13" s="340"/>
      <c r="F13" s="340"/>
      <c r="G13" s="340"/>
      <c r="H13" s="340"/>
      <c r="I13" s="340"/>
      <c r="J13" s="341"/>
      <c r="K13" s="215"/>
      <c r="L13" s="216"/>
      <c r="M13" s="216"/>
      <c r="N13" s="216"/>
      <c r="O13" s="216"/>
      <c r="P13" s="216"/>
      <c r="Q13" s="216"/>
      <c r="R13" s="216"/>
      <c r="S13" s="217"/>
      <c r="T13" s="220">
        <v>3</v>
      </c>
      <c r="U13" s="186"/>
      <c r="V13" s="186"/>
      <c r="W13" s="173" t="s">
        <v>58</v>
      </c>
      <c r="X13" s="173"/>
      <c r="Y13" s="173"/>
      <c r="Z13" s="227">
        <v>0</v>
      </c>
      <c r="AA13" s="227"/>
      <c r="AB13" s="228"/>
      <c r="AC13" s="220">
        <v>3</v>
      </c>
      <c r="AD13" s="186"/>
      <c r="AE13" s="186"/>
      <c r="AF13" s="173" t="s">
        <v>58</v>
      </c>
      <c r="AG13" s="173"/>
      <c r="AH13" s="173"/>
      <c r="AI13" s="227">
        <v>0</v>
      </c>
      <c r="AJ13" s="227"/>
      <c r="AK13" s="227"/>
      <c r="AL13" s="354">
        <v>2</v>
      </c>
      <c r="AM13" s="173"/>
      <c r="AN13" s="173" t="s">
        <v>55</v>
      </c>
      <c r="AO13" s="173"/>
      <c r="AP13" s="173">
        <v>0</v>
      </c>
      <c r="AQ13" s="173"/>
      <c r="AR13" s="337">
        <f>IF(AL13="","",AL13*2+AP13)</f>
        <v>4</v>
      </c>
      <c r="AS13" s="173"/>
      <c r="AT13" s="338"/>
      <c r="AU13" s="168">
        <v>1</v>
      </c>
      <c r="AV13" s="168"/>
      <c r="AW13" s="322"/>
      <c r="BG13" s="6"/>
      <c r="BH13" s="339">
        <v>1</v>
      </c>
      <c r="BI13" s="173"/>
      <c r="BJ13" s="340" t="s">
        <v>115</v>
      </c>
      <c r="BK13" s="340"/>
      <c r="BL13" s="340"/>
      <c r="BM13" s="340"/>
      <c r="BN13" s="340"/>
      <c r="BO13" s="340"/>
      <c r="BP13" s="341"/>
      <c r="BQ13" s="215"/>
      <c r="BR13" s="216"/>
      <c r="BS13" s="216"/>
      <c r="BT13" s="216"/>
      <c r="BU13" s="216"/>
      <c r="BV13" s="216"/>
      <c r="BW13" s="216"/>
      <c r="BX13" s="216"/>
      <c r="BY13" s="217"/>
      <c r="BZ13" s="220">
        <v>3</v>
      </c>
      <c r="CA13" s="186"/>
      <c r="CB13" s="186"/>
      <c r="CC13" s="173" t="s">
        <v>58</v>
      </c>
      <c r="CD13" s="173"/>
      <c r="CE13" s="173"/>
      <c r="CF13" s="227">
        <v>0</v>
      </c>
      <c r="CG13" s="227"/>
      <c r="CH13" s="228"/>
      <c r="CI13" s="220">
        <v>3</v>
      </c>
      <c r="CJ13" s="186"/>
      <c r="CK13" s="186"/>
      <c r="CL13" s="173" t="s">
        <v>58</v>
      </c>
      <c r="CM13" s="173"/>
      <c r="CN13" s="173"/>
      <c r="CO13" s="227">
        <v>0</v>
      </c>
      <c r="CP13" s="227"/>
      <c r="CQ13" s="228"/>
      <c r="CR13" s="186">
        <v>3</v>
      </c>
      <c r="CS13" s="186"/>
      <c r="CT13" s="186"/>
      <c r="CU13" s="173" t="s">
        <v>25</v>
      </c>
      <c r="CV13" s="173"/>
      <c r="CW13" s="173"/>
      <c r="CX13" s="227">
        <v>0</v>
      </c>
      <c r="CY13" s="227"/>
      <c r="CZ13" s="233"/>
      <c r="DA13" s="173">
        <f>IF(AND(BZ13="",CI13="",CR13="",BQ13=""),"",IF(BZ13=3,1,0)+IF(CI13=3,1,0)+IF(CR13=3,1,0)+IF(BQ13=3,1,0))</f>
        <v>3</v>
      </c>
      <c r="DB13" s="173"/>
      <c r="DC13" s="173" t="s">
        <v>55</v>
      </c>
      <c r="DD13" s="173"/>
      <c r="DE13" s="173">
        <f>IF(AND(CF13="",CO13="",CX13="",BW13=""),"",IF(CF13=3,1,0)+IF(CO13=3,1,0)+IF(CX13=3,1,0)+IF(BW13=3,1,0))</f>
        <v>0</v>
      </c>
      <c r="DF13" s="173"/>
      <c r="DG13" s="337">
        <f>IF(DA13="","",DA13*2+DE13)</f>
        <v>6</v>
      </c>
      <c r="DH13" s="173"/>
      <c r="DI13" s="338"/>
      <c r="DJ13" s="168">
        <f>IF(DG13="","",RANK(DG13,DG13:DI28))</f>
        <v>1</v>
      </c>
      <c r="DK13" s="168"/>
      <c r="DL13" s="322"/>
      <c r="DN13" s="339">
        <v>1</v>
      </c>
      <c r="DO13" s="173"/>
      <c r="DP13" s="340" t="s">
        <v>10</v>
      </c>
      <c r="DQ13" s="340"/>
      <c r="DR13" s="340"/>
      <c r="DS13" s="340"/>
      <c r="DT13" s="340"/>
      <c r="DU13" s="340"/>
      <c r="DV13" s="341"/>
      <c r="DW13" s="215"/>
      <c r="DX13" s="216"/>
      <c r="DY13" s="216"/>
      <c r="DZ13" s="216"/>
      <c r="EA13" s="216"/>
      <c r="EB13" s="216"/>
      <c r="EC13" s="216"/>
      <c r="ED13" s="216"/>
      <c r="EE13" s="217"/>
      <c r="EF13" s="220">
        <v>1</v>
      </c>
      <c r="EG13" s="186"/>
      <c r="EH13" s="186"/>
      <c r="EI13" s="173" t="s">
        <v>58</v>
      </c>
      <c r="EJ13" s="173"/>
      <c r="EK13" s="173"/>
      <c r="EL13" s="227">
        <v>3</v>
      </c>
      <c r="EM13" s="227"/>
      <c r="EN13" s="228"/>
      <c r="EO13" s="220">
        <v>3</v>
      </c>
      <c r="EP13" s="186"/>
      <c r="EQ13" s="186"/>
      <c r="ER13" s="173" t="s">
        <v>58</v>
      </c>
      <c r="ES13" s="173"/>
      <c r="ET13" s="173"/>
      <c r="EU13" s="227">
        <v>0</v>
      </c>
      <c r="EV13" s="227"/>
      <c r="EW13" s="228"/>
      <c r="EX13" s="186">
        <v>3</v>
      </c>
      <c r="EY13" s="186"/>
      <c r="EZ13" s="186"/>
      <c r="FA13" s="173" t="s">
        <v>25</v>
      </c>
      <c r="FB13" s="173"/>
      <c r="FC13" s="173"/>
      <c r="FD13" s="227">
        <v>0</v>
      </c>
      <c r="FE13" s="227"/>
      <c r="FF13" s="233"/>
      <c r="FG13" s="173">
        <f>IF(AND(EF13="",EO13="",EX13="",DW13=""),"",IF(EF13=3,1,0)+IF(EO13=3,1,0)+IF(EX13=3,1,0)+IF(DW13=3,1,0))</f>
        <v>2</v>
      </c>
      <c r="FH13" s="173"/>
      <c r="FI13" s="173" t="s">
        <v>55</v>
      </c>
      <c r="FJ13" s="173"/>
      <c r="FK13" s="173">
        <f>IF(AND(EL13="",EU13="",FD13="",EC13=""),"",IF(EL13=3,1,0)+IF(EU13=3,1,0)+IF(FD13=3,1,0)+IF(EC13=3,1,0))</f>
        <v>1</v>
      </c>
      <c r="FL13" s="173"/>
      <c r="FM13" s="337">
        <f>IF(FG13="","",FG13*2+FK13)</f>
        <v>5</v>
      </c>
      <c r="FN13" s="173"/>
      <c r="FO13" s="338"/>
      <c r="FP13" s="168">
        <f>IF(FM13="","",RANK(FM13,FM13:FO28))</f>
        <v>2</v>
      </c>
      <c r="FQ13" s="168"/>
      <c r="FR13" s="322"/>
      <c r="FS13" s="13"/>
      <c r="FT13" s="334"/>
      <c r="FU13" s="334"/>
      <c r="FV13" s="334"/>
      <c r="FW13" s="334"/>
      <c r="FX13" s="334"/>
      <c r="FY13" s="334"/>
      <c r="FZ13" s="334"/>
    </row>
    <row r="14" spans="2:182" ht="6" customHeight="1" x14ac:dyDescent="0.2">
      <c r="B14" s="244"/>
      <c r="C14" s="119"/>
      <c r="D14" s="316"/>
      <c r="E14" s="316"/>
      <c r="F14" s="316"/>
      <c r="G14" s="316"/>
      <c r="H14" s="316"/>
      <c r="I14" s="316"/>
      <c r="J14" s="317"/>
      <c r="K14" s="218"/>
      <c r="L14" s="127"/>
      <c r="M14" s="127"/>
      <c r="N14" s="127"/>
      <c r="O14" s="127"/>
      <c r="P14" s="127"/>
      <c r="Q14" s="127"/>
      <c r="R14" s="127"/>
      <c r="S14" s="219"/>
      <c r="T14" s="175"/>
      <c r="U14" s="166"/>
      <c r="V14" s="166"/>
      <c r="W14" s="119"/>
      <c r="X14" s="119"/>
      <c r="Y14" s="119"/>
      <c r="Z14" s="196"/>
      <c r="AA14" s="196"/>
      <c r="AB14" s="229"/>
      <c r="AC14" s="175"/>
      <c r="AD14" s="166"/>
      <c r="AE14" s="166"/>
      <c r="AF14" s="119"/>
      <c r="AG14" s="119"/>
      <c r="AH14" s="119"/>
      <c r="AI14" s="196"/>
      <c r="AJ14" s="196"/>
      <c r="AK14" s="196"/>
      <c r="AL14" s="351"/>
      <c r="AM14" s="119"/>
      <c r="AN14" s="119"/>
      <c r="AO14" s="119"/>
      <c r="AP14" s="119"/>
      <c r="AQ14" s="119"/>
      <c r="AR14" s="327"/>
      <c r="AS14" s="119"/>
      <c r="AT14" s="328"/>
      <c r="AU14" s="119"/>
      <c r="AV14" s="119"/>
      <c r="AW14" s="323"/>
      <c r="BG14" s="6"/>
      <c r="BH14" s="244"/>
      <c r="BI14" s="119"/>
      <c r="BJ14" s="316"/>
      <c r="BK14" s="316"/>
      <c r="BL14" s="316"/>
      <c r="BM14" s="316"/>
      <c r="BN14" s="316"/>
      <c r="BO14" s="316"/>
      <c r="BP14" s="317"/>
      <c r="BQ14" s="218"/>
      <c r="BR14" s="127"/>
      <c r="BS14" s="127"/>
      <c r="BT14" s="127"/>
      <c r="BU14" s="127"/>
      <c r="BV14" s="127"/>
      <c r="BW14" s="127"/>
      <c r="BX14" s="127"/>
      <c r="BY14" s="219"/>
      <c r="BZ14" s="175"/>
      <c r="CA14" s="166"/>
      <c r="CB14" s="166"/>
      <c r="CC14" s="119"/>
      <c r="CD14" s="119"/>
      <c r="CE14" s="119"/>
      <c r="CF14" s="196"/>
      <c r="CG14" s="196"/>
      <c r="CH14" s="229"/>
      <c r="CI14" s="175"/>
      <c r="CJ14" s="166"/>
      <c r="CK14" s="166"/>
      <c r="CL14" s="119"/>
      <c r="CM14" s="119"/>
      <c r="CN14" s="119"/>
      <c r="CO14" s="196"/>
      <c r="CP14" s="196"/>
      <c r="CQ14" s="229"/>
      <c r="CR14" s="166"/>
      <c r="CS14" s="166"/>
      <c r="CT14" s="166"/>
      <c r="CU14" s="119"/>
      <c r="CV14" s="119"/>
      <c r="CW14" s="119"/>
      <c r="CX14" s="196"/>
      <c r="CY14" s="196"/>
      <c r="CZ14" s="197"/>
      <c r="DA14" s="119"/>
      <c r="DB14" s="119"/>
      <c r="DC14" s="119"/>
      <c r="DD14" s="119"/>
      <c r="DE14" s="119"/>
      <c r="DF14" s="119"/>
      <c r="DG14" s="327"/>
      <c r="DH14" s="119"/>
      <c r="DI14" s="328"/>
      <c r="DJ14" s="119"/>
      <c r="DK14" s="119"/>
      <c r="DL14" s="323"/>
      <c r="DN14" s="244"/>
      <c r="DO14" s="119"/>
      <c r="DP14" s="316"/>
      <c r="DQ14" s="316"/>
      <c r="DR14" s="316"/>
      <c r="DS14" s="316"/>
      <c r="DT14" s="316"/>
      <c r="DU14" s="316"/>
      <c r="DV14" s="317"/>
      <c r="DW14" s="218"/>
      <c r="DX14" s="127"/>
      <c r="DY14" s="127"/>
      <c r="DZ14" s="127"/>
      <c r="EA14" s="127"/>
      <c r="EB14" s="127"/>
      <c r="EC14" s="127"/>
      <c r="ED14" s="127"/>
      <c r="EE14" s="219"/>
      <c r="EF14" s="175"/>
      <c r="EG14" s="166"/>
      <c r="EH14" s="166"/>
      <c r="EI14" s="119"/>
      <c r="EJ14" s="119"/>
      <c r="EK14" s="119"/>
      <c r="EL14" s="196"/>
      <c r="EM14" s="196"/>
      <c r="EN14" s="229"/>
      <c r="EO14" s="175"/>
      <c r="EP14" s="166"/>
      <c r="EQ14" s="166"/>
      <c r="ER14" s="119"/>
      <c r="ES14" s="119"/>
      <c r="ET14" s="119"/>
      <c r="EU14" s="196"/>
      <c r="EV14" s="196"/>
      <c r="EW14" s="229"/>
      <c r="EX14" s="166"/>
      <c r="EY14" s="166"/>
      <c r="EZ14" s="166"/>
      <c r="FA14" s="119"/>
      <c r="FB14" s="119"/>
      <c r="FC14" s="119"/>
      <c r="FD14" s="196"/>
      <c r="FE14" s="196"/>
      <c r="FF14" s="197"/>
      <c r="FG14" s="119"/>
      <c r="FH14" s="119"/>
      <c r="FI14" s="119"/>
      <c r="FJ14" s="119"/>
      <c r="FK14" s="119"/>
      <c r="FL14" s="119"/>
      <c r="FM14" s="327"/>
      <c r="FN14" s="119"/>
      <c r="FO14" s="328"/>
      <c r="FP14" s="119"/>
      <c r="FQ14" s="119"/>
      <c r="FR14" s="323"/>
      <c r="FS14" s="13"/>
      <c r="FT14" s="334"/>
      <c r="FU14" s="334"/>
      <c r="FV14" s="334"/>
      <c r="FW14" s="334"/>
      <c r="FX14" s="334"/>
      <c r="FY14" s="334"/>
      <c r="FZ14" s="334"/>
    </row>
    <row r="15" spans="2:182" ht="6" customHeight="1" x14ac:dyDescent="0.2">
      <c r="B15" s="244"/>
      <c r="C15" s="119"/>
      <c r="D15" s="316"/>
      <c r="E15" s="316"/>
      <c r="F15" s="316"/>
      <c r="G15" s="316"/>
      <c r="H15" s="316"/>
      <c r="I15" s="316"/>
      <c r="J15" s="317"/>
      <c r="K15" s="218"/>
      <c r="L15" s="127"/>
      <c r="M15" s="127"/>
      <c r="N15" s="127"/>
      <c r="O15" s="127"/>
      <c r="P15" s="127"/>
      <c r="Q15" s="127"/>
      <c r="R15" s="127"/>
      <c r="S15" s="219"/>
      <c r="T15" s="175"/>
      <c r="U15" s="166"/>
      <c r="V15" s="166"/>
      <c r="W15" s="119"/>
      <c r="X15" s="119"/>
      <c r="Y15" s="119"/>
      <c r="Z15" s="196"/>
      <c r="AA15" s="196"/>
      <c r="AB15" s="229"/>
      <c r="AC15" s="175"/>
      <c r="AD15" s="166"/>
      <c r="AE15" s="166"/>
      <c r="AF15" s="119"/>
      <c r="AG15" s="119"/>
      <c r="AH15" s="119"/>
      <c r="AI15" s="196"/>
      <c r="AJ15" s="196"/>
      <c r="AK15" s="196"/>
      <c r="AL15" s="351"/>
      <c r="AM15" s="119"/>
      <c r="AN15" s="119"/>
      <c r="AO15" s="119"/>
      <c r="AP15" s="119"/>
      <c r="AQ15" s="119"/>
      <c r="AR15" s="327"/>
      <c r="AS15" s="119"/>
      <c r="AT15" s="328"/>
      <c r="AU15" s="119"/>
      <c r="AV15" s="119"/>
      <c r="AW15" s="323"/>
      <c r="BG15" s="6"/>
      <c r="BH15" s="244"/>
      <c r="BI15" s="119"/>
      <c r="BJ15" s="316"/>
      <c r="BK15" s="316"/>
      <c r="BL15" s="316"/>
      <c r="BM15" s="316"/>
      <c r="BN15" s="316"/>
      <c r="BO15" s="316"/>
      <c r="BP15" s="317"/>
      <c r="BQ15" s="218"/>
      <c r="BR15" s="127"/>
      <c r="BS15" s="127"/>
      <c r="BT15" s="127"/>
      <c r="BU15" s="127"/>
      <c r="BV15" s="127"/>
      <c r="BW15" s="127"/>
      <c r="BX15" s="127"/>
      <c r="BY15" s="219"/>
      <c r="BZ15" s="175"/>
      <c r="CA15" s="166"/>
      <c r="CB15" s="166"/>
      <c r="CC15" s="119"/>
      <c r="CD15" s="119"/>
      <c r="CE15" s="119"/>
      <c r="CF15" s="196"/>
      <c r="CG15" s="196"/>
      <c r="CH15" s="229"/>
      <c r="CI15" s="175"/>
      <c r="CJ15" s="166"/>
      <c r="CK15" s="166"/>
      <c r="CL15" s="119"/>
      <c r="CM15" s="119"/>
      <c r="CN15" s="119"/>
      <c r="CO15" s="196"/>
      <c r="CP15" s="196"/>
      <c r="CQ15" s="229"/>
      <c r="CR15" s="166"/>
      <c r="CS15" s="166"/>
      <c r="CT15" s="166"/>
      <c r="CU15" s="119"/>
      <c r="CV15" s="119"/>
      <c r="CW15" s="119"/>
      <c r="CX15" s="196"/>
      <c r="CY15" s="196"/>
      <c r="CZ15" s="197"/>
      <c r="DA15" s="119"/>
      <c r="DB15" s="119"/>
      <c r="DC15" s="119"/>
      <c r="DD15" s="119"/>
      <c r="DE15" s="119"/>
      <c r="DF15" s="119"/>
      <c r="DG15" s="327"/>
      <c r="DH15" s="119"/>
      <c r="DI15" s="328"/>
      <c r="DJ15" s="119"/>
      <c r="DK15" s="119"/>
      <c r="DL15" s="323"/>
      <c r="DN15" s="244"/>
      <c r="DO15" s="119"/>
      <c r="DP15" s="316"/>
      <c r="DQ15" s="316"/>
      <c r="DR15" s="316"/>
      <c r="DS15" s="316"/>
      <c r="DT15" s="316"/>
      <c r="DU15" s="316"/>
      <c r="DV15" s="317"/>
      <c r="DW15" s="218"/>
      <c r="DX15" s="127"/>
      <c r="DY15" s="127"/>
      <c r="DZ15" s="127"/>
      <c r="EA15" s="127"/>
      <c r="EB15" s="127"/>
      <c r="EC15" s="127"/>
      <c r="ED15" s="127"/>
      <c r="EE15" s="219"/>
      <c r="EF15" s="175"/>
      <c r="EG15" s="166"/>
      <c r="EH15" s="166"/>
      <c r="EI15" s="119"/>
      <c r="EJ15" s="119"/>
      <c r="EK15" s="119"/>
      <c r="EL15" s="196"/>
      <c r="EM15" s="196"/>
      <c r="EN15" s="229"/>
      <c r="EO15" s="175"/>
      <c r="EP15" s="166"/>
      <c r="EQ15" s="166"/>
      <c r="ER15" s="119"/>
      <c r="ES15" s="119"/>
      <c r="ET15" s="119"/>
      <c r="EU15" s="196"/>
      <c r="EV15" s="196"/>
      <c r="EW15" s="229"/>
      <c r="EX15" s="166"/>
      <c r="EY15" s="166"/>
      <c r="EZ15" s="166"/>
      <c r="FA15" s="119"/>
      <c r="FB15" s="119"/>
      <c r="FC15" s="119"/>
      <c r="FD15" s="196"/>
      <c r="FE15" s="196"/>
      <c r="FF15" s="197"/>
      <c r="FG15" s="119"/>
      <c r="FH15" s="119"/>
      <c r="FI15" s="119"/>
      <c r="FJ15" s="119"/>
      <c r="FK15" s="119"/>
      <c r="FL15" s="119"/>
      <c r="FM15" s="327"/>
      <c r="FN15" s="119"/>
      <c r="FO15" s="328"/>
      <c r="FP15" s="119"/>
      <c r="FQ15" s="119"/>
      <c r="FR15" s="323"/>
      <c r="FS15" s="13"/>
      <c r="FT15" s="334"/>
      <c r="FU15" s="334"/>
      <c r="FV15" s="334"/>
      <c r="FW15" s="334"/>
      <c r="FX15" s="334"/>
      <c r="FY15" s="334"/>
      <c r="FZ15" s="334"/>
    </row>
    <row r="16" spans="2:182" ht="6" customHeight="1" x14ac:dyDescent="0.2">
      <c r="B16" s="244"/>
      <c r="C16" s="119"/>
      <c r="D16" s="316"/>
      <c r="E16" s="316"/>
      <c r="F16" s="316"/>
      <c r="G16" s="316"/>
      <c r="H16" s="316"/>
      <c r="I16" s="316"/>
      <c r="J16" s="317"/>
      <c r="K16" s="218"/>
      <c r="L16" s="127"/>
      <c r="M16" s="127"/>
      <c r="N16" s="127"/>
      <c r="O16" s="127"/>
      <c r="P16" s="127"/>
      <c r="Q16" s="127"/>
      <c r="R16" s="127"/>
      <c r="S16" s="219"/>
      <c r="T16" s="175"/>
      <c r="U16" s="166"/>
      <c r="V16" s="166"/>
      <c r="W16" s="119"/>
      <c r="X16" s="119"/>
      <c r="Y16" s="119"/>
      <c r="Z16" s="196"/>
      <c r="AA16" s="196"/>
      <c r="AB16" s="229"/>
      <c r="AC16" s="175"/>
      <c r="AD16" s="166"/>
      <c r="AE16" s="166"/>
      <c r="AF16" s="119"/>
      <c r="AG16" s="119"/>
      <c r="AH16" s="119"/>
      <c r="AI16" s="196"/>
      <c r="AJ16" s="196"/>
      <c r="AK16" s="196"/>
      <c r="AL16" s="352"/>
      <c r="AM16" s="169"/>
      <c r="AN16" s="169"/>
      <c r="AO16" s="169"/>
      <c r="AP16" s="169"/>
      <c r="AQ16" s="169"/>
      <c r="AR16" s="331"/>
      <c r="AS16" s="169"/>
      <c r="AT16" s="332"/>
      <c r="AU16" s="169"/>
      <c r="AV16" s="169"/>
      <c r="AW16" s="333"/>
      <c r="BG16" s="6"/>
      <c r="BH16" s="244"/>
      <c r="BI16" s="119"/>
      <c r="BJ16" s="316"/>
      <c r="BK16" s="316"/>
      <c r="BL16" s="316"/>
      <c r="BM16" s="316"/>
      <c r="BN16" s="316"/>
      <c r="BO16" s="316"/>
      <c r="BP16" s="317"/>
      <c r="BQ16" s="218"/>
      <c r="BR16" s="127"/>
      <c r="BS16" s="127"/>
      <c r="BT16" s="127"/>
      <c r="BU16" s="127"/>
      <c r="BV16" s="127"/>
      <c r="BW16" s="127"/>
      <c r="BX16" s="127"/>
      <c r="BY16" s="219"/>
      <c r="BZ16" s="175"/>
      <c r="CA16" s="166"/>
      <c r="CB16" s="166"/>
      <c r="CC16" s="119"/>
      <c r="CD16" s="119"/>
      <c r="CE16" s="119"/>
      <c r="CF16" s="196"/>
      <c r="CG16" s="196"/>
      <c r="CH16" s="229"/>
      <c r="CI16" s="175"/>
      <c r="CJ16" s="166"/>
      <c r="CK16" s="166"/>
      <c r="CL16" s="119"/>
      <c r="CM16" s="119"/>
      <c r="CN16" s="119"/>
      <c r="CO16" s="196"/>
      <c r="CP16" s="196"/>
      <c r="CQ16" s="229"/>
      <c r="CR16" s="166"/>
      <c r="CS16" s="166"/>
      <c r="CT16" s="166"/>
      <c r="CU16" s="119"/>
      <c r="CV16" s="119"/>
      <c r="CW16" s="119"/>
      <c r="CX16" s="196"/>
      <c r="CY16" s="196"/>
      <c r="CZ16" s="197"/>
      <c r="DA16" s="169"/>
      <c r="DB16" s="169"/>
      <c r="DC16" s="169"/>
      <c r="DD16" s="169"/>
      <c r="DE16" s="169"/>
      <c r="DF16" s="169"/>
      <c r="DG16" s="331"/>
      <c r="DH16" s="169"/>
      <c r="DI16" s="332"/>
      <c r="DJ16" s="169"/>
      <c r="DK16" s="169"/>
      <c r="DL16" s="333"/>
      <c r="DN16" s="244"/>
      <c r="DO16" s="119"/>
      <c r="DP16" s="316"/>
      <c r="DQ16" s="316"/>
      <c r="DR16" s="316"/>
      <c r="DS16" s="316"/>
      <c r="DT16" s="316"/>
      <c r="DU16" s="316"/>
      <c r="DV16" s="317"/>
      <c r="DW16" s="218"/>
      <c r="DX16" s="127"/>
      <c r="DY16" s="127"/>
      <c r="DZ16" s="127"/>
      <c r="EA16" s="127"/>
      <c r="EB16" s="127"/>
      <c r="EC16" s="127"/>
      <c r="ED16" s="127"/>
      <c r="EE16" s="219"/>
      <c r="EF16" s="175"/>
      <c r="EG16" s="166"/>
      <c r="EH16" s="166"/>
      <c r="EI16" s="119"/>
      <c r="EJ16" s="119"/>
      <c r="EK16" s="119"/>
      <c r="EL16" s="196"/>
      <c r="EM16" s="196"/>
      <c r="EN16" s="229"/>
      <c r="EO16" s="175"/>
      <c r="EP16" s="166"/>
      <c r="EQ16" s="166"/>
      <c r="ER16" s="119"/>
      <c r="ES16" s="119"/>
      <c r="ET16" s="119"/>
      <c r="EU16" s="196"/>
      <c r="EV16" s="196"/>
      <c r="EW16" s="229"/>
      <c r="EX16" s="166"/>
      <c r="EY16" s="166"/>
      <c r="EZ16" s="166"/>
      <c r="FA16" s="119"/>
      <c r="FB16" s="119"/>
      <c r="FC16" s="119"/>
      <c r="FD16" s="196"/>
      <c r="FE16" s="196"/>
      <c r="FF16" s="197"/>
      <c r="FG16" s="169"/>
      <c r="FH16" s="169"/>
      <c r="FI16" s="169"/>
      <c r="FJ16" s="169"/>
      <c r="FK16" s="169"/>
      <c r="FL16" s="169"/>
      <c r="FM16" s="331"/>
      <c r="FN16" s="169"/>
      <c r="FO16" s="332"/>
      <c r="FP16" s="169"/>
      <c r="FQ16" s="169"/>
      <c r="FR16" s="333"/>
      <c r="FS16" s="13"/>
      <c r="FT16" s="334"/>
      <c r="FU16" s="334"/>
      <c r="FV16" s="334"/>
      <c r="FW16" s="334"/>
      <c r="FX16" s="334"/>
      <c r="FY16" s="334"/>
      <c r="FZ16" s="334"/>
    </row>
    <row r="17" spans="2:182" ht="6" customHeight="1" x14ac:dyDescent="0.2">
      <c r="B17" s="335">
        <v>2</v>
      </c>
      <c r="C17" s="168"/>
      <c r="D17" s="316" t="s">
        <v>121</v>
      </c>
      <c r="E17" s="316"/>
      <c r="F17" s="316"/>
      <c r="G17" s="316"/>
      <c r="H17" s="316"/>
      <c r="I17" s="316"/>
      <c r="J17" s="317"/>
      <c r="K17" s="155">
        <f>IF(Z13="","",Z13)</f>
        <v>0</v>
      </c>
      <c r="L17" s="156"/>
      <c r="M17" s="156"/>
      <c r="N17" s="121" t="s">
        <v>55</v>
      </c>
      <c r="O17" s="122"/>
      <c r="P17" s="122"/>
      <c r="Q17" s="124">
        <f>IF(T13="","",T13)</f>
        <v>3</v>
      </c>
      <c r="R17" s="124"/>
      <c r="S17" s="124"/>
      <c r="T17" s="212"/>
      <c r="U17" s="213"/>
      <c r="V17" s="213"/>
      <c r="W17" s="213"/>
      <c r="X17" s="213"/>
      <c r="Y17" s="213"/>
      <c r="Z17" s="213"/>
      <c r="AA17" s="213"/>
      <c r="AB17" s="214"/>
      <c r="AC17" s="165">
        <v>1</v>
      </c>
      <c r="AD17" s="165"/>
      <c r="AE17" s="165"/>
      <c r="AF17" s="168" t="s">
        <v>57</v>
      </c>
      <c r="AG17" s="168"/>
      <c r="AH17" s="168"/>
      <c r="AI17" s="124">
        <v>3</v>
      </c>
      <c r="AJ17" s="124"/>
      <c r="AK17" s="124"/>
      <c r="AL17" s="350">
        <v>0</v>
      </c>
      <c r="AM17" s="168"/>
      <c r="AN17" s="168" t="s">
        <v>55</v>
      </c>
      <c r="AO17" s="168"/>
      <c r="AP17" s="168">
        <v>2</v>
      </c>
      <c r="AQ17" s="168"/>
      <c r="AR17" s="325">
        <f>IF(AL17="","",AL17*2+AP17)</f>
        <v>2</v>
      </c>
      <c r="AS17" s="168"/>
      <c r="AT17" s="326"/>
      <c r="AU17" s="168">
        <v>3</v>
      </c>
      <c r="AV17" s="168"/>
      <c r="AW17" s="322"/>
      <c r="BG17" s="6"/>
      <c r="BH17" s="335">
        <v>2</v>
      </c>
      <c r="BI17" s="168"/>
      <c r="BJ17" s="316" t="s">
        <v>125</v>
      </c>
      <c r="BK17" s="316"/>
      <c r="BL17" s="316"/>
      <c r="BM17" s="316"/>
      <c r="BN17" s="316"/>
      <c r="BO17" s="316"/>
      <c r="BP17" s="317"/>
      <c r="BQ17" s="155">
        <f>IF(CF13="","",CF13)</f>
        <v>0</v>
      </c>
      <c r="BR17" s="156"/>
      <c r="BS17" s="156"/>
      <c r="BT17" s="121" t="s">
        <v>55</v>
      </c>
      <c r="BU17" s="122"/>
      <c r="BV17" s="122"/>
      <c r="BW17" s="124">
        <f>IF(BZ13="","",BZ13)</f>
        <v>3</v>
      </c>
      <c r="BX17" s="124"/>
      <c r="BY17" s="124"/>
      <c r="BZ17" s="212"/>
      <c r="CA17" s="213"/>
      <c r="CB17" s="213"/>
      <c r="CC17" s="213"/>
      <c r="CD17" s="213"/>
      <c r="CE17" s="213"/>
      <c r="CF17" s="213"/>
      <c r="CG17" s="213"/>
      <c r="CH17" s="214"/>
      <c r="CI17" s="165">
        <v>3</v>
      </c>
      <c r="CJ17" s="165"/>
      <c r="CK17" s="165"/>
      <c r="CL17" s="168" t="s">
        <v>57</v>
      </c>
      <c r="CM17" s="168"/>
      <c r="CN17" s="168"/>
      <c r="CO17" s="124">
        <v>2</v>
      </c>
      <c r="CP17" s="124"/>
      <c r="CQ17" s="161"/>
      <c r="CR17" s="165">
        <v>3</v>
      </c>
      <c r="CS17" s="165"/>
      <c r="CT17" s="165"/>
      <c r="CU17" s="168" t="s">
        <v>25</v>
      </c>
      <c r="CV17" s="168"/>
      <c r="CW17" s="168"/>
      <c r="CX17" s="194">
        <v>0</v>
      </c>
      <c r="CY17" s="194"/>
      <c r="CZ17" s="195"/>
      <c r="DA17" s="168">
        <f>IF(AND(BZ17="",CI17="",CR17="",BQ17=""),"",IF(BZ17=3,1,0)+IF(CI17=3,1,0)+IF(CR17=3,1,0)+IF(BQ17=3,1,0))</f>
        <v>2</v>
      </c>
      <c r="DB17" s="168"/>
      <c r="DC17" s="168" t="s">
        <v>55</v>
      </c>
      <c r="DD17" s="168"/>
      <c r="DE17" s="168">
        <f>IF(AND(CF17="",CO17="",CX17="",BW17=""),"",IF(CF17=3,1,0)+IF(CO17=3,1,0)+IF(CX17=3,1,0)+IF(BW17=3,1,0))</f>
        <v>1</v>
      </c>
      <c r="DF17" s="168"/>
      <c r="DG17" s="325">
        <f>IF(DA17="","",DA17*2+DE17)</f>
        <v>5</v>
      </c>
      <c r="DH17" s="168"/>
      <c r="DI17" s="326"/>
      <c r="DJ17" s="168">
        <f>IF(DG17="","",RANK(DG17,DG13:DI28))</f>
        <v>2</v>
      </c>
      <c r="DK17" s="168"/>
      <c r="DL17" s="322"/>
      <c r="DN17" s="335">
        <v>2</v>
      </c>
      <c r="DO17" s="168"/>
      <c r="DP17" s="316" t="s">
        <v>117</v>
      </c>
      <c r="DQ17" s="316"/>
      <c r="DR17" s="316"/>
      <c r="DS17" s="316"/>
      <c r="DT17" s="316"/>
      <c r="DU17" s="316"/>
      <c r="DV17" s="317"/>
      <c r="DW17" s="155">
        <f>IF(EL13="","",EL13)</f>
        <v>3</v>
      </c>
      <c r="DX17" s="156"/>
      <c r="DY17" s="156"/>
      <c r="DZ17" s="121" t="s">
        <v>55</v>
      </c>
      <c r="EA17" s="122"/>
      <c r="EB17" s="122"/>
      <c r="EC17" s="124">
        <f>IF(EF13="","",EF13)</f>
        <v>1</v>
      </c>
      <c r="ED17" s="124"/>
      <c r="EE17" s="124"/>
      <c r="EF17" s="212"/>
      <c r="EG17" s="213"/>
      <c r="EH17" s="213"/>
      <c r="EI17" s="213"/>
      <c r="EJ17" s="213"/>
      <c r="EK17" s="213"/>
      <c r="EL17" s="213"/>
      <c r="EM17" s="213"/>
      <c r="EN17" s="214"/>
      <c r="EO17" s="165">
        <v>3</v>
      </c>
      <c r="EP17" s="165"/>
      <c r="EQ17" s="165"/>
      <c r="ER17" s="168" t="s">
        <v>57</v>
      </c>
      <c r="ES17" s="168"/>
      <c r="ET17" s="168"/>
      <c r="EU17" s="124">
        <v>0</v>
      </c>
      <c r="EV17" s="124"/>
      <c r="EW17" s="161"/>
      <c r="EX17" s="165">
        <v>3</v>
      </c>
      <c r="EY17" s="165"/>
      <c r="EZ17" s="165"/>
      <c r="FA17" s="168" t="s">
        <v>25</v>
      </c>
      <c r="FB17" s="168"/>
      <c r="FC17" s="168"/>
      <c r="FD17" s="194">
        <v>0</v>
      </c>
      <c r="FE17" s="194"/>
      <c r="FF17" s="195"/>
      <c r="FG17" s="168">
        <f>IF(AND(EF17="",EO17="",EX17="",DW17=""),"",IF(EF17=3,1,0)+IF(EO17=3,1,0)+IF(EX17=3,1,0)+IF(DW17=3,1,0))</f>
        <v>3</v>
      </c>
      <c r="FH17" s="168"/>
      <c r="FI17" s="168" t="s">
        <v>55</v>
      </c>
      <c r="FJ17" s="168"/>
      <c r="FK17" s="168">
        <f>IF(AND(EL17="",EU17="",FD17="",EC17=""),"",IF(EL17=3,1,0)+IF(EU17=3,1,0)+IF(FD17=3,1,0)+IF(EC17=3,1,0))</f>
        <v>0</v>
      </c>
      <c r="FL17" s="168"/>
      <c r="FM17" s="325">
        <f>IF(FG17="","",FG17*2+FK17)</f>
        <v>6</v>
      </c>
      <c r="FN17" s="168"/>
      <c r="FO17" s="326"/>
      <c r="FP17" s="168">
        <f>IF(FM17="","",RANK(FM17,FM13:FO28))</f>
        <v>1</v>
      </c>
      <c r="FQ17" s="168"/>
      <c r="FR17" s="322"/>
      <c r="FS17" s="13"/>
      <c r="FT17" s="334"/>
      <c r="FU17" s="334"/>
      <c r="FV17" s="334"/>
      <c r="FW17" s="334"/>
      <c r="FX17" s="334"/>
      <c r="FY17" s="334"/>
      <c r="FZ17" s="334"/>
    </row>
    <row r="18" spans="2:182" ht="6" customHeight="1" x14ac:dyDescent="0.2">
      <c r="B18" s="244"/>
      <c r="C18" s="119"/>
      <c r="D18" s="316"/>
      <c r="E18" s="316"/>
      <c r="F18" s="316"/>
      <c r="G18" s="316"/>
      <c r="H18" s="316"/>
      <c r="I18" s="316"/>
      <c r="J18" s="317"/>
      <c r="K18" s="155"/>
      <c r="L18" s="156"/>
      <c r="M18" s="156"/>
      <c r="N18" s="122"/>
      <c r="O18" s="122"/>
      <c r="P18" s="122"/>
      <c r="Q18" s="124"/>
      <c r="R18" s="124"/>
      <c r="S18" s="124"/>
      <c r="T18" s="212"/>
      <c r="U18" s="213"/>
      <c r="V18" s="213"/>
      <c r="W18" s="213"/>
      <c r="X18" s="213"/>
      <c r="Y18" s="213"/>
      <c r="Z18" s="213"/>
      <c r="AA18" s="213"/>
      <c r="AB18" s="214"/>
      <c r="AC18" s="166"/>
      <c r="AD18" s="166"/>
      <c r="AE18" s="166"/>
      <c r="AF18" s="119"/>
      <c r="AG18" s="119"/>
      <c r="AH18" s="119"/>
      <c r="AI18" s="124"/>
      <c r="AJ18" s="124"/>
      <c r="AK18" s="124"/>
      <c r="AL18" s="351"/>
      <c r="AM18" s="119"/>
      <c r="AN18" s="119"/>
      <c r="AO18" s="119"/>
      <c r="AP18" s="119"/>
      <c r="AQ18" s="119"/>
      <c r="AR18" s="327"/>
      <c r="AS18" s="119"/>
      <c r="AT18" s="328"/>
      <c r="AU18" s="119"/>
      <c r="AV18" s="119"/>
      <c r="AW18" s="323"/>
      <c r="BG18" s="6"/>
      <c r="BH18" s="244"/>
      <c r="BI18" s="119"/>
      <c r="BJ18" s="316"/>
      <c r="BK18" s="316"/>
      <c r="BL18" s="316"/>
      <c r="BM18" s="316"/>
      <c r="BN18" s="316"/>
      <c r="BO18" s="316"/>
      <c r="BP18" s="317"/>
      <c r="BQ18" s="155"/>
      <c r="BR18" s="156"/>
      <c r="BS18" s="156"/>
      <c r="BT18" s="122"/>
      <c r="BU18" s="122"/>
      <c r="BV18" s="122"/>
      <c r="BW18" s="124"/>
      <c r="BX18" s="124"/>
      <c r="BY18" s="124"/>
      <c r="BZ18" s="212"/>
      <c r="CA18" s="213"/>
      <c r="CB18" s="213"/>
      <c r="CC18" s="213"/>
      <c r="CD18" s="213"/>
      <c r="CE18" s="213"/>
      <c r="CF18" s="213"/>
      <c r="CG18" s="213"/>
      <c r="CH18" s="214"/>
      <c r="CI18" s="166"/>
      <c r="CJ18" s="166"/>
      <c r="CK18" s="166"/>
      <c r="CL18" s="119"/>
      <c r="CM18" s="119"/>
      <c r="CN18" s="119"/>
      <c r="CO18" s="124"/>
      <c r="CP18" s="124"/>
      <c r="CQ18" s="161"/>
      <c r="CR18" s="166"/>
      <c r="CS18" s="166"/>
      <c r="CT18" s="166"/>
      <c r="CU18" s="119"/>
      <c r="CV18" s="119"/>
      <c r="CW18" s="119"/>
      <c r="CX18" s="196"/>
      <c r="CY18" s="196"/>
      <c r="CZ18" s="197"/>
      <c r="DA18" s="119"/>
      <c r="DB18" s="119"/>
      <c r="DC18" s="119"/>
      <c r="DD18" s="119"/>
      <c r="DE18" s="119"/>
      <c r="DF18" s="119"/>
      <c r="DG18" s="327"/>
      <c r="DH18" s="119"/>
      <c r="DI18" s="328"/>
      <c r="DJ18" s="119"/>
      <c r="DK18" s="119"/>
      <c r="DL18" s="323"/>
      <c r="DN18" s="244"/>
      <c r="DO18" s="119"/>
      <c r="DP18" s="316"/>
      <c r="DQ18" s="316"/>
      <c r="DR18" s="316"/>
      <c r="DS18" s="316"/>
      <c r="DT18" s="316"/>
      <c r="DU18" s="316"/>
      <c r="DV18" s="317"/>
      <c r="DW18" s="155"/>
      <c r="DX18" s="156"/>
      <c r="DY18" s="156"/>
      <c r="DZ18" s="122"/>
      <c r="EA18" s="122"/>
      <c r="EB18" s="122"/>
      <c r="EC18" s="124"/>
      <c r="ED18" s="124"/>
      <c r="EE18" s="124"/>
      <c r="EF18" s="212"/>
      <c r="EG18" s="213"/>
      <c r="EH18" s="213"/>
      <c r="EI18" s="213"/>
      <c r="EJ18" s="213"/>
      <c r="EK18" s="213"/>
      <c r="EL18" s="213"/>
      <c r="EM18" s="213"/>
      <c r="EN18" s="214"/>
      <c r="EO18" s="166"/>
      <c r="EP18" s="166"/>
      <c r="EQ18" s="166"/>
      <c r="ER18" s="119"/>
      <c r="ES18" s="119"/>
      <c r="ET18" s="119"/>
      <c r="EU18" s="124"/>
      <c r="EV18" s="124"/>
      <c r="EW18" s="161"/>
      <c r="EX18" s="166"/>
      <c r="EY18" s="166"/>
      <c r="EZ18" s="166"/>
      <c r="FA18" s="119"/>
      <c r="FB18" s="119"/>
      <c r="FC18" s="119"/>
      <c r="FD18" s="196"/>
      <c r="FE18" s="196"/>
      <c r="FF18" s="197"/>
      <c r="FG18" s="119"/>
      <c r="FH18" s="119"/>
      <c r="FI18" s="119"/>
      <c r="FJ18" s="119"/>
      <c r="FK18" s="119"/>
      <c r="FL18" s="119"/>
      <c r="FM18" s="327"/>
      <c r="FN18" s="119"/>
      <c r="FO18" s="328"/>
      <c r="FP18" s="119"/>
      <c r="FQ18" s="119"/>
      <c r="FR18" s="323"/>
      <c r="FS18" s="13"/>
      <c r="FT18" s="334"/>
      <c r="FU18" s="334"/>
      <c r="FV18" s="334"/>
      <c r="FW18" s="334"/>
      <c r="FX18" s="334"/>
      <c r="FY18" s="334"/>
      <c r="FZ18" s="334"/>
    </row>
    <row r="19" spans="2:182" ht="6" customHeight="1" x14ac:dyDescent="0.2">
      <c r="B19" s="244"/>
      <c r="C19" s="119"/>
      <c r="D19" s="316"/>
      <c r="E19" s="316"/>
      <c r="F19" s="316"/>
      <c r="G19" s="316"/>
      <c r="H19" s="316"/>
      <c r="I19" s="316"/>
      <c r="J19" s="317"/>
      <c r="K19" s="155"/>
      <c r="L19" s="156"/>
      <c r="M19" s="156"/>
      <c r="N19" s="122"/>
      <c r="O19" s="122"/>
      <c r="P19" s="122"/>
      <c r="Q19" s="124"/>
      <c r="R19" s="124"/>
      <c r="S19" s="124"/>
      <c r="T19" s="212"/>
      <c r="U19" s="213"/>
      <c r="V19" s="213"/>
      <c r="W19" s="213"/>
      <c r="X19" s="213"/>
      <c r="Y19" s="213"/>
      <c r="Z19" s="213"/>
      <c r="AA19" s="213"/>
      <c r="AB19" s="214"/>
      <c r="AC19" s="166"/>
      <c r="AD19" s="166"/>
      <c r="AE19" s="166"/>
      <c r="AF19" s="119"/>
      <c r="AG19" s="119"/>
      <c r="AH19" s="119"/>
      <c r="AI19" s="124"/>
      <c r="AJ19" s="124"/>
      <c r="AK19" s="124"/>
      <c r="AL19" s="351"/>
      <c r="AM19" s="119"/>
      <c r="AN19" s="119"/>
      <c r="AO19" s="119"/>
      <c r="AP19" s="119"/>
      <c r="AQ19" s="119"/>
      <c r="AR19" s="327"/>
      <c r="AS19" s="119"/>
      <c r="AT19" s="328"/>
      <c r="AU19" s="119"/>
      <c r="AV19" s="119"/>
      <c r="AW19" s="323"/>
      <c r="BG19" s="6"/>
      <c r="BH19" s="244"/>
      <c r="BI19" s="119"/>
      <c r="BJ19" s="316"/>
      <c r="BK19" s="316"/>
      <c r="BL19" s="316"/>
      <c r="BM19" s="316"/>
      <c r="BN19" s="316"/>
      <c r="BO19" s="316"/>
      <c r="BP19" s="317"/>
      <c r="BQ19" s="155"/>
      <c r="BR19" s="156"/>
      <c r="BS19" s="156"/>
      <c r="BT19" s="122"/>
      <c r="BU19" s="122"/>
      <c r="BV19" s="122"/>
      <c r="BW19" s="124"/>
      <c r="BX19" s="124"/>
      <c r="BY19" s="124"/>
      <c r="BZ19" s="212"/>
      <c r="CA19" s="213"/>
      <c r="CB19" s="213"/>
      <c r="CC19" s="213"/>
      <c r="CD19" s="213"/>
      <c r="CE19" s="213"/>
      <c r="CF19" s="213"/>
      <c r="CG19" s="213"/>
      <c r="CH19" s="214"/>
      <c r="CI19" s="166"/>
      <c r="CJ19" s="166"/>
      <c r="CK19" s="166"/>
      <c r="CL19" s="119"/>
      <c r="CM19" s="119"/>
      <c r="CN19" s="119"/>
      <c r="CO19" s="124"/>
      <c r="CP19" s="124"/>
      <c r="CQ19" s="161"/>
      <c r="CR19" s="166"/>
      <c r="CS19" s="166"/>
      <c r="CT19" s="166"/>
      <c r="CU19" s="119"/>
      <c r="CV19" s="119"/>
      <c r="CW19" s="119"/>
      <c r="CX19" s="196"/>
      <c r="CY19" s="196"/>
      <c r="CZ19" s="197"/>
      <c r="DA19" s="119"/>
      <c r="DB19" s="119"/>
      <c r="DC19" s="119"/>
      <c r="DD19" s="119"/>
      <c r="DE19" s="119"/>
      <c r="DF19" s="119"/>
      <c r="DG19" s="327"/>
      <c r="DH19" s="119"/>
      <c r="DI19" s="328"/>
      <c r="DJ19" s="119"/>
      <c r="DK19" s="119"/>
      <c r="DL19" s="323"/>
      <c r="DN19" s="244"/>
      <c r="DO19" s="119"/>
      <c r="DP19" s="316"/>
      <c r="DQ19" s="316"/>
      <c r="DR19" s="316"/>
      <c r="DS19" s="316"/>
      <c r="DT19" s="316"/>
      <c r="DU19" s="316"/>
      <c r="DV19" s="317"/>
      <c r="DW19" s="155"/>
      <c r="DX19" s="156"/>
      <c r="DY19" s="156"/>
      <c r="DZ19" s="122"/>
      <c r="EA19" s="122"/>
      <c r="EB19" s="122"/>
      <c r="EC19" s="124"/>
      <c r="ED19" s="124"/>
      <c r="EE19" s="124"/>
      <c r="EF19" s="212"/>
      <c r="EG19" s="213"/>
      <c r="EH19" s="213"/>
      <c r="EI19" s="213"/>
      <c r="EJ19" s="213"/>
      <c r="EK19" s="213"/>
      <c r="EL19" s="213"/>
      <c r="EM19" s="213"/>
      <c r="EN19" s="214"/>
      <c r="EO19" s="166"/>
      <c r="EP19" s="166"/>
      <c r="EQ19" s="166"/>
      <c r="ER19" s="119"/>
      <c r="ES19" s="119"/>
      <c r="ET19" s="119"/>
      <c r="EU19" s="124"/>
      <c r="EV19" s="124"/>
      <c r="EW19" s="161"/>
      <c r="EX19" s="166"/>
      <c r="EY19" s="166"/>
      <c r="EZ19" s="166"/>
      <c r="FA19" s="119"/>
      <c r="FB19" s="119"/>
      <c r="FC19" s="119"/>
      <c r="FD19" s="196"/>
      <c r="FE19" s="196"/>
      <c r="FF19" s="197"/>
      <c r="FG19" s="119"/>
      <c r="FH19" s="119"/>
      <c r="FI19" s="119"/>
      <c r="FJ19" s="119"/>
      <c r="FK19" s="119"/>
      <c r="FL19" s="119"/>
      <c r="FM19" s="327"/>
      <c r="FN19" s="119"/>
      <c r="FO19" s="328"/>
      <c r="FP19" s="119"/>
      <c r="FQ19" s="119"/>
      <c r="FR19" s="323"/>
      <c r="FS19" s="13"/>
      <c r="FT19" s="334"/>
      <c r="FU19" s="334"/>
      <c r="FV19" s="334"/>
      <c r="FW19" s="334"/>
      <c r="FX19" s="334"/>
      <c r="FY19" s="334"/>
      <c r="FZ19" s="334"/>
    </row>
    <row r="20" spans="2:182" ht="6" customHeight="1" x14ac:dyDescent="0.2">
      <c r="B20" s="336"/>
      <c r="C20" s="169"/>
      <c r="D20" s="316"/>
      <c r="E20" s="316"/>
      <c r="F20" s="316"/>
      <c r="G20" s="316"/>
      <c r="H20" s="316"/>
      <c r="I20" s="316"/>
      <c r="J20" s="317"/>
      <c r="K20" s="155"/>
      <c r="L20" s="156"/>
      <c r="M20" s="156"/>
      <c r="N20" s="122"/>
      <c r="O20" s="122"/>
      <c r="P20" s="122"/>
      <c r="Q20" s="124"/>
      <c r="R20" s="124"/>
      <c r="S20" s="124"/>
      <c r="T20" s="212"/>
      <c r="U20" s="213"/>
      <c r="V20" s="213"/>
      <c r="W20" s="213"/>
      <c r="X20" s="213"/>
      <c r="Y20" s="213"/>
      <c r="Z20" s="213"/>
      <c r="AA20" s="213"/>
      <c r="AB20" s="214"/>
      <c r="AC20" s="167"/>
      <c r="AD20" s="167"/>
      <c r="AE20" s="167"/>
      <c r="AF20" s="169"/>
      <c r="AG20" s="169"/>
      <c r="AH20" s="169"/>
      <c r="AI20" s="124"/>
      <c r="AJ20" s="124"/>
      <c r="AK20" s="124"/>
      <c r="AL20" s="352"/>
      <c r="AM20" s="169"/>
      <c r="AN20" s="169"/>
      <c r="AO20" s="169"/>
      <c r="AP20" s="169"/>
      <c r="AQ20" s="169"/>
      <c r="AR20" s="331"/>
      <c r="AS20" s="169"/>
      <c r="AT20" s="332"/>
      <c r="AU20" s="169"/>
      <c r="AV20" s="169"/>
      <c r="AW20" s="333"/>
      <c r="BG20" s="6"/>
      <c r="BH20" s="336"/>
      <c r="BI20" s="169"/>
      <c r="BJ20" s="316"/>
      <c r="BK20" s="316"/>
      <c r="BL20" s="316"/>
      <c r="BM20" s="316"/>
      <c r="BN20" s="316"/>
      <c r="BO20" s="316"/>
      <c r="BP20" s="317"/>
      <c r="BQ20" s="155"/>
      <c r="BR20" s="156"/>
      <c r="BS20" s="156"/>
      <c r="BT20" s="122"/>
      <c r="BU20" s="122"/>
      <c r="BV20" s="122"/>
      <c r="BW20" s="124"/>
      <c r="BX20" s="124"/>
      <c r="BY20" s="124"/>
      <c r="BZ20" s="212"/>
      <c r="CA20" s="213"/>
      <c r="CB20" s="213"/>
      <c r="CC20" s="213"/>
      <c r="CD20" s="213"/>
      <c r="CE20" s="213"/>
      <c r="CF20" s="213"/>
      <c r="CG20" s="213"/>
      <c r="CH20" s="214"/>
      <c r="CI20" s="167"/>
      <c r="CJ20" s="167"/>
      <c r="CK20" s="167"/>
      <c r="CL20" s="169"/>
      <c r="CM20" s="169"/>
      <c r="CN20" s="169"/>
      <c r="CO20" s="124"/>
      <c r="CP20" s="124"/>
      <c r="CQ20" s="161"/>
      <c r="CR20" s="167"/>
      <c r="CS20" s="167"/>
      <c r="CT20" s="167"/>
      <c r="CU20" s="169"/>
      <c r="CV20" s="169"/>
      <c r="CW20" s="169"/>
      <c r="CX20" s="198"/>
      <c r="CY20" s="198"/>
      <c r="CZ20" s="199"/>
      <c r="DA20" s="169"/>
      <c r="DB20" s="169"/>
      <c r="DC20" s="169"/>
      <c r="DD20" s="169"/>
      <c r="DE20" s="169"/>
      <c r="DF20" s="169"/>
      <c r="DG20" s="331"/>
      <c r="DH20" s="169"/>
      <c r="DI20" s="332"/>
      <c r="DJ20" s="169"/>
      <c r="DK20" s="169"/>
      <c r="DL20" s="333"/>
      <c r="DN20" s="336"/>
      <c r="DO20" s="169"/>
      <c r="DP20" s="316"/>
      <c r="DQ20" s="316"/>
      <c r="DR20" s="316"/>
      <c r="DS20" s="316"/>
      <c r="DT20" s="316"/>
      <c r="DU20" s="316"/>
      <c r="DV20" s="317"/>
      <c r="DW20" s="155"/>
      <c r="DX20" s="156"/>
      <c r="DY20" s="156"/>
      <c r="DZ20" s="122"/>
      <c r="EA20" s="122"/>
      <c r="EB20" s="122"/>
      <c r="EC20" s="124"/>
      <c r="ED20" s="124"/>
      <c r="EE20" s="124"/>
      <c r="EF20" s="212"/>
      <c r="EG20" s="213"/>
      <c r="EH20" s="213"/>
      <c r="EI20" s="213"/>
      <c r="EJ20" s="213"/>
      <c r="EK20" s="213"/>
      <c r="EL20" s="213"/>
      <c r="EM20" s="213"/>
      <c r="EN20" s="214"/>
      <c r="EO20" s="167"/>
      <c r="EP20" s="167"/>
      <c r="EQ20" s="167"/>
      <c r="ER20" s="169"/>
      <c r="ES20" s="169"/>
      <c r="ET20" s="169"/>
      <c r="EU20" s="124"/>
      <c r="EV20" s="124"/>
      <c r="EW20" s="161"/>
      <c r="EX20" s="167"/>
      <c r="EY20" s="167"/>
      <c r="EZ20" s="167"/>
      <c r="FA20" s="169"/>
      <c r="FB20" s="169"/>
      <c r="FC20" s="169"/>
      <c r="FD20" s="198"/>
      <c r="FE20" s="198"/>
      <c r="FF20" s="199"/>
      <c r="FG20" s="169"/>
      <c r="FH20" s="169"/>
      <c r="FI20" s="169"/>
      <c r="FJ20" s="169"/>
      <c r="FK20" s="169"/>
      <c r="FL20" s="169"/>
      <c r="FM20" s="331"/>
      <c r="FN20" s="169"/>
      <c r="FO20" s="332"/>
      <c r="FP20" s="169"/>
      <c r="FQ20" s="169"/>
      <c r="FR20" s="333"/>
      <c r="FS20" s="13"/>
      <c r="FT20" s="334"/>
      <c r="FU20" s="334"/>
      <c r="FV20" s="334"/>
      <c r="FW20" s="334"/>
      <c r="FX20" s="334"/>
      <c r="FY20" s="334"/>
      <c r="FZ20" s="334"/>
    </row>
    <row r="21" spans="2:182" ht="6" customHeight="1" x14ac:dyDescent="0.2">
      <c r="B21" s="335">
        <v>3</v>
      </c>
      <c r="C21" s="168"/>
      <c r="D21" s="316" t="s">
        <v>118</v>
      </c>
      <c r="E21" s="316"/>
      <c r="F21" s="316"/>
      <c r="G21" s="316"/>
      <c r="H21" s="316"/>
      <c r="I21" s="316"/>
      <c r="J21" s="317"/>
      <c r="K21" s="155">
        <f>IF(AI13="","",AI13)</f>
        <v>0</v>
      </c>
      <c r="L21" s="156"/>
      <c r="M21" s="156"/>
      <c r="N21" s="121" t="s">
        <v>55</v>
      </c>
      <c r="O21" s="122"/>
      <c r="P21" s="122"/>
      <c r="Q21" s="124">
        <f>IF(AC13="","",AC13)</f>
        <v>3</v>
      </c>
      <c r="R21" s="124"/>
      <c r="S21" s="124"/>
      <c r="T21" s="159">
        <f>IF(AI17="","",AI17)</f>
        <v>3</v>
      </c>
      <c r="U21" s="156"/>
      <c r="V21" s="156"/>
      <c r="W21" s="121" t="s">
        <v>56</v>
      </c>
      <c r="X21" s="122"/>
      <c r="Y21" s="122"/>
      <c r="Z21" s="124">
        <f>IF(AC17="","",AC17)</f>
        <v>1</v>
      </c>
      <c r="AA21" s="124"/>
      <c r="AB21" s="161"/>
      <c r="AC21" s="192"/>
      <c r="AD21" s="193"/>
      <c r="AE21" s="193"/>
      <c r="AF21" s="193"/>
      <c r="AG21" s="193"/>
      <c r="AH21" s="193"/>
      <c r="AI21" s="193"/>
      <c r="AJ21" s="193"/>
      <c r="AK21" s="193"/>
      <c r="AL21" s="350">
        <v>1</v>
      </c>
      <c r="AM21" s="168"/>
      <c r="AN21" s="168" t="s">
        <v>55</v>
      </c>
      <c r="AO21" s="168"/>
      <c r="AP21" s="168">
        <v>1</v>
      </c>
      <c r="AQ21" s="168"/>
      <c r="AR21" s="325">
        <f>IF(AL21="","",AL21*2+AP21)</f>
        <v>3</v>
      </c>
      <c r="AS21" s="168"/>
      <c r="AT21" s="326"/>
      <c r="AU21" s="168">
        <v>2</v>
      </c>
      <c r="AV21" s="168"/>
      <c r="AW21" s="322"/>
      <c r="BG21" s="6"/>
      <c r="BH21" s="335">
        <v>3</v>
      </c>
      <c r="BI21" s="168"/>
      <c r="BJ21" s="316" t="s">
        <v>94</v>
      </c>
      <c r="BK21" s="316"/>
      <c r="BL21" s="316"/>
      <c r="BM21" s="316"/>
      <c r="BN21" s="316"/>
      <c r="BO21" s="316"/>
      <c r="BP21" s="317"/>
      <c r="BQ21" s="155">
        <f>IF(CO13="","",CO13)</f>
        <v>0</v>
      </c>
      <c r="BR21" s="156"/>
      <c r="BS21" s="156"/>
      <c r="BT21" s="121" t="s">
        <v>55</v>
      </c>
      <c r="BU21" s="122"/>
      <c r="BV21" s="122"/>
      <c r="BW21" s="124">
        <f>IF(CI13="","",CI13)</f>
        <v>3</v>
      </c>
      <c r="BX21" s="124"/>
      <c r="BY21" s="124"/>
      <c r="BZ21" s="159">
        <f>IF(CO17="","",CO17)</f>
        <v>2</v>
      </c>
      <c r="CA21" s="156"/>
      <c r="CB21" s="156"/>
      <c r="CC21" s="121" t="s">
        <v>56</v>
      </c>
      <c r="CD21" s="122"/>
      <c r="CE21" s="122"/>
      <c r="CF21" s="124">
        <f>IF(CI17="","",CI17)</f>
        <v>3</v>
      </c>
      <c r="CG21" s="124"/>
      <c r="CH21" s="161"/>
      <c r="CI21" s="192"/>
      <c r="CJ21" s="193"/>
      <c r="CK21" s="193"/>
      <c r="CL21" s="193"/>
      <c r="CM21" s="193"/>
      <c r="CN21" s="193"/>
      <c r="CO21" s="193"/>
      <c r="CP21" s="193"/>
      <c r="CQ21" s="193"/>
      <c r="CR21" s="174">
        <v>3</v>
      </c>
      <c r="CS21" s="165"/>
      <c r="CT21" s="165"/>
      <c r="CU21" s="168" t="s">
        <v>25</v>
      </c>
      <c r="CV21" s="168"/>
      <c r="CW21" s="168"/>
      <c r="CX21" s="194">
        <v>1</v>
      </c>
      <c r="CY21" s="194"/>
      <c r="CZ21" s="195"/>
      <c r="DA21" s="168">
        <f>IF(AND(BZ21="",CI21="",CR21="",BQ21=""),"",IF(BZ21=3,1,0)+IF(CI21=3,1,0)+IF(CR21=3,1,0)+IF(BQ21=3,1,0))</f>
        <v>1</v>
      </c>
      <c r="DB21" s="168"/>
      <c r="DC21" s="168" t="s">
        <v>55</v>
      </c>
      <c r="DD21" s="168"/>
      <c r="DE21" s="168">
        <f>IF(AND(CF21="",CO21="",CX21="",BW21=""),"",IF(CF21=3,1,0)+IF(CO21=3,1,0)+IF(CX21=3,1,0)+IF(BW21=3,1,0))</f>
        <v>2</v>
      </c>
      <c r="DF21" s="168"/>
      <c r="DG21" s="325">
        <f>IF(DA21="","",DA21*2+DE21)</f>
        <v>4</v>
      </c>
      <c r="DH21" s="168"/>
      <c r="DI21" s="326"/>
      <c r="DJ21" s="168">
        <f>IF(DG21="","",RANK(DG21,DG13:DI28))</f>
        <v>3</v>
      </c>
      <c r="DK21" s="168"/>
      <c r="DL21" s="322"/>
      <c r="DN21" s="335">
        <v>3</v>
      </c>
      <c r="DO21" s="168"/>
      <c r="DP21" s="316" t="s">
        <v>101</v>
      </c>
      <c r="DQ21" s="316"/>
      <c r="DR21" s="316"/>
      <c r="DS21" s="316"/>
      <c r="DT21" s="316"/>
      <c r="DU21" s="316"/>
      <c r="DV21" s="317"/>
      <c r="DW21" s="155">
        <f>IF(EU13="","",EU13)</f>
        <v>0</v>
      </c>
      <c r="DX21" s="156"/>
      <c r="DY21" s="156"/>
      <c r="DZ21" s="121" t="s">
        <v>55</v>
      </c>
      <c r="EA21" s="122"/>
      <c r="EB21" s="122"/>
      <c r="EC21" s="124">
        <f>IF(EO13="","",EO13)</f>
        <v>3</v>
      </c>
      <c r="ED21" s="124"/>
      <c r="EE21" s="124"/>
      <c r="EF21" s="159">
        <f>IF(EU17="","",EU17)</f>
        <v>0</v>
      </c>
      <c r="EG21" s="156"/>
      <c r="EH21" s="156"/>
      <c r="EI21" s="121" t="s">
        <v>56</v>
      </c>
      <c r="EJ21" s="122"/>
      <c r="EK21" s="122"/>
      <c r="EL21" s="124">
        <f>IF(EO17="","",EO17)</f>
        <v>3</v>
      </c>
      <c r="EM21" s="124"/>
      <c r="EN21" s="161"/>
      <c r="EO21" s="192"/>
      <c r="EP21" s="193"/>
      <c r="EQ21" s="193"/>
      <c r="ER21" s="193"/>
      <c r="ES21" s="193"/>
      <c r="ET21" s="193"/>
      <c r="EU21" s="193"/>
      <c r="EV21" s="193"/>
      <c r="EW21" s="193"/>
      <c r="EX21" s="174">
        <v>1</v>
      </c>
      <c r="EY21" s="165"/>
      <c r="EZ21" s="165"/>
      <c r="FA21" s="168" t="s">
        <v>25</v>
      </c>
      <c r="FB21" s="168"/>
      <c r="FC21" s="168"/>
      <c r="FD21" s="194">
        <v>3</v>
      </c>
      <c r="FE21" s="194"/>
      <c r="FF21" s="195"/>
      <c r="FG21" s="168">
        <f>IF(AND(EF21="",EO21="",EX21="",DW21=""),"",IF(EF21=3,1,0)+IF(EO21=3,1,0)+IF(EX21=3,1,0)+IF(DW21=3,1,0))</f>
        <v>0</v>
      </c>
      <c r="FH21" s="168"/>
      <c r="FI21" s="168" t="s">
        <v>55</v>
      </c>
      <c r="FJ21" s="168"/>
      <c r="FK21" s="168">
        <f>IF(AND(EL21="",EU21="",FD21="",EC21=""),"",IF(EL21=3,1,0)+IF(EU21=3,1,0)+IF(FD21=3,1,0)+IF(EC21=3,1,0))</f>
        <v>3</v>
      </c>
      <c r="FL21" s="168"/>
      <c r="FM21" s="325">
        <f>IF(FG21="","",FG21*2+FK21)</f>
        <v>3</v>
      </c>
      <c r="FN21" s="168"/>
      <c r="FO21" s="326"/>
      <c r="FP21" s="168">
        <f>IF(FM21="","",RANK(FM21,FM13:FO28))</f>
        <v>4</v>
      </c>
      <c r="FQ21" s="168"/>
      <c r="FR21" s="322"/>
      <c r="FS21" s="13"/>
      <c r="FT21" s="334"/>
      <c r="FU21" s="334"/>
      <c r="FV21" s="334"/>
      <c r="FW21" s="334"/>
      <c r="FX21" s="334"/>
      <c r="FY21" s="334"/>
      <c r="FZ21" s="334"/>
    </row>
    <row r="22" spans="2:182" ht="6" customHeight="1" x14ac:dyDescent="0.2">
      <c r="B22" s="244"/>
      <c r="C22" s="119"/>
      <c r="D22" s="316"/>
      <c r="E22" s="316"/>
      <c r="F22" s="316"/>
      <c r="G22" s="316"/>
      <c r="H22" s="316"/>
      <c r="I22" s="316"/>
      <c r="J22" s="317"/>
      <c r="K22" s="155"/>
      <c r="L22" s="156"/>
      <c r="M22" s="156"/>
      <c r="N22" s="122"/>
      <c r="O22" s="122"/>
      <c r="P22" s="122"/>
      <c r="Q22" s="124"/>
      <c r="R22" s="124"/>
      <c r="S22" s="124"/>
      <c r="T22" s="159"/>
      <c r="U22" s="156"/>
      <c r="V22" s="156"/>
      <c r="W22" s="122"/>
      <c r="X22" s="122"/>
      <c r="Y22" s="122"/>
      <c r="Z22" s="124"/>
      <c r="AA22" s="124"/>
      <c r="AB22" s="161"/>
      <c r="AC22" s="192"/>
      <c r="AD22" s="193"/>
      <c r="AE22" s="193"/>
      <c r="AF22" s="193"/>
      <c r="AG22" s="193"/>
      <c r="AH22" s="193"/>
      <c r="AI22" s="193"/>
      <c r="AJ22" s="193"/>
      <c r="AK22" s="193"/>
      <c r="AL22" s="351"/>
      <c r="AM22" s="119"/>
      <c r="AN22" s="119"/>
      <c r="AO22" s="119"/>
      <c r="AP22" s="119"/>
      <c r="AQ22" s="119"/>
      <c r="AR22" s="327"/>
      <c r="AS22" s="119"/>
      <c r="AT22" s="328"/>
      <c r="AU22" s="119"/>
      <c r="AV22" s="119"/>
      <c r="AW22" s="323"/>
      <c r="BG22" s="6"/>
      <c r="BH22" s="244"/>
      <c r="BI22" s="119"/>
      <c r="BJ22" s="316"/>
      <c r="BK22" s="316"/>
      <c r="BL22" s="316"/>
      <c r="BM22" s="316"/>
      <c r="BN22" s="316"/>
      <c r="BO22" s="316"/>
      <c r="BP22" s="317"/>
      <c r="BQ22" s="155"/>
      <c r="BR22" s="156"/>
      <c r="BS22" s="156"/>
      <c r="BT22" s="122"/>
      <c r="BU22" s="122"/>
      <c r="BV22" s="122"/>
      <c r="BW22" s="124"/>
      <c r="BX22" s="124"/>
      <c r="BY22" s="124"/>
      <c r="BZ22" s="159"/>
      <c r="CA22" s="156"/>
      <c r="CB22" s="156"/>
      <c r="CC22" s="122"/>
      <c r="CD22" s="122"/>
      <c r="CE22" s="122"/>
      <c r="CF22" s="124"/>
      <c r="CG22" s="124"/>
      <c r="CH22" s="161"/>
      <c r="CI22" s="192"/>
      <c r="CJ22" s="193"/>
      <c r="CK22" s="193"/>
      <c r="CL22" s="193"/>
      <c r="CM22" s="193"/>
      <c r="CN22" s="193"/>
      <c r="CO22" s="193"/>
      <c r="CP22" s="193"/>
      <c r="CQ22" s="193"/>
      <c r="CR22" s="175"/>
      <c r="CS22" s="166"/>
      <c r="CT22" s="166"/>
      <c r="CU22" s="119"/>
      <c r="CV22" s="119"/>
      <c r="CW22" s="119"/>
      <c r="CX22" s="196"/>
      <c r="CY22" s="196"/>
      <c r="CZ22" s="197"/>
      <c r="DA22" s="119"/>
      <c r="DB22" s="119"/>
      <c r="DC22" s="119"/>
      <c r="DD22" s="119"/>
      <c r="DE22" s="119"/>
      <c r="DF22" s="119"/>
      <c r="DG22" s="327"/>
      <c r="DH22" s="119"/>
      <c r="DI22" s="328"/>
      <c r="DJ22" s="119"/>
      <c r="DK22" s="119"/>
      <c r="DL22" s="323"/>
      <c r="DN22" s="244"/>
      <c r="DO22" s="119"/>
      <c r="DP22" s="316"/>
      <c r="DQ22" s="316"/>
      <c r="DR22" s="316"/>
      <c r="DS22" s="316"/>
      <c r="DT22" s="316"/>
      <c r="DU22" s="316"/>
      <c r="DV22" s="317"/>
      <c r="DW22" s="155"/>
      <c r="DX22" s="156"/>
      <c r="DY22" s="156"/>
      <c r="DZ22" s="122"/>
      <c r="EA22" s="122"/>
      <c r="EB22" s="122"/>
      <c r="EC22" s="124"/>
      <c r="ED22" s="124"/>
      <c r="EE22" s="124"/>
      <c r="EF22" s="159"/>
      <c r="EG22" s="156"/>
      <c r="EH22" s="156"/>
      <c r="EI22" s="122"/>
      <c r="EJ22" s="122"/>
      <c r="EK22" s="122"/>
      <c r="EL22" s="124"/>
      <c r="EM22" s="124"/>
      <c r="EN22" s="161"/>
      <c r="EO22" s="192"/>
      <c r="EP22" s="193"/>
      <c r="EQ22" s="193"/>
      <c r="ER22" s="193"/>
      <c r="ES22" s="193"/>
      <c r="ET22" s="193"/>
      <c r="EU22" s="193"/>
      <c r="EV22" s="193"/>
      <c r="EW22" s="193"/>
      <c r="EX22" s="175"/>
      <c r="EY22" s="166"/>
      <c r="EZ22" s="166"/>
      <c r="FA22" s="119"/>
      <c r="FB22" s="119"/>
      <c r="FC22" s="119"/>
      <c r="FD22" s="196"/>
      <c r="FE22" s="196"/>
      <c r="FF22" s="197"/>
      <c r="FG22" s="119"/>
      <c r="FH22" s="119"/>
      <c r="FI22" s="119"/>
      <c r="FJ22" s="119"/>
      <c r="FK22" s="119"/>
      <c r="FL22" s="119"/>
      <c r="FM22" s="327"/>
      <c r="FN22" s="119"/>
      <c r="FO22" s="328"/>
      <c r="FP22" s="119"/>
      <c r="FQ22" s="119"/>
      <c r="FR22" s="323"/>
      <c r="FS22" s="13"/>
      <c r="FT22" s="334"/>
      <c r="FU22" s="334"/>
      <c r="FV22" s="334"/>
      <c r="FW22" s="334"/>
      <c r="FX22" s="334"/>
      <c r="FY22" s="334"/>
      <c r="FZ22" s="334"/>
    </row>
    <row r="23" spans="2:182" ht="6" customHeight="1" x14ac:dyDescent="0.2">
      <c r="B23" s="244"/>
      <c r="C23" s="119"/>
      <c r="D23" s="316"/>
      <c r="E23" s="316"/>
      <c r="F23" s="316"/>
      <c r="G23" s="316"/>
      <c r="H23" s="316"/>
      <c r="I23" s="316"/>
      <c r="J23" s="317"/>
      <c r="K23" s="155"/>
      <c r="L23" s="156"/>
      <c r="M23" s="156"/>
      <c r="N23" s="122"/>
      <c r="O23" s="122"/>
      <c r="P23" s="122"/>
      <c r="Q23" s="124"/>
      <c r="R23" s="124"/>
      <c r="S23" s="124"/>
      <c r="T23" s="159"/>
      <c r="U23" s="156"/>
      <c r="V23" s="156"/>
      <c r="W23" s="122"/>
      <c r="X23" s="122"/>
      <c r="Y23" s="122"/>
      <c r="Z23" s="124"/>
      <c r="AA23" s="124"/>
      <c r="AB23" s="161"/>
      <c r="AC23" s="192"/>
      <c r="AD23" s="193"/>
      <c r="AE23" s="193"/>
      <c r="AF23" s="193"/>
      <c r="AG23" s="193"/>
      <c r="AH23" s="193"/>
      <c r="AI23" s="193"/>
      <c r="AJ23" s="193"/>
      <c r="AK23" s="193"/>
      <c r="AL23" s="351"/>
      <c r="AM23" s="119"/>
      <c r="AN23" s="119"/>
      <c r="AO23" s="119"/>
      <c r="AP23" s="119"/>
      <c r="AQ23" s="119"/>
      <c r="AR23" s="327"/>
      <c r="AS23" s="119"/>
      <c r="AT23" s="328"/>
      <c r="AU23" s="119"/>
      <c r="AV23" s="119"/>
      <c r="AW23" s="323"/>
      <c r="BG23" s="6"/>
      <c r="BH23" s="244"/>
      <c r="BI23" s="119"/>
      <c r="BJ23" s="316"/>
      <c r="BK23" s="316"/>
      <c r="BL23" s="316"/>
      <c r="BM23" s="316"/>
      <c r="BN23" s="316"/>
      <c r="BO23" s="316"/>
      <c r="BP23" s="317"/>
      <c r="BQ23" s="155"/>
      <c r="BR23" s="156"/>
      <c r="BS23" s="156"/>
      <c r="BT23" s="122"/>
      <c r="BU23" s="122"/>
      <c r="BV23" s="122"/>
      <c r="BW23" s="124"/>
      <c r="BX23" s="124"/>
      <c r="BY23" s="124"/>
      <c r="BZ23" s="159"/>
      <c r="CA23" s="156"/>
      <c r="CB23" s="156"/>
      <c r="CC23" s="122"/>
      <c r="CD23" s="122"/>
      <c r="CE23" s="122"/>
      <c r="CF23" s="124"/>
      <c r="CG23" s="124"/>
      <c r="CH23" s="161"/>
      <c r="CI23" s="192"/>
      <c r="CJ23" s="193"/>
      <c r="CK23" s="193"/>
      <c r="CL23" s="193"/>
      <c r="CM23" s="193"/>
      <c r="CN23" s="193"/>
      <c r="CO23" s="193"/>
      <c r="CP23" s="193"/>
      <c r="CQ23" s="193"/>
      <c r="CR23" s="175"/>
      <c r="CS23" s="166"/>
      <c r="CT23" s="166"/>
      <c r="CU23" s="119"/>
      <c r="CV23" s="119"/>
      <c r="CW23" s="119"/>
      <c r="CX23" s="196"/>
      <c r="CY23" s="196"/>
      <c r="CZ23" s="197"/>
      <c r="DA23" s="119"/>
      <c r="DB23" s="119"/>
      <c r="DC23" s="119"/>
      <c r="DD23" s="119"/>
      <c r="DE23" s="119"/>
      <c r="DF23" s="119"/>
      <c r="DG23" s="327"/>
      <c r="DH23" s="119"/>
      <c r="DI23" s="328"/>
      <c r="DJ23" s="119"/>
      <c r="DK23" s="119"/>
      <c r="DL23" s="323"/>
      <c r="DN23" s="244"/>
      <c r="DO23" s="119"/>
      <c r="DP23" s="316"/>
      <c r="DQ23" s="316"/>
      <c r="DR23" s="316"/>
      <c r="DS23" s="316"/>
      <c r="DT23" s="316"/>
      <c r="DU23" s="316"/>
      <c r="DV23" s="317"/>
      <c r="DW23" s="155"/>
      <c r="DX23" s="156"/>
      <c r="DY23" s="156"/>
      <c r="DZ23" s="122"/>
      <c r="EA23" s="122"/>
      <c r="EB23" s="122"/>
      <c r="EC23" s="124"/>
      <c r="ED23" s="124"/>
      <c r="EE23" s="124"/>
      <c r="EF23" s="159"/>
      <c r="EG23" s="156"/>
      <c r="EH23" s="156"/>
      <c r="EI23" s="122"/>
      <c r="EJ23" s="122"/>
      <c r="EK23" s="122"/>
      <c r="EL23" s="124"/>
      <c r="EM23" s="124"/>
      <c r="EN23" s="161"/>
      <c r="EO23" s="192"/>
      <c r="EP23" s="193"/>
      <c r="EQ23" s="193"/>
      <c r="ER23" s="193"/>
      <c r="ES23" s="193"/>
      <c r="ET23" s="193"/>
      <c r="EU23" s="193"/>
      <c r="EV23" s="193"/>
      <c r="EW23" s="193"/>
      <c r="EX23" s="175"/>
      <c r="EY23" s="166"/>
      <c r="EZ23" s="166"/>
      <c r="FA23" s="119"/>
      <c r="FB23" s="119"/>
      <c r="FC23" s="119"/>
      <c r="FD23" s="196"/>
      <c r="FE23" s="196"/>
      <c r="FF23" s="197"/>
      <c r="FG23" s="119"/>
      <c r="FH23" s="119"/>
      <c r="FI23" s="119"/>
      <c r="FJ23" s="119"/>
      <c r="FK23" s="119"/>
      <c r="FL23" s="119"/>
      <c r="FM23" s="327"/>
      <c r="FN23" s="119"/>
      <c r="FO23" s="328"/>
      <c r="FP23" s="119"/>
      <c r="FQ23" s="119"/>
      <c r="FR23" s="323"/>
      <c r="FS23" s="13"/>
      <c r="FT23" s="334"/>
      <c r="FU23" s="334"/>
      <c r="FV23" s="334"/>
      <c r="FW23" s="334"/>
      <c r="FX23" s="334"/>
      <c r="FY23" s="334"/>
      <c r="FZ23" s="334"/>
    </row>
    <row r="24" spans="2:182" ht="6" customHeight="1" thickBot="1" x14ac:dyDescent="0.25">
      <c r="B24" s="314"/>
      <c r="C24" s="315"/>
      <c r="D24" s="318"/>
      <c r="E24" s="318"/>
      <c r="F24" s="318"/>
      <c r="G24" s="318"/>
      <c r="H24" s="318"/>
      <c r="I24" s="318"/>
      <c r="J24" s="319"/>
      <c r="K24" s="157"/>
      <c r="L24" s="158"/>
      <c r="M24" s="158"/>
      <c r="N24" s="123"/>
      <c r="O24" s="123"/>
      <c r="P24" s="123"/>
      <c r="Q24" s="125"/>
      <c r="R24" s="125"/>
      <c r="S24" s="125"/>
      <c r="T24" s="160"/>
      <c r="U24" s="158"/>
      <c r="V24" s="158"/>
      <c r="W24" s="123"/>
      <c r="X24" s="123"/>
      <c r="Y24" s="123"/>
      <c r="Z24" s="125"/>
      <c r="AA24" s="125"/>
      <c r="AB24" s="162"/>
      <c r="AC24" s="348"/>
      <c r="AD24" s="349"/>
      <c r="AE24" s="349"/>
      <c r="AF24" s="349"/>
      <c r="AG24" s="349"/>
      <c r="AH24" s="349"/>
      <c r="AI24" s="349"/>
      <c r="AJ24" s="349"/>
      <c r="AK24" s="349"/>
      <c r="AL24" s="353"/>
      <c r="AM24" s="315"/>
      <c r="AN24" s="315"/>
      <c r="AO24" s="315"/>
      <c r="AP24" s="315"/>
      <c r="AQ24" s="315"/>
      <c r="AR24" s="329"/>
      <c r="AS24" s="315"/>
      <c r="AT24" s="330"/>
      <c r="AU24" s="315"/>
      <c r="AV24" s="315"/>
      <c r="AW24" s="324"/>
      <c r="BG24" s="6"/>
      <c r="BH24" s="336"/>
      <c r="BI24" s="169"/>
      <c r="BJ24" s="316"/>
      <c r="BK24" s="316"/>
      <c r="BL24" s="316"/>
      <c r="BM24" s="316"/>
      <c r="BN24" s="316"/>
      <c r="BO24" s="316"/>
      <c r="BP24" s="317"/>
      <c r="BQ24" s="155"/>
      <c r="BR24" s="156"/>
      <c r="BS24" s="156"/>
      <c r="BT24" s="122"/>
      <c r="BU24" s="122"/>
      <c r="BV24" s="122"/>
      <c r="BW24" s="124"/>
      <c r="BX24" s="124"/>
      <c r="BY24" s="124"/>
      <c r="BZ24" s="159"/>
      <c r="CA24" s="156"/>
      <c r="CB24" s="156"/>
      <c r="CC24" s="122"/>
      <c r="CD24" s="122"/>
      <c r="CE24" s="122"/>
      <c r="CF24" s="124"/>
      <c r="CG24" s="124"/>
      <c r="CH24" s="161"/>
      <c r="CI24" s="192"/>
      <c r="CJ24" s="193"/>
      <c r="CK24" s="193"/>
      <c r="CL24" s="193"/>
      <c r="CM24" s="193"/>
      <c r="CN24" s="193"/>
      <c r="CO24" s="193"/>
      <c r="CP24" s="193"/>
      <c r="CQ24" s="193"/>
      <c r="CR24" s="176"/>
      <c r="CS24" s="167"/>
      <c r="CT24" s="167"/>
      <c r="CU24" s="169"/>
      <c r="CV24" s="169"/>
      <c r="CW24" s="169"/>
      <c r="CX24" s="198"/>
      <c r="CY24" s="198"/>
      <c r="CZ24" s="199"/>
      <c r="DA24" s="169"/>
      <c r="DB24" s="169"/>
      <c r="DC24" s="169"/>
      <c r="DD24" s="169"/>
      <c r="DE24" s="169"/>
      <c r="DF24" s="169"/>
      <c r="DG24" s="331"/>
      <c r="DH24" s="169"/>
      <c r="DI24" s="332"/>
      <c r="DJ24" s="169"/>
      <c r="DK24" s="169"/>
      <c r="DL24" s="333"/>
      <c r="DN24" s="336"/>
      <c r="DO24" s="169"/>
      <c r="DP24" s="316"/>
      <c r="DQ24" s="316"/>
      <c r="DR24" s="316"/>
      <c r="DS24" s="316"/>
      <c r="DT24" s="316"/>
      <c r="DU24" s="316"/>
      <c r="DV24" s="317"/>
      <c r="DW24" s="155"/>
      <c r="DX24" s="156"/>
      <c r="DY24" s="156"/>
      <c r="DZ24" s="122"/>
      <c r="EA24" s="122"/>
      <c r="EB24" s="122"/>
      <c r="EC24" s="124"/>
      <c r="ED24" s="124"/>
      <c r="EE24" s="124"/>
      <c r="EF24" s="159"/>
      <c r="EG24" s="156"/>
      <c r="EH24" s="156"/>
      <c r="EI24" s="122"/>
      <c r="EJ24" s="122"/>
      <c r="EK24" s="122"/>
      <c r="EL24" s="124"/>
      <c r="EM24" s="124"/>
      <c r="EN24" s="161"/>
      <c r="EO24" s="192"/>
      <c r="EP24" s="193"/>
      <c r="EQ24" s="193"/>
      <c r="ER24" s="193"/>
      <c r="ES24" s="193"/>
      <c r="ET24" s="193"/>
      <c r="EU24" s="193"/>
      <c r="EV24" s="193"/>
      <c r="EW24" s="193"/>
      <c r="EX24" s="176"/>
      <c r="EY24" s="167"/>
      <c r="EZ24" s="167"/>
      <c r="FA24" s="169"/>
      <c r="FB24" s="169"/>
      <c r="FC24" s="169"/>
      <c r="FD24" s="198"/>
      <c r="FE24" s="198"/>
      <c r="FF24" s="199"/>
      <c r="FG24" s="169"/>
      <c r="FH24" s="169"/>
      <c r="FI24" s="169"/>
      <c r="FJ24" s="169"/>
      <c r="FK24" s="169"/>
      <c r="FL24" s="169"/>
      <c r="FM24" s="331"/>
      <c r="FN24" s="169"/>
      <c r="FO24" s="332"/>
      <c r="FP24" s="169"/>
      <c r="FQ24" s="169"/>
      <c r="FR24" s="333"/>
      <c r="FS24" s="13"/>
      <c r="FT24" s="334"/>
      <c r="FU24" s="334"/>
      <c r="FV24" s="334"/>
      <c r="FW24" s="334"/>
      <c r="FX24" s="334"/>
      <c r="FY24" s="334"/>
      <c r="FZ24" s="334"/>
    </row>
    <row r="25" spans="2:182" ht="6" customHeight="1" x14ac:dyDescent="0.2">
      <c r="B25" s="1"/>
      <c r="C25" s="1"/>
      <c r="D25" s="2"/>
      <c r="E25" s="2"/>
      <c r="F25" s="2"/>
      <c r="G25" s="2"/>
      <c r="H25" s="2"/>
      <c r="I25" s="2"/>
      <c r="J25" s="2"/>
      <c r="K25" s="69"/>
      <c r="L25" s="69"/>
      <c r="M25" s="69"/>
      <c r="N25" s="78"/>
      <c r="O25" s="72"/>
      <c r="P25" s="72"/>
      <c r="Q25" s="70"/>
      <c r="R25" s="70"/>
      <c r="S25" s="70"/>
      <c r="T25" s="69"/>
      <c r="U25" s="69"/>
      <c r="V25" s="69"/>
      <c r="W25" s="78"/>
      <c r="X25" s="72"/>
      <c r="Y25" s="72"/>
      <c r="Z25" s="70"/>
      <c r="AA25" s="70"/>
      <c r="AB25" s="70"/>
      <c r="AC25" s="69"/>
      <c r="AD25" s="69"/>
      <c r="AE25" s="69"/>
      <c r="AF25" s="78"/>
      <c r="AG25" s="72"/>
      <c r="AH25" s="72"/>
      <c r="AI25" s="70"/>
      <c r="AJ25" s="70"/>
      <c r="AK25" s="70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H25" s="244">
        <v>4</v>
      </c>
      <c r="BI25" s="119"/>
      <c r="BJ25" s="316" t="s">
        <v>54</v>
      </c>
      <c r="BK25" s="316"/>
      <c r="BL25" s="316"/>
      <c r="BM25" s="316"/>
      <c r="BN25" s="316"/>
      <c r="BO25" s="316"/>
      <c r="BP25" s="317"/>
      <c r="BQ25" s="155">
        <f>IF(CX13="","",CX13)</f>
        <v>0</v>
      </c>
      <c r="BR25" s="156"/>
      <c r="BS25" s="156"/>
      <c r="BT25" s="121" t="s">
        <v>55</v>
      </c>
      <c r="BU25" s="122"/>
      <c r="BV25" s="122"/>
      <c r="BW25" s="124">
        <f>IF(CR13="","",CR13)</f>
        <v>3</v>
      </c>
      <c r="BX25" s="124"/>
      <c r="BY25" s="124"/>
      <c r="BZ25" s="159">
        <f>IF(CX17="","",CX17)</f>
        <v>0</v>
      </c>
      <c r="CA25" s="156"/>
      <c r="CB25" s="156"/>
      <c r="CC25" s="121" t="s">
        <v>56</v>
      </c>
      <c r="CD25" s="122"/>
      <c r="CE25" s="122"/>
      <c r="CF25" s="124">
        <f>IF(CR17="","",CR17)</f>
        <v>3</v>
      </c>
      <c r="CG25" s="124"/>
      <c r="CH25" s="161"/>
      <c r="CI25" s="159">
        <f>IF(CX21="","",CX21)</f>
        <v>1</v>
      </c>
      <c r="CJ25" s="156"/>
      <c r="CK25" s="156"/>
      <c r="CL25" s="121" t="s">
        <v>56</v>
      </c>
      <c r="CM25" s="122"/>
      <c r="CN25" s="122"/>
      <c r="CO25" s="124">
        <f>IF(CR21="","",CR21)</f>
        <v>3</v>
      </c>
      <c r="CP25" s="124"/>
      <c r="CQ25" s="124"/>
      <c r="CR25" s="126"/>
      <c r="CS25" s="127"/>
      <c r="CT25" s="127"/>
      <c r="CU25" s="127"/>
      <c r="CV25" s="127"/>
      <c r="CW25" s="127"/>
      <c r="CX25" s="127"/>
      <c r="CY25" s="127"/>
      <c r="CZ25" s="128"/>
      <c r="DA25" s="168">
        <f>IF(AND(BZ25="",CI25="",CR25="",BQ25=""),"",IF(BZ25=3,1,0)+IF(CI25=3,1,0)+IF(CR25=3,1,0)+IF(BQ25=3,1,0))</f>
        <v>0</v>
      </c>
      <c r="DB25" s="168"/>
      <c r="DC25" s="168" t="s">
        <v>55</v>
      </c>
      <c r="DD25" s="168"/>
      <c r="DE25" s="168">
        <f>IF(AND(CF25="",CO25="",CX25="",BW25=""),"",IF(CF25=3,1,0)+IF(CO25=3,1,0)+IF(CX25=3,1,0)+IF(BW25=3,1,0))</f>
        <v>3</v>
      </c>
      <c r="DF25" s="168"/>
      <c r="DG25" s="325">
        <f>IF(DA25="","",DA25*2+DE25)</f>
        <v>3</v>
      </c>
      <c r="DH25" s="168"/>
      <c r="DI25" s="326"/>
      <c r="DJ25" s="168">
        <f>IF(DG25="","",RANK(DG25,DG13:DI28))</f>
        <v>4</v>
      </c>
      <c r="DK25" s="168"/>
      <c r="DL25" s="322"/>
      <c r="DN25" s="244">
        <v>4</v>
      </c>
      <c r="DO25" s="119"/>
      <c r="DP25" s="316" t="s">
        <v>122</v>
      </c>
      <c r="DQ25" s="316"/>
      <c r="DR25" s="316"/>
      <c r="DS25" s="316"/>
      <c r="DT25" s="316"/>
      <c r="DU25" s="316"/>
      <c r="DV25" s="317"/>
      <c r="DW25" s="155">
        <f>IF(FD13="","",FD13)</f>
        <v>0</v>
      </c>
      <c r="DX25" s="156"/>
      <c r="DY25" s="156"/>
      <c r="DZ25" s="121" t="s">
        <v>55</v>
      </c>
      <c r="EA25" s="122"/>
      <c r="EB25" s="122"/>
      <c r="EC25" s="124">
        <f>IF(EX13="","",EX13)</f>
        <v>3</v>
      </c>
      <c r="ED25" s="124"/>
      <c r="EE25" s="124"/>
      <c r="EF25" s="159">
        <f>IF(FD17="","",FD17)</f>
        <v>0</v>
      </c>
      <c r="EG25" s="156"/>
      <c r="EH25" s="156"/>
      <c r="EI25" s="121" t="s">
        <v>56</v>
      </c>
      <c r="EJ25" s="122"/>
      <c r="EK25" s="122"/>
      <c r="EL25" s="124">
        <f>IF(EX17="","",EX17)</f>
        <v>3</v>
      </c>
      <c r="EM25" s="124"/>
      <c r="EN25" s="161"/>
      <c r="EO25" s="159">
        <f>IF(FD21="","",FD21)</f>
        <v>3</v>
      </c>
      <c r="EP25" s="156"/>
      <c r="EQ25" s="156"/>
      <c r="ER25" s="121" t="s">
        <v>56</v>
      </c>
      <c r="ES25" s="122"/>
      <c r="ET25" s="122"/>
      <c r="EU25" s="124">
        <f>IF(EX21="","",EX21)</f>
        <v>1</v>
      </c>
      <c r="EV25" s="124"/>
      <c r="EW25" s="124"/>
      <c r="EX25" s="126"/>
      <c r="EY25" s="127"/>
      <c r="EZ25" s="127"/>
      <c r="FA25" s="127"/>
      <c r="FB25" s="127"/>
      <c r="FC25" s="127"/>
      <c r="FD25" s="127"/>
      <c r="FE25" s="127"/>
      <c r="FF25" s="128"/>
      <c r="FG25" s="168">
        <f>IF(AND(EF25="",EO25="",EX25="",DW25=""),"",IF(EF25=3,1,0)+IF(EO25=3,1,0)+IF(EX25=3,1,0)+IF(DW25=3,1,0))</f>
        <v>1</v>
      </c>
      <c r="FH25" s="168"/>
      <c r="FI25" s="168" t="s">
        <v>55</v>
      </c>
      <c r="FJ25" s="168"/>
      <c r="FK25" s="168">
        <f>IF(AND(EL25="",EU25="",FD25="",EC25=""),"",IF(EL25=3,1,0)+IF(EU25=3,1,0)+IF(FD25=3,1,0)+IF(EC25=3,1,0))</f>
        <v>2</v>
      </c>
      <c r="FL25" s="168"/>
      <c r="FM25" s="325">
        <f>IF(FG25="","",FG25*2+FK25)</f>
        <v>4</v>
      </c>
      <c r="FN25" s="168"/>
      <c r="FO25" s="326"/>
      <c r="FP25" s="168">
        <f>IF(FM25="","",RANK(FM25,FM13:FO28))</f>
        <v>3</v>
      </c>
      <c r="FQ25" s="168"/>
      <c r="FR25" s="322"/>
      <c r="FS25" s="13"/>
      <c r="FT25" s="334"/>
      <c r="FU25" s="334"/>
      <c r="FV25" s="334"/>
      <c r="FW25" s="334"/>
      <c r="FX25" s="334"/>
      <c r="FY25" s="334"/>
      <c r="FZ25" s="334"/>
    </row>
    <row r="26" spans="2:182" ht="6" customHeight="1" x14ac:dyDescent="0.2">
      <c r="B26" s="1"/>
      <c r="C26" s="1"/>
      <c r="D26" s="2"/>
      <c r="E26" s="2"/>
      <c r="F26" s="2"/>
      <c r="G26" s="2"/>
      <c r="H26" s="2"/>
      <c r="I26" s="2"/>
      <c r="J26" s="2"/>
      <c r="K26" s="69"/>
      <c r="L26" s="69"/>
      <c r="M26" s="69"/>
      <c r="N26" s="72"/>
      <c r="O26" s="72"/>
      <c r="P26" s="72"/>
      <c r="Q26" s="70"/>
      <c r="R26" s="70"/>
      <c r="S26" s="70"/>
      <c r="T26" s="69"/>
      <c r="U26" s="69"/>
      <c r="V26" s="69"/>
      <c r="W26" s="72"/>
      <c r="X26" s="72"/>
      <c r="Y26" s="72"/>
      <c r="Z26" s="70"/>
      <c r="AA26" s="70"/>
      <c r="AB26" s="70"/>
      <c r="AC26" s="69"/>
      <c r="AD26" s="69"/>
      <c r="AE26" s="69"/>
      <c r="AF26" s="72"/>
      <c r="AG26" s="72"/>
      <c r="AH26" s="72"/>
      <c r="AI26" s="70"/>
      <c r="AJ26" s="70"/>
      <c r="AK26" s="70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H26" s="244"/>
      <c r="BI26" s="119"/>
      <c r="BJ26" s="316"/>
      <c r="BK26" s="316"/>
      <c r="BL26" s="316"/>
      <c r="BM26" s="316"/>
      <c r="BN26" s="316"/>
      <c r="BO26" s="316"/>
      <c r="BP26" s="317"/>
      <c r="BQ26" s="155"/>
      <c r="BR26" s="156"/>
      <c r="BS26" s="156"/>
      <c r="BT26" s="122"/>
      <c r="BU26" s="122"/>
      <c r="BV26" s="122"/>
      <c r="BW26" s="124"/>
      <c r="BX26" s="124"/>
      <c r="BY26" s="124"/>
      <c r="BZ26" s="159"/>
      <c r="CA26" s="156"/>
      <c r="CB26" s="156"/>
      <c r="CC26" s="122"/>
      <c r="CD26" s="122"/>
      <c r="CE26" s="122"/>
      <c r="CF26" s="124"/>
      <c r="CG26" s="124"/>
      <c r="CH26" s="161"/>
      <c r="CI26" s="159"/>
      <c r="CJ26" s="156"/>
      <c r="CK26" s="156"/>
      <c r="CL26" s="122"/>
      <c r="CM26" s="122"/>
      <c r="CN26" s="122"/>
      <c r="CO26" s="124"/>
      <c r="CP26" s="124"/>
      <c r="CQ26" s="124"/>
      <c r="CR26" s="126"/>
      <c r="CS26" s="127"/>
      <c r="CT26" s="127"/>
      <c r="CU26" s="127"/>
      <c r="CV26" s="127"/>
      <c r="CW26" s="127"/>
      <c r="CX26" s="127"/>
      <c r="CY26" s="127"/>
      <c r="CZ26" s="128"/>
      <c r="DA26" s="119"/>
      <c r="DB26" s="119"/>
      <c r="DC26" s="119"/>
      <c r="DD26" s="119"/>
      <c r="DE26" s="119"/>
      <c r="DF26" s="119"/>
      <c r="DG26" s="327"/>
      <c r="DH26" s="119"/>
      <c r="DI26" s="328"/>
      <c r="DJ26" s="119"/>
      <c r="DK26" s="119"/>
      <c r="DL26" s="323"/>
      <c r="DN26" s="244"/>
      <c r="DO26" s="119"/>
      <c r="DP26" s="316"/>
      <c r="DQ26" s="316"/>
      <c r="DR26" s="316"/>
      <c r="DS26" s="316"/>
      <c r="DT26" s="316"/>
      <c r="DU26" s="316"/>
      <c r="DV26" s="317"/>
      <c r="DW26" s="155"/>
      <c r="DX26" s="156"/>
      <c r="DY26" s="156"/>
      <c r="DZ26" s="122"/>
      <c r="EA26" s="122"/>
      <c r="EB26" s="122"/>
      <c r="EC26" s="124"/>
      <c r="ED26" s="124"/>
      <c r="EE26" s="124"/>
      <c r="EF26" s="159"/>
      <c r="EG26" s="156"/>
      <c r="EH26" s="156"/>
      <c r="EI26" s="122"/>
      <c r="EJ26" s="122"/>
      <c r="EK26" s="122"/>
      <c r="EL26" s="124"/>
      <c r="EM26" s="124"/>
      <c r="EN26" s="161"/>
      <c r="EO26" s="159"/>
      <c r="EP26" s="156"/>
      <c r="EQ26" s="156"/>
      <c r="ER26" s="122"/>
      <c r="ES26" s="122"/>
      <c r="ET26" s="122"/>
      <c r="EU26" s="124"/>
      <c r="EV26" s="124"/>
      <c r="EW26" s="124"/>
      <c r="EX26" s="126"/>
      <c r="EY26" s="127"/>
      <c r="EZ26" s="127"/>
      <c r="FA26" s="127"/>
      <c r="FB26" s="127"/>
      <c r="FC26" s="127"/>
      <c r="FD26" s="127"/>
      <c r="FE26" s="127"/>
      <c r="FF26" s="128"/>
      <c r="FG26" s="119"/>
      <c r="FH26" s="119"/>
      <c r="FI26" s="119"/>
      <c r="FJ26" s="119"/>
      <c r="FK26" s="119"/>
      <c r="FL26" s="119"/>
      <c r="FM26" s="327"/>
      <c r="FN26" s="119"/>
      <c r="FO26" s="328"/>
      <c r="FP26" s="119"/>
      <c r="FQ26" s="119"/>
      <c r="FR26" s="323"/>
      <c r="FS26" s="13"/>
      <c r="FT26" s="334"/>
      <c r="FU26" s="334"/>
      <c r="FV26" s="334"/>
      <c r="FW26" s="334"/>
      <c r="FX26" s="334"/>
      <c r="FY26" s="334"/>
      <c r="FZ26" s="334"/>
    </row>
    <row r="27" spans="2:182" ht="6" customHeight="1" x14ac:dyDescent="0.2">
      <c r="B27" s="1"/>
      <c r="C27" s="1"/>
      <c r="D27" s="2"/>
      <c r="E27" s="2"/>
      <c r="F27" s="2"/>
      <c r="G27" s="2"/>
      <c r="H27" s="2"/>
      <c r="I27" s="2"/>
      <c r="J27" s="2"/>
      <c r="K27" s="69"/>
      <c r="L27" s="69"/>
      <c r="M27" s="69"/>
      <c r="N27" s="72"/>
      <c r="O27" s="72"/>
      <c r="P27" s="72"/>
      <c r="Q27" s="70"/>
      <c r="R27" s="70"/>
      <c r="S27" s="70"/>
      <c r="T27" s="69"/>
      <c r="U27" s="69"/>
      <c r="V27" s="69"/>
      <c r="W27" s="72"/>
      <c r="X27" s="72"/>
      <c r="Y27" s="72"/>
      <c r="Z27" s="70"/>
      <c r="AA27" s="70"/>
      <c r="AB27" s="70"/>
      <c r="AC27" s="69"/>
      <c r="AD27" s="69"/>
      <c r="AE27" s="69"/>
      <c r="AF27" s="72"/>
      <c r="AG27" s="72"/>
      <c r="AH27" s="72"/>
      <c r="AI27" s="70"/>
      <c r="AJ27" s="70"/>
      <c r="AK27" s="70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H27" s="244"/>
      <c r="BI27" s="119"/>
      <c r="BJ27" s="316"/>
      <c r="BK27" s="316"/>
      <c r="BL27" s="316"/>
      <c r="BM27" s="316"/>
      <c r="BN27" s="316"/>
      <c r="BO27" s="316"/>
      <c r="BP27" s="317"/>
      <c r="BQ27" s="155"/>
      <c r="BR27" s="156"/>
      <c r="BS27" s="156"/>
      <c r="BT27" s="122"/>
      <c r="BU27" s="122"/>
      <c r="BV27" s="122"/>
      <c r="BW27" s="124"/>
      <c r="BX27" s="124"/>
      <c r="BY27" s="124"/>
      <c r="BZ27" s="159"/>
      <c r="CA27" s="156"/>
      <c r="CB27" s="156"/>
      <c r="CC27" s="122"/>
      <c r="CD27" s="122"/>
      <c r="CE27" s="122"/>
      <c r="CF27" s="124"/>
      <c r="CG27" s="124"/>
      <c r="CH27" s="161"/>
      <c r="CI27" s="159"/>
      <c r="CJ27" s="156"/>
      <c r="CK27" s="156"/>
      <c r="CL27" s="122"/>
      <c r="CM27" s="122"/>
      <c r="CN27" s="122"/>
      <c r="CO27" s="124"/>
      <c r="CP27" s="124"/>
      <c r="CQ27" s="124"/>
      <c r="CR27" s="126"/>
      <c r="CS27" s="127"/>
      <c r="CT27" s="127"/>
      <c r="CU27" s="127"/>
      <c r="CV27" s="127"/>
      <c r="CW27" s="127"/>
      <c r="CX27" s="127"/>
      <c r="CY27" s="127"/>
      <c r="CZ27" s="128"/>
      <c r="DA27" s="119"/>
      <c r="DB27" s="119"/>
      <c r="DC27" s="119"/>
      <c r="DD27" s="119"/>
      <c r="DE27" s="119"/>
      <c r="DF27" s="119"/>
      <c r="DG27" s="327"/>
      <c r="DH27" s="119"/>
      <c r="DI27" s="328"/>
      <c r="DJ27" s="119"/>
      <c r="DK27" s="119"/>
      <c r="DL27" s="323"/>
      <c r="DN27" s="244"/>
      <c r="DO27" s="119"/>
      <c r="DP27" s="316"/>
      <c r="DQ27" s="316"/>
      <c r="DR27" s="316"/>
      <c r="DS27" s="316"/>
      <c r="DT27" s="316"/>
      <c r="DU27" s="316"/>
      <c r="DV27" s="317"/>
      <c r="DW27" s="155"/>
      <c r="DX27" s="156"/>
      <c r="DY27" s="156"/>
      <c r="DZ27" s="122"/>
      <c r="EA27" s="122"/>
      <c r="EB27" s="122"/>
      <c r="EC27" s="124"/>
      <c r="ED27" s="124"/>
      <c r="EE27" s="124"/>
      <c r="EF27" s="159"/>
      <c r="EG27" s="156"/>
      <c r="EH27" s="156"/>
      <c r="EI27" s="122"/>
      <c r="EJ27" s="122"/>
      <c r="EK27" s="122"/>
      <c r="EL27" s="124"/>
      <c r="EM27" s="124"/>
      <c r="EN27" s="161"/>
      <c r="EO27" s="159"/>
      <c r="EP27" s="156"/>
      <c r="EQ27" s="156"/>
      <c r="ER27" s="122"/>
      <c r="ES27" s="122"/>
      <c r="ET27" s="122"/>
      <c r="EU27" s="124"/>
      <c r="EV27" s="124"/>
      <c r="EW27" s="124"/>
      <c r="EX27" s="126"/>
      <c r="EY27" s="127"/>
      <c r="EZ27" s="127"/>
      <c r="FA27" s="127"/>
      <c r="FB27" s="127"/>
      <c r="FC27" s="127"/>
      <c r="FD27" s="127"/>
      <c r="FE27" s="127"/>
      <c r="FF27" s="128"/>
      <c r="FG27" s="119"/>
      <c r="FH27" s="119"/>
      <c r="FI27" s="119"/>
      <c r="FJ27" s="119"/>
      <c r="FK27" s="119"/>
      <c r="FL27" s="119"/>
      <c r="FM27" s="327"/>
      <c r="FN27" s="119"/>
      <c r="FO27" s="328"/>
      <c r="FP27" s="119"/>
      <c r="FQ27" s="119"/>
      <c r="FR27" s="323"/>
      <c r="FS27" s="13"/>
      <c r="FT27" s="334"/>
      <c r="FU27" s="334"/>
      <c r="FV27" s="334"/>
      <c r="FW27" s="334"/>
      <c r="FX27" s="334"/>
      <c r="FY27" s="334"/>
      <c r="FZ27" s="334"/>
    </row>
    <row r="28" spans="2:182" ht="6" customHeight="1" thickBot="1" x14ac:dyDescent="0.25">
      <c r="B28" s="1"/>
      <c r="C28" s="1"/>
      <c r="D28" s="2"/>
      <c r="E28" s="2"/>
      <c r="F28" s="2"/>
      <c r="G28" s="2"/>
      <c r="H28" s="2"/>
      <c r="I28" s="2"/>
      <c r="J28" s="2"/>
      <c r="K28" s="69"/>
      <c r="L28" s="69"/>
      <c r="M28" s="69"/>
      <c r="N28" s="72"/>
      <c r="O28" s="72"/>
      <c r="P28" s="72"/>
      <c r="Q28" s="70"/>
      <c r="R28" s="70"/>
      <c r="S28" s="70"/>
      <c r="T28" s="69"/>
      <c r="U28" s="69"/>
      <c r="V28" s="69"/>
      <c r="W28" s="72"/>
      <c r="X28" s="72"/>
      <c r="Y28" s="72"/>
      <c r="Z28" s="70"/>
      <c r="AA28" s="70"/>
      <c r="AB28" s="70"/>
      <c r="AC28" s="69"/>
      <c r="AD28" s="69"/>
      <c r="AE28" s="69"/>
      <c r="AF28" s="72"/>
      <c r="AG28" s="72"/>
      <c r="AH28" s="72"/>
      <c r="AI28" s="70"/>
      <c r="AJ28" s="70"/>
      <c r="AK28" s="70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H28" s="314"/>
      <c r="BI28" s="315"/>
      <c r="BJ28" s="318"/>
      <c r="BK28" s="318"/>
      <c r="BL28" s="318"/>
      <c r="BM28" s="318"/>
      <c r="BN28" s="318"/>
      <c r="BO28" s="318"/>
      <c r="BP28" s="319"/>
      <c r="BQ28" s="157"/>
      <c r="BR28" s="158"/>
      <c r="BS28" s="158"/>
      <c r="BT28" s="123"/>
      <c r="BU28" s="123"/>
      <c r="BV28" s="123"/>
      <c r="BW28" s="125"/>
      <c r="BX28" s="125"/>
      <c r="BY28" s="125"/>
      <c r="BZ28" s="160"/>
      <c r="CA28" s="158"/>
      <c r="CB28" s="158"/>
      <c r="CC28" s="123"/>
      <c r="CD28" s="123"/>
      <c r="CE28" s="123"/>
      <c r="CF28" s="125"/>
      <c r="CG28" s="125"/>
      <c r="CH28" s="162"/>
      <c r="CI28" s="160"/>
      <c r="CJ28" s="158"/>
      <c r="CK28" s="158"/>
      <c r="CL28" s="123"/>
      <c r="CM28" s="123"/>
      <c r="CN28" s="123"/>
      <c r="CO28" s="125"/>
      <c r="CP28" s="125"/>
      <c r="CQ28" s="125"/>
      <c r="CR28" s="129"/>
      <c r="CS28" s="130"/>
      <c r="CT28" s="130"/>
      <c r="CU28" s="130"/>
      <c r="CV28" s="130"/>
      <c r="CW28" s="130"/>
      <c r="CX28" s="130"/>
      <c r="CY28" s="130"/>
      <c r="CZ28" s="131"/>
      <c r="DA28" s="315"/>
      <c r="DB28" s="315"/>
      <c r="DC28" s="315"/>
      <c r="DD28" s="315"/>
      <c r="DE28" s="315"/>
      <c r="DF28" s="315"/>
      <c r="DG28" s="329"/>
      <c r="DH28" s="315"/>
      <c r="DI28" s="330"/>
      <c r="DJ28" s="315"/>
      <c r="DK28" s="315"/>
      <c r="DL28" s="324"/>
      <c r="DN28" s="314"/>
      <c r="DO28" s="315"/>
      <c r="DP28" s="318"/>
      <c r="DQ28" s="318"/>
      <c r="DR28" s="318"/>
      <c r="DS28" s="318"/>
      <c r="DT28" s="318"/>
      <c r="DU28" s="318"/>
      <c r="DV28" s="319"/>
      <c r="DW28" s="157"/>
      <c r="DX28" s="158"/>
      <c r="DY28" s="158"/>
      <c r="DZ28" s="123"/>
      <c r="EA28" s="123"/>
      <c r="EB28" s="123"/>
      <c r="EC28" s="125"/>
      <c r="ED28" s="125"/>
      <c r="EE28" s="125"/>
      <c r="EF28" s="160"/>
      <c r="EG28" s="158"/>
      <c r="EH28" s="158"/>
      <c r="EI28" s="123"/>
      <c r="EJ28" s="123"/>
      <c r="EK28" s="123"/>
      <c r="EL28" s="125"/>
      <c r="EM28" s="125"/>
      <c r="EN28" s="162"/>
      <c r="EO28" s="160"/>
      <c r="EP28" s="158"/>
      <c r="EQ28" s="158"/>
      <c r="ER28" s="123"/>
      <c r="ES28" s="123"/>
      <c r="ET28" s="123"/>
      <c r="EU28" s="125"/>
      <c r="EV28" s="125"/>
      <c r="EW28" s="125"/>
      <c r="EX28" s="129"/>
      <c r="EY28" s="130"/>
      <c r="EZ28" s="130"/>
      <c r="FA28" s="130"/>
      <c r="FB28" s="130"/>
      <c r="FC28" s="130"/>
      <c r="FD28" s="130"/>
      <c r="FE28" s="130"/>
      <c r="FF28" s="131"/>
      <c r="FG28" s="315"/>
      <c r="FH28" s="315"/>
      <c r="FI28" s="315"/>
      <c r="FJ28" s="315"/>
      <c r="FK28" s="315"/>
      <c r="FL28" s="315"/>
      <c r="FM28" s="329"/>
      <c r="FN28" s="315"/>
      <c r="FO28" s="330"/>
      <c r="FP28" s="315"/>
      <c r="FQ28" s="315"/>
      <c r="FR28" s="324"/>
      <c r="FS28" s="13"/>
      <c r="FT28" s="334"/>
      <c r="FU28" s="334"/>
      <c r="FV28" s="334"/>
      <c r="FW28" s="334"/>
      <c r="FX28" s="334"/>
      <c r="FY28" s="334"/>
      <c r="FZ28" s="334"/>
    </row>
    <row r="29" spans="2:182" ht="6" customHeight="1" x14ac:dyDescent="0.2">
      <c r="B29" s="1"/>
      <c r="C29" s="1"/>
      <c r="D29" s="2"/>
      <c r="E29" s="2"/>
      <c r="F29" s="2"/>
      <c r="G29" s="2"/>
      <c r="H29" s="2"/>
      <c r="I29" s="2"/>
      <c r="J29" s="2"/>
      <c r="K29" s="69"/>
      <c r="L29" s="69"/>
      <c r="M29" s="69"/>
      <c r="N29" s="72"/>
      <c r="O29" s="72"/>
      <c r="P29" s="72"/>
      <c r="Q29" s="70"/>
      <c r="R29" s="70"/>
      <c r="S29" s="70"/>
      <c r="T29" s="69"/>
      <c r="U29" s="69"/>
      <c r="V29" s="69"/>
      <c r="W29" s="72"/>
      <c r="X29" s="72"/>
      <c r="Y29" s="72"/>
      <c r="Z29" s="70"/>
      <c r="AA29" s="70"/>
      <c r="AB29" s="70"/>
      <c r="AC29" s="69"/>
      <c r="AD29" s="69"/>
      <c r="AE29" s="69"/>
      <c r="AF29" s="72"/>
      <c r="AG29" s="72"/>
      <c r="AH29" s="72"/>
      <c r="AI29" s="70"/>
      <c r="AJ29" s="70"/>
      <c r="AK29" s="70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H29" s="1"/>
      <c r="BI29" s="1"/>
      <c r="BJ29" s="2"/>
      <c r="BK29" s="2"/>
      <c r="BL29" s="2"/>
      <c r="BM29" s="2"/>
      <c r="BN29" s="2"/>
      <c r="BO29" s="2"/>
      <c r="BP29" s="2"/>
      <c r="BQ29" s="69"/>
      <c r="BR29" s="69"/>
      <c r="BS29" s="69"/>
      <c r="BT29" s="72"/>
      <c r="BU29" s="72"/>
      <c r="BV29" s="72"/>
      <c r="BW29" s="70"/>
      <c r="BX29" s="70"/>
      <c r="BY29" s="70"/>
      <c r="BZ29" s="69"/>
      <c r="CA29" s="69"/>
      <c r="CB29" s="69"/>
      <c r="CC29" s="72"/>
      <c r="CD29" s="72"/>
      <c r="CE29" s="72"/>
      <c r="CF29" s="70"/>
      <c r="CG29" s="70"/>
      <c r="CH29" s="70"/>
      <c r="CI29" s="69"/>
      <c r="CJ29" s="69"/>
      <c r="CK29" s="69"/>
      <c r="CL29" s="72"/>
      <c r="CM29" s="72"/>
      <c r="CN29" s="72"/>
      <c r="CO29" s="70"/>
      <c r="CP29" s="70"/>
      <c r="CQ29" s="70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N29" s="1"/>
      <c r="DO29" s="1"/>
      <c r="DP29" s="2"/>
      <c r="DQ29" s="2"/>
      <c r="DR29" s="2"/>
      <c r="DS29" s="2"/>
      <c r="DT29" s="2"/>
      <c r="DU29" s="2"/>
      <c r="DV29" s="2"/>
      <c r="DW29" s="69"/>
      <c r="DX29" s="69"/>
      <c r="DY29" s="69"/>
      <c r="DZ29" s="72"/>
      <c r="EA29" s="72"/>
      <c r="EB29" s="72"/>
      <c r="EC29" s="70"/>
      <c r="ED29" s="70"/>
      <c r="EE29" s="70"/>
      <c r="EF29" s="69"/>
      <c r="EG29" s="69"/>
      <c r="EH29" s="69"/>
      <c r="EI29" s="72"/>
      <c r="EJ29" s="72"/>
      <c r="EK29" s="72"/>
      <c r="EL29" s="70"/>
      <c r="EM29" s="70"/>
      <c r="EN29" s="70"/>
      <c r="EO29" s="69"/>
      <c r="EP29" s="69"/>
      <c r="EQ29" s="69"/>
      <c r="ER29" s="72"/>
      <c r="ES29" s="72"/>
      <c r="ET29" s="72"/>
      <c r="EU29" s="70"/>
      <c r="EV29" s="70"/>
      <c r="EW29" s="70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3"/>
      <c r="FT29" s="334"/>
      <c r="FU29" s="334"/>
      <c r="FV29" s="334"/>
      <c r="FW29" s="334"/>
      <c r="FX29" s="334"/>
      <c r="FY29" s="334"/>
      <c r="FZ29" s="334"/>
    </row>
    <row r="30" spans="2:182" ht="6" customHeight="1" x14ac:dyDescent="0.2">
      <c r="B30" s="1"/>
      <c r="C30" s="1"/>
      <c r="D30" s="2"/>
      <c r="E30" s="2"/>
      <c r="F30" s="2"/>
      <c r="G30" s="2"/>
      <c r="H30" s="2"/>
      <c r="I30" s="2"/>
      <c r="J30" s="2"/>
      <c r="K30" s="69"/>
      <c r="L30" s="69"/>
      <c r="M30" s="69"/>
      <c r="N30" s="72"/>
      <c r="O30" s="72"/>
      <c r="P30" s="72"/>
      <c r="Q30" s="70"/>
      <c r="R30" s="70"/>
      <c r="S30" s="70"/>
      <c r="T30" s="69"/>
      <c r="U30" s="69"/>
      <c r="V30" s="69"/>
      <c r="W30" s="72"/>
      <c r="X30" s="72"/>
      <c r="Y30" s="72"/>
      <c r="Z30" s="70"/>
      <c r="AA30" s="70"/>
      <c r="AB30" s="70"/>
      <c r="AC30" s="69"/>
      <c r="AD30" s="69"/>
      <c r="AE30" s="69"/>
      <c r="AF30" s="72"/>
      <c r="AG30" s="72"/>
      <c r="AH30" s="72"/>
      <c r="AI30" s="70"/>
      <c r="AJ30" s="70"/>
      <c r="AK30" s="70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H30" s="1"/>
      <c r="BI30" s="1"/>
      <c r="BJ30" s="2"/>
      <c r="BK30" s="2"/>
      <c r="BL30" s="2"/>
      <c r="BM30" s="2"/>
      <c r="BN30" s="2"/>
      <c r="BO30" s="2"/>
      <c r="BP30" s="2"/>
      <c r="BQ30" s="69"/>
      <c r="BR30" s="69"/>
      <c r="BS30" s="69"/>
      <c r="BT30" s="72"/>
      <c r="BU30" s="72"/>
      <c r="BV30" s="72"/>
      <c r="BW30" s="70"/>
      <c r="BX30" s="70"/>
      <c r="BY30" s="70"/>
      <c r="BZ30" s="69"/>
      <c r="CA30" s="69"/>
      <c r="CB30" s="69"/>
      <c r="CC30" s="72"/>
      <c r="CD30" s="72"/>
      <c r="CE30" s="72"/>
      <c r="CF30" s="70"/>
      <c r="CG30" s="70"/>
      <c r="CH30" s="70"/>
      <c r="CI30" s="69"/>
      <c r="CJ30" s="69"/>
      <c r="CK30" s="69"/>
      <c r="CL30" s="72"/>
      <c r="CM30" s="72"/>
      <c r="CN30" s="72"/>
      <c r="CO30" s="70"/>
      <c r="CP30" s="70"/>
      <c r="CQ30" s="70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N30" s="1"/>
      <c r="DO30" s="1"/>
      <c r="DP30" s="2"/>
      <c r="DQ30" s="2"/>
      <c r="DR30" s="2"/>
      <c r="DS30" s="2"/>
      <c r="DT30" s="2"/>
      <c r="DU30" s="2"/>
      <c r="DV30" s="2"/>
      <c r="DW30" s="69"/>
      <c r="DX30" s="69"/>
      <c r="DY30" s="69"/>
      <c r="DZ30" s="72"/>
      <c r="EA30" s="72"/>
      <c r="EB30" s="72"/>
      <c r="EC30" s="70"/>
      <c r="ED30" s="70"/>
      <c r="EE30" s="70"/>
      <c r="EF30" s="69"/>
      <c r="EG30" s="69"/>
      <c r="EH30" s="69"/>
      <c r="EI30" s="72"/>
      <c r="EJ30" s="72"/>
      <c r="EK30" s="72"/>
      <c r="EL30" s="70"/>
      <c r="EM30" s="70"/>
      <c r="EN30" s="70"/>
      <c r="EO30" s="69"/>
      <c r="EP30" s="69"/>
      <c r="EQ30" s="69"/>
      <c r="ER30" s="72"/>
      <c r="ES30" s="72"/>
      <c r="ET30" s="72"/>
      <c r="EU30" s="70"/>
      <c r="EV30" s="70"/>
      <c r="EW30" s="70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3"/>
      <c r="FT30" s="334"/>
      <c r="FU30" s="334"/>
      <c r="FV30" s="334"/>
      <c r="FW30" s="334"/>
      <c r="FX30" s="334"/>
      <c r="FY30" s="334"/>
      <c r="FZ30" s="334"/>
    </row>
    <row r="31" spans="2:182" ht="6" customHeight="1" x14ac:dyDescent="0.2">
      <c r="AG31" s="3"/>
      <c r="AH31" s="3"/>
      <c r="AI31" s="3"/>
      <c r="AJ31" s="3"/>
      <c r="AK31" s="3"/>
      <c r="AL31" s="3"/>
      <c r="AM31" s="3"/>
      <c r="AN31" s="3"/>
      <c r="AO31" s="3"/>
      <c r="AP31" s="320" t="s">
        <v>89</v>
      </c>
      <c r="AQ31" s="320"/>
      <c r="AR31" s="320"/>
      <c r="AS31" s="320"/>
      <c r="AT31" s="320"/>
      <c r="AU31" s="320"/>
      <c r="AV31" s="320"/>
      <c r="AW31" s="320"/>
      <c r="AX31" s="320"/>
      <c r="AY31" s="320"/>
      <c r="AZ31" s="320"/>
      <c r="BA31" s="320"/>
      <c r="BB31" s="320"/>
      <c r="BC31" s="320"/>
      <c r="BD31" s="320"/>
      <c r="BE31" s="320"/>
      <c r="BF31" s="320"/>
      <c r="CV31" s="320" t="s">
        <v>90</v>
      </c>
      <c r="CW31" s="320"/>
      <c r="CX31" s="320"/>
      <c r="CY31" s="320"/>
      <c r="CZ31" s="320"/>
      <c r="DA31" s="320"/>
      <c r="DB31" s="320"/>
      <c r="DC31" s="320"/>
      <c r="DD31" s="320"/>
      <c r="DE31" s="320"/>
      <c r="DF31" s="320"/>
      <c r="DG31" s="320"/>
      <c r="DH31" s="320"/>
      <c r="DI31" s="320"/>
      <c r="DJ31" s="320"/>
      <c r="DK31" s="320"/>
      <c r="DL31" s="320"/>
      <c r="ER31" s="13"/>
      <c r="ES31" s="13"/>
      <c r="ET31" s="3"/>
      <c r="EU31" s="3"/>
      <c r="EV31" s="3"/>
      <c r="EW31" s="3"/>
      <c r="EX31" s="3"/>
      <c r="EY31" s="3"/>
      <c r="EZ31" s="6"/>
      <c r="FA31" s="6"/>
      <c r="FB31" s="320" t="s">
        <v>91</v>
      </c>
      <c r="FC31" s="320"/>
      <c r="FD31" s="320"/>
      <c r="FE31" s="320"/>
      <c r="FF31" s="320"/>
      <c r="FG31" s="320"/>
      <c r="FH31" s="320"/>
      <c r="FI31" s="320"/>
      <c r="FJ31" s="320"/>
      <c r="FK31" s="320"/>
      <c r="FL31" s="320"/>
      <c r="FM31" s="320"/>
      <c r="FN31" s="320"/>
      <c r="FO31" s="320"/>
      <c r="FP31" s="320"/>
      <c r="FQ31" s="320"/>
      <c r="FR31" s="320"/>
      <c r="FS31" s="13"/>
      <c r="FT31" s="334"/>
      <c r="FU31" s="334"/>
      <c r="FV31" s="334"/>
      <c r="FW31" s="334"/>
      <c r="FX31" s="334"/>
      <c r="FY31" s="334"/>
      <c r="FZ31" s="334"/>
    </row>
    <row r="32" spans="2:182" ht="6" customHeight="1" thickBot="1" x14ac:dyDescent="0.25">
      <c r="AG32" s="20"/>
      <c r="AH32" s="20"/>
      <c r="AI32" s="20"/>
      <c r="AJ32" s="20"/>
      <c r="AK32" s="20"/>
      <c r="AL32" s="20"/>
      <c r="AM32" s="20"/>
      <c r="AN32" s="20"/>
      <c r="AO32" s="20"/>
      <c r="AP32" s="321"/>
      <c r="AQ32" s="321"/>
      <c r="AR32" s="321"/>
      <c r="AS32" s="321"/>
      <c r="AT32" s="321"/>
      <c r="AU32" s="321"/>
      <c r="AV32" s="321"/>
      <c r="AW32" s="321"/>
      <c r="AX32" s="321"/>
      <c r="AY32" s="321"/>
      <c r="AZ32" s="321"/>
      <c r="BA32" s="321"/>
      <c r="BB32" s="321"/>
      <c r="BC32" s="321"/>
      <c r="BD32" s="321"/>
      <c r="BE32" s="321"/>
      <c r="BF32" s="321"/>
      <c r="CV32" s="321"/>
      <c r="CW32" s="321"/>
      <c r="CX32" s="321"/>
      <c r="CY32" s="321"/>
      <c r="CZ32" s="321"/>
      <c r="DA32" s="321"/>
      <c r="DB32" s="321"/>
      <c r="DC32" s="321"/>
      <c r="DD32" s="321"/>
      <c r="DE32" s="321"/>
      <c r="DF32" s="321"/>
      <c r="DG32" s="321"/>
      <c r="DH32" s="321"/>
      <c r="DI32" s="321"/>
      <c r="DJ32" s="321"/>
      <c r="DK32" s="321"/>
      <c r="DL32" s="321"/>
      <c r="ER32" s="13"/>
      <c r="ES32" s="13"/>
      <c r="ET32" s="3"/>
      <c r="EU32" s="3"/>
      <c r="EV32" s="3"/>
      <c r="EW32" s="3"/>
      <c r="EX32" s="3"/>
      <c r="EY32" s="3"/>
      <c r="EZ32" s="6"/>
      <c r="FA32" s="6"/>
      <c r="FB32" s="321"/>
      <c r="FC32" s="321"/>
      <c r="FD32" s="321"/>
      <c r="FE32" s="321"/>
      <c r="FF32" s="321"/>
      <c r="FG32" s="321"/>
      <c r="FH32" s="321"/>
      <c r="FI32" s="321"/>
      <c r="FJ32" s="321"/>
      <c r="FK32" s="321"/>
      <c r="FL32" s="321"/>
      <c r="FM32" s="321"/>
      <c r="FN32" s="321"/>
      <c r="FO32" s="321"/>
      <c r="FP32" s="321"/>
      <c r="FQ32" s="321"/>
      <c r="FR32" s="321"/>
      <c r="FS32" s="13"/>
      <c r="FT32" s="334"/>
      <c r="FU32" s="334"/>
      <c r="FV32" s="334"/>
      <c r="FW32" s="334"/>
      <c r="FX32" s="334"/>
      <c r="FY32" s="334"/>
      <c r="FZ32" s="334"/>
    </row>
    <row r="33" spans="2:182" ht="6" customHeight="1" x14ac:dyDescent="0.2">
      <c r="B33" s="242" t="s">
        <v>62</v>
      </c>
      <c r="C33" s="243"/>
      <c r="D33" s="243" t="s">
        <v>14</v>
      </c>
      <c r="E33" s="243"/>
      <c r="F33" s="243"/>
      <c r="G33" s="243"/>
      <c r="H33" s="243"/>
      <c r="I33" s="243"/>
      <c r="J33" s="245"/>
      <c r="K33" s="242">
        <v>1</v>
      </c>
      <c r="L33" s="243"/>
      <c r="M33" s="342" t="str">
        <f>IF(D37="","",D37)</f>
        <v>三木</v>
      </c>
      <c r="N33" s="342"/>
      <c r="O33" s="342"/>
      <c r="P33" s="342"/>
      <c r="Q33" s="342"/>
      <c r="R33" s="342"/>
      <c r="S33" s="343"/>
      <c r="T33" s="347">
        <v>2</v>
      </c>
      <c r="U33" s="243"/>
      <c r="V33" s="342" t="str">
        <f>IF(D41="","",D41)</f>
        <v>石田</v>
      </c>
      <c r="W33" s="342"/>
      <c r="X33" s="342"/>
      <c r="Y33" s="342"/>
      <c r="Z33" s="342"/>
      <c r="AA33" s="342"/>
      <c r="AB33" s="343"/>
      <c r="AC33" s="347">
        <v>3</v>
      </c>
      <c r="AD33" s="243"/>
      <c r="AE33" s="342" t="str">
        <f>IF(D45="","",D45)</f>
        <v>琴平</v>
      </c>
      <c r="AF33" s="342"/>
      <c r="AG33" s="342"/>
      <c r="AH33" s="342"/>
      <c r="AI33" s="342"/>
      <c r="AJ33" s="342"/>
      <c r="AK33" s="342"/>
      <c r="AL33" s="347">
        <v>4</v>
      </c>
      <c r="AM33" s="243"/>
      <c r="AN33" s="342" t="str">
        <f>IF(D49="","",D49)</f>
        <v>善一</v>
      </c>
      <c r="AO33" s="342"/>
      <c r="AP33" s="342"/>
      <c r="AQ33" s="342"/>
      <c r="AR33" s="342"/>
      <c r="AS33" s="342"/>
      <c r="AT33" s="342"/>
      <c r="AU33" s="200" t="s">
        <v>2</v>
      </c>
      <c r="AV33" s="201"/>
      <c r="AW33" s="201"/>
      <c r="AX33" s="201"/>
      <c r="AY33" s="201"/>
      <c r="AZ33" s="202"/>
      <c r="BA33" s="177" t="s">
        <v>0</v>
      </c>
      <c r="BB33" s="178"/>
      <c r="BC33" s="209"/>
      <c r="BD33" s="177" t="s">
        <v>1</v>
      </c>
      <c r="BE33" s="178"/>
      <c r="BF33" s="179"/>
      <c r="BG33" s="3"/>
      <c r="BH33" s="242" t="s">
        <v>63</v>
      </c>
      <c r="BI33" s="243"/>
      <c r="BJ33" s="243" t="s">
        <v>14</v>
      </c>
      <c r="BK33" s="243"/>
      <c r="BL33" s="243"/>
      <c r="BM33" s="243"/>
      <c r="BN33" s="243"/>
      <c r="BO33" s="243"/>
      <c r="BP33" s="245"/>
      <c r="BQ33" s="242">
        <v>1</v>
      </c>
      <c r="BR33" s="243"/>
      <c r="BS33" s="342" t="str">
        <f>IF(BJ37="","",BJ37)</f>
        <v>高松</v>
      </c>
      <c r="BT33" s="342"/>
      <c r="BU33" s="342"/>
      <c r="BV33" s="342"/>
      <c r="BW33" s="342"/>
      <c r="BX33" s="342"/>
      <c r="BY33" s="343"/>
      <c r="BZ33" s="347">
        <v>2</v>
      </c>
      <c r="CA33" s="243"/>
      <c r="CB33" s="342" t="str">
        <f>IF(BJ41="","",BJ41)</f>
        <v>飯山</v>
      </c>
      <c r="CC33" s="342"/>
      <c r="CD33" s="342"/>
      <c r="CE33" s="342"/>
      <c r="CF33" s="342"/>
      <c r="CG33" s="342"/>
      <c r="CH33" s="343"/>
      <c r="CI33" s="347">
        <v>3</v>
      </c>
      <c r="CJ33" s="243"/>
      <c r="CK33" s="342" t="str">
        <f>IF(BJ45="","",BJ45)</f>
        <v>観一</v>
      </c>
      <c r="CL33" s="342"/>
      <c r="CM33" s="342"/>
      <c r="CN33" s="342"/>
      <c r="CO33" s="342"/>
      <c r="CP33" s="342"/>
      <c r="CQ33" s="342"/>
      <c r="CR33" s="347">
        <v>4</v>
      </c>
      <c r="CS33" s="243"/>
      <c r="CT33" s="342" t="str">
        <f>IF(BJ49="","",BJ49)</f>
        <v>高瀬</v>
      </c>
      <c r="CU33" s="342"/>
      <c r="CV33" s="342"/>
      <c r="CW33" s="342"/>
      <c r="CX33" s="342"/>
      <c r="CY33" s="342"/>
      <c r="CZ33" s="342"/>
      <c r="DA33" s="200" t="s">
        <v>2</v>
      </c>
      <c r="DB33" s="201"/>
      <c r="DC33" s="201"/>
      <c r="DD33" s="201"/>
      <c r="DE33" s="201"/>
      <c r="DF33" s="202"/>
      <c r="DG33" s="177" t="s">
        <v>0</v>
      </c>
      <c r="DH33" s="178"/>
      <c r="DI33" s="209"/>
      <c r="DJ33" s="177" t="s">
        <v>1</v>
      </c>
      <c r="DK33" s="178"/>
      <c r="DL33" s="179"/>
      <c r="DN33" s="242" t="s">
        <v>35</v>
      </c>
      <c r="DO33" s="243"/>
      <c r="DP33" s="243" t="s">
        <v>14</v>
      </c>
      <c r="DQ33" s="243"/>
      <c r="DR33" s="243"/>
      <c r="DS33" s="243"/>
      <c r="DT33" s="243"/>
      <c r="DU33" s="243"/>
      <c r="DV33" s="245"/>
      <c r="DW33" s="242">
        <v>1</v>
      </c>
      <c r="DX33" s="243"/>
      <c r="DY33" s="342" t="str">
        <f>IF(DP37="","",DP37)</f>
        <v>丸城西</v>
      </c>
      <c r="DZ33" s="342"/>
      <c r="EA33" s="342"/>
      <c r="EB33" s="342"/>
      <c r="EC33" s="342"/>
      <c r="ED33" s="342"/>
      <c r="EE33" s="343"/>
      <c r="EF33" s="347">
        <v>2</v>
      </c>
      <c r="EG33" s="243"/>
      <c r="EH33" s="342" t="str">
        <f>IF(DP41="","",DP41)</f>
        <v>高松一</v>
      </c>
      <c r="EI33" s="342"/>
      <c r="EJ33" s="342"/>
      <c r="EK33" s="342"/>
      <c r="EL33" s="342"/>
      <c r="EM33" s="342"/>
      <c r="EN33" s="343"/>
      <c r="EO33" s="347">
        <v>3</v>
      </c>
      <c r="EP33" s="243"/>
      <c r="EQ33" s="342" t="str">
        <f>IF(DP45="","",DP45)</f>
        <v>尽誠</v>
      </c>
      <c r="ER33" s="342"/>
      <c r="ES33" s="342"/>
      <c r="ET33" s="342"/>
      <c r="EU33" s="342"/>
      <c r="EV33" s="342"/>
      <c r="EW33" s="342"/>
      <c r="EX33" s="347">
        <v>4</v>
      </c>
      <c r="EY33" s="243"/>
      <c r="EZ33" s="342" t="str">
        <f>IF(DP49="","",DP49)</f>
        <v>坂出</v>
      </c>
      <c r="FA33" s="342"/>
      <c r="FB33" s="342"/>
      <c r="FC33" s="342"/>
      <c r="FD33" s="342"/>
      <c r="FE33" s="342"/>
      <c r="FF33" s="342"/>
      <c r="FG33" s="200" t="s">
        <v>2</v>
      </c>
      <c r="FH33" s="201"/>
      <c r="FI33" s="201"/>
      <c r="FJ33" s="201"/>
      <c r="FK33" s="201"/>
      <c r="FL33" s="202"/>
      <c r="FM33" s="177" t="s">
        <v>0</v>
      </c>
      <c r="FN33" s="178"/>
      <c r="FO33" s="209"/>
      <c r="FP33" s="177" t="s">
        <v>1</v>
      </c>
      <c r="FQ33" s="178"/>
      <c r="FR33" s="179"/>
      <c r="FS33" s="13"/>
      <c r="FT33" s="334"/>
      <c r="FU33" s="334"/>
      <c r="FV33" s="334"/>
      <c r="FW33" s="334"/>
      <c r="FX33" s="334"/>
      <c r="FY33" s="334"/>
      <c r="FZ33" s="334"/>
    </row>
    <row r="34" spans="2:182" ht="6" customHeight="1" x14ac:dyDescent="0.2">
      <c r="B34" s="244"/>
      <c r="C34" s="119"/>
      <c r="D34" s="119"/>
      <c r="E34" s="119"/>
      <c r="F34" s="119"/>
      <c r="G34" s="119"/>
      <c r="H34" s="119"/>
      <c r="I34" s="119"/>
      <c r="J34" s="246"/>
      <c r="K34" s="244"/>
      <c r="L34" s="119"/>
      <c r="M34" s="334"/>
      <c r="N34" s="334"/>
      <c r="O34" s="334"/>
      <c r="P34" s="334"/>
      <c r="Q34" s="334"/>
      <c r="R34" s="334"/>
      <c r="S34" s="344"/>
      <c r="T34" s="327"/>
      <c r="U34" s="119"/>
      <c r="V34" s="334"/>
      <c r="W34" s="334"/>
      <c r="X34" s="334"/>
      <c r="Y34" s="334"/>
      <c r="Z34" s="334"/>
      <c r="AA34" s="334"/>
      <c r="AB34" s="344"/>
      <c r="AC34" s="327"/>
      <c r="AD34" s="119"/>
      <c r="AE34" s="334"/>
      <c r="AF34" s="334"/>
      <c r="AG34" s="334"/>
      <c r="AH34" s="334"/>
      <c r="AI34" s="334"/>
      <c r="AJ34" s="334"/>
      <c r="AK34" s="334"/>
      <c r="AL34" s="327"/>
      <c r="AM34" s="119"/>
      <c r="AN34" s="334"/>
      <c r="AO34" s="334"/>
      <c r="AP34" s="334"/>
      <c r="AQ34" s="334"/>
      <c r="AR34" s="334"/>
      <c r="AS34" s="334"/>
      <c r="AT34" s="334"/>
      <c r="AU34" s="203"/>
      <c r="AV34" s="204"/>
      <c r="AW34" s="204"/>
      <c r="AX34" s="204"/>
      <c r="AY34" s="204"/>
      <c r="AZ34" s="205"/>
      <c r="BA34" s="180"/>
      <c r="BB34" s="181"/>
      <c r="BC34" s="210"/>
      <c r="BD34" s="180"/>
      <c r="BE34" s="181"/>
      <c r="BF34" s="182"/>
      <c r="BG34" s="3"/>
      <c r="BH34" s="244"/>
      <c r="BI34" s="119"/>
      <c r="BJ34" s="119"/>
      <c r="BK34" s="119"/>
      <c r="BL34" s="119"/>
      <c r="BM34" s="119"/>
      <c r="BN34" s="119"/>
      <c r="BO34" s="119"/>
      <c r="BP34" s="246"/>
      <c r="BQ34" s="244"/>
      <c r="BR34" s="119"/>
      <c r="BS34" s="334"/>
      <c r="BT34" s="334"/>
      <c r="BU34" s="334"/>
      <c r="BV34" s="334"/>
      <c r="BW34" s="334"/>
      <c r="BX34" s="334"/>
      <c r="BY34" s="344"/>
      <c r="BZ34" s="327"/>
      <c r="CA34" s="119"/>
      <c r="CB34" s="334"/>
      <c r="CC34" s="334"/>
      <c r="CD34" s="334"/>
      <c r="CE34" s="334"/>
      <c r="CF34" s="334"/>
      <c r="CG34" s="334"/>
      <c r="CH34" s="344"/>
      <c r="CI34" s="327"/>
      <c r="CJ34" s="119"/>
      <c r="CK34" s="334"/>
      <c r="CL34" s="334"/>
      <c r="CM34" s="334"/>
      <c r="CN34" s="334"/>
      <c r="CO34" s="334"/>
      <c r="CP34" s="334"/>
      <c r="CQ34" s="334"/>
      <c r="CR34" s="327"/>
      <c r="CS34" s="119"/>
      <c r="CT34" s="334"/>
      <c r="CU34" s="334"/>
      <c r="CV34" s="334"/>
      <c r="CW34" s="334"/>
      <c r="CX34" s="334"/>
      <c r="CY34" s="334"/>
      <c r="CZ34" s="334"/>
      <c r="DA34" s="203"/>
      <c r="DB34" s="204"/>
      <c r="DC34" s="204"/>
      <c r="DD34" s="204"/>
      <c r="DE34" s="204"/>
      <c r="DF34" s="205"/>
      <c r="DG34" s="180"/>
      <c r="DH34" s="181"/>
      <c r="DI34" s="210"/>
      <c r="DJ34" s="180"/>
      <c r="DK34" s="181"/>
      <c r="DL34" s="182"/>
      <c r="DN34" s="244"/>
      <c r="DO34" s="119"/>
      <c r="DP34" s="119"/>
      <c r="DQ34" s="119"/>
      <c r="DR34" s="119"/>
      <c r="DS34" s="119"/>
      <c r="DT34" s="119"/>
      <c r="DU34" s="119"/>
      <c r="DV34" s="246"/>
      <c r="DW34" s="244"/>
      <c r="DX34" s="119"/>
      <c r="DY34" s="334"/>
      <c r="DZ34" s="334"/>
      <c r="EA34" s="334"/>
      <c r="EB34" s="334"/>
      <c r="EC34" s="334"/>
      <c r="ED34" s="334"/>
      <c r="EE34" s="344"/>
      <c r="EF34" s="327"/>
      <c r="EG34" s="119"/>
      <c r="EH34" s="334"/>
      <c r="EI34" s="334"/>
      <c r="EJ34" s="334"/>
      <c r="EK34" s="334"/>
      <c r="EL34" s="334"/>
      <c r="EM34" s="334"/>
      <c r="EN34" s="344"/>
      <c r="EO34" s="327"/>
      <c r="EP34" s="119"/>
      <c r="EQ34" s="334"/>
      <c r="ER34" s="334"/>
      <c r="ES34" s="334"/>
      <c r="ET34" s="334"/>
      <c r="EU34" s="334"/>
      <c r="EV34" s="334"/>
      <c r="EW34" s="334"/>
      <c r="EX34" s="327"/>
      <c r="EY34" s="119"/>
      <c r="EZ34" s="334"/>
      <c r="FA34" s="334"/>
      <c r="FB34" s="334"/>
      <c r="FC34" s="334"/>
      <c r="FD34" s="334"/>
      <c r="FE34" s="334"/>
      <c r="FF34" s="334"/>
      <c r="FG34" s="203"/>
      <c r="FH34" s="204"/>
      <c r="FI34" s="204"/>
      <c r="FJ34" s="204"/>
      <c r="FK34" s="204"/>
      <c r="FL34" s="205"/>
      <c r="FM34" s="180"/>
      <c r="FN34" s="181"/>
      <c r="FO34" s="210"/>
      <c r="FP34" s="180"/>
      <c r="FQ34" s="181"/>
      <c r="FR34" s="182"/>
      <c r="FS34" s="13"/>
      <c r="FT34" s="334"/>
      <c r="FU34" s="334"/>
      <c r="FV34" s="334"/>
      <c r="FW34" s="334"/>
      <c r="FX34" s="334"/>
      <c r="FY34" s="334"/>
      <c r="FZ34" s="334"/>
    </row>
    <row r="35" spans="2:182" ht="6" customHeight="1" x14ac:dyDescent="0.2">
      <c r="B35" s="244"/>
      <c r="C35" s="119"/>
      <c r="D35" s="119"/>
      <c r="E35" s="119"/>
      <c r="F35" s="119"/>
      <c r="G35" s="119"/>
      <c r="H35" s="119"/>
      <c r="I35" s="119"/>
      <c r="J35" s="246"/>
      <c r="K35" s="244"/>
      <c r="L35" s="119"/>
      <c r="M35" s="334"/>
      <c r="N35" s="334"/>
      <c r="O35" s="334"/>
      <c r="P35" s="334"/>
      <c r="Q35" s="334"/>
      <c r="R35" s="334"/>
      <c r="S35" s="344"/>
      <c r="T35" s="327"/>
      <c r="U35" s="119"/>
      <c r="V35" s="334"/>
      <c r="W35" s="334"/>
      <c r="X35" s="334"/>
      <c r="Y35" s="334"/>
      <c r="Z35" s="334"/>
      <c r="AA35" s="334"/>
      <c r="AB35" s="344"/>
      <c r="AC35" s="327"/>
      <c r="AD35" s="119"/>
      <c r="AE35" s="334"/>
      <c r="AF35" s="334"/>
      <c r="AG35" s="334"/>
      <c r="AH35" s="334"/>
      <c r="AI35" s="334"/>
      <c r="AJ35" s="334"/>
      <c r="AK35" s="334"/>
      <c r="AL35" s="327"/>
      <c r="AM35" s="119"/>
      <c r="AN35" s="334"/>
      <c r="AO35" s="334"/>
      <c r="AP35" s="334"/>
      <c r="AQ35" s="334"/>
      <c r="AR35" s="334"/>
      <c r="AS35" s="334"/>
      <c r="AT35" s="334"/>
      <c r="AU35" s="203"/>
      <c r="AV35" s="204"/>
      <c r="AW35" s="204"/>
      <c r="AX35" s="204"/>
      <c r="AY35" s="204"/>
      <c r="AZ35" s="205"/>
      <c r="BA35" s="180"/>
      <c r="BB35" s="181"/>
      <c r="BC35" s="210"/>
      <c r="BD35" s="180"/>
      <c r="BE35" s="181"/>
      <c r="BF35" s="182"/>
      <c r="BG35" s="3"/>
      <c r="BH35" s="244"/>
      <c r="BI35" s="119"/>
      <c r="BJ35" s="119"/>
      <c r="BK35" s="119"/>
      <c r="BL35" s="119"/>
      <c r="BM35" s="119"/>
      <c r="BN35" s="119"/>
      <c r="BO35" s="119"/>
      <c r="BP35" s="246"/>
      <c r="BQ35" s="244"/>
      <c r="BR35" s="119"/>
      <c r="BS35" s="334"/>
      <c r="BT35" s="334"/>
      <c r="BU35" s="334"/>
      <c r="BV35" s="334"/>
      <c r="BW35" s="334"/>
      <c r="BX35" s="334"/>
      <c r="BY35" s="344"/>
      <c r="BZ35" s="327"/>
      <c r="CA35" s="119"/>
      <c r="CB35" s="334"/>
      <c r="CC35" s="334"/>
      <c r="CD35" s="334"/>
      <c r="CE35" s="334"/>
      <c r="CF35" s="334"/>
      <c r="CG35" s="334"/>
      <c r="CH35" s="344"/>
      <c r="CI35" s="327"/>
      <c r="CJ35" s="119"/>
      <c r="CK35" s="334"/>
      <c r="CL35" s="334"/>
      <c r="CM35" s="334"/>
      <c r="CN35" s="334"/>
      <c r="CO35" s="334"/>
      <c r="CP35" s="334"/>
      <c r="CQ35" s="334"/>
      <c r="CR35" s="327"/>
      <c r="CS35" s="119"/>
      <c r="CT35" s="334"/>
      <c r="CU35" s="334"/>
      <c r="CV35" s="334"/>
      <c r="CW35" s="334"/>
      <c r="CX35" s="334"/>
      <c r="CY35" s="334"/>
      <c r="CZ35" s="334"/>
      <c r="DA35" s="203"/>
      <c r="DB35" s="204"/>
      <c r="DC35" s="204"/>
      <c r="DD35" s="204"/>
      <c r="DE35" s="204"/>
      <c r="DF35" s="205"/>
      <c r="DG35" s="180"/>
      <c r="DH35" s="181"/>
      <c r="DI35" s="210"/>
      <c r="DJ35" s="180"/>
      <c r="DK35" s="181"/>
      <c r="DL35" s="182"/>
      <c r="DN35" s="244"/>
      <c r="DO35" s="119"/>
      <c r="DP35" s="119"/>
      <c r="DQ35" s="119"/>
      <c r="DR35" s="119"/>
      <c r="DS35" s="119"/>
      <c r="DT35" s="119"/>
      <c r="DU35" s="119"/>
      <c r="DV35" s="246"/>
      <c r="DW35" s="244"/>
      <c r="DX35" s="119"/>
      <c r="DY35" s="334"/>
      <c r="DZ35" s="334"/>
      <c r="EA35" s="334"/>
      <c r="EB35" s="334"/>
      <c r="EC35" s="334"/>
      <c r="ED35" s="334"/>
      <c r="EE35" s="344"/>
      <c r="EF35" s="327"/>
      <c r="EG35" s="119"/>
      <c r="EH35" s="334"/>
      <c r="EI35" s="334"/>
      <c r="EJ35" s="334"/>
      <c r="EK35" s="334"/>
      <c r="EL35" s="334"/>
      <c r="EM35" s="334"/>
      <c r="EN35" s="344"/>
      <c r="EO35" s="327"/>
      <c r="EP35" s="119"/>
      <c r="EQ35" s="334"/>
      <c r="ER35" s="334"/>
      <c r="ES35" s="334"/>
      <c r="ET35" s="334"/>
      <c r="EU35" s="334"/>
      <c r="EV35" s="334"/>
      <c r="EW35" s="334"/>
      <c r="EX35" s="327"/>
      <c r="EY35" s="119"/>
      <c r="EZ35" s="334"/>
      <c r="FA35" s="334"/>
      <c r="FB35" s="334"/>
      <c r="FC35" s="334"/>
      <c r="FD35" s="334"/>
      <c r="FE35" s="334"/>
      <c r="FF35" s="334"/>
      <c r="FG35" s="203"/>
      <c r="FH35" s="204"/>
      <c r="FI35" s="204"/>
      <c r="FJ35" s="204"/>
      <c r="FK35" s="204"/>
      <c r="FL35" s="205"/>
      <c r="FM35" s="180"/>
      <c r="FN35" s="181"/>
      <c r="FO35" s="210"/>
      <c r="FP35" s="180"/>
      <c r="FQ35" s="181"/>
      <c r="FR35" s="182"/>
      <c r="FS35" s="13"/>
      <c r="FT35" s="334"/>
      <c r="FU35" s="334"/>
      <c r="FV35" s="334"/>
      <c r="FW35" s="334"/>
      <c r="FX35" s="334"/>
      <c r="FY35" s="334"/>
      <c r="FZ35" s="334"/>
    </row>
    <row r="36" spans="2:182" ht="6" customHeight="1" thickBot="1" x14ac:dyDescent="0.25">
      <c r="B36" s="244"/>
      <c r="C36" s="119"/>
      <c r="D36" s="119"/>
      <c r="E36" s="119"/>
      <c r="F36" s="119"/>
      <c r="G36" s="119"/>
      <c r="H36" s="119"/>
      <c r="I36" s="119"/>
      <c r="J36" s="246"/>
      <c r="K36" s="244"/>
      <c r="L36" s="119"/>
      <c r="M36" s="345"/>
      <c r="N36" s="345"/>
      <c r="O36" s="345"/>
      <c r="P36" s="345"/>
      <c r="Q36" s="345"/>
      <c r="R36" s="345"/>
      <c r="S36" s="346"/>
      <c r="T36" s="327"/>
      <c r="U36" s="119"/>
      <c r="V36" s="345"/>
      <c r="W36" s="345"/>
      <c r="X36" s="345"/>
      <c r="Y36" s="345"/>
      <c r="Z36" s="345"/>
      <c r="AA36" s="345"/>
      <c r="AB36" s="346"/>
      <c r="AC36" s="327"/>
      <c r="AD36" s="119"/>
      <c r="AE36" s="345"/>
      <c r="AF36" s="345"/>
      <c r="AG36" s="345"/>
      <c r="AH36" s="345"/>
      <c r="AI36" s="345"/>
      <c r="AJ36" s="345"/>
      <c r="AK36" s="345"/>
      <c r="AL36" s="327"/>
      <c r="AM36" s="119"/>
      <c r="AN36" s="345"/>
      <c r="AO36" s="345"/>
      <c r="AP36" s="345"/>
      <c r="AQ36" s="345"/>
      <c r="AR36" s="345"/>
      <c r="AS36" s="345"/>
      <c r="AT36" s="345"/>
      <c r="AU36" s="206"/>
      <c r="AV36" s="207"/>
      <c r="AW36" s="207"/>
      <c r="AX36" s="207"/>
      <c r="AY36" s="207"/>
      <c r="AZ36" s="208"/>
      <c r="BA36" s="183"/>
      <c r="BB36" s="184"/>
      <c r="BC36" s="211"/>
      <c r="BD36" s="183"/>
      <c r="BE36" s="184"/>
      <c r="BF36" s="185"/>
      <c r="BG36" s="3"/>
      <c r="BH36" s="244"/>
      <c r="BI36" s="119"/>
      <c r="BJ36" s="119"/>
      <c r="BK36" s="119"/>
      <c r="BL36" s="119"/>
      <c r="BM36" s="119"/>
      <c r="BN36" s="119"/>
      <c r="BO36" s="119"/>
      <c r="BP36" s="246"/>
      <c r="BQ36" s="244"/>
      <c r="BR36" s="119"/>
      <c r="BS36" s="345"/>
      <c r="BT36" s="345"/>
      <c r="BU36" s="345"/>
      <c r="BV36" s="345"/>
      <c r="BW36" s="345"/>
      <c r="BX36" s="345"/>
      <c r="BY36" s="346"/>
      <c r="BZ36" s="327"/>
      <c r="CA36" s="119"/>
      <c r="CB36" s="345"/>
      <c r="CC36" s="345"/>
      <c r="CD36" s="345"/>
      <c r="CE36" s="345"/>
      <c r="CF36" s="345"/>
      <c r="CG36" s="345"/>
      <c r="CH36" s="346"/>
      <c r="CI36" s="327"/>
      <c r="CJ36" s="119"/>
      <c r="CK36" s="345"/>
      <c r="CL36" s="345"/>
      <c r="CM36" s="345"/>
      <c r="CN36" s="345"/>
      <c r="CO36" s="345"/>
      <c r="CP36" s="345"/>
      <c r="CQ36" s="345"/>
      <c r="CR36" s="327"/>
      <c r="CS36" s="119"/>
      <c r="CT36" s="345"/>
      <c r="CU36" s="345"/>
      <c r="CV36" s="345"/>
      <c r="CW36" s="345"/>
      <c r="CX36" s="345"/>
      <c r="CY36" s="345"/>
      <c r="CZ36" s="345"/>
      <c r="DA36" s="206"/>
      <c r="DB36" s="207"/>
      <c r="DC36" s="207"/>
      <c r="DD36" s="207"/>
      <c r="DE36" s="207"/>
      <c r="DF36" s="208"/>
      <c r="DG36" s="183"/>
      <c r="DH36" s="184"/>
      <c r="DI36" s="211"/>
      <c r="DJ36" s="183"/>
      <c r="DK36" s="184"/>
      <c r="DL36" s="185"/>
      <c r="DN36" s="244"/>
      <c r="DO36" s="119"/>
      <c r="DP36" s="119"/>
      <c r="DQ36" s="119"/>
      <c r="DR36" s="119"/>
      <c r="DS36" s="119"/>
      <c r="DT36" s="119"/>
      <c r="DU36" s="119"/>
      <c r="DV36" s="246"/>
      <c r="DW36" s="244"/>
      <c r="DX36" s="119"/>
      <c r="DY36" s="345"/>
      <c r="DZ36" s="345"/>
      <c r="EA36" s="345"/>
      <c r="EB36" s="345"/>
      <c r="EC36" s="345"/>
      <c r="ED36" s="345"/>
      <c r="EE36" s="346"/>
      <c r="EF36" s="327"/>
      <c r="EG36" s="119"/>
      <c r="EH36" s="345"/>
      <c r="EI36" s="345"/>
      <c r="EJ36" s="345"/>
      <c r="EK36" s="345"/>
      <c r="EL36" s="345"/>
      <c r="EM36" s="345"/>
      <c r="EN36" s="346"/>
      <c r="EO36" s="327"/>
      <c r="EP36" s="119"/>
      <c r="EQ36" s="345"/>
      <c r="ER36" s="345"/>
      <c r="ES36" s="345"/>
      <c r="ET36" s="345"/>
      <c r="EU36" s="345"/>
      <c r="EV36" s="345"/>
      <c r="EW36" s="345"/>
      <c r="EX36" s="327"/>
      <c r="EY36" s="119"/>
      <c r="EZ36" s="345"/>
      <c r="FA36" s="345"/>
      <c r="FB36" s="345"/>
      <c r="FC36" s="345"/>
      <c r="FD36" s="345"/>
      <c r="FE36" s="345"/>
      <c r="FF36" s="345"/>
      <c r="FG36" s="206"/>
      <c r="FH36" s="207"/>
      <c r="FI36" s="207"/>
      <c r="FJ36" s="207"/>
      <c r="FK36" s="207"/>
      <c r="FL36" s="208"/>
      <c r="FM36" s="183"/>
      <c r="FN36" s="184"/>
      <c r="FO36" s="211"/>
      <c r="FP36" s="183"/>
      <c r="FQ36" s="184"/>
      <c r="FR36" s="185"/>
      <c r="FS36" s="13"/>
      <c r="FT36" s="334"/>
      <c r="FU36" s="334"/>
      <c r="FV36" s="334"/>
      <c r="FW36" s="334"/>
      <c r="FX36" s="334"/>
      <c r="FY36" s="334"/>
      <c r="FZ36" s="334"/>
    </row>
    <row r="37" spans="2:182" ht="6" customHeight="1" thickTop="1" x14ac:dyDescent="0.2">
      <c r="B37" s="339">
        <v>1</v>
      </c>
      <c r="C37" s="173"/>
      <c r="D37" s="340" t="s">
        <v>66</v>
      </c>
      <c r="E37" s="340"/>
      <c r="F37" s="340"/>
      <c r="G37" s="340"/>
      <c r="H37" s="340"/>
      <c r="I37" s="340"/>
      <c r="J37" s="341"/>
      <c r="K37" s="215"/>
      <c r="L37" s="216"/>
      <c r="M37" s="216"/>
      <c r="N37" s="216"/>
      <c r="O37" s="216"/>
      <c r="P37" s="216"/>
      <c r="Q37" s="216"/>
      <c r="R37" s="216"/>
      <c r="S37" s="217"/>
      <c r="T37" s="220">
        <v>3</v>
      </c>
      <c r="U37" s="186"/>
      <c r="V37" s="186"/>
      <c r="W37" s="173" t="s">
        <v>58</v>
      </c>
      <c r="X37" s="173"/>
      <c r="Y37" s="173"/>
      <c r="Z37" s="227">
        <v>2</v>
      </c>
      <c r="AA37" s="227"/>
      <c r="AB37" s="228"/>
      <c r="AC37" s="220">
        <v>3</v>
      </c>
      <c r="AD37" s="186"/>
      <c r="AE37" s="186"/>
      <c r="AF37" s="173" t="s">
        <v>58</v>
      </c>
      <c r="AG37" s="173"/>
      <c r="AH37" s="173"/>
      <c r="AI37" s="227">
        <v>0</v>
      </c>
      <c r="AJ37" s="227"/>
      <c r="AK37" s="228"/>
      <c r="AL37" s="186">
        <v>3</v>
      </c>
      <c r="AM37" s="186"/>
      <c r="AN37" s="186"/>
      <c r="AO37" s="173" t="s">
        <v>25</v>
      </c>
      <c r="AP37" s="173"/>
      <c r="AQ37" s="173"/>
      <c r="AR37" s="227">
        <v>0</v>
      </c>
      <c r="AS37" s="227"/>
      <c r="AT37" s="233"/>
      <c r="AU37" s="173">
        <f>IF(AND(T37="",AC37="",AL37="",K37=""),"",IF(T37=3,1,0)+IF(AC37=3,1,0)+IF(AL37=3,1,0)+IF(K37=3,1,0))</f>
        <v>3</v>
      </c>
      <c r="AV37" s="173"/>
      <c r="AW37" s="173" t="s">
        <v>55</v>
      </c>
      <c r="AX37" s="173"/>
      <c r="AY37" s="173">
        <f>IF(AND(Z37="",AI37="",AR37="",Q37=""),"",IF(Z37=3,1,0)+IF(AI37=3,1,0)+IF(AR37=3,1,0)+IF(Q37=3,1,0))</f>
        <v>0</v>
      </c>
      <c r="AZ37" s="173"/>
      <c r="BA37" s="337">
        <f>IF(AU37="","",AU37*2+AY37)</f>
        <v>6</v>
      </c>
      <c r="BB37" s="173"/>
      <c r="BC37" s="338"/>
      <c r="BD37" s="168">
        <f>IF(BA37="","",RANK(BA37,BA37:BC52))</f>
        <v>1</v>
      </c>
      <c r="BE37" s="168"/>
      <c r="BF37" s="322"/>
      <c r="BG37" s="6"/>
      <c r="BH37" s="339">
        <v>1</v>
      </c>
      <c r="BI37" s="173"/>
      <c r="BJ37" s="340" t="s">
        <v>79</v>
      </c>
      <c r="BK37" s="340"/>
      <c r="BL37" s="340"/>
      <c r="BM37" s="340"/>
      <c r="BN37" s="340"/>
      <c r="BO37" s="340"/>
      <c r="BP37" s="341"/>
      <c r="BQ37" s="215"/>
      <c r="BR37" s="216"/>
      <c r="BS37" s="216"/>
      <c r="BT37" s="216"/>
      <c r="BU37" s="216"/>
      <c r="BV37" s="216"/>
      <c r="BW37" s="216"/>
      <c r="BX37" s="216"/>
      <c r="BY37" s="217"/>
      <c r="BZ37" s="220">
        <v>3</v>
      </c>
      <c r="CA37" s="186"/>
      <c r="CB37" s="186"/>
      <c r="CC37" s="173" t="s">
        <v>58</v>
      </c>
      <c r="CD37" s="173"/>
      <c r="CE37" s="173"/>
      <c r="CF37" s="227">
        <v>2</v>
      </c>
      <c r="CG37" s="227"/>
      <c r="CH37" s="228"/>
      <c r="CI37" s="220">
        <v>3</v>
      </c>
      <c r="CJ37" s="186"/>
      <c r="CK37" s="186"/>
      <c r="CL37" s="173" t="s">
        <v>58</v>
      </c>
      <c r="CM37" s="173"/>
      <c r="CN37" s="173"/>
      <c r="CO37" s="227">
        <v>1</v>
      </c>
      <c r="CP37" s="227"/>
      <c r="CQ37" s="228"/>
      <c r="CR37" s="186">
        <v>3</v>
      </c>
      <c r="CS37" s="186"/>
      <c r="CT37" s="186"/>
      <c r="CU37" s="173" t="s">
        <v>25</v>
      </c>
      <c r="CV37" s="173"/>
      <c r="CW37" s="173"/>
      <c r="CX37" s="227">
        <v>2</v>
      </c>
      <c r="CY37" s="227"/>
      <c r="CZ37" s="233"/>
      <c r="DA37" s="173">
        <f>IF(AND(BZ37="",CI37="",CR37="",BQ37=""),"",IF(BZ37=3,1,0)+IF(CI37=3,1,0)+IF(CR37=3,1,0)+IF(BQ37=3,1,0))</f>
        <v>3</v>
      </c>
      <c r="DB37" s="173"/>
      <c r="DC37" s="173" t="s">
        <v>55</v>
      </c>
      <c r="DD37" s="173"/>
      <c r="DE37" s="173">
        <f>IF(AND(CF37="",CO37="",CX37="",BW37=""),"",IF(CF37=3,1,0)+IF(CO37=3,1,0)+IF(CX37=3,1,0)+IF(BW37=3,1,0))</f>
        <v>0</v>
      </c>
      <c r="DF37" s="173"/>
      <c r="DG37" s="337">
        <f>IF(DA37="","",DA37*2+DE37)</f>
        <v>6</v>
      </c>
      <c r="DH37" s="173"/>
      <c r="DI37" s="338"/>
      <c r="DJ37" s="168">
        <f>IF(DG37="","",RANK(DG37,DG37:DI52))</f>
        <v>1</v>
      </c>
      <c r="DK37" s="168"/>
      <c r="DL37" s="322"/>
      <c r="DN37" s="339">
        <v>1</v>
      </c>
      <c r="DO37" s="173"/>
      <c r="DP37" s="340" t="s">
        <v>98</v>
      </c>
      <c r="DQ37" s="340"/>
      <c r="DR37" s="340"/>
      <c r="DS37" s="340"/>
      <c r="DT37" s="340"/>
      <c r="DU37" s="340"/>
      <c r="DV37" s="341"/>
      <c r="DW37" s="215"/>
      <c r="DX37" s="216"/>
      <c r="DY37" s="216"/>
      <c r="DZ37" s="216"/>
      <c r="EA37" s="216"/>
      <c r="EB37" s="216"/>
      <c r="EC37" s="216"/>
      <c r="ED37" s="216"/>
      <c r="EE37" s="217"/>
      <c r="EF37" s="220">
        <v>3</v>
      </c>
      <c r="EG37" s="186"/>
      <c r="EH37" s="186"/>
      <c r="EI37" s="173" t="s">
        <v>58</v>
      </c>
      <c r="EJ37" s="173"/>
      <c r="EK37" s="173"/>
      <c r="EL37" s="227">
        <v>2</v>
      </c>
      <c r="EM37" s="227"/>
      <c r="EN37" s="228"/>
      <c r="EO37" s="220">
        <v>0</v>
      </c>
      <c r="EP37" s="186"/>
      <c r="EQ37" s="186"/>
      <c r="ER37" s="173" t="s">
        <v>58</v>
      </c>
      <c r="ES37" s="173"/>
      <c r="ET37" s="173"/>
      <c r="EU37" s="227">
        <v>3</v>
      </c>
      <c r="EV37" s="227"/>
      <c r="EW37" s="228"/>
      <c r="EX37" s="186">
        <v>1</v>
      </c>
      <c r="EY37" s="186"/>
      <c r="EZ37" s="186"/>
      <c r="FA37" s="173" t="s">
        <v>25</v>
      </c>
      <c r="FB37" s="173"/>
      <c r="FC37" s="173"/>
      <c r="FD37" s="227">
        <v>3</v>
      </c>
      <c r="FE37" s="227"/>
      <c r="FF37" s="233"/>
      <c r="FG37" s="173">
        <f>IF(AND(EF37="",EO37="",EX37="",DW37=""),"",IF(EF37=3,1,0)+IF(EO37=3,1,0)+IF(EX37=3,1,0)+IF(DW37=3,1,0))</f>
        <v>1</v>
      </c>
      <c r="FH37" s="173"/>
      <c r="FI37" s="173" t="s">
        <v>55</v>
      </c>
      <c r="FJ37" s="173"/>
      <c r="FK37" s="173">
        <f>IF(AND(EL37="",EU37="",FD37="",EC37=""),"",IF(EL37=3,1,0)+IF(EU37=3,1,0)+IF(FD37=3,1,0)+IF(EC37=3,1,0))</f>
        <v>2</v>
      </c>
      <c r="FL37" s="173"/>
      <c r="FM37" s="337">
        <f>IF(FG37="","",FG37*2+FK37)</f>
        <v>4</v>
      </c>
      <c r="FN37" s="173"/>
      <c r="FO37" s="338"/>
      <c r="FP37" s="168">
        <f>IF(FM37="","",RANK(FM37,FM37:FO52))</f>
        <v>3</v>
      </c>
      <c r="FQ37" s="168"/>
      <c r="FR37" s="322"/>
      <c r="FS37" s="13"/>
      <c r="FT37" s="334"/>
      <c r="FU37" s="334"/>
      <c r="FV37" s="334"/>
      <c r="FW37" s="334"/>
      <c r="FX37" s="334"/>
      <c r="FY37" s="334"/>
      <c r="FZ37" s="334"/>
    </row>
    <row r="38" spans="2:182" ht="6" customHeight="1" x14ac:dyDescent="0.2">
      <c r="B38" s="244"/>
      <c r="C38" s="119"/>
      <c r="D38" s="316"/>
      <c r="E38" s="316"/>
      <c r="F38" s="316"/>
      <c r="G38" s="316"/>
      <c r="H38" s="316"/>
      <c r="I38" s="316"/>
      <c r="J38" s="317"/>
      <c r="K38" s="218"/>
      <c r="L38" s="127"/>
      <c r="M38" s="127"/>
      <c r="N38" s="127"/>
      <c r="O38" s="127"/>
      <c r="P38" s="127"/>
      <c r="Q38" s="127"/>
      <c r="R38" s="127"/>
      <c r="S38" s="219"/>
      <c r="T38" s="175"/>
      <c r="U38" s="166"/>
      <c r="V38" s="166"/>
      <c r="W38" s="119"/>
      <c r="X38" s="119"/>
      <c r="Y38" s="119"/>
      <c r="Z38" s="196"/>
      <c r="AA38" s="196"/>
      <c r="AB38" s="229"/>
      <c r="AC38" s="175"/>
      <c r="AD38" s="166"/>
      <c r="AE38" s="166"/>
      <c r="AF38" s="119"/>
      <c r="AG38" s="119"/>
      <c r="AH38" s="119"/>
      <c r="AI38" s="196"/>
      <c r="AJ38" s="196"/>
      <c r="AK38" s="229"/>
      <c r="AL38" s="166"/>
      <c r="AM38" s="166"/>
      <c r="AN38" s="166"/>
      <c r="AO38" s="119"/>
      <c r="AP38" s="119"/>
      <c r="AQ38" s="119"/>
      <c r="AR38" s="196"/>
      <c r="AS38" s="196"/>
      <c r="AT38" s="197"/>
      <c r="AU38" s="119"/>
      <c r="AV38" s="119"/>
      <c r="AW38" s="119"/>
      <c r="AX38" s="119"/>
      <c r="AY38" s="119"/>
      <c r="AZ38" s="119"/>
      <c r="BA38" s="327"/>
      <c r="BB38" s="119"/>
      <c r="BC38" s="328"/>
      <c r="BD38" s="119"/>
      <c r="BE38" s="119"/>
      <c r="BF38" s="323"/>
      <c r="BG38" s="6"/>
      <c r="BH38" s="244"/>
      <c r="BI38" s="119"/>
      <c r="BJ38" s="316"/>
      <c r="BK38" s="316"/>
      <c r="BL38" s="316"/>
      <c r="BM38" s="316"/>
      <c r="BN38" s="316"/>
      <c r="BO38" s="316"/>
      <c r="BP38" s="317"/>
      <c r="BQ38" s="218"/>
      <c r="BR38" s="127"/>
      <c r="BS38" s="127"/>
      <c r="BT38" s="127"/>
      <c r="BU38" s="127"/>
      <c r="BV38" s="127"/>
      <c r="BW38" s="127"/>
      <c r="BX38" s="127"/>
      <c r="BY38" s="219"/>
      <c r="BZ38" s="175"/>
      <c r="CA38" s="166"/>
      <c r="CB38" s="166"/>
      <c r="CC38" s="119"/>
      <c r="CD38" s="119"/>
      <c r="CE38" s="119"/>
      <c r="CF38" s="196"/>
      <c r="CG38" s="196"/>
      <c r="CH38" s="229"/>
      <c r="CI38" s="175"/>
      <c r="CJ38" s="166"/>
      <c r="CK38" s="166"/>
      <c r="CL38" s="119"/>
      <c r="CM38" s="119"/>
      <c r="CN38" s="119"/>
      <c r="CO38" s="196"/>
      <c r="CP38" s="196"/>
      <c r="CQ38" s="229"/>
      <c r="CR38" s="166"/>
      <c r="CS38" s="166"/>
      <c r="CT38" s="166"/>
      <c r="CU38" s="119"/>
      <c r="CV38" s="119"/>
      <c r="CW38" s="119"/>
      <c r="CX38" s="196"/>
      <c r="CY38" s="196"/>
      <c r="CZ38" s="197"/>
      <c r="DA38" s="119"/>
      <c r="DB38" s="119"/>
      <c r="DC38" s="119"/>
      <c r="DD38" s="119"/>
      <c r="DE38" s="119"/>
      <c r="DF38" s="119"/>
      <c r="DG38" s="327"/>
      <c r="DH38" s="119"/>
      <c r="DI38" s="328"/>
      <c r="DJ38" s="119"/>
      <c r="DK38" s="119"/>
      <c r="DL38" s="323"/>
      <c r="DN38" s="244"/>
      <c r="DO38" s="119"/>
      <c r="DP38" s="316"/>
      <c r="DQ38" s="316"/>
      <c r="DR38" s="316"/>
      <c r="DS38" s="316"/>
      <c r="DT38" s="316"/>
      <c r="DU38" s="316"/>
      <c r="DV38" s="317"/>
      <c r="DW38" s="218"/>
      <c r="DX38" s="127"/>
      <c r="DY38" s="127"/>
      <c r="DZ38" s="127"/>
      <c r="EA38" s="127"/>
      <c r="EB38" s="127"/>
      <c r="EC38" s="127"/>
      <c r="ED38" s="127"/>
      <c r="EE38" s="219"/>
      <c r="EF38" s="175"/>
      <c r="EG38" s="166"/>
      <c r="EH38" s="166"/>
      <c r="EI38" s="119"/>
      <c r="EJ38" s="119"/>
      <c r="EK38" s="119"/>
      <c r="EL38" s="196"/>
      <c r="EM38" s="196"/>
      <c r="EN38" s="229"/>
      <c r="EO38" s="175"/>
      <c r="EP38" s="166"/>
      <c r="EQ38" s="166"/>
      <c r="ER38" s="119"/>
      <c r="ES38" s="119"/>
      <c r="ET38" s="119"/>
      <c r="EU38" s="196"/>
      <c r="EV38" s="196"/>
      <c r="EW38" s="229"/>
      <c r="EX38" s="166"/>
      <c r="EY38" s="166"/>
      <c r="EZ38" s="166"/>
      <c r="FA38" s="119"/>
      <c r="FB38" s="119"/>
      <c r="FC38" s="119"/>
      <c r="FD38" s="196"/>
      <c r="FE38" s="196"/>
      <c r="FF38" s="197"/>
      <c r="FG38" s="119"/>
      <c r="FH38" s="119"/>
      <c r="FI38" s="119"/>
      <c r="FJ38" s="119"/>
      <c r="FK38" s="119"/>
      <c r="FL38" s="119"/>
      <c r="FM38" s="327"/>
      <c r="FN38" s="119"/>
      <c r="FO38" s="328"/>
      <c r="FP38" s="119"/>
      <c r="FQ38" s="119"/>
      <c r="FR38" s="323"/>
      <c r="FS38" s="13"/>
      <c r="FT38" s="334"/>
      <c r="FU38" s="334"/>
      <c r="FV38" s="334"/>
      <c r="FW38" s="334"/>
      <c r="FX38" s="334"/>
      <c r="FY38" s="334"/>
      <c r="FZ38" s="334"/>
    </row>
    <row r="39" spans="2:182" ht="6" customHeight="1" x14ac:dyDescent="0.2">
      <c r="B39" s="244"/>
      <c r="C39" s="119"/>
      <c r="D39" s="316"/>
      <c r="E39" s="316"/>
      <c r="F39" s="316"/>
      <c r="G39" s="316"/>
      <c r="H39" s="316"/>
      <c r="I39" s="316"/>
      <c r="J39" s="317"/>
      <c r="K39" s="218"/>
      <c r="L39" s="127"/>
      <c r="M39" s="127"/>
      <c r="N39" s="127"/>
      <c r="O39" s="127"/>
      <c r="P39" s="127"/>
      <c r="Q39" s="127"/>
      <c r="R39" s="127"/>
      <c r="S39" s="219"/>
      <c r="T39" s="175"/>
      <c r="U39" s="166"/>
      <c r="V39" s="166"/>
      <c r="W39" s="119"/>
      <c r="X39" s="119"/>
      <c r="Y39" s="119"/>
      <c r="Z39" s="196"/>
      <c r="AA39" s="196"/>
      <c r="AB39" s="229"/>
      <c r="AC39" s="175"/>
      <c r="AD39" s="166"/>
      <c r="AE39" s="166"/>
      <c r="AF39" s="119"/>
      <c r="AG39" s="119"/>
      <c r="AH39" s="119"/>
      <c r="AI39" s="196"/>
      <c r="AJ39" s="196"/>
      <c r="AK39" s="229"/>
      <c r="AL39" s="166"/>
      <c r="AM39" s="166"/>
      <c r="AN39" s="166"/>
      <c r="AO39" s="119"/>
      <c r="AP39" s="119"/>
      <c r="AQ39" s="119"/>
      <c r="AR39" s="196"/>
      <c r="AS39" s="196"/>
      <c r="AT39" s="197"/>
      <c r="AU39" s="119"/>
      <c r="AV39" s="119"/>
      <c r="AW39" s="119"/>
      <c r="AX39" s="119"/>
      <c r="AY39" s="119"/>
      <c r="AZ39" s="119"/>
      <c r="BA39" s="327"/>
      <c r="BB39" s="119"/>
      <c r="BC39" s="328"/>
      <c r="BD39" s="119"/>
      <c r="BE39" s="119"/>
      <c r="BF39" s="323"/>
      <c r="BG39" s="6"/>
      <c r="BH39" s="244"/>
      <c r="BI39" s="119"/>
      <c r="BJ39" s="316"/>
      <c r="BK39" s="316"/>
      <c r="BL39" s="316"/>
      <c r="BM39" s="316"/>
      <c r="BN39" s="316"/>
      <c r="BO39" s="316"/>
      <c r="BP39" s="317"/>
      <c r="BQ39" s="218"/>
      <c r="BR39" s="127"/>
      <c r="BS39" s="127"/>
      <c r="BT39" s="127"/>
      <c r="BU39" s="127"/>
      <c r="BV39" s="127"/>
      <c r="BW39" s="127"/>
      <c r="BX39" s="127"/>
      <c r="BY39" s="219"/>
      <c r="BZ39" s="175"/>
      <c r="CA39" s="166"/>
      <c r="CB39" s="166"/>
      <c r="CC39" s="119"/>
      <c r="CD39" s="119"/>
      <c r="CE39" s="119"/>
      <c r="CF39" s="196"/>
      <c r="CG39" s="196"/>
      <c r="CH39" s="229"/>
      <c r="CI39" s="175"/>
      <c r="CJ39" s="166"/>
      <c r="CK39" s="166"/>
      <c r="CL39" s="119"/>
      <c r="CM39" s="119"/>
      <c r="CN39" s="119"/>
      <c r="CO39" s="196"/>
      <c r="CP39" s="196"/>
      <c r="CQ39" s="229"/>
      <c r="CR39" s="166"/>
      <c r="CS39" s="166"/>
      <c r="CT39" s="166"/>
      <c r="CU39" s="119"/>
      <c r="CV39" s="119"/>
      <c r="CW39" s="119"/>
      <c r="CX39" s="196"/>
      <c r="CY39" s="196"/>
      <c r="CZ39" s="197"/>
      <c r="DA39" s="119"/>
      <c r="DB39" s="119"/>
      <c r="DC39" s="119"/>
      <c r="DD39" s="119"/>
      <c r="DE39" s="119"/>
      <c r="DF39" s="119"/>
      <c r="DG39" s="327"/>
      <c r="DH39" s="119"/>
      <c r="DI39" s="328"/>
      <c r="DJ39" s="119"/>
      <c r="DK39" s="119"/>
      <c r="DL39" s="323"/>
      <c r="DN39" s="244"/>
      <c r="DO39" s="119"/>
      <c r="DP39" s="316"/>
      <c r="DQ39" s="316"/>
      <c r="DR39" s="316"/>
      <c r="DS39" s="316"/>
      <c r="DT39" s="316"/>
      <c r="DU39" s="316"/>
      <c r="DV39" s="317"/>
      <c r="DW39" s="218"/>
      <c r="DX39" s="127"/>
      <c r="DY39" s="127"/>
      <c r="DZ39" s="127"/>
      <c r="EA39" s="127"/>
      <c r="EB39" s="127"/>
      <c r="EC39" s="127"/>
      <c r="ED39" s="127"/>
      <c r="EE39" s="219"/>
      <c r="EF39" s="175"/>
      <c r="EG39" s="166"/>
      <c r="EH39" s="166"/>
      <c r="EI39" s="119"/>
      <c r="EJ39" s="119"/>
      <c r="EK39" s="119"/>
      <c r="EL39" s="196"/>
      <c r="EM39" s="196"/>
      <c r="EN39" s="229"/>
      <c r="EO39" s="175"/>
      <c r="EP39" s="166"/>
      <c r="EQ39" s="166"/>
      <c r="ER39" s="119"/>
      <c r="ES39" s="119"/>
      <c r="ET39" s="119"/>
      <c r="EU39" s="196"/>
      <c r="EV39" s="196"/>
      <c r="EW39" s="229"/>
      <c r="EX39" s="166"/>
      <c r="EY39" s="166"/>
      <c r="EZ39" s="166"/>
      <c r="FA39" s="119"/>
      <c r="FB39" s="119"/>
      <c r="FC39" s="119"/>
      <c r="FD39" s="196"/>
      <c r="FE39" s="196"/>
      <c r="FF39" s="197"/>
      <c r="FG39" s="119"/>
      <c r="FH39" s="119"/>
      <c r="FI39" s="119"/>
      <c r="FJ39" s="119"/>
      <c r="FK39" s="119"/>
      <c r="FL39" s="119"/>
      <c r="FM39" s="327"/>
      <c r="FN39" s="119"/>
      <c r="FO39" s="328"/>
      <c r="FP39" s="119"/>
      <c r="FQ39" s="119"/>
      <c r="FR39" s="323"/>
      <c r="FS39" s="13"/>
      <c r="FT39" s="334"/>
      <c r="FU39" s="334"/>
      <c r="FV39" s="334"/>
      <c r="FW39" s="334"/>
      <c r="FX39" s="334"/>
      <c r="FY39" s="334"/>
      <c r="FZ39" s="334"/>
    </row>
    <row r="40" spans="2:182" ht="6" customHeight="1" x14ac:dyDescent="0.2">
      <c r="B40" s="244"/>
      <c r="C40" s="119"/>
      <c r="D40" s="316"/>
      <c r="E40" s="316"/>
      <c r="F40" s="316"/>
      <c r="G40" s="316"/>
      <c r="H40" s="316"/>
      <c r="I40" s="316"/>
      <c r="J40" s="317"/>
      <c r="K40" s="218"/>
      <c r="L40" s="127"/>
      <c r="M40" s="127"/>
      <c r="N40" s="127"/>
      <c r="O40" s="127"/>
      <c r="P40" s="127"/>
      <c r="Q40" s="127"/>
      <c r="R40" s="127"/>
      <c r="S40" s="219"/>
      <c r="T40" s="175"/>
      <c r="U40" s="166"/>
      <c r="V40" s="166"/>
      <c r="W40" s="119"/>
      <c r="X40" s="119"/>
      <c r="Y40" s="119"/>
      <c r="Z40" s="196"/>
      <c r="AA40" s="196"/>
      <c r="AB40" s="229"/>
      <c r="AC40" s="175"/>
      <c r="AD40" s="166"/>
      <c r="AE40" s="166"/>
      <c r="AF40" s="119"/>
      <c r="AG40" s="119"/>
      <c r="AH40" s="119"/>
      <c r="AI40" s="196"/>
      <c r="AJ40" s="196"/>
      <c r="AK40" s="229"/>
      <c r="AL40" s="166"/>
      <c r="AM40" s="166"/>
      <c r="AN40" s="166"/>
      <c r="AO40" s="119"/>
      <c r="AP40" s="119"/>
      <c r="AQ40" s="119"/>
      <c r="AR40" s="196"/>
      <c r="AS40" s="196"/>
      <c r="AT40" s="197"/>
      <c r="AU40" s="169"/>
      <c r="AV40" s="169"/>
      <c r="AW40" s="169"/>
      <c r="AX40" s="169"/>
      <c r="AY40" s="169"/>
      <c r="AZ40" s="169"/>
      <c r="BA40" s="331"/>
      <c r="BB40" s="169"/>
      <c r="BC40" s="332"/>
      <c r="BD40" s="169"/>
      <c r="BE40" s="169"/>
      <c r="BF40" s="333"/>
      <c r="BG40" s="6"/>
      <c r="BH40" s="244"/>
      <c r="BI40" s="119"/>
      <c r="BJ40" s="316"/>
      <c r="BK40" s="316"/>
      <c r="BL40" s="316"/>
      <c r="BM40" s="316"/>
      <c r="BN40" s="316"/>
      <c r="BO40" s="316"/>
      <c r="BP40" s="317"/>
      <c r="BQ40" s="218"/>
      <c r="BR40" s="127"/>
      <c r="BS40" s="127"/>
      <c r="BT40" s="127"/>
      <c r="BU40" s="127"/>
      <c r="BV40" s="127"/>
      <c r="BW40" s="127"/>
      <c r="BX40" s="127"/>
      <c r="BY40" s="219"/>
      <c r="BZ40" s="175"/>
      <c r="CA40" s="166"/>
      <c r="CB40" s="166"/>
      <c r="CC40" s="119"/>
      <c r="CD40" s="119"/>
      <c r="CE40" s="119"/>
      <c r="CF40" s="196"/>
      <c r="CG40" s="196"/>
      <c r="CH40" s="229"/>
      <c r="CI40" s="175"/>
      <c r="CJ40" s="166"/>
      <c r="CK40" s="166"/>
      <c r="CL40" s="119"/>
      <c r="CM40" s="119"/>
      <c r="CN40" s="119"/>
      <c r="CO40" s="196"/>
      <c r="CP40" s="196"/>
      <c r="CQ40" s="229"/>
      <c r="CR40" s="166"/>
      <c r="CS40" s="166"/>
      <c r="CT40" s="166"/>
      <c r="CU40" s="119"/>
      <c r="CV40" s="119"/>
      <c r="CW40" s="119"/>
      <c r="CX40" s="196"/>
      <c r="CY40" s="196"/>
      <c r="CZ40" s="197"/>
      <c r="DA40" s="169"/>
      <c r="DB40" s="169"/>
      <c r="DC40" s="169"/>
      <c r="DD40" s="169"/>
      <c r="DE40" s="169"/>
      <c r="DF40" s="169"/>
      <c r="DG40" s="331"/>
      <c r="DH40" s="169"/>
      <c r="DI40" s="332"/>
      <c r="DJ40" s="169"/>
      <c r="DK40" s="169"/>
      <c r="DL40" s="333"/>
      <c r="DN40" s="244"/>
      <c r="DO40" s="119"/>
      <c r="DP40" s="316"/>
      <c r="DQ40" s="316"/>
      <c r="DR40" s="316"/>
      <c r="DS40" s="316"/>
      <c r="DT40" s="316"/>
      <c r="DU40" s="316"/>
      <c r="DV40" s="317"/>
      <c r="DW40" s="218"/>
      <c r="DX40" s="127"/>
      <c r="DY40" s="127"/>
      <c r="DZ40" s="127"/>
      <c r="EA40" s="127"/>
      <c r="EB40" s="127"/>
      <c r="EC40" s="127"/>
      <c r="ED40" s="127"/>
      <c r="EE40" s="219"/>
      <c r="EF40" s="175"/>
      <c r="EG40" s="166"/>
      <c r="EH40" s="166"/>
      <c r="EI40" s="119"/>
      <c r="EJ40" s="119"/>
      <c r="EK40" s="119"/>
      <c r="EL40" s="196"/>
      <c r="EM40" s="196"/>
      <c r="EN40" s="229"/>
      <c r="EO40" s="175"/>
      <c r="EP40" s="166"/>
      <c r="EQ40" s="166"/>
      <c r="ER40" s="119"/>
      <c r="ES40" s="119"/>
      <c r="ET40" s="119"/>
      <c r="EU40" s="196"/>
      <c r="EV40" s="196"/>
      <c r="EW40" s="229"/>
      <c r="EX40" s="166"/>
      <c r="EY40" s="166"/>
      <c r="EZ40" s="166"/>
      <c r="FA40" s="119"/>
      <c r="FB40" s="119"/>
      <c r="FC40" s="119"/>
      <c r="FD40" s="196"/>
      <c r="FE40" s="196"/>
      <c r="FF40" s="197"/>
      <c r="FG40" s="169"/>
      <c r="FH40" s="169"/>
      <c r="FI40" s="169"/>
      <c r="FJ40" s="169"/>
      <c r="FK40" s="169"/>
      <c r="FL40" s="169"/>
      <c r="FM40" s="331"/>
      <c r="FN40" s="169"/>
      <c r="FO40" s="332"/>
      <c r="FP40" s="169"/>
      <c r="FQ40" s="169"/>
      <c r="FR40" s="333"/>
      <c r="FS40" s="13"/>
      <c r="FT40" s="334"/>
      <c r="FU40" s="334"/>
      <c r="FV40" s="334"/>
      <c r="FW40" s="334"/>
      <c r="FX40" s="334"/>
      <c r="FY40" s="334"/>
      <c r="FZ40" s="334"/>
    </row>
    <row r="41" spans="2:182" ht="6" customHeight="1" x14ac:dyDescent="0.2">
      <c r="B41" s="335">
        <v>2</v>
      </c>
      <c r="C41" s="168"/>
      <c r="D41" s="316" t="s">
        <v>103</v>
      </c>
      <c r="E41" s="316"/>
      <c r="F41" s="316"/>
      <c r="G41" s="316"/>
      <c r="H41" s="316"/>
      <c r="I41" s="316"/>
      <c r="J41" s="317"/>
      <c r="K41" s="155">
        <f>IF(Z37="","",Z37)</f>
        <v>2</v>
      </c>
      <c r="L41" s="156"/>
      <c r="M41" s="156"/>
      <c r="N41" s="121" t="s">
        <v>55</v>
      </c>
      <c r="O41" s="122"/>
      <c r="P41" s="122"/>
      <c r="Q41" s="124">
        <f>IF(T37="","",T37)</f>
        <v>3</v>
      </c>
      <c r="R41" s="124"/>
      <c r="S41" s="124"/>
      <c r="T41" s="212"/>
      <c r="U41" s="213"/>
      <c r="V41" s="213"/>
      <c r="W41" s="213"/>
      <c r="X41" s="213"/>
      <c r="Y41" s="213"/>
      <c r="Z41" s="213"/>
      <c r="AA41" s="213"/>
      <c r="AB41" s="214"/>
      <c r="AC41" s="165">
        <v>3</v>
      </c>
      <c r="AD41" s="165"/>
      <c r="AE41" s="165"/>
      <c r="AF41" s="168" t="s">
        <v>57</v>
      </c>
      <c r="AG41" s="168"/>
      <c r="AH41" s="168"/>
      <c r="AI41" s="124">
        <v>0</v>
      </c>
      <c r="AJ41" s="124"/>
      <c r="AK41" s="161"/>
      <c r="AL41" s="165">
        <v>3</v>
      </c>
      <c r="AM41" s="165"/>
      <c r="AN41" s="165"/>
      <c r="AO41" s="168" t="s">
        <v>25</v>
      </c>
      <c r="AP41" s="168"/>
      <c r="AQ41" s="168"/>
      <c r="AR41" s="194">
        <v>1</v>
      </c>
      <c r="AS41" s="194"/>
      <c r="AT41" s="195"/>
      <c r="AU41" s="168">
        <f>IF(AND(T41="",AC41="",AL41="",K41=""),"",IF(T41=3,1,0)+IF(AC41=3,1,0)+IF(AL41=3,1,0)+IF(K41=3,1,0))</f>
        <v>2</v>
      </c>
      <c r="AV41" s="168"/>
      <c r="AW41" s="168" t="s">
        <v>55</v>
      </c>
      <c r="AX41" s="168"/>
      <c r="AY41" s="168">
        <f>IF(AND(Z41="",AI41="",AR41="",Q41=""),"",IF(Z41=3,1,0)+IF(AI41=3,1,0)+IF(AR41=3,1,0)+IF(Q41=3,1,0))</f>
        <v>1</v>
      </c>
      <c r="AZ41" s="168"/>
      <c r="BA41" s="325">
        <f>IF(AU41="","",AU41*2+AY41)</f>
        <v>5</v>
      </c>
      <c r="BB41" s="168"/>
      <c r="BC41" s="326"/>
      <c r="BD41" s="168">
        <f>IF(BA41="","",RANK(BA41,BA37:BC52))</f>
        <v>2</v>
      </c>
      <c r="BE41" s="168"/>
      <c r="BF41" s="322"/>
      <c r="BG41" s="6"/>
      <c r="BH41" s="335">
        <v>2</v>
      </c>
      <c r="BI41" s="168"/>
      <c r="BJ41" s="316" t="s">
        <v>97</v>
      </c>
      <c r="BK41" s="316"/>
      <c r="BL41" s="316"/>
      <c r="BM41" s="316"/>
      <c r="BN41" s="316"/>
      <c r="BO41" s="316"/>
      <c r="BP41" s="317"/>
      <c r="BQ41" s="155">
        <f>IF(CF37="","",CF37)</f>
        <v>2</v>
      </c>
      <c r="BR41" s="156"/>
      <c r="BS41" s="156"/>
      <c r="BT41" s="121" t="s">
        <v>55</v>
      </c>
      <c r="BU41" s="122"/>
      <c r="BV41" s="122"/>
      <c r="BW41" s="124">
        <f>IF(BZ37="","",BZ37)</f>
        <v>3</v>
      </c>
      <c r="BX41" s="124"/>
      <c r="BY41" s="124"/>
      <c r="BZ41" s="212"/>
      <c r="CA41" s="213"/>
      <c r="CB41" s="213"/>
      <c r="CC41" s="213"/>
      <c r="CD41" s="213"/>
      <c r="CE41" s="213"/>
      <c r="CF41" s="213"/>
      <c r="CG41" s="213"/>
      <c r="CH41" s="214"/>
      <c r="CI41" s="165">
        <v>3</v>
      </c>
      <c r="CJ41" s="165"/>
      <c r="CK41" s="165"/>
      <c r="CL41" s="168" t="s">
        <v>57</v>
      </c>
      <c r="CM41" s="168"/>
      <c r="CN41" s="168"/>
      <c r="CO41" s="124">
        <v>2</v>
      </c>
      <c r="CP41" s="124"/>
      <c r="CQ41" s="161"/>
      <c r="CR41" s="165">
        <v>1</v>
      </c>
      <c r="CS41" s="165"/>
      <c r="CT41" s="165"/>
      <c r="CU41" s="168" t="s">
        <v>25</v>
      </c>
      <c r="CV41" s="168"/>
      <c r="CW41" s="168"/>
      <c r="CX41" s="194">
        <v>3</v>
      </c>
      <c r="CY41" s="194"/>
      <c r="CZ41" s="195"/>
      <c r="DA41" s="168">
        <f>IF(AND(BZ41="",CI41="",CR41="",BQ41=""),"",IF(BZ41=3,1,0)+IF(CI41=3,1,0)+IF(CR41=3,1,0)+IF(BQ41=3,1,0))</f>
        <v>1</v>
      </c>
      <c r="DB41" s="168"/>
      <c r="DC41" s="168" t="s">
        <v>55</v>
      </c>
      <c r="DD41" s="168"/>
      <c r="DE41" s="168">
        <f>IF(AND(CF41="",CO41="",CX41="",BW41=""),"",IF(CF41=3,1,0)+IF(CO41=3,1,0)+IF(CX41=3,1,0)+IF(BW41=3,1,0))</f>
        <v>2</v>
      </c>
      <c r="DF41" s="168"/>
      <c r="DG41" s="325">
        <f>IF(DA41="","",DA41*2+DE41)</f>
        <v>4</v>
      </c>
      <c r="DH41" s="168"/>
      <c r="DI41" s="326"/>
      <c r="DJ41" s="168">
        <f>IF(DG41="","",RANK(DG41,DG37:DI52))</f>
        <v>3</v>
      </c>
      <c r="DK41" s="168"/>
      <c r="DL41" s="322"/>
      <c r="DN41" s="335">
        <v>2</v>
      </c>
      <c r="DO41" s="168"/>
      <c r="DP41" s="316" t="s">
        <v>69</v>
      </c>
      <c r="DQ41" s="316"/>
      <c r="DR41" s="316"/>
      <c r="DS41" s="316"/>
      <c r="DT41" s="316"/>
      <c r="DU41" s="316"/>
      <c r="DV41" s="317"/>
      <c r="DW41" s="155">
        <f>IF(EL37="","",EL37)</f>
        <v>2</v>
      </c>
      <c r="DX41" s="156"/>
      <c r="DY41" s="156"/>
      <c r="DZ41" s="121" t="s">
        <v>55</v>
      </c>
      <c r="EA41" s="122"/>
      <c r="EB41" s="122"/>
      <c r="EC41" s="124">
        <f>IF(EF37="","",EF37)</f>
        <v>3</v>
      </c>
      <c r="ED41" s="124"/>
      <c r="EE41" s="124"/>
      <c r="EF41" s="212"/>
      <c r="EG41" s="213"/>
      <c r="EH41" s="213"/>
      <c r="EI41" s="213"/>
      <c r="EJ41" s="213"/>
      <c r="EK41" s="213"/>
      <c r="EL41" s="213"/>
      <c r="EM41" s="213"/>
      <c r="EN41" s="214"/>
      <c r="EO41" s="165">
        <v>0</v>
      </c>
      <c r="EP41" s="165"/>
      <c r="EQ41" s="165"/>
      <c r="ER41" s="168" t="s">
        <v>57</v>
      </c>
      <c r="ES41" s="168"/>
      <c r="ET41" s="168"/>
      <c r="EU41" s="124">
        <v>3</v>
      </c>
      <c r="EV41" s="124"/>
      <c r="EW41" s="161"/>
      <c r="EX41" s="165">
        <v>1</v>
      </c>
      <c r="EY41" s="165"/>
      <c r="EZ41" s="165"/>
      <c r="FA41" s="168" t="s">
        <v>25</v>
      </c>
      <c r="FB41" s="168"/>
      <c r="FC41" s="168"/>
      <c r="FD41" s="194">
        <v>3</v>
      </c>
      <c r="FE41" s="194"/>
      <c r="FF41" s="195"/>
      <c r="FG41" s="168">
        <f>IF(AND(EF41="",EO41="",EX41="",DW41=""),"",IF(EF41=3,1,0)+IF(EO41=3,1,0)+IF(EX41=3,1,0)+IF(DW41=3,1,0))</f>
        <v>0</v>
      </c>
      <c r="FH41" s="168"/>
      <c r="FI41" s="168" t="s">
        <v>55</v>
      </c>
      <c r="FJ41" s="168"/>
      <c r="FK41" s="168">
        <f>IF(AND(EL41="",EU41="",FD41="",EC41=""),"",IF(EL41=3,1,0)+IF(EU41=3,1,0)+IF(FD41=3,1,0)+IF(EC41=3,1,0))</f>
        <v>3</v>
      </c>
      <c r="FL41" s="168"/>
      <c r="FM41" s="325">
        <f>IF(FG41="","",FG41*2+FK41)</f>
        <v>3</v>
      </c>
      <c r="FN41" s="168"/>
      <c r="FO41" s="326"/>
      <c r="FP41" s="168">
        <f>IF(FM41="","",RANK(FM41,FM37:FO52))</f>
        <v>4</v>
      </c>
      <c r="FQ41" s="168"/>
      <c r="FR41" s="322"/>
      <c r="FS41" s="13"/>
      <c r="FT41" s="334"/>
      <c r="FU41" s="334"/>
      <c r="FV41" s="334"/>
      <c r="FW41" s="334"/>
      <c r="FX41" s="334"/>
      <c r="FY41" s="334"/>
      <c r="FZ41" s="334"/>
    </row>
    <row r="42" spans="2:182" ht="6" customHeight="1" x14ac:dyDescent="0.2">
      <c r="B42" s="244"/>
      <c r="C42" s="119"/>
      <c r="D42" s="316"/>
      <c r="E42" s="316"/>
      <c r="F42" s="316"/>
      <c r="G42" s="316"/>
      <c r="H42" s="316"/>
      <c r="I42" s="316"/>
      <c r="J42" s="317"/>
      <c r="K42" s="155"/>
      <c r="L42" s="156"/>
      <c r="M42" s="156"/>
      <c r="N42" s="122"/>
      <c r="O42" s="122"/>
      <c r="P42" s="122"/>
      <c r="Q42" s="124"/>
      <c r="R42" s="124"/>
      <c r="S42" s="124"/>
      <c r="T42" s="212"/>
      <c r="U42" s="213"/>
      <c r="V42" s="213"/>
      <c r="W42" s="213"/>
      <c r="X42" s="213"/>
      <c r="Y42" s="213"/>
      <c r="Z42" s="213"/>
      <c r="AA42" s="213"/>
      <c r="AB42" s="214"/>
      <c r="AC42" s="166"/>
      <c r="AD42" s="166"/>
      <c r="AE42" s="166"/>
      <c r="AF42" s="119"/>
      <c r="AG42" s="119"/>
      <c r="AH42" s="119"/>
      <c r="AI42" s="124"/>
      <c r="AJ42" s="124"/>
      <c r="AK42" s="161"/>
      <c r="AL42" s="166"/>
      <c r="AM42" s="166"/>
      <c r="AN42" s="166"/>
      <c r="AO42" s="119"/>
      <c r="AP42" s="119"/>
      <c r="AQ42" s="119"/>
      <c r="AR42" s="196"/>
      <c r="AS42" s="196"/>
      <c r="AT42" s="197"/>
      <c r="AU42" s="119"/>
      <c r="AV42" s="119"/>
      <c r="AW42" s="119"/>
      <c r="AX42" s="119"/>
      <c r="AY42" s="119"/>
      <c r="AZ42" s="119"/>
      <c r="BA42" s="327"/>
      <c r="BB42" s="119"/>
      <c r="BC42" s="328"/>
      <c r="BD42" s="119"/>
      <c r="BE42" s="119"/>
      <c r="BF42" s="323"/>
      <c r="BG42" s="6"/>
      <c r="BH42" s="244"/>
      <c r="BI42" s="119"/>
      <c r="BJ42" s="316"/>
      <c r="BK42" s="316"/>
      <c r="BL42" s="316"/>
      <c r="BM42" s="316"/>
      <c r="BN42" s="316"/>
      <c r="BO42" s="316"/>
      <c r="BP42" s="317"/>
      <c r="BQ42" s="155"/>
      <c r="BR42" s="156"/>
      <c r="BS42" s="156"/>
      <c r="BT42" s="122"/>
      <c r="BU42" s="122"/>
      <c r="BV42" s="122"/>
      <c r="BW42" s="124"/>
      <c r="BX42" s="124"/>
      <c r="BY42" s="124"/>
      <c r="BZ42" s="212"/>
      <c r="CA42" s="213"/>
      <c r="CB42" s="213"/>
      <c r="CC42" s="213"/>
      <c r="CD42" s="213"/>
      <c r="CE42" s="213"/>
      <c r="CF42" s="213"/>
      <c r="CG42" s="213"/>
      <c r="CH42" s="214"/>
      <c r="CI42" s="166"/>
      <c r="CJ42" s="166"/>
      <c r="CK42" s="166"/>
      <c r="CL42" s="119"/>
      <c r="CM42" s="119"/>
      <c r="CN42" s="119"/>
      <c r="CO42" s="124"/>
      <c r="CP42" s="124"/>
      <c r="CQ42" s="161"/>
      <c r="CR42" s="166"/>
      <c r="CS42" s="166"/>
      <c r="CT42" s="166"/>
      <c r="CU42" s="119"/>
      <c r="CV42" s="119"/>
      <c r="CW42" s="119"/>
      <c r="CX42" s="196"/>
      <c r="CY42" s="196"/>
      <c r="CZ42" s="197"/>
      <c r="DA42" s="119"/>
      <c r="DB42" s="119"/>
      <c r="DC42" s="119"/>
      <c r="DD42" s="119"/>
      <c r="DE42" s="119"/>
      <c r="DF42" s="119"/>
      <c r="DG42" s="327"/>
      <c r="DH42" s="119"/>
      <c r="DI42" s="328"/>
      <c r="DJ42" s="119"/>
      <c r="DK42" s="119"/>
      <c r="DL42" s="323"/>
      <c r="DN42" s="244"/>
      <c r="DO42" s="119"/>
      <c r="DP42" s="316"/>
      <c r="DQ42" s="316"/>
      <c r="DR42" s="316"/>
      <c r="DS42" s="316"/>
      <c r="DT42" s="316"/>
      <c r="DU42" s="316"/>
      <c r="DV42" s="317"/>
      <c r="DW42" s="155"/>
      <c r="DX42" s="156"/>
      <c r="DY42" s="156"/>
      <c r="DZ42" s="122"/>
      <c r="EA42" s="122"/>
      <c r="EB42" s="122"/>
      <c r="EC42" s="124"/>
      <c r="ED42" s="124"/>
      <c r="EE42" s="124"/>
      <c r="EF42" s="212"/>
      <c r="EG42" s="213"/>
      <c r="EH42" s="213"/>
      <c r="EI42" s="213"/>
      <c r="EJ42" s="213"/>
      <c r="EK42" s="213"/>
      <c r="EL42" s="213"/>
      <c r="EM42" s="213"/>
      <c r="EN42" s="214"/>
      <c r="EO42" s="166"/>
      <c r="EP42" s="166"/>
      <c r="EQ42" s="166"/>
      <c r="ER42" s="119"/>
      <c r="ES42" s="119"/>
      <c r="ET42" s="119"/>
      <c r="EU42" s="124"/>
      <c r="EV42" s="124"/>
      <c r="EW42" s="161"/>
      <c r="EX42" s="166"/>
      <c r="EY42" s="166"/>
      <c r="EZ42" s="166"/>
      <c r="FA42" s="119"/>
      <c r="FB42" s="119"/>
      <c r="FC42" s="119"/>
      <c r="FD42" s="196"/>
      <c r="FE42" s="196"/>
      <c r="FF42" s="197"/>
      <c r="FG42" s="119"/>
      <c r="FH42" s="119"/>
      <c r="FI42" s="119"/>
      <c r="FJ42" s="119"/>
      <c r="FK42" s="119"/>
      <c r="FL42" s="119"/>
      <c r="FM42" s="327"/>
      <c r="FN42" s="119"/>
      <c r="FO42" s="328"/>
      <c r="FP42" s="119"/>
      <c r="FQ42" s="119"/>
      <c r="FR42" s="323"/>
      <c r="FS42" s="13"/>
      <c r="FT42" s="334"/>
      <c r="FU42" s="334"/>
      <c r="FV42" s="334"/>
      <c r="FW42" s="334"/>
      <c r="FX42" s="334"/>
      <c r="FY42" s="334"/>
      <c r="FZ42" s="334"/>
    </row>
    <row r="43" spans="2:182" ht="6" customHeight="1" x14ac:dyDescent="0.2">
      <c r="B43" s="244"/>
      <c r="C43" s="119"/>
      <c r="D43" s="316"/>
      <c r="E43" s="316"/>
      <c r="F43" s="316"/>
      <c r="G43" s="316"/>
      <c r="H43" s="316"/>
      <c r="I43" s="316"/>
      <c r="J43" s="317"/>
      <c r="K43" s="155"/>
      <c r="L43" s="156"/>
      <c r="M43" s="156"/>
      <c r="N43" s="122"/>
      <c r="O43" s="122"/>
      <c r="P43" s="122"/>
      <c r="Q43" s="124"/>
      <c r="R43" s="124"/>
      <c r="S43" s="124"/>
      <c r="T43" s="212"/>
      <c r="U43" s="213"/>
      <c r="V43" s="213"/>
      <c r="W43" s="213"/>
      <c r="X43" s="213"/>
      <c r="Y43" s="213"/>
      <c r="Z43" s="213"/>
      <c r="AA43" s="213"/>
      <c r="AB43" s="214"/>
      <c r="AC43" s="166"/>
      <c r="AD43" s="166"/>
      <c r="AE43" s="166"/>
      <c r="AF43" s="119"/>
      <c r="AG43" s="119"/>
      <c r="AH43" s="119"/>
      <c r="AI43" s="124"/>
      <c r="AJ43" s="124"/>
      <c r="AK43" s="161"/>
      <c r="AL43" s="166"/>
      <c r="AM43" s="166"/>
      <c r="AN43" s="166"/>
      <c r="AO43" s="119"/>
      <c r="AP43" s="119"/>
      <c r="AQ43" s="119"/>
      <c r="AR43" s="196"/>
      <c r="AS43" s="196"/>
      <c r="AT43" s="197"/>
      <c r="AU43" s="119"/>
      <c r="AV43" s="119"/>
      <c r="AW43" s="119"/>
      <c r="AX43" s="119"/>
      <c r="AY43" s="119"/>
      <c r="AZ43" s="119"/>
      <c r="BA43" s="327"/>
      <c r="BB43" s="119"/>
      <c r="BC43" s="328"/>
      <c r="BD43" s="119"/>
      <c r="BE43" s="119"/>
      <c r="BF43" s="323"/>
      <c r="BG43" s="6"/>
      <c r="BH43" s="244"/>
      <c r="BI43" s="119"/>
      <c r="BJ43" s="316"/>
      <c r="BK43" s="316"/>
      <c r="BL43" s="316"/>
      <c r="BM43" s="316"/>
      <c r="BN43" s="316"/>
      <c r="BO43" s="316"/>
      <c r="BP43" s="317"/>
      <c r="BQ43" s="155"/>
      <c r="BR43" s="156"/>
      <c r="BS43" s="156"/>
      <c r="BT43" s="122"/>
      <c r="BU43" s="122"/>
      <c r="BV43" s="122"/>
      <c r="BW43" s="124"/>
      <c r="BX43" s="124"/>
      <c r="BY43" s="124"/>
      <c r="BZ43" s="212"/>
      <c r="CA43" s="213"/>
      <c r="CB43" s="213"/>
      <c r="CC43" s="213"/>
      <c r="CD43" s="213"/>
      <c r="CE43" s="213"/>
      <c r="CF43" s="213"/>
      <c r="CG43" s="213"/>
      <c r="CH43" s="214"/>
      <c r="CI43" s="166"/>
      <c r="CJ43" s="166"/>
      <c r="CK43" s="166"/>
      <c r="CL43" s="119"/>
      <c r="CM43" s="119"/>
      <c r="CN43" s="119"/>
      <c r="CO43" s="124"/>
      <c r="CP43" s="124"/>
      <c r="CQ43" s="161"/>
      <c r="CR43" s="166"/>
      <c r="CS43" s="166"/>
      <c r="CT43" s="166"/>
      <c r="CU43" s="119"/>
      <c r="CV43" s="119"/>
      <c r="CW43" s="119"/>
      <c r="CX43" s="196"/>
      <c r="CY43" s="196"/>
      <c r="CZ43" s="197"/>
      <c r="DA43" s="119"/>
      <c r="DB43" s="119"/>
      <c r="DC43" s="119"/>
      <c r="DD43" s="119"/>
      <c r="DE43" s="119"/>
      <c r="DF43" s="119"/>
      <c r="DG43" s="327"/>
      <c r="DH43" s="119"/>
      <c r="DI43" s="328"/>
      <c r="DJ43" s="119"/>
      <c r="DK43" s="119"/>
      <c r="DL43" s="323"/>
      <c r="DN43" s="244"/>
      <c r="DO43" s="119"/>
      <c r="DP43" s="316"/>
      <c r="DQ43" s="316"/>
      <c r="DR43" s="316"/>
      <c r="DS43" s="316"/>
      <c r="DT43" s="316"/>
      <c r="DU43" s="316"/>
      <c r="DV43" s="317"/>
      <c r="DW43" s="155"/>
      <c r="DX43" s="156"/>
      <c r="DY43" s="156"/>
      <c r="DZ43" s="122"/>
      <c r="EA43" s="122"/>
      <c r="EB43" s="122"/>
      <c r="EC43" s="124"/>
      <c r="ED43" s="124"/>
      <c r="EE43" s="124"/>
      <c r="EF43" s="212"/>
      <c r="EG43" s="213"/>
      <c r="EH43" s="213"/>
      <c r="EI43" s="213"/>
      <c r="EJ43" s="213"/>
      <c r="EK43" s="213"/>
      <c r="EL43" s="213"/>
      <c r="EM43" s="213"/>
      <c r="EN43" s="214"/>
      <c r="EO43" s="166"/>
      <c r="EP43" s="166"/>
      <c r="EQ43" s="166"/>
      <c r="ER43" s="119"/>
      <c r="ES43" s="119"/>
      <c r="ET43" s="119"/>
      <c r="EU43" s="124"/>
      <c r="EV43" s="124"/>
      <c r="EW43" s="161"/>
      <c r="EX43" s="166"/>
      <c r="EY43" s="166"/>
      <c r="EZ43" s="166"/>
      <c r="FA43" s="119"/>
      <c r="FB43" s="119"/>
      <c r="FC43" s="119"/>
      <c r="FD43" s="196"/>
      <c r="FE43" s="196"/>
      <c r="FF43" s="197"/>
      <c r="FG43" s="119"/>
      <c r="FH43" s="119"/>
      <c r="FI43" s="119"/>
      <c r="FJ43" s="119"/>
      <c r="FK43" s="119"/>
      <c r="FL43" s="119"/>
      <c r="FM43" s="327"/>
      <c r="FN43" s="119"/>
      <c r="FO43" s="328"/>
      <c r="FP43" s="119"/>
      <c r="FQ43" s="119"/>
      <c r="FR43" s="323"/>
      <c r="FS43" s="13"/>
      <c r="FT43" s="334"/>
      <c r="FU43" s="334"/>
      <c r="FV43" s="334"/>
      <c r="FW43" s="334"/>
      <c r="FX43" s="334"/>
      <c r="FY43" s="334"/>
      <c r="FZ43" s="334"/>
    </row>
    <row r="44" spans="2:182" ht="6" customHeight="1" x14ac:dyDescent="0.2">
      <c r="B44" s="336"/>
      <c r="C44" s="169"/>
      <c r="D44" s="316"/>
      <c r="E44" s="316"/>
      <c r="F44" s="316"/>
      <c r="G44" s="316"/>
      <c r="H44" s="316"/>
      <c r="I44" s="316"/>
      <c r="J44" s="317"/>
      <c r="K44" s="155"/>
      <c r="L44" s="156"/>
      <c r="M44" s="156"/>
      <c r="N44" s="122"/>
      <c r="O44" s="122"/>
      <c r="P44" s="122"/>
      <c r="Q44" s="124"/>
      <c r="R44" s="124"/>
      <c r="S44" s="124"/>
      <c r="T44" s="212"/>
      <c r="U44" s="213"/>
      <c r="V44" s="213"/>
      <c r="W44" s="213"/>
      <c r="X44" s="213"/>
      <c r="Y44" s="213"/>
      <c r="Z44" s="213"/>
      <c r="AA44" s="213"/>
      <c r="AB44" s="214"/>
      <c r="AC44" s="167"/>
      <c r="AD44" s="167"/>
      <c r="AE44" s="167"/>
      <c r="AF44" s="169"/>
      <c r="AG44" s="169"/>
      <c r="AH44" s="169"/>
      <c r="AI44" s="124"/>
      <c r="AJ44" s="124"/>
      <c r="AK44" s="161"/>
      <c r="AL44" s="167"/>
      <c r="AM44" s="167"/>
      <c r="AN44" s="167"/>
      <c r="AO44" s="169"/>
      <c r="AP44" s="169"/>
      <c r="AQ44" s="169"/>
      <c r="AR44" s="198"/>
      <c r="AS44" s="198"/>
      <c r="AT44" s="199"/>
      <c r="AU44" s="169"/>
      <c r="AV44" s="169"/>
      <c r="AW44" s="169"/>
      <c r="AX44" s="169"/>
      <c r="AY44" s="169"/>
      <c r="AZ44" s="169"/>
      <c r="BA44" s="331"/>
      <c r="BB44" s="169"/>
      <c r="BC44" s="332"/>
      <c r="BD44" s="169"/>
      <c r="BE44" s="169"/>
      <c r="BF44" s="333"/>
      <c r="BG44" s="6"/>
      <c r="BH44" s="336"/>
      <c r="BI44" s="169"/>
      <c r="BJ44" s="316"/>
      <c r="BK44" s="316"/>
      <c r="BL44" s="316"/>
      <c r="BM44" s="316"/>
      <c r="BN44" s="316"/>
      <c r="BO44" s="316"/>
      <c r="BP44" s="317"/>
      <c r="BQ44" s="155"/>
      <c r="BR44" s="156"/>
      <c r="BS44" s="156"/>
      <c r="BT44" s="122"/>
      <c r="BU44" s="122"/>
      <c r="BV44" s="122"/>
      <c r="BW44" s="124"/>
      <c r="BX44" s="124"/>
      <c r="BY44" s="124"/>
      <c r="BZ44" s="212"/>
      <c r="CA44" s="213"/>
      <c r="CB44" s="213"/>
      <c r="CC44" s="213"/>
      <c r="CD44" s="213"/>
      <c r="CE44" s="213"/>
      <c r="CF44" s="213"/>
      <c r="CG44" s="213"/>
      <c r="CH44" s="214"/>
      <c r="CI44" s="167"/>
      <c r="CJ44" s="167"/>
      <c r="CK44" s="167"/>
      <c r="CL44" s="169"/>
      <c r="CM44" s="169"/>
      <c r="CN44" s="169"/>
      <c r="CO44" s="124"/>
      <c r="CP44" s="124"/>
      <c r="CQ44" s="161"/>
      <c r="CR44" s="167"/>
      <c r="CS44" s="167"/>
      <c r="CT44" s="167"/>
      <c r="CU44" s="169"/>
      <c r="CV44" s="169"/>
      <c r="CW44" s="169"/>
      <c r="CX44" s="198"/>
      <c r="CY44" s="198"/>
      <c r="CZ44" s="199"/>
      <c r="DA44" s="169"/>
      <c r="DB44" s="169"/>
      <c r="DC44" s="169"/>
      <c r="DD44" s="169"/>
      <c r="DE44" s="169"/>
      <c r="DF44" s="169"/>
      <c r="DG44" s="331"/>
      <c r="DH44" s="169"/>
      <c r="DI44" s="332"/>
      <c r="DJ44" s="169"/>
      <c r="DK44" s="169"/>
      <c r="DL44" s="333"/>
      <c r="DN44" s="336"/>
      <c r="DO44" s="169"/>
      <c r="DP44" s="316"/>
      <c r="DQ44" s="316"/>
      <c r="DR44" s="316"/>
      <c r="DS44" s="316"/>
      <c r="DT44" s="316"/>
      <c r="DU44" s="316"/>
      <c r="DV44" s="317"/>
      <c r="DW44" s="155"/>
      <c r="DX44" s="156"/>
      <c r="DY44" s="156"/>
      <c r="DZ44" s="122"/>
      <c r="EA44" s="122"/>
      <c r="EB44" s="122"/>
      <c r="EC44" s="124"/>
      <c r="ED44" s="124"/>
      <c r="EE44" s="124"/>
      <c r="EF44" s="212"/>
      <c r="EG44" s="213"/>
      <c r="EH44" s="213"/>
      <c r="EI44" s="213"/>
      <c r="EJ44" s="213"/>
      <c r="EK44" s="213"/>
      <c r="EL44" s="213"/>
      <c r="EM44" s="213"/>
      <c r="EN44" s="214"/>
      <c r="EO44" s="167"/>
      <c r="EP44" s="167"/>
      <c r="EQ44" s="167"/>
      <c r="ER44" s="169"/>
      <c r="ES44" s="169"/>
      <c r="ET44" s="169"/>
      <c r="EU44" s="124"/>
      <c r="EV44" s="124"/>
      <c r="EW44" s="161"/>
      <c r="EX44" s="167"/>
      <c r="EY44" s="167"/>
      <c r="EZ44" s="167"/>
      <c r="FA44" s="169"/>
      <c r="FB44" s="169"/>
      <c r="FC44" s="169"/>
      <c r="FD44" s="198"/>
      <c r="FE44" s="198"/>
      <c r="FF44" s="199"/>
      <c r="FG44" s="169"/>
      <c r="FH44" s="169"/>
      <c r="FI44" s="169"/>
      <c r="FJ44" s="169"/>
      <c r="FK44" s="169"/>
      <c r="FL44" s="169"/>
      <c r="FM44" s="331"/>
      <c r="FN44" s="169"/>
      <c r="FO44" s="332"/>
      <c r="FP44" s="169"/>
      <c r="FQ44" s="169"/>
      <c r="FR44" s="333"/>
      <c r="FS44" s="13"/>
      <c r="FT44" s="334"/>
      <c r="FU44" s="334"/>
      <c r="FV44" s="334"/>
      <c r="FW44" s="334"/>
      <c r="FX44" s="334"/>
      <c r="FY44" s="334"/>
      <c r="FZ44" s="334"/>
    </row>
    <row r="45" spans="2:182" ht="6" customHeight="1" x14ac:dyDescent="0.2">
      <c r="B45" s="335">
        <v>3</v>
      </c>
      <c r="C45" s="168"/>
      <c r="D45" s="316" t="s">
        <v>100</v>
      </c>
      <c r="E45" s="316"/>
      <c r="F45" s="316"/>
      <c r="G45" s="316"/>
      <c r="H45" s="316"/>
      <c r="I45" s="316"/>
      <c r="J45" s="317"/>
      <c r="K45" s="155">
        <f>IF(AI37="","",AI37)</f>
        <v>0</v>
      </c>
      <c r="L45" s="156"/>
      <c r="M45" s="156"/>
      <c r="N45" s="121" t="s">
        <v>55</v>
      </c>
      <c r="O45" s="122"/>
      <c r="P45" s="122"/>
      <c r="Q45" s="124">
        <f>IF(AC37="","",AC37)</f>
        <v>3</v>
      </c>
      <c r="R45" s="124"/>
      <c r="S45" s="124"/>
      <c r="T45" s="159">
        <f>IF(AI41="","",AI41)</f>
        <v>0</v>
      </c>
      <c r="U45" s="156"/>
      <c r="V45" s="156"/>
      <c r="W45" s="121" t="s">
        <v>56</v>
      </c>
      <c r="X45" s="122"/>
      <c r="Y45" s="122"/>
      <c r="Z45" s="124">
        <f>IF(AC41="","",AC41)</f>
        <v>3</v>
      </c>
      <c r="AA45" s="124"/>
      <c r="AB45" s="161"/>
      <c r="AC45" s="192"/>
      <c r="AD45" s="193"/>
      <c r="AE45" s="193"/>
      <c r="AF45" s="193"/>
      <c r="AG45" s="193"/>
      <c r="AH45" s="193"/>
      <c r="AI45" s="193"/>
      <c r="AJ45" s="193"/>
      <c r="AK45" s="193"/>
      <c r="AL45" s="174">
        <v>0</v>
      </c>
      <c r="AM45" s="165"/>
      <c r="AN45" s="165"/>
      <c r="AO45" s="168" t="s">
        <v>25</v>
      </c>
      <c r="AP45" s="168"/>
      <c r="AQ45" s="168"/>
      <c r="AR45" s="194">
        <v>3</v>
      </c>
      <c r="AS45" s="194"/>
      <c r="AT45" s="195"/>
      <c r="AU45" s="168">
        <f>IF(AND(T45="",AC45="",AL45="",K45=""),"",IF(T45=3,1,0)+IF(AC45=3,1,0)+IF(AL45=3,1,0)+IF(K45=3,1,0))</f>
        <v>0</v>
      </c>
      <c r="AV45" s="168"/>
      <c r="AW45" s="168" t="s">
        <v>55</v>
      </c>
      <c r="AX45" s="168"/>
      <c r="AY45" s="168">
        <f>IF(AND(Z45="",AI45="",AR45="",Q45=""),"",IF(Z45=3,1,0)+IF(AI45=3,1,0)+IF(AR45=3,1,0)+IF(Q45=3,1,0))</f>
        <v>3</v>
      </c>
      <c r="AZ45" s="168"/>
      <c r="BA45" s="325">
        <f>IF(AU45="","",AU45*2+AY45)</f>
        <v>3</v>
      </c>
      <c r="BB45" s="168"/>
      <c r="BC45" s="326"/>
      <c r="BD45" s="168">
        <f>IF(BA45="","",RANK(BA45,BA37:BC52))</f>
        <v>4</v>
      </c>
      <c r="BE45" s="168"/>
      <c r="BF45" s="322"/>
      <c r="BG45" s="6"/>
      <c r="BH45" s="335">
        <v>3</v>
      </c>
      <c r="BI45" s="168"/>
      <c r="BJ45" s="316" t="s">
        <v>65</v>
      </c>
      <c r="BK45" s="316"/>
      <c r="BL45" s="316"/>
      <c r="BM45" s="316"/>
      <c r="BN45" s="316"/>
      <c r="BO45" s="316"/>
      <c r="BP45" s="317"/>
      <c r="BQ45" s="155">
        <f>IF(CO37="","",CO37)</f>
        <v>1</v>
      </c>
      <c r="BR45" s="156"/>
      <c r="BS45" s="156"/>
      <c r="BT45" s="121" t="s">
        <v>55</v>
      </c>
      <c r="BU45" s="122"/>
      <c r="BV45" s="122"/>
      <c r="BW45" s="124">
        <f>IF(CI37="","",CI37)</f>
        <v>3</v>
      </c>
      <c r="BX45" s="124"/>
      <c r="BY45" s="124"/>
      <c r="BZ45" s="159">
        <f>IF(CO41="","",CO41)</f>
        <v>2</v>
      </c>
      <c r="CA45" s="156"/>
      <c r="CB45" s="156"/>
      <c r="CC45" s="121" t="s">
        <v>56</v>
      </c>
      <c r="CD45" s="122"/>
      <c r="CE45" s="122"/>
      <c r="CF45" s="124">
        <f>IF(CI41="","",CI41)</f>
        <v>3</v>
      </c>
      <c r="CG45" s="124"/>
      <c r="CH45" s="161"/>
      <c r="CI45" s="192"/>
      <c r="CJ45" s="193"/>
      <c r="CK45" s="193"/>
      <c r="CL45" s="193"/>
      <c r="CM45" s="193"/>
      <c r="CN45" s="193"/>
      <c r="CO45" s="193"/>
      <c r="CP45" s="193"/>
      <c r="CQ45" s="193"/>
      <c r="CR45" s="174">
        <v>0</v>
      </c>
      <c r="CS45" s="165"/>
      <c r="CT45" s="165"/>
      <c r="CU45" s="168" t="s">
        <v>25</v>
      </c>
      <c r="CV45" s="168"/>
      <c r="CW45" s="168"/>
      <c r="CX45" s="194">
        <v>3</v>
      </c>
      <c r="CY45" s="194"/>
      <c r="CZ45" s="195"/>
      <c r="DA45" s="168">
        <f>IF(AND(BZ45="",CI45="",CR45="",BQ45=""),"",IF(BZ45=3,1,0)+IF(CI45=3,1,0)+IF(CR45=3,1,0)+IF(BQ45=3,1,0))</f>
        <v>0</v>
      </c>
      <c r="DB45" s="168"/>
      <c r="DC45" s="168" t="s">
        <v>55</v>
      </c>
      <c r="DD45" s="168"/>
      <c r="DE45" s="168">
        <f>IF(AND(CF45="",CO45="",CX45="",BW45=""),"",IF(CF45=3,1,0)+IF(CO45=3,1,0)+IF(CX45=3,1,0)+IF(BW45=3,1,0))</f>
        <v>3</v>
      </c>
      <c r="DF45" s="168"/>
      <c r="DG45" s="325">
        <f>IF(DA45="","",DA45*2+DE45)</f>
        <v>3</v>
      </c>
      <c r="DH45" s="168"/>
      <c r="DI45" s="326"/>
      <c r="DJ45" s="168">
        <f>IF(DG45="","",RANK(DG45,DG37:DI52))</f>
        <v>4</v>
      </c>
      <c r="DK45" s="168"/>
      <c r="DL45" s="322"/>
      <c r="DN45" s="335">
        <v>3</v>
      </c>
      <c r="DO45" s="168"/>
      <c r="DP45" s="316" t="s">
        <v>77</v>
      </c>
      <c r="DQ45" s="316"/>
      <c r="DR45" s="316"/>
      <c r="DS45" s="316"/>
      <c r="DT45" s="316"/>
      <c r="DU45" s="316"/>
      <c r="DV45" s="317"/>
      <c r="DW45" s="155">
        <f>IF(EU37="","",EU37)</f>
        <v>3</v>
      </c>
      <c r="DX45" s="156"/>
      <c r="DY45" s="156"/>
      <c r="DZ45" s="121" t="s">
        <v>55</v>
      </c>
      <c r="EA45" s="122"/>
      <c r="EB45" s="122"/>
      <c r="EC45" s="124">
        <f>IF(EO37="","",EO37)</f>
        <v>0</v>
      </c>
      <c r="ED45" s="124"/>
      <c r="EE45" s="124"/>
      <c r="EF45" s="159">
        <f>IF(EU41="","",EU41)</f>
        <v>3</v>
      </c>
      <c r="EG45" s="156"/>
      <c r="EH45" s="156"/>
      <c r="EI45" s="121" t="s">
        <v>56</v>
      </c>
      <c r="EJ45" s="122"/>
      <c r="EK45" s="122"/>
      <c r="EL45" s="124">
        <f>IF(EO41="","",EO41)</f>
        <v>0</v>
      </c>
      <c r="EM45" s="124"/>
      <c r="EN45" s="161"/>
      <c r="EO45" s="192"/>
      <c r="EP45" s="193"/>
      <c r="EQ45" s="193"/>
      <c r="ER45" s="193"/>
      <c r="ES45" s="193"/>
      <c r="ET45" s="193"/>
      <c r="EU45" s="193"/>
      <c r="EV45" s="193"/>
      <c r="EW45" s="193"/>
      <c r="EX45" s="174">
        <v>3</v>
      </c>
      <c r="EY45" s="165"/>
      <c r="EZ45" s="165"/>
      <c r="FA45" s="168" t="s">
        <v>25</v>
      </c>
      <c r="FB45" s="168"/>
      <c r="FC45" s="168"/>
      <c r="FD45" s="194">
        <v>0</v>
      </c>
      <c r="FE45" s="194"/>
      <c r="FF45" s="195"/>
      <c r="FG45" s="168">
        <f>IF(AND(EF45="",EO45="",EX45="",DW45=""),"",IF(EF45=3,1,0)+IF(EO45=3,1,0)+IF(EX45=3,1,0)+IF(DW45=3,1,0))</f>
        <v>3</v>
      </c>
      <c r="FH45" s="168"/>
      <c r="FI45" s="168" t="s">
        <v>55</v>
      </c>
      <c r="FJ45" s="168"/>
      <c r="FK45" s="168">
        <f>IF(AND(EL45="",EU45="",FD45="",EC45=""),"",IF(EL45=3,1,0)+IF(EU45=3,1,0)+IF(FD45=3,1,0)+IF(EC45=3,1,0))</f>
        <v>0</v>
      </c>
      <c r="FL45" s="168"/>
      <c r="FM45" s="325">
        <f>IF(FG45="","",FG45*2+FK45)</f>
        <v>6</v>
      </c>
      <c r="FN45" s="168"/>
      <c r="FO45" s="326"/>
      <c r="FP45" s="168">
        <f>IF(FM45="","",RANK(FM45,FM37:FO52))</f>
        <v>1</v>
      </c>
      <c r="FQ45" s="168"/>
      <c r="FR45" s="322"/>
      <c r="FS45" s="13"/>
      <c r="FT45" s="334"/>
      <c r="FU45" s="334"/>
      <c r="FV45" s="334"/>
      <c r="FW45" s="334"/>
      <c r="FX45" s="334"/>
      <c r="FY45" s="334"/>
      <c r="FZ45" s="334"/>
    </row>
    <row r="46" spans="2:182" ht="6" customHeight="1" x14ac:dyDescent="0.2">
      <c r="B46" s="244"/>
      <c r="C46" s="119"/>
      <c r="D46" s="316"/>
      <c r="E46" s="316"/>
      <c r="F46" s="316"/>
      <c r="G46" s="316"/>
      <c r="H46" s="316"/>
      <c r="I46" s="316"/>
      <c r="J46" s="317"/>
      <c r="K46" s="155"/>
      <c r="L46" s="156"/>
      <c r="M46" s="156"/>
      <c r="N46" s="122"/>
      <c r="O46" s="122"/>
      <c r="P46" s="122"/>
      <c r="Q46" s="124"/>
      <c r="R46" s="124"/>
      <c r="S46" s="124"/>
      <c r="T46" s="159"/>
      <c r="U46" s="156"/>
      <c r="V46" s="156"/>
      <c r="W46" s="122"/>
      <c r="X46" s="122"/>
      <c r="Y46" s="122"/>
      <c r="Z46" s="124"/>
      <c r="AA46" s="124"/>
      <c r="AB46" s="161"/>
      <c r="AC46" s="192"/>
      <c r="AD46" s="193"/>
      <c r="AE46" s="193"/>
      <c r="AF46" s="193"/>
      <c r="AG46" s="193"/>
      <c r="AH46" s="193"/>
      <c r="AI46" s="193"/>
      <c r="AJ46" s="193"/>
      <c r="AK46" s="193"/>
      <c r="AL46" s="175"/>
      <c r="AM46" s="166"/>
      <c r="AN46" s="166"/>
      <c r="AO46" s="119"/>
      <c r="AP46" s="119"/>
      <c r="AQ46" s="119"/>
      <c r="AR46" s="196"/>
      <c r="AS46" s="196"/>
      <c r="AT46" s="197"/>
      <c r="AU46" s="119"/>
      <c r="AV46" s="119"/>
      <c r="AW46" s="119"/>
      <c r="AX46" s="119"/>
      <c r="AY46" s="119"/>
      <c r="AZ46" s="119"/>
      <c r="BA46" s="327"/>
      <c r="BB46" s="119"/>
      <c r="BC46" s="328"/>
      <c r="BD46" s="119"/>
      <c r="BE46" s="119"/>
      <c r="BF46" s="323"/>
      <c r="BG46" s="6"/>
      <c r="BH46" s="244"/>
      <c r="BI46" s="119"/>
      <c r="BJ46" s="316"/>
      <c r="BK46" s="316"/>
      <c r="BL46" s="316"/>
      <c r="BM46" s="316"/>
      <c r="BN46" s="316"/>
      <c r="BO46" s="316"/>
      <c r="BP46" s="317"/>
      <c r="BQ46" s="155"/>
      <c r="BR46" s="156"/>
      <c r="BS46" s="156"/>
      <c r="BT46" s="122"/>
      <c r="BU46" s="122"/>
      <c r="BV46" s="122"/>
      <c r="BW46" s="124"/>
      <c r="BX46" s="124"/>
      <c r="BY46" s="124"/>
      <c r="BZ46" s="159"/>
      <c r="CA46" s="156"/>
      <c r="CB46" s="156"/>
      <c r="CC46" s="122"/>
      <c r="CD46" s="122"/>
      <c r="CE46" s="122"/>
      <c r="CF46" s="124"/>
      <c r="CG46" s="124"/>
      <c r="CH46" s="161"/>
      <c r="CI46" s="192"/>
      <c r="CJ46" s="193"/>
      <c r="CK46" s="193"/>
      <c r="CL46" s="193"/>
      <c r="CM46" s="193"/>
      <c r="CN46" s="193"/>
      <c r="CO46" s="193"/>
      <c r="CP46" s="193"/>
      <c r="CQ46" s="193"/>
      <c r="CR46" s="175"/>
      <c r="CS46" s="166"/>
      <c r="CT46" s="166"/>
      <c r="CU46" s="119"/>
      <c r="CV46" s="119"/>
      <c r="CW46" s="119"/>
      <c r="CX46" s="196"/>
      <c r="CY46" s="196"/>
      <c r="CZ46" s="197"/>
      <c r="DA46" s="119"/>
      <c r="DB46" s="119"/>
      <c r="DC46" s="119"/>
      <c r="DD46" s="119"/>
      <c r="DE46" s="119"/>
      <c r="DF46" s="119"/>
      <c r="DG46" s="327"/>
      <c r="DH46" s="119"/>
      <c r="DI46" s="328"/>
      <c r="DJ46" s="119"/>
      <c r="DK46" s="119"/>
      <c r="DL46" s="323"/>
      <c r="DN46" s="244"/>
      <c r="DO46" s="119"/>
      <c r="DP46" s="316"/>
      <c r="DQ46" s="316"/>
      <c r="DR46" s="316"/>
      <c r="DS46" s="316"/>
      <c r="DT46" s="316"/>
      <c r="DU46" s="316"/>
      <c r="DV46" s="317"/>
      <c r="DW46" s="155"/>
      <c r="DX46" s="156"/>
      <c r="DY46" s="156"/>
      <c r="DZ46" s="122"/>
      <c r="EA46" s="122"/>
      <c r="EB46" s="122"/>
      <c r="EC46" s="124"/>
      <c r="ED46" s="124"/>
      <c r="EE46" s="124"/>
      <c r="EF46" s="159"/>
      <c r="EG46" s="156"/>
      <c r="EH46" s="156"/>
      <c r="EI46" s="122"/>
      <c r="EJ46" s="122"/>
      <c r="EK46" s="122"/>
      <c r="EL46" s="124"/>
      <c r="EM46" s="124"/>
      <c r="EN46" s="161"/>
      <c r="EO46" s="192"/>
      <c r="EP46" s="193"/>
      <c r="EQ46" s="193"/>
      <c r="ER46" s="193"/>
      <c r="ES46" s="193"/>
      <c r="ET46" s="193"/>
      <c r="EU46" s="193"/>
      <c r="EV46" s="193"/>
      <c r="EW46" s="193"/>
      <c r="EX46" s="175"/>
      <c r="EY46" s="166"/>
      <c r="EZ46" s="166"/>
      <c r="FA46" s="119"/>
      <c r="FB46" s="119"/>
      <c r="FC46" s="119"/>
      <c r="FD46" s="196"/>
      <c r="FE46" s="196"/>
      <c r="FF46" s="197"/>
      <c r="FG46" s="119"/>
      <c r="FH46" s="119"/>
      <c r="FI46" s="119"/>
      <c r="FJ46" s="119"/>
      <c r="FK46" s="119"/>
      <c r="FL46" s="119"/>
      <c r="FM46" s="327"/>
      <c r="FN46" s="119"/>
      <c r="FO46" s="328"/>
      <c r="FP46" s="119"/>
      <c r="FQ46" s="119"/>
      <c r="FR46" s="323"/>
      <c r="FS46" s="13"/>
      <c r="FT46" s="334"/>
      <c r="FU46" s="334"/>
      <c r="FV46" s="334"/>
      <c r="FW46" s="334"/>
      <c r="FX46" s="334"/>
      <c r="FY46" s="334"/>
      <c r="FZ46" s="334"/>
    </row>
    <row r="47" spans="2:182" ht="6" customHeight="1" x14ac:dyDescent="0.2">
      <c r="B47" s="244"/>
      <c r="C47" s="119"/>
      <c r="D47" s="316"/>
      <c r="E47" s="316"/>
      <c r="F47" s="316"/>
      <c r="G47" s="316"/>
      <c r="H47" s="316"/>
      <c r="I47" s="316"/>
      <c r="J47" s="317"/>
      <c r="K47" s="155"/>
      <c r="L47" s="156"/>
      <c r="M47" s="156"/>
      <c r="N47" s="122"/>
      <c r="O47" s="122"/>
      <c r="P47" s="122"/>
      <c r="Q47" s="124"/>
      <c r="R47" s="124"/>
      <c r="S47" s="124"/>
      <c r="T47" s="159"/>
      <c r="U47" s="156"/>
      <c r="V47" s="156"/>
      <c r="W47" s="122"/>
      <c r="X47" s="122"/>
      <c r="Y47" s="122"/>
      <c r="Z47" s="124"/>
      <c r="AA47" s="124"/>
      <c r="AB47" s="161"/>
      <c r="AC47" s="192"/>
      <c r="AD47" s="193"/>
      <c r="AE47" s="193"/>
      <c r="AF47" s="193"/>
      <c r="AG47" s="193"/>
      <c r="AH47" s="193"/>
      <c r="AI47" s="193"/>
      <c r="AJ47" s="193"/>
      <c r="AK47" s="193"/>
      <c r="AL47" s="175"/>
      <c r="AM47" s="166"/>
      <c r="AN47" s="166"/>
      <c r="AO47" s="119"/>
      <c r="AP47" s="119"/>
      <c r="AQ47" s="119"/>
      <c r="AR47" s="196"/>
      <c r="AS47" s="196"/>
      <c r="AT47" s="197"/>
      <c r="AU47" s="119"/>
      <c r="AV47" s="119"/>
      <c r="AW47" s="119"/>
      <c r="AX47" s="119"/>
      <c r="AY47" s="119"/>
      <c r="AZ47" s="119"/>
      <c r="BA47" s="327"/>
      <c r="BB47" s="119"/>
      <c r="BC47" s="328"/>
      <c r="BD47" s="119"/>
      <c r="BE47" s="119"/>
      <c r="BF47" s="323"/>
      <c r="BG47" s="6"/>
      <c r="BH47" s="244"/>
      <c r="BI47" s="119"/>
      <c r="BJ47" s="316"/>
      <c r="BK47" s="316"/>
      <c r="BL47" s="316"/>
      <c r="BM47" s="316"/>
      <c r="BN47" s="316"/>
      <c r="BO47" s="316"/>
      <c r="BP47" s="317"/>
      <c r="BQ47" s="155"/>
      <c r="BR47" s="156"/>
      <c r="BS47" s="156"/>
      <c r="BT47" s="122"/>
      <c r="BU47" s="122"/>
      <c r="BV47" s="122"/>
      <c r="BW47" s="124"/>
      <c r="BX47" s="124"/>
      <c r="BY47" s="124"/>
      <c r="BZ47" s="159"/>
      <c r="CA47" s="156"/>
      <c r="CB47" s="156"/>
      <c r="CC47" s="122"/>
      <c r="CD47" s="122"/>
      <c r="CE47" s="122"/>
      <c r="CF47" s="124"/>
      <c r="CG47" s="124"/>
      <c r="CH47" s="161"/>
      <c r="CI47" s="192"/>
      <c r="CJ47" s="193"/>
      <c r="CK47" s="193"/>
      <c r="CL47" s="193"/>
      <c r="CM47" s="193"/>
      <c r="CN47" s="193"/>
      <c r="CO47" s="193"/>
      <c r="CP47" s="193"/>
      <c r="CQ47" s="193"/>
      <c r="CR47" s="175"/>
      <c r="CS47" s="166"/>
      <c r="CT47" s="166"/>
      <c r="CU47" s="119"/>
      <c r="CV47" s="119"/>
      <c r="CW47" s="119"/>
      <c r="CX47" s="196"/>
      <c r="CY47" s="196"/>
      <c r="CZ47" s="197"/>
      <c r="DA47" s="119"/>
      <c r="DB47" s="119"/>
      <c r="DC47" s="119"/>
      <c r="DD47" s="119"/>
      <c r="DE47" s="119"/>
      <c r="DF47" s="119"/>
      <c r="DG47" s="327"/>
      <c r="DH47" s="119"/>
      <c r="DI47" s="328"/>
      <c r="DJ47" s="119"/>
      <c r="DK47" s="119"/>
      <c r="DL47" s="323"/>
      <c r="DN47" s="244"/>
      <c r="DO47" s="119"/>
      <c r="DP47" s="316"/>
      <c r="DQ47" s="316"/>
      <c r="DR47" s="316"/>
      <c r="DS47" s="316"/>
      <c r="DT47" s="316"/>
      <c r="DU47" s="316"/>
      <c r="DV47" s="317"/>
      <c r="DW47" s="155"/>
      <c r="DX47" s="156"/>
      <c r="DY47" s="156"/>
      <c r="DZ47" s="122"/>
      <c r="EA47" s="122"/>
      <c r="EB47" s="122"/>
      <c r="EC47" s="124"/>
      <c r="ED47" s="124"/>
      <c r="EE47" s="124"/>
      <c r="EF47" s="159"/>
      <c r="EG47" s="156"/>
      <c r="EH47" s="156"/>
      <c r="EI47" s="122"/>
      <c r="EJ47" s="122"/>
      <c r="EK47" s="122"/>
      <c r="EL47" s="124"/>
      <c r="EM47" s="124"/>
      <c r="EN47" s="161"/>
      <c r="EO47" s="192"/>
      <c r="EP47" s="193"/>
      <c r="EQ47" s="193"/>
      <c r="ER47" s="193"/>
      <c r="ES47" s="193"/>
      <c r="ET47" s="193"/>
      <c r="EU47" s="193"/>
      <c r="EV47" s="193"/>
      <c r="EW47" s="193"/>
      <c r="EX47" s="175"/>
      <c r="EY47" s="166"/>
      <c r="EZ47" s="166"/>
      <c r="FA47" s="119"/>
      <c r="FB47" s="119"/>
      <c r="FC47" s="119"/>
      <c r="FD47" s="196"/>
      <c r="FE47" s="196"/>
      <c r="FF47" s="197"/>
      <c r="FG47" s="119"/>
      <c r="FH47" s="119"/>
      <c r="FI47" s="119"/>
      <c r="FJ47" s="119"/>
      <c r="FK47" s="119"/>
      <c r="FL47" s="119"/>
      <c r="FM47" s="327"/>
      <c r="FN47" s="119"/>
      <c r="FO47" s="328"/>
      <c r="FP47" s="119"/>
      <c r="FQ47" s="119"/>
      <c r="FR47" s="323"/>
      <c r="FS47" s="13"/>
      <c r="FT47" s="334"/>
      <c r="FU47" s="334"/>
      <c r="FV47" s="334"/>
      <c r="FW47" s="334"/>
      <c r="FX47" s="334"/>
      <c r="FY47" s="334"/>
      <c r="FZ47" s="334"/>
    </row>
    <row r="48" spans="2:182" ht="6" customHeight="1" x14ac:dyDescent="0.2">
      <c r="B48" s="336"/>
      <c r="C48" s="169"/>
      <c r="D48" s="316"/>
      <c r="E48" s="316"/>
      <c r="F48" s="316"/>
      <c r="G48" s="316"/>
      <c r="H48" s="316"/>
      <c r="I48" s="316"/>
      <c r="J48" s="317"/>
      <c r="K48" s="155"/>
      <c r="L48" s="156"/>
      <c r="M48" s="156"/>
      <c r="N48" s="122"/>
      <c r="O48" s="122"/>
      <c r="P48" s="122"/>
      <c r="Q48" s="124"/>
      <c r="R48" s="124"/>
      <c r="S48" s="124"/>
      <c r="T48" s="159"/>
      <c r="U48" s="156"/>
      <c r="V48" s="156"/>
      <c r="W48" s="122"/>
      <c r="X48" s="122"/>
      <c r="Y48" s="122"/>
      <c r="Z48" s="124"/>
      <c r="AA48" s="124"/>
      <c r="AB48" s="161"/>
      <c r="AC48" s="192"/>
      <c r="AD48" s="193"/>
      <c r="AE48" s="193"/>
      <c r="AF48" s="193"/>
      <c r="AG48" s="193"/>
      <c r="AH48" s="193"/>
      <c r="AI48" s="193"/>
      <c r="AJ48" s="193"/>
      <c r="AK48" s="193"/>
      <c r="AL48" s="176"/>
      <c r="AM48" s="167"/>
      <c r="AN48" s="167"/>
      <c r="AO48" s="169"/>
      <c r="AP48" s="169"/>
      <c r="AQ48" s="169"/>
      <c r="AR48" s="198"/>
      <c r="AS48" s="198"/>
      <c r="AT48" s="199"/>
      <c r="AU48" s="169"/>
      <c r="AV48" s="169"/>
      <c r="AW48" s="169"/>
      <c r="AX48" s="169"/>
      <c r="AY48" s="169"/>
      <c r="AZ48" s="169"/>
      <c r="BA48" s="331"/>
      <c r="BB48" s="169"/>
      <c r="BC48" s="332"/>
      <c r="BD48" s="169"/>
      <c r="BE48" s="169"/>
      <c r="BF48" s="333"/>
      <c r="BG48" s="6"/>
      <c r="BH48" s="336"/>
      <c r="BI48" s="169"/>
      <c r="BJ48" s="316"/>
      <c r="BK48" s="316"/>
      <c r="BL48" s="316"/>
      <c r="BM48" s="316"/>
      <c r="BN48" s="316"/>
      <c r="BO48" s="316"/>
      <c r="BP48" s="317"/>
      <c r="BQ48" s="155"/>
      <c r="BR48" s="156"/>
      <c r="BS48" s="156"/>
      <c r="BT48" s="122"/>
      <c r="BU48" s="122"/>
      <c r="BV48" s="122"/>
      <c r="BW48" s="124"/>
      <c r="BX48" s="124"/>
      <c r="BY48" s="124"/>
      <c r="BZ48" s="159"/>
      <c r="CA48" s="156"/>
      <c r="CB48" s="156"/>
      <c r="CC48" s="122"/>
      <c r="CD48" s="122"/>
      <c r="CE48" s="122"/>
      <c r="CF48" s="124"/>
      <c r="CG48" s="124"/>
      <c r="CH48" s="161"/>
      <c r="CI48" s="192"/>
      <c r="CJ48" s="193"/>
      <c r="CK48" s="193"/>
      <c r="CL48" s="193"/>
      <c r="CM48" s="193"/>
      <c r="CN48" s="193"/>
      <c r="CO48" s="193"/>
      <c r="CP48" s="193"/>
      <c r="CQ48" s="193"/>
      <c r="CR48" s="176"/>
      <c r="CS48" s="167"/>
      <c r="CT48" s="167"/>
      <c r="CU48" s="169"/>
      <c r="CV48" s="169"/>
      <c r="CW48" s="169"/>
      <c r="CX48" s="198"/>
      <c r="CY48" s="198"/>
      <c r="CZ48" s="199"/>
      <c r="DA48" s="169"/>
      <c r="DB48" s="169"/>
      <c r="DC48" s="169"/>
      <c r="DD48" s="169"/>
      <c r="DE48" s="169"/>
      <c r="DF48" s="169"/>
      <c r="DG48" s="331"/>
      <c r="DH48" s="169"/>
      <c r="DI48" s="332"/>
      <c r="DJ48" s="169"/>
      <c r="DK48" s="169"/>
      <c r="DL48" s="333"/>
      <c r="DN48" s="336"/>
      <c r="DO48" s="169"/>
      <c r="DP48" s="316"/>
      <c r="DQ48" s="316"/>
      <c r="DR48" s="316"/>
      <c r="DS48" s="316"/>
      <c r="DT48" s="316"/>
      <c r="DU48" s="316"/>
      <c r="DV48" s="317"/>
      <c r="DW48" s="155"/>
      <c r="DX48" s="156"/>
      <c r="DY48" s="156"/>
      <c r="DZ48" s="122"/>
      <c r="EA48" s="122"/>
      <c r="EB48" s="122"/>
      <c r="EC48" s="124"/>
      <c r="ED48" s="124"/>
      <c r="EE48" s="124"/>
      <c r="EF48" s="159"/>
      <c r="EG48" s="156"/>
      <c r="EH48" s="156"/>
      <c r="EI48" s="122"/>
      <c r="EJ48" s="122"/>
      <c r="EK48" s="122"/>
      <c r="EL48" s="124"/>
      <c r="EM48" s="124"/>
      <c r="EN48" s="161"/>
      <c r="EO48" s="192"/>
      <c r="EP48" s="193"/>
      <c r="EQ48" s="193"/>
      <c r="ER48" s="193"/>
      <c r="ES48" s="193"/>
      <c r="ET48" s="193"/>
      <c r="EU48" s="193"/>
      <c r="EV48" s="193"/>
      <c r="EW48" s="193"/>
      <c r="EX48" s="176"/>
      <c r="EY48" s="167"/>
      <c r="EZ48" s="167"/>
      <c r="FA48" s="169"/>
      <c r="FB48" s="169"/>
      <c r="FC48" s="169"/>
      <c r="FD48" s="198"/>
      <c r="FE48" s="198"/>
      <c r="FF48" s="199"/>
      <c r="FG48" s="169"/>
      <c r="FH48" s="169"/>
      <c r="FI48" s="169"/>
      <c r="FJ48" s="169"/>
      <c r="FK48" s="169"/>
      <c r="FL48" s="169"/>
      <c r="FM48" s="331"/>
      <c r="FN48" s="169"/>
      <c r="FO48" s="332"/>
      <c r="FP48" s="169"/>
      <c r="FQ48" s="169"/>
      <c r="FR48" s="333"/>
      <c r="FS48" s="13"/>
      <c r="FT48" s="334"/>
      <c r="FU48" s="334"/>
      <c r="FV48" s="334"/>
      <c r="FW48" s="334"/>
      <c r="FX48" s="334"/>
      <c r="FY48" s="334"/>
      <c r="FZ48" s="334"/>
    </row>
    <row r="49" spans="2:182" ht="6" customHeight="1" x14ac:dyDescent="0.2">
      <c r="B49" s="244">
        <v>4</v>
      </c>
      <c r="C49" s="119"/>
      <c r="D49" s="316" t="s">
        <v>99</v>
      </c>
      <c r="E49" s="316"/>
      <c r="F49" s="316"/>
      <c r="G49" s="316"/>
      <c r="H49" s="316"/>
      <c r="I49" s="316"/>
      <c r="J49" s="317"/>
      <c r="K49" s="155">
        <f>IF(AR37="","",AR37)</f>
        <v>0</v>
      </c>
      <c r="L49" s="156"/>
      <c r="M49" s="156"/>
      <c r="N49" s="121" t="s">
        <v>55</v>
      </c>
      <c r="O49" s="122"/>
      <c r="P49" s="122"/>
      <c r="Q49" s="124">
        <f>IF(AL37="","",AL37)</f>
        <v>3</v>
      </c>
      <c r="R49" s="124"/>
      <c r="S49" s="124"/>
      <c r="T49" s="159">
        <f>IF(AR41="","",AR41)</f>
        <v>1</v>
      </c>
      <c r="U49" s="156"/>
      <c r="V49" s="156"/>
      <c r="W49" s="121" t="s">
        <v>56</v>
      </c>
      <c r="X49" s="122"/>
      <c r="Y49" s="122"/>
      <c r="Z49" s="124">
        <f>IF(AL41="","",AL41)</f>
        <v>3</v>
      </c>
      <c r="AA49" s="124"/>
      <c r="AB49" s="161"/>
      <c r="AC49" s="159">
        <f>IF(AR45="","",AR45)</f>
        <v>3</v>
      </c>
      <c r="AD49" s="156"/>
      <c r="AE49" s="156"/>
      <c r="AF49" s="121" t="s">
        <v>56</v>
      </c>
      <c r="AG49" s="122"/>
      <c r="AH49" s="122"/>
      <c r="AI49" s="124">
        <f>IF(AL45="","",AL45)</f>
        <v>0</v>
      </c>
      <c r="AJ49" s="124"/>
      <c r="AK49" s="124"/>
      <c r="AL49" s="126"/>
      <c r="AM49" s="127"/>
      <c r="AN49" s="127"/>
      <c r="AO49" s="127"/>
      <c r="AP49" s="127"/>
      <c r="AQ49" s="127"/>
      <c r="AR49" s="127"/>
      <c r="AS49" s="127"/>
      <c r="AT49" s="128"/>
      <c r="AU49" s="168">
        <f>IF(AND(T49="",AC49="",AL49="",K49=""),"",IF(T49=3,1,0)+IF(AC49=3,1,0)+IF(AL49=3,1,0)+IF(K49=3,1,0))</f>
        <v>1</v>
      </c>
      <c r="AV49" s="168"/>
      <c r="AW49" s="168" t="s">
        <v>55</v>
      </c>
      <c r="AX49" s="168"/>
      <c r="AY49" s="168">
        <f>IF(AND(Z49="",AI49="",AR49="",Q49=""),"",IF(Z49=3,1,0)+IF(AI49=3,1,0)+IF(AR49=3,1,0)+IF(Q49=3,1,0))</f>
        <v>2</v>
      </c>
      <c r="AZ49" s="168"/>
      <c r="BA49" s="325">
        <f>IF(AU49="","",AU49*2+AY49)</f>
        <v>4</v>
      </c>
      <c r="BB49" s="168"/>
      <c r="BC49" s="326"/>
      <c r="BD49" s="168">
        <f>IF(BA49="","",RANK(BA49,BA37:BC52))</f>
        <v>3</v>
      </c>
      <c r="BE49" s="168"/>
      <c r="BF49" s="322"/>
      <c r="BH49" s="244">
        <v>4</v>
      </c>
      <c r="BI49" s="119"/>
      <c r="BJ49" s="316" t="s">
        <v>68</v>
      </c>
      <c r="BK49" s="316"/>
      <c r="BL49" s="316"/>
      <c r="BM49" s="316"/>
      <c r="BN49" s="316"/>
      <c r="BO49" s="316"/>
      <c r="BP49" s="317"/>
      <c r="BQ49" s="155">
        <f>IF(CX37="","",CX37)</f>
        <v>2</v>
      </c>
      <c r="BR49" s="156"/>
      <c r="BS49" s="156"/>
      <c r="BT49" s="121" t="s">
        <v>55</v>
      </c>
      <c r="BU49" s="122"/>
      <c r="BV49" s="122"/>
      <c r="BW49" s="124">
        <f>IF(CR37="","",CR37)</f>
        <v>3</v>
      </c>
      <c r="BX49" s="124"/>
      <c r="BY49" s="124"/>
      <c r="BZ49" s="159">
        <f>IF(CX41="","",CX41)</f>
        <v>3</v>
      </c>
      <c r="CA49" s="156"/>
      <c r="CB49" s="156"/>
      <c r="CC49" s="121" t="s">
        <v>56</v>
      </c>
      <c r="CD49" s="122"/>
      <c r="CE49" s="122"/>
      <c r="CF49" s="124">
        <f>IF(CR41="","",CR41)</f>
        <v>1</v>
      </c>
      <c r="CG49" s="124"/>
      <c r="CH49" s="161"/>
      <c r="CI49" s="159">
        <f>IF(CX45="","",CX45)</f>
        <v>3</v>
      </c>
      <c r="CJ49" s="156"/>
      <c r="CK49" s="156"/>
      <c r="CL49" s="121" t="s">
        <v>56</v>
      </c>
      <c r="CM49" s="122"/>
      <c r="CN49" s="122"/>
      <c r="CO49" s="124">
        <f>IF(CR45="","",CR45)</f>
        <v>0</v>
      </c>
      <c r="CP49" s="124"/>
      <c r="CQ49" s="124"/>
      <c r="CR49" s="126"/>
      <c r="CS49" s="127"/>
      <c r="CT49" s="127"/>
      <c r="CU49" s="127"/>
      <c r="CV49" s="127"/>
      <c r="CW49" s="127"/>
      <c r="CX49" s="127"/>
      <c r="CY49" s="127"/>
      <c r="CZ49" s="128"/>
      <c r="DA49" s="168">
        <f>IF(AND(BZ49="",CI49="",CR49="",BQ49=""),"",IF(BZ49=3,1,0)+IF(CI49=3,1,0)+IF(CR49=3,1,0)+IF(BQ49=3,1,0))</f>
        <v>2</v>
      </c>
      <c r="DB49" s="168"/>
      <c r="DC49" s="168" t="s">
        <v>55</v>
      </c>
      <c r="DD49" s="168"/>
      <c r="DE49" s="168">
        <f>IF(AND(CF49="",CO49="",CX49="",BW49=""),"",IF(CF49=3,1,0)+IF(CO49=3,1,0)+IF(CX49=3,1,0)+IF(BW49=3,1,0))</f>
        <v>1</v>
      </c>
      <c r="DF49" s="168"/>
      <c r="DG49" s="325">
        <f>IF(DA49="","",DA49*2+DE49)</f>
        <v>5</v>
      </c>
      <c r="DH49" s="168"/>
      <c r="DI49" s="326"/>
      <c r="DJ49" s="168">
        <f>IF(DG49="","",RANK(DG49,DG37:DI52))</f>
        <v>2</v>
      </c>
      <c r="DK49" s="168"/>
      <c r="DL49" s="322"/>
      <c r="DN49" s="244">
        <v>4</v>
      </c>
      <c r="DO49" s="119"/>
      <c r="DP49" s="316" t="s">
        <v>116</v>
      </c>
      <c r="DQ49" s="316"/>
      <c r="DR49" s="316"/>
      <c r="DS49" s="316"/>
      <c r="DT49" s="316"/>
      <c r="DU49" s="316"/>
      <c r="DV49" s="317"/>
      <c r="DW49" s="155">
        <f>IF(FD37="","",FD37)</f>
        <v>3</v>
      </c>
      <c r="DX49" s="156"/>
      <c r="DY49" s="156"/>
      <c r="DZ49" s="121" t="s">
        <v>55</v>
      </c>
      <c r="EA49" s="122"/>
      <c r="EB49" s="122"/>
      <c r="EC49" s="124">
        <f>IF(EX37="","",EX37)</f>
        <v>1</v>
      </c>
      <c r="ED49" s="124"/>
      <c r="EE49" s="124"/>
      <c r="EF49" s="159">
        <f>IF(FD41="","",FD41)</f>
        <v>3</v>
      </c>
      <c r="EG49" s="156"/>
      <c r="EH49" s="156"/>
      <c r="EI49" s="121" t="s">
        <v>56</v>
      </c>
      <c r="EJ49" s="122"/>
      <c r="EK49" s="122"/>
      <c r="EL49" s="124">
        <f>IF(EX41="","",EX41)</f>
        <v>1</v>
      </c>
      <c r="EM49" s="124"/>
      <c r="EN49" s="161"/>
      <c r="EO49" s="159">
        <f>IF(FD45="","",FD45)</f>
        <v>0</v>
      </c>
      <c r="EP49" s="156"/>
      <c r="EQ49" s="156"/>
      <c r="ER49" s="121" t="s">
        <v>56</v>
      </c>
      <c r="ES49" s="122"/>
      <c r="ET49" s="122"/>
      <c r="EU49" s="124">
        <f>IF(EX45="","",EX45)</f>
        <v>3</v>
      </c>
      <c r="EV49" s="124"/>
      <c r="EW49" s="124"/>
      <c r="EX49" s="126"/>
      <c r="EY49" s="127"/>
      <c r="EZ49" s="127"/>
      <c r="FA49" s="127"/>
      <c r="FB49" s="127"/>
      <c r="FC49" s="127"/>
      <c r="FD49" s="127"/>
      <c r="FE49" s="127"/>
      <c r="FF49" s="128"/>
      <c r="FG49" s="168">
        <f>IF(AND(EF49="",EO49="",EX49="",DW49=""),"",IF(EF49=3,1,0)+IF(EO49=3,1,0)+IF(EX49=3,1,0)+IF(DW49=3,1,0))</f>
        <v>2</v>
      </c>
      <c r="FH49" s="168"/>
      <c r="FI49" s="168" t="s">
        <v>55</v>
      </c>
      <c r="FJ49" s="168"/>
      <c r="FK49" s="168">
        <f>IF(AND(EL49="",EU49="",FD49="",EC49=""),"",IF(EL49=3,1,0)+IF(EU49=3,1,0)+IF(FD49=3,1,0)+IF(EC49=3,1,0))</f>
        <v>1</v>
      </c>
      <c r="FL49" s="168"/>
      <c r="FM49" s="325">
        <f>IF(FG49="","",FG49*2+FK49)</f>
        <v>5</v>
      </c>
      <c r="FN49" s="168"/>
      <c r="FO49" s="326"/>
      <c r="FP49" s="168">
        <f>IF(FM49="","",RANK(FM49,FM37:FO52))</f>
        <v>2</v>
      </c>
      <c r="FQ49" s="168"/>
      <c r="FR49" s="322"/>
      <c r="FS49" s="13"/>
      <c r="FT49" s="334"/>
      <c r="FU49" s="334"/>
      <c r="FV49" s="334"/>
      <c r="FW49" s="334"/>
      <c r="FX49" s="334"/>
      <c r="FY49" s="334"/>
      <c r="FZ49" s="334"/>
    </row>
    <row r="50" spans="2:182" ht="6.6" customHeight="1" x14ac:dyDescent="0.2">
      <c r="B50" s="244"/>
      <c r="C50" s="119"/>
      <c r="D50" s="316"/>
      <c r="E50" s="316"/>
      <c r="F50" s="316"/>
      <c r="G50" s="316"/>
      <c r="H50" s="316"/>
      <c r="I50" s="316"/>
      <c r="J50" s="317"/>
      <c r="K50" s="155"/>
      <c r="L50" s="156"/>
      <c r="M50" s="156"/>
      <c r="N50" s="122"/>
      <c r="O50" s="122"/>
      <c r="P50" s="122"/>
      <c r="Q50" s="124"/>
      <c r="R50" s="124"/>
      <c r="S50" s="124"/>
      <c r="T50" s="159"/>
      <c r="U50" s="156"/>
      <c r="V50" s="156"/>
      <c r="W50" s="122"/>
      <c r="X50" s="122"/>
      <c r="Y50" s="122"/>
      <c r="Z50" s="124"/>
      <c r="AA50" s="124"/>
      <c r="AB50" s="161"/>
      <c r="AC50" s="159"/>
      <c r="AD50" s="156"/>
      <c r="AE50" s="156"/>
      <c r="AF50" s="122"/>
      <c r="AG50" s="122"/>
      <c r="AH50" s="122"/>
      <c r="AI50" s="124"/>
      <c r="AJ50" s="124"/>
      <c r="AK50" s="124"/>
      <c r="AL50" s="126"/>
      <c r="AM50" s="127"/>
      <c r="AN50" s="127"/>
      <c r="AO50" s="127"/>
      <c r="AP50" s="127"/>
      <c r="AQ50" s="127"/>
      <c r="AR50" s="127"/>
      <c r="AS50" s="127"/>
      <c r="AT50" s="128"/>
      <c r="AU50" s="119"/>
      <c r="AV50" s="119"/>
      <c r="AW50" s="119"/>
      <c r="AX50" s="119"/>
      <c r="AY50" s="119"/>
      <c r="AZ50" s="119"/>
      <c r="BA50" s="327"/>
      <c r="BB50" s="119"/>
      <c r="BC50" s="328"/>
      <c r="BD50" s="119"/>
      <c r="BE50" s="119"/>
      <c r="BF50" s="323"/>
      <c r="BH50" s="244"/>
      <c r="BI50" s="119"/>
      <c r="BJ50" s="316"/>
      <c r="BK50" s="316"/>
      <c r="BL50" s="316"/>
      <c r="BM50" s="316"/>
      <c r="BN50" s="316"/>
      <c r="BO50" s="316"/>
      <c r="BP50" s="317"/>
      <c r="BQ50" s="155"/>
      <c r="BR50" s="156"/>
      <c r="BS50" s="156"/>
      <c r="BT50" s="122"/>
      <c r="BU50" s="122"/>
      <c r="BV50" s="122"/>
      <c r="BW50" s="124"/>
      <c r="BX50" s="124"/>
      <c r="BY50" s="124"/>
      <c r="BZ50" s="159"/>
      <c r="CA50" s="156"/>
      <c r="CB50" s="156"/>
      <c r="CC50" s="122"/>
      <c r="CD50" s="122"/>
      <c r="CE50" s="122"/>
      <c r="CF50" s="124"/>
      <c r="CG50" s="124"/>
      <c r="CH50" s="161"/>
      <c r="CI50" s="159"/>
      <c r="CJ50" s="156"/>
      <c r="CK50" s="156"/>
      <c r="CL50" s="122"/>
      <c r="CM50" s="122"/>
      <c r="CN50" s="122"/>
      <c r="CO50" s="124"/>
      <c r="CP50" s="124"/>
      <c r="CQ50" s="124"/>
      <c r="CR50" s="126"/>
      <c r="CS50" s="127"/>
      <c r="CT50" s="127"/>
      <c r="CU50" s="127"/>
      <c r="CV50" s="127"/>
      <c r="CW50" s="127"/>
      <c r="CX50" s="127"/>
      <c r="CY50" s="127"/>
      <c r="CZ50" s="128"/>
      <c r="DA50" s="119"/>
      <c r="DB50" s="119"/>
      <c r="DC50" s="119"/>
      <c r="DD50" s="119"/>
      <c r="DE50" s="119"/>
      <c r="DF50" s="119"/>
      <c r="DG50" s="327"/>
      <c r="DH50" s="119"/>
      <c r="DI50" s="328"/>
      <c r="DJ50" s="119"/>
      <c r="DK50" s="119"/>
      <c r="DL50" s="323"/>
      <c r="DN50" s="244"/>
      <c r="DO50" s="119"/>
      <c r="DP50" s="316"/>
      <c r="DQ50" s="316"/>
      <c r="DR50" s="316"/>
      <c r="DS50" s="316"/>
      <c r="DT50" s="316"/>
      <c r="DU50" s="316"/>
      <c r="DV50" s="317"/>
      <c r="DW50" s="155"/>
      <c r="DX50" s="156"/>
      <c r="DY50" s="156"/>
      <c r="DZ50" s="122"/>
      <c r="EA50" s="122"/>
      <c r="EB50" s="122"/>
      <c r="EC50" s="124"/>
      <c r="ED50" s="124"/>
      <c r="EE50" s="124"/>
      <c r="EF50" s="159"/>
      <c r="EG50" s="156"/>
      <c r="EH50" s="156"/>
      <c r="EI50" s="122"/>
      <c r="EJ50" s="122"/>
      <c r="EK50" s="122"/>
      <c r="EL50" s="124"/>
      <c r="EM50" s="124"/>
      <c r="EN50" s="161"/>
      <c r="EO50" s="159"/>
      <c r="EP50" s="156"/>
      <c r="EQ50" s="156"/>
      <c r="ER50" s="122"/>
      <c r="ES50" s="122"/>
      <c r="ET50" s="122"/>
      <c r="EU50" s="124"/>
      <c r="EV50" s="124"/>
      <c r="EW50" s="124"/>
      <c r="EX50" s="126"/>
      <c r="EY50" s="127"/>
      <c r="EZ50" s="127"/>
      <c r="FA50" s="127"/>
      <c r="FB50" s="127"/>
      <c r="FC50" s="127"/>
      <c r="FD50" s="127"/>
      <c r="FE50" s="127"/>
      <c r="FF50" s="128"/>
      <c r="FG50" s="119"/>
      <c r="FH50" s="119"/>
      <c r="FI50" s="119"/>
      <c r="FJ50" s="119"/>
      <c r="FK50" s="119"/>
      <c r="FL50" s="119"/>
      <c r="FM50" s="327"/>
      <c r="FN50" s="119"/>
      <c r="FO50" s="328"/>
      <c r="FP50" s="119"/>
      <c r="FQ50" s="119"/>
      <c r="FR50" s="323"/>
      <c r="FS50" s="13"/>
      <c r="FT50" s="334"/>
      <c r="FU50" s="334"/>
      <c r="FV50" s="334"/>
      <c r="FW50" s="334"/>
      <c r="FX50" s="334"/>
      <c r="FY50" s="334"/>
      <c r="FZ50" s="334"/>
    </row>
    <row r="51" spans="2:182" ht="6.6" customHeight="1" x14ac:dyDescent="0.2">
      <c r="B51" s="244"/>
      <c r="C51" s="119"/>
      <c r="D51" s="316"/>
      <c r="E51" s="316"/>
      <c r="F51" s="316"/>
      <c r="G51" s="316"/>
      <c r="H51" s="316"/>
      <c r="I51" s="316"/>
      <c r="J51" s="317"/>
      <c r="K51" s="155"/>
      <c r="L51" s="156"/>
      <c r="M51" s="156"/>
      <c r="N51" s="122"/>
      <c r="O51" s="122"/>
      <c r="P51" s="122"/>
      <c r="Q51" s="124"/>
      <c r="R51" s="124"/>
      <c r="S51" s="124"/>
      <c r="T51" s="159"/>
      <c r="U51" s="156"/>
      <c r="V51" s="156"/>
      <c r="W51" s="122"/>
      <c r="X51" s="122"/>
      <c r="Y51" s="122"/>
      <c r="Z51" s="124"/>
      <c r="AA51" s="124"/>
      <c r="AB51" s="161"/>
      <c r="AC51" s="159"/>
      <c r="AD51" s="156"/>
      <c r="AE51" s="156"/>
      <c r="AF51" s="122"/>
      <c r="AG51" s="122"/>
      <c r="AH51" s="122"/>
      <c r="AI51" s="124"/>
      <c r="AJ51" s="124"/>
      <c r="AK51" s="124"/>
      <c r="AL51" s="126"/>
      <c r="AM51" s="127"/>
      <c r="AN51" s="127"/>
      <c r="AO51" s="127"/>
      <c r="AP51" s="127"/>
      <c r="AQ51" s="127"/>
      <c r="AR51" s="127"/>
      <c r="AS51" s="127"/>
      <c r="AT51" s="128"/>
      <c r="AU51" s="119"/>
      <c r="AV51" s="119"/>
      <c r="AW51" s="119"/>
      <c r="AX51" s="119"/>
      <c r="AY51" s="119"/>
      <c r="AZ51" s="119"/>
      <c r="BA51" s="327"/>
      <c r="BB51" s="119"/>
      <c r="BC51" s="328"/>
      <c r="BD51" s="119"/>
      <c r="BE51" s="119"/>
      <c r="BF51" s="323"/>
      <c r="BH51" s="244"/>
      <c r="BI51" s="119"/>
      <c r="BJ51" s="316"/>
      <c r="BK51" s="316"/>
      <c r="BL51" s="316"/>
      <c r="BM51" s="316"/>
      <c r="BN51" s="316"/>
      <c r="BO51" s="316"/>
      <c r="BP51" s="317"/>
      <c r="BQ51" s="155"/>
      <c r="BR51" s="156"/>
      <c r="BS51" s="156"/>
      <c r="BT51" s="122"/>
      <c r="BU51" s="122"/>
      <c r="BV51" s="122"/>
      <c r="BW51" s="124"/>
      <c r="BX51" s="124"/>
      <c r="BY51" s="124"/>
      <c r="BZ51" s="159"/>
      <c r="CA51" s="156"/>
      <c r="CB51" s="156"/>
      <c r="CC51" s="122"/>
      <c r="CD51" s="122"/>
      <c r="CE51" s="122"/>
      <c r="CF51" s="124"/>
      <c r="CG51" s="124"/>
      <c r="CH51" s="161"/>
      <c r="CI51" s="159"/>
      <c r="CJ51" s="156"/>
      <c r="CK51" s="156"/>
      <c r="CL51" s="122"/>
      <c r="CM51" s="122"/>
      <c r="CN51" s="122"/>
      <c r="CO51" s="124"/>
      <c r="CP51" s="124"/>
      <c r="CQ51" s="124"/>
      <c r="CR51" s="126"/>
      <c r="CS51" s="127"/>
      <c r="CT51" s="127"/>
      <c r="CU51" s="127"/>
      <c r="CV51" s="127"/>
      <c r="CW51" s="127"/>
      <c r="CX51" s="127"/>
      <c r="CY51" s="127"/>
      <c r="CZ51" s="128"/>
      <c r="DA51" s="119"/>
      <c r="DB51" s="119"/>
      <c r="DC51" s="119"/>
      <c r="DD51" s="119"/>
      <c r="DE51" s="119"/>
      <c r="DF51" s="119"/>
      <c r="DG51" s="327"/>
      <c r="DH51" s="119"/>
      <c r="DI51" s="328"/>
      <c r="DJ51" s="119"/>
      <c r="DK51" s="119"/>
      <c r="DL51" s="323"/>
      <c r="DN51" s="244"/>
      <c r="DO51" s="119"/>
      <c r="DP51" s="316"/>
      <c r="DQ51" s="316"/>
      <c r="DR51" s="316"/>
      <c r="DS51" s="316"/>
      <c r="DT51" s="316"/>
      <c r="DU51" s="316"/>
      <c r="DV51" s="317"/>
      <c r="DW51" s="155"/>
      <c r="DX51" s="156"/>
      <c r="DY51" s="156"/>
      <c r="DZ51" s="122"/>
      <c r="EA51" s="122"/>
      <c r="EB51" s="122"/>
      <c r="EC51" s="124"/>
      <c r="ED51" s="124"/>
      <c r="EE51" s="124"/>
      <c r="EF51" s="159"/>
      <c r="EG51" s="156"/>
      <c r="EH51" s="156"/>
      <c r="EI51" s="122"/>
      <c r="EJ51" s="122"/>
      <c r="EK51" s="122"/>
      <c r="EL51" s="124"/>
      <c r="EM51" s="124"/>
      <c r="EN51" s="161"/>
      <c r="EO51" s="159"/>
      <c r="EP51" s="156"/>
      <c r="EQ51" s="156"/>
      <c r="ER51" s="122"/>
      <c r="ES51" s="122"/>
      <c r="ET51" s="122"/>
      <c r="EU51" s="124"/>
      <c r="EV51" s="124"/>
      <c r="EW51" s="124"/>
      <c r="EX51" s="126"/>
      <c r="EY51" s="127"/>
      <c r="EZ51" s="127"/>
      <c r="FA51" s="127"/>
      <c r="FB51" s="127"/>
      <c r="FC51" s="127"/>
      <c r="FD51" s="127"/>
      <c r="FE51" s="127"/>
      <c r="FF51" s="128"/>
      <c r="FG51" s="119"/>
      <c r="FH51" s="119"/>
      <c r="FI51" s="119"/>
      <c r="FJ51" s="119"/>
      <c r="FK51" s="119"/>
      <c r="FL51" s="119"/>
      <c r="FM51" s="327"/>
      <c r="FN51" s="119"/>
      <c r="FO51" s="328"/>
      <c r="FP51" s="119"/>
      <c r="FQ51" s="119"/>
      <c r="FR51" s="323"/>
      <c r="FS51" s="13"/>
      <c r="FT51" s="334"/>
      <c r="FU51" s="334"/>
      <c r="FV51" s="334"/>
      <c r="FW51" s="334"/>
      <c r="FX51" s="334"/>
      <c r="FY51" s="334"/>
      <c r="FZ51" s="334"/>
    </row>
    <row r="52" spans="2:182" ht="6.6" customHeight="1" thickBot="1" x14ac:dyDescent="0.25">
      <c r="B52" s="314"/>
      <c r="C52" s="315"/>
      <c r="D52" s="318"/>
      <c r="E52" s="318"/>
      <c r="F52" s="318"/>
      <c r="G52" s="318"/>
      <c r="H52" s="318"/>
      <c r="I52" s="318"/>
      <c r="J52" s="319"/>
      <c r="K52" s="157"/>
      <c r="L52" s="158"/>
      <c r="M52" s="158"/>
      <c r="N52" s="123"/>
      <c r="O52" s="123"/>
      <c r="P52" s="123"/>
      <c r="Q52" s="125"/>
      <c r="R52" s="125"/>
      <c r="S52" s="125"/>
      <c r="T52" s="160"/>
      <c r="U52" s="158"/>
      <c r="V52" s="158"/>
      <c r="W52" s="123"/>
      <c r="X52" s="123"/>
      <c r="Y52" s="123"/>
      <c r="Z52" s="125"/>
      <c r="AA52" s="125"/>
      <c r="AB52" s="162"/>
      <c r="AC52" s="160"/>
      <c r="AD52" s="158"/>
      <c r="AE52" s="158"/>
      <c r="AF52" s="123"/>
      <c r="AG52" s="123"/>
      <c r="AH52" s="123"/>
      <c r="AI52" s="125"/>
      <c r="AJ52" s="125"/>
      <c r="AK52" s="125"/>
      <c r="AL52" s="129"/>
      <c r="AM52" s="130"/>
      <c r="AN52" s="130"/>
      <c r="AO52" s="130"/>
      <c r="AP52" s="130"/>
      <c r="AQ52" s="130"/>
      <c r="AR52" s="130"/>
      <c r="AS52" s="130"/>
      <c r="AT52" s="131"/>
      <c r="AU52" s="315"/>
      <c r="AV52" s="315"/>
      <c r="AW52" s="315"/>
      <c r="AX52" s="315"/>
      <c r="AY52" s="315"/>
      <c r="AZ52" s="315"/>
      <c r="BA52" s="329"/>
      <c r="BB52" s="315"/>
      <c r="BC52" s="330"/>
      <c r="BD52" s="315"/>
      <c r="BE52" s="315"/>
      <c r="BF52" s="324"/>
      <c r="BH52" s="314"/>
      <c r="BI52" s="315"/>
      <c r="BJ52" s="318"/>
      <c r="BK52" s="318"/>
      <c r="BL52" s="318"/>
      <c r="BM52" s="318"/>
      <c r="BN52" s="318"/>
      <c r="BO52" s="318"/>
      <c r="BP52" s="319"/>
      <c r="BQ52" s="157"/>
      <c r="BR52" s="158"/>
      <c r="BS52" s="158"/>
      <c r="BT52" s="123"/>
      <c r="BU52" s="123"/>
      <c r="BV52" s="123"/>
      <c r="BW52" s="125"/>
      <c r="BX52" s="125"/>
      <c r="BY52" s="125"/>
      <c r="BZ52" s="160"/>
      <c r="CA52" s="158"/>
      <c r="CB52" s="158"/>
      <c r="CC52" s="123"/>
      <c r="CD52" s="123"/>
      <c r="CE52" s="123"/>
      <c r="CF52" s="125"/>
      <c r="CG52" s="125"/>
      <c r="CH52" s="162"/>
      <c r="CI52" s="160"/>
      <c r="CJ52" s="158"/>
      <c r="CK52" s="158"/>
      <c r="CL52" s="123"/>
      <c r="CM52" s="123"/>
      <c r="CN52" s="123"/>
      <c r="CO52" s="125"/>
      <c r="CP52" s="125"/>
      <c r="CQ52" s="125"/>
      <c r="CR52" s="129"/>
      <c r="CS52" s="130"/>
      <c r="CT52" s="130"/>
      <c r="CU52" s="130"/>
      <c r="CV52" s="130"/>
      <c r="CW52" s="130"/>
      <c r="CX52" s="130"/>
      <c r="CY52" s="130"/>
      <c r="CZ52" s="131"/>
      <c r="DA52" s="315"/>
      <c r="DB52" s="315"/>
      <c r="DC52" s="315"/>
      <c r="DD52" s="315"/>
      <c r="DE52" s="315"/>
      <c r="DF52" s="315"/>
      <c r="DG52" s="329"/>
      <c r="DH52" s="315"/>
      <c r="DI52" s="330"/>
      <c r="DJ52" s="315"/>
      <c r="DK52" s="315"/>
      <c r="DL52" s="324"/>
      <c r="DN52" s="314"/>
      <c r="DO52" s="315"/>
      <c r="DP52" s="318"/>
      <c r="DQ52" s="318"/>
      <c r="DR52" s="318"/>
      <c r="DS52" s="318"/>
      <c r="DT52" s="318"/>
      <c r="DU52" s="318"/>
      <c r="DV52" s="319"/>
      <c r="DW52" s="157"/>
      <c r="DX52" s="158"/>
      <c r="DY52" s="158"/>
      <c r="DZ52" s="123"/>
      <c r="EA52" s="123"/>
      <c r="EB52" s="123"/>
      <c r="EC52" s="125"/>
      <c r="ED52" s="125"/>
      <c r="EE52" s="125"/>
      <c r="EF52" s="160"/>
      <c r="EG52" s="158"/>
      <c r="EH52" s="158"/>
      <c r="EI52" s="123"/>
      <c r="EJ52" s="123"/>
      <c r="EK52" s="123"/>
      <c r="EL52" s="125"/>
      <c r="EM52" s="125"/>
      <c r="EN52" s="162"/>
      <c r="EO52" s="160"/>
      <c r="EP52" s="158"/>
      <c r="EQ52" s="158"/>
      <c r="ER52" s="123"/>
      <c r="ES52" s="123"/>
      <c r="ET52" s="123"/>
      <c r="EU52" s="125"/>
      <c r="EV52" s="125"/>
      <c r="EW52" s="125"/>
      <c r="EX52" s="129"/>
      <c r="EY52" s="130"/>
      <c r="EZ52" s="130"/>
      <c r="FA52" s="130"/>
      <c r="FB52" s="130"/>
      <c r="FC52" s="130"/>
      <c r="FD52" s="130"/>
      <c r="FE52" s="130"/>
      <c r="FF52" s="131"/>
      <c r="FG52" s="315"/>
      <c r="FH52" s="315"/>
      <c r="FI52" s="315"/>
      <c r="FJ52" s="315"/>
      <c r="FK52" s="315"/>
      <c r="FL52" s="315"/>
      <c r="FM52" s="329"/>
      <c r="FN52" s="315"/>
      <c r="FO52" s="330"/>
      <c r="FP52" s="315"/>
      <c r="FQ52" s="315"/>
      <c r="FR52" s="324"/>
      <c r="FS52" s="13"/>
      <c r="FT52" s="334"/>
      <c r="FU52" s="334"/>
      <c r="FV52" s="334"/>
      <c r="FW52" s="334"/>
      <c r="FX52" s="334"/>
      <c r="FY52" s="334"/>
      <c r="FZ52" s="334"/>
    </row>
    <row r="53" spans="2:182" ht="6.6" customHeight="1" x14ac:dyDescent="0.2">
      <c r="B53" s="1"/>
      <c r="C53" s="1"/>
      <c r="D53" s="2"/>
      <c r="E53" s="2"/>
      <c r="F53" s="2"/>
      <c r="G53" s="2"/>
      <c r="H53" s="2"/>
      <c r="I53" s="2"/>
      <c r="J53" s="2"/>
      <c r="K53" s="69"/>
      <c r="L53" s="69"/>
      <c r="M53" s="69"/>
      <c r="N53" s="72"/>
      <c r="O53" s="72"/>
      <c r="P53" s="72"/>
      <c r="Q53" s="70"/>
      <c r="R53" s="70"/>
      <c r="S53" s="70"/>
      <c r="T53" s="69"/>
      <c r="U53" s="69"/>
      <c r="V53" s="69"/>
      <c r="W53" s="72"/>
      <c r="X53" s="72"/>
      <c r="Y53" s="72"/>
      <c r="Z53" s="70"/>
      <c r="AA53" s="70"/>
      <c r="AB53" s="70"/>
      <c r="AC53" s="69"/>
      <c r="AD53" s="69"/>
      <c r="AE53" s="69"/>
      <c r="AF53" s="72"/>
      <c r="AG53" s="72"/>
      <c r="AH53" s="72"/>
      <c r="AI53" s="70"/>
      <c r="AJ53" s="70"/>
      <c r="AK53" s="70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H53" s="1"/>
      <c r="BI53" s="1"/>
      <c r="BJ53" s="2"/>
      <c r="BK53" s="2"/>
      <c r="BL53" s="2"/>
      <c r="BM53" s="2"/>
      <c r="BN53" s="2"/>
      <c r="BO53" s="2"/>
      <c r="BP53" s="2"/>
      <c r="BQ53" s="69"/>
      <c r="BR53" s="69"/>
      <c r="BS53" s="69"/>
      <c r="BT53" s="72"/>
      <c r="BU53" s="72"/>
      <c r="BV53" s="72"/>
      <c r="BW53" s="70"/>
      <c r="BX53" s="70"/>
      <c r="BY53" s="70"/>
      <c r="BZ53" s="69"/>
      <c r="CA53" s="69"/>
      <c r="CB53" s="69"/>
      <c r="CC53" s="72"/>
      <c r="CD53" s="72"/>
      <c r="CE53" s="72"/>
      <c r="CF53" s="70"/>
      <c r="CG53" s="70"/>
      <c r="CH53" s="70"/>
      <c r="CI53" s="69"/>
      <c r="CJ53" s="69"/>
      <c r="CK53" s="69"/>
      <c r="CL53" s="72"/>
      <c r="CM53" s="72"/>
      <c r="CN53" s="72"/>
      <c r="CO53" s="70"/>
      <c r="CP53" s="70"/>
      <c r="CQ53" s="70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N53" s="1"/>
      <c r="DO53" s="1"/>
      <c r="DP53" s="2"/>
      <c r="DQ53" s="2"/>
      <c r="DR53" s="2"/>
      <c r="DS53" s="2"/>
      <c r="DT53" s="2"/>
      <c r="DU53" s="2"/>
      <c r="DV53" s="2"/>
      <c r="DW53" s="69"/>
      <c r="DX53" s="69"/>
      <c r="DY53" s="69"/>
      <c r="DZ53" s="72"/>
      <c r="EA53" s="72"/>
      <c r="EB53" s="72"/>
      <c r="EC53" s="70"/>
      <c r="ED53" s="70"/>
      <c r="EE53" s="70"/>
      <c r="EF53" s="69"/>
      <c r="EG53" s="69"/>
      <c r="EH53" s="69"/>
      <c r="EI53" s="72"/>
      <c r="EJ53" s="72"/>
      <c r="EK53" s="72"/>
      <c r="EL53" s="70"/>
      <c r="EM53" s="70"/>
      <c r="EN53" s="70"/>
      <c r="EO53" s="69"/>
      <c r="EP53" s="69"/>
      <c r="EQ53" s="69"/>
      <c r="ER53" s="72"/>
      <c r="ES53" s="72"/>
      <c r="ET53" s="72"/>
      <c r="EU53" s="70"/>
      <c r="EV53" s="70"/>
      <c r="EW53" s="70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3"/>
      <c r="FT53" s="334"/>
      <c r="FU53" s="334"/>
      <c r="FV53" s="334"/>
      <c r="FW53" s="334"/>
      <c r="FX53" s="334"/>
      <c r="FY53" s="334"/>
      <c r="FZ53" s="334"/>
    </row>
    <row r="54" spans="2:182" ht="6.6" customHeight="1" x14ac:dyDescent="0.2">
      <c r="B54" s="1"/>
      <c r="C54" s="1"/>
      <c r="D54" s="2"/>
      <c r="E54" s="2"/>
      <c r="F54" s="2"/>
      <c r="G54" s="2"/>
      <c r="H54" s="2"/>
      <c r="I54" s="2"/>
      <c r="J54" s="2"/>
      <c r="K54" s="69"/>
      <c r="L54" s="69"/>
      <c r="M54" s="69"/>
      <c r="N54" s="72"/>
      <c r="O54" s="72"/>
      <c r="P54" s="72"/>
      <c r="Q54" s="70"/>
      <c r="R54" s="70"/>
      <c r="S54" s="70"/>
      <c r="T54" s="69"/>
      <c r="U54" s="69"/>
      <c r="V54" s="69"/>
      <c r="W54" s="72"/>
      <c r="X54" s="72"/>
      <c r="Y54" s="72"/>
      <c r="Z54" s="70"/>
      <c r="AA54" s="70"/>
      <c r="AB54" s="70"/>
      <c r="AC54" s="69"/>
      <c r="AD54" s="69"/>
      <c r="AE54" s="69"/>
      <c r="AF54" s="72"/>
      <c r="AG54" s="72"/>
      <c r="AH54" s="72"/>
      <c r="AI54" s="70"/>
      <c r="AJ54" s="70"/>
      <c r="AK54" s="70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H54" s="250" t="s">
        <v>12</v>
      </c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N54" s="250" t="s">
        <v>53</v>
      </c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13"/>
      <c r="FT54" s="334"/>
      <c r="FU54" s="334"/>
      <c r="FV54" s="334"/>
      <c r="FW54" s="334"/>
      <c r="FX54" s="334"/>
      <c r="FY54" s="334"/>
      <c r="FZ54" s="334"/>
    </row>
    <row r="55" spans="2:182" ht="6.6" customHeight="1" x14ac:dyDescent="0.2">
      <c r="B55" s="117" t="s">
        <v>92</v>
      </c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"/>
      <c r="AZ55" s="1"/>
      <c r="BA55" s="1"/>
      <c r="BB55" s="1"/>
      <c r="BC55" s="1"/>
      <c r="BD55" s="1"/>
      <c r="BE55" s="1"/>
      <c r="BF55" s="1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1"/>
      <c r="CS55" s="1"/>
      <c r="CT55" s="1"/>
      <c r="CU55" s="1"/>
      <c r="CV55" s="1"/>
      <c r="CW55" s="1"/>
      <c r="DJ55" s="1"/>
      <c r="DK55" s="1"/>
      <c r="DL55" s="1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13"/>
      <c r="FT55" s="334"/>
      <c r="FU55" s="334"/>
      <c r="FV55" s="334"/>
      <c r="FW55" s="334"/>
      <c r="FX55" s="334"/>
      <c r="FY55" s="334"/>
      <c r="FZ55" s="334"/>
    </row>
    <row r="56" spans="2:182" ht="6.6" customHeight="1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"/>
      <c r="AZ56" s="1"/>
      <c r="BA56" s="1"/>
      <c r="BB56" s="1"/>
      <c r="BC56" s="1"/>
      <c r="BD56" s="1"/>
      <c r="BE56" s="1"/>
      <c r="BF56" s="1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1"/>
      <c r="CS56" s="1"/>
      <c r="CT56" s="1"/>
      <c r="CU56" s="1"/>
      <c r="CV56" s="1"/>
      <c r="CW56" s="1"/>
      <c r="DJ56" s="1"/>
      <c r="DK56" s="1"/>
      <c r="DL56" s="1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13"/>
      <c r="FT56" s="334"/>
      <c r="FU56" s="334"/>
      <c r="FV56" s="334"/>
      <c r="FW56" s="334"/>
      <c r="FX56" s="334"/>
      <c r="FY56" s="334"/>
      <c r="FZ56" s="334"/>
    </row>
    <row r="57" spans="2:182" ht="6.6" customHeight="1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"/>
      <c r="AZ57" s="1"/>
      <c r="BA57" s="1"/>
      <c r="BB57" s="1"/>
      <c r="BC57" s="1"/>
      <c r="BD57" s="1"/>
      <c r="BE57" s="1"/>
      <c r="BF57" s="1"/>
      <c r="BH57" s="250" t="s">
        <v>26</v>
      </c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69"/>
      <c r="CB57" s="69"/>
      <c r="CC57" s="72"/>
      <c r="CD57" s="72"/>
      <c r="CE57" s="72"/>
      <c r="CF57" s="70"/>
      <c r="CG57" s="70"/>
      <c r="CH57" s="70"/>
      <c r="CI57" s="69"/>
      <c r="CJ57" s="69"/>
      <c r="CK57" s="69"/>
      <c r="CL57" s="72"/>
      <c r="CM57" s="72"/>
      <c r="CN57" s="72"/>
      <c r="CO57" s="70"/>
      <c r="CP57" s="70"/>
      <c r="CQ57" s="70"/>
      <c r="CR57" s="1"/>
      <c r="CS57" s="1"/>
      <c r="CT57" s="1"/>
      <c r="CU57" s="1"/>
      <c r="CV57" s="1"/>
      <c r="CW57" s="1"/>
      <c r="DJ57" s="1"/>
      <c r="DK57" s="1"/>
      <c r="DL57" s="1"/>
      <c r="DN57" s="1"/>
      <c r="DO57" s="1"/>
      <c r="DP57" s="2"/>
      <c r="DQ57" s="2"/>
      <c r="DR57" s="2"/>
      <c r="DS57" s="2"/>
      <c r="DT57" s="2"/>
      <c r="DU57" s="2"/>
      <c r="DV57" s="2"/>
      <c r="DW57" s="69"/>
      <c r="DX57" s="69"/>
      <c r="DY57" s="69"/>
      <c r="DZ57" s="72"/>
      <c r="EA57" s="72"/>
      <c r="EB57" s="72"/>
      <c r="EC57" s="70"/>
      <c r="ED57" s="70"/>
      <c r="EE57" s="70"/>
      <c r="EF57" s="69"/>
      <c r="EG57" s="69"/>
      <c r="EH57" s="69"/>
      <c r="EI57" s="72"/>
      <c r="EJ57" s="72"/>
      <c r="EK57" s="72"/>
      <c r="EL57" s="70"/>
      <c r="EM57" s="70"/>
      <c r="EN57" s="70"/>
      <c r="EO57" s="69"/>
      <c r="EP57" s="69"/>
      <c r="EQ57" s="69"/>
      <c r="ER57" s="72"/>
      <c r="ES57" s="72"/>
      <c r="ET57" s="72"/>
      <c r="EU57" s="70"/>
      <c r="EV57" s="70"/>
      <c r="EW57" s="70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3"/>
      <c r="FT57" s="334"/>
      <c r="FU57" s="334"/>
      <c r="FV57" s="334"/>
      <c r="FW57" s="334"/>
      <c r="FX57" s="334"/>
      <c r="FY57" s="334"/>
      <c r="FZ57" s="334"/>
    </row>
    <row r="58" spans="2:182" ht="6.6" customHeight="1" x14ac:dyDescent="0.2"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69"/>
      <c r="CB58" s="69"/>
      <c r="CC58" s="72"/>
      <c r="CD58" s="72"/>
      <c r="CE58" s="72"/>
      <c r="CF58" s="70"/>
      <c r="CG58" s="70"/>
      <c r="CH58" s="70"/>
      <c r="CI58" s="69"/>
      <c r="CJ58" s="69"/>
      <c r="CK58" s="69"/>
      <c r="CL58" s="72"/>
      <c r="CM58" s="72"/>
      <c r="CN58" s="72"/>
      <c r="CO58" s="70"/>
      <c r="CP58" s="70"/>
      <c r="CQ58" s="70"/>
      <c r="CR58" s="1"/>
      <c r="CS58" s="1"/>
      <c r="CT58" s="1"/>
      <c r="CU58" s="1"/>
      <c r="CV58" s="1"/>
      <c r="CW58" s="1"/>
      <c r="DJ58" s="1"/>
      <c r="DK58" s="1"/>
      <c r="DL58" s="1"/>
      <c r="DN58" s="1"/>
      <c r="DO58" s="1"/>
      <c r="DP58" s="2"/>
      <c r="DQ58" s="2"/>
      <c r="DR58" s="2"/>
      <c r="DS58" s="2"/>
      <c r="DT58" s="2"/>
      <c r="DU58" s="2"/>
      <c r="DV58" s="2"/>
      <c r="DW58" s="69"/>
      <c r="DX58" s="69"/>
      <c r="DY58" s="69"/>
      <c r="DZ58" s="72"/>
      <c r="EA58" s="72"/>
      <c r="EB58" s="72"/>
      <c r="EC58" s="70"/>
      <c r="ED58" s="70"/>
      <c r="EE58" s="70"/>
      <c r="EF58" s="69"/>
      <c r="EG58" s="69"/>
      <c r="EH58" s="69"/>
      <c r="EI58" s="72"/>
      <c r="EJ58" s="72"/>
      <c r="EK58" s="72"/>
      <c r="EL58" s="70"/>
      <c r="EM58" s="70"/>
      <c r="EN58" s="70"/>
      <c r="EO58" s="69"/>
      <c r="EP58" s="69"/>
      <c r="EQ58" s="69"/>
      <c r="ER58" s="72"/>
      <c r="ES58" s="72"/>
      <c r="ET58" s="72"/>
      <c r="EU58" s="70"/>
      <c r="EV58" s="70"/>
      <c r="EW58" s="70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3"/>
      <c r="FT58" s="334"/>
      <c r="FU58" s="334"/>
      <c r="FV58" s="334"/>
      <c r="FW58" s="334"/>
      <c r="FX58" s="334"/>
      <c r="FY58" s="334"/>
      <c r="FZ58" s="334"/>
    </row>
    <row r="59" spans="2:182" ht="6.6" customHeight="1" x14ac:dyDescent="0.2"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69"/>
      <c r="CB59" s="69"/>
      <c r="CC59" s="72"/>
      <c r="CD59" s="72"/>
      <c r="CE59" s="72"/>
      <c r="CF59" s="70"/>
      <c r="CG59" s="70"/>
      <c r="CH59" s="70"/>
      <c r="CI59" s="69"/>
      <c r="CJ59" s="69"/>
      <c r="CK59" s="69"/>
      <c r="CL59" s="72"/>
      <c r="CM59" s="72"/>
      <c r="CN59" s="72"/>
      <c r="CO59" s="70"/>
      <c r="CP59" s="70"/>
      <c r="CQ59" s="70"/>
      <c r="CR59" s="1"/>
      <c r="CS59" s="1"/>
      <c r="CT59" s="1"/>
      <c r="CU59" s="1"/>
      <c r="CV59" s="1"/>
      <c r="CW59" s="1"/>
      <c r="DJ59" s="1"/>
      <c r="DK59" s="1"/>
      <c r="DL59" s="1"/>
      <c r="DN59" s="1"/>
      <c r="DO59" s="1"/>
      <c r="DP59" s="2"/>
      <c r="DQ59" s="2"/>
      <c r="DR59" s="2"/>
      <c r="DS59" s="2"/>
      <c r="DT59" s="2"/>
      <c r="DU59" s="2"/>
      <c r="DV59" s="2"/>
      <c r="DW59" s="69"/>
      <c r="DX59" s="69"/>
      <c r="DY59" s="69"/>
      <c r="DZ59" s="72"/>
      <c r="EA59" s="72"/>
      <c r="EB59" s="72"/>
      <c r="EC59" s="70"/>
      <c r="ED59" s="70"/>
      <c r="EE59" s="70"/>
      <c r="EF59" s="69"/>
      <c r="EG59" s="69"/>
      <c r="EH59" s="69"/>
      <c r="EI59" s="72"/>
      <c r="EJ59" s="72"/>
      <c r="EK59" s="72"/>
      <c r="EL59" s="70"/>
      <c r="EM59" s="70"/>
      <c r="EN59" s="70"/>
      <c r="EO59" s="69"/>
      <c r="EP59" s="69"/>
      <c r="EQ59" s="69"/>
      <c r="ER59" s="72"/>
      <c r="ES59" s="72"/>
      <c r="ET59" s="72"/>
      <c r="EU59" s="70"/>
      <c r="EV59" s="70"/>
      <c r="EW59" s="70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3"/>
      <c r="FT59" s="334"/>
      <c r="FU59" s="334"/>
      <c r="FV59" s="334"/>
      <c r="FW59" s="334"/>
      <c r="FX59" s="334"/>
      <c r="FY59" s="334"/>
      <c r="FZ59" s="334"/>
    </row>
    <row r="60" spans="2:182" ht="6.6" customHeight="1" x14ac:dyDescent="0.2"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H60" s="250" t="s">
        <v>27</v>
      </c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69"/>
      <c r="CB60" s="69"/>
      <c r="CC60" s="72"/>
      <c r="CD60" s="72"/>
      <c r="CE60" s="72"/>
      <c r="CF60" s="70"/>
      <c r="CG60" s="70"/>
      <c r="CH60" s="70"/>
      <c r="CI60" s="69"/>
      <c r="CJ60" s="69"/>
      <c r="CK60" s="69"/>
      <c r="CL60" s="72"/>
      <c r="CM60" s="72"/>
      <c r="CN60" s="72"/>
      <c r="CO60" s="70"/>
      <c r="CP60" s="70"/>
      <c r="CQ60" s="70"/>
      <c r="CR60" s="1"/>
      <c r="CS60" s="1"/>
      <c r="CT60" s="1"/>
      <c r="CU60" s="1"/>
      <c r="CV60" s="1"/>
      <c r="CW60" s="1"/>
      <c r="DJ60" s="1"/>
      <c r="DK60" s="1"/>
      <c r="DL60" s="1"/>
      <c r="DN60" s="1"/>
      <c r="DO60" s="1"/>
      <c r="DP60" s="2"/>
      <c r="DQ60" s="2"/>
      <c r="DR60" s="2"/>
      <c r="DS60" s="2"/>
      <c r="DT60" s="2"/>
      <c r="DU60" s="2"/>
      <c r="DV60" s="2"/>
      <c r="DW60" s="69"/>
      <c r="DX60" s="69"/>
      <c r="DY60" s="69"/>
      <c r="DZ60" s="72"/>
      <c r="EA60" s="72"/>
      <c r="EB60" s="72"/>
      <c r="EC60" s="70"/>
      <c r="ED60" s="70"/>
      <c r="EE60" s="70"/>
      <c r="EF60" s="69"/>
      <c r="EG60" s="69"/>
      <c r="EH60" s="69"/>
      <c r="EI60" s="72"/>
      <c r="EJ60" s="72"/>
      <c r="EK60" s="72"/>
      <c r="EL60" s="70"/>
      <c r="EM60" s="70"/>
      <c r="EN60" s="70"/>
      <c r="EO60" s="69"/>
      <c r="EP60" s="69"/>
      <c r="EQ60" s="69"/>
      <c r="ER60" s="72"/>
      <c r="ES60" s="72"/>
      <c r="ET60" s="72"/>
      <c r="EU60" s="70"/>
      <c r="EV60" s="70"/>
      <c r="EW60" s="70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3"/>
      <c r="FT60" s="334"/>
      <c r="FU60" s="334"/>
      <c r="FV60" s="334"/>
      <c r="FW60" s="334"/>
      <c r="FX60" s="334"/>
      <c r="FY60" s="334"/>
      <c r="FZ60" s="334"/>
    </row>
    <row r="61" spans="2:182" ht="6.6" customHeight="1" x14ac:dyDescent="0.2">
      <c r="B61" s="235" t="s">
        <v>36</v>
      </c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69"/>
      <c r="CB61" s="69"/>
      <c r="CC61" s="72"/>
      <c r="CD61" s="72"/>
      <c r="CE61" s="72"/>
      <c r="CF61" s="70"/>
      <c r="CG61" s="70"/>
      <c r="CH61" s="70"/>
      <c r="CI61" s="69"/>
      <c r="CJ61" s="69"/>
      <c r="CK61" s="69"/>
      <c r="CL61" s="72"/>
      <c r="CM61" s="72"/>
      <c r="CN61" s="72"/>
      <c r="CO61" s="70"/>
      <c r="CP61" s="70"/>
      <c r="CQ61" s="70"/>
      <c r="CR61" s="1"/>
      <c r="CS61" s="1"/>
      <c r="CT61" s="1"/>
      <c r="CU61" s="1"/>
      <c r="CV61" s="1"/>
      <c r="CW61" s="1"/>
      <c r="DJ61" s="1"/>
      <c r="DK61" s="1"/>
      <c r="DL61" s="1"/>
      <c r="DN61" s="1"/>
      <c r="DO61" s="1"/>
      <c r="DP61" s="2"/>
      <c r="DQ61" s="2"/>
      <c r="DR61" s="2"/>
      <c r="DS61" s="2"/>
      <c r="DT61" s="2"/>
      <c r="DU61" s="2"/>
      <c r="DV61" s="2"/>
      <c r="DW61" s="69"/>
      <c r="DX61" s="69"/>
      <c r="DY61" s="69"/>
      <c r="DZ61" s="72"/>
      <c r="EA61" s="72"/>
      <c r="EB61" s="72"/>
      <c r="EC61" s="70"/>
      <c r="ED61" s="70"/>
      <c r="EE61" s="70"/>
      <c r="EF61" s="69"/>
      <c r="EG61" s="69"/>
      <c r="EH61" s="69"/>
      <c r="EI61" s="72"/>
      <c r="EJ61" s="72"/>
      <c r="EK61" s="72"/>
      <c r="EL61" s="70"/>
      <c r="EM61" s="70"/>
      <c r="EN61" s="70"/>
      <c r="EO61" s="69"/>
      <c r="EP61" s="69"/>
      <c r="EQ61" s="69"/>
      <c r="ER61" s="72"/>
      <c r="ES61" s="72"/>
      <c r="ET61" s="72"/>
      <c r="EU61" s="70"/>
      <c r="EV61" s="70"/>
      <c r="EW61" s="70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3"/>
      <c r="FT61" s="334"/>
      <c r="FU61" s="334"/>
      <c r="FV61" s="334"/>
      <c r="FW61" s="334"/>
      <c r="FX61" s="334"/>
      <c r="FY61" s="334"/>
      <c r="FZ61" s="334"/>
    </row>
    <row r="62" spans="2:182" ht="6.6" customHeight="1" x14ac:dyDescent="0.2"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69"/>
      <c r="CB62" s="69"/>
      <c r="CC62" s="72"/>
      <c r="CD62" s="72"/>
      <c r="CE62" s="72"/>
      <c r="CF62" s="70"/>
      <c r="CG62" s="70"/>
      <c r="CH62" s="70"/>
      <c r="CI62" s="69"/>
      <c r="CJ62" s="69"/>
      <c r="CK62" s="69"/>
      <c r="CL62" s="72"/>
      <c r="CM62" s="72"/>
      <c r="CN62" s="72"/>
      <c r="CO62" s="70"/>
      <c r="CP62" s="70"/>
      <c r="CQ62" s="70"/>
      <c r="CR62" s="1"/>
      <c r="CS62" s="1"/>
      <c r="CT62" s="1"/>
      <c r="CU62" s="1"/>
      <c r="CV62" s="1"/>
      <c r="CW62" s="1"/>
      <c r="DJ62" s="1"/>
      <c r="DK62" s="1"/>
      <c r="DL62" s="1"/>
      <c r="DN62" s="1"/>
      <c r="DO62" s="1"/>
      <c r="DP62" s="2"/>
      <c r="DQ62" s="2"/>
      <c r="DR62" s="2"/>
      <c r="DS62" s="2"/>
      <c r="DT62" s="2"/>
      <c r="DU62" s="2"/>
      <c r="DV62" s="2"/>
      <c r="DW62" s="69"/>
      <c r="DX62" s="69"/>
      <c r="DY62" s="69"/>
      <c r="DZ62" s="72"/>
      <c r="EA62" s="72"/>
      <c r="EB62" s="72"/>
      <c r="EC62" s="70"/>
      <c r="ED62" s="70"/>
      <c r="EE62" s="70"/>
      <c r="EF62" s="69"/>
      <c r="EG62" s="69"/>
      <c r="EH62" s="69"/>
      <c r="EI62" s="72"/>
      <c r="EJ62" s="72"/>
      <c r="EK62" s="72"/>
      <c r="EL62" s="70"/>
      <c r="EM62" s="70"/>
      <c r="EN62" s="70"/>
      <c r="EO62" s="69"/>
      <c r="EP62" s="69"/>
      <c r="EQ62" s="69"/>
      <c r="ER62" s="72"/>
      <c r="ES62" s="72"/>
      <c r="ET62" s="72"/>
      <c r="EU62" s="70"/>
      <c r="EV62" s="70"/>
      <c r="EW62" s="70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3"/>
      <c r="FT62" s="334"/>
      <c r="FU62" s="334"/>
      <c r="FV62" s="334"/>
      <c r="FW62" s="334"/>
      <c r="FX62" s="334"/>
      <c r="FY62" s="334"/>
      <c r="FZ62" s="334"/>
    </row>
    <row r="63" spans="2:182" ht="6.6" customHeight="1" x14ac:dyDescent="0.2"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H63" s="235" t="s">
        <v>28</v>
      </c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CA63" s="69"/>
      <c r="CB63" s="69"/>
      <c r="CC63" s="72"/>
      <c r="CD63" s="72"/>
      <c r="CE63" s="72"/>
      <c r="CF63" s="70"/>
      <c r="CG63" s="70"/>
      <c r="CH63" s="70"/>
      <c r="CI63" s="69"/>
      <c r="CJ63" s="69"/>
      <c r="CK63" s="69"/>
      <c r="CL63" s="72"/>
      <c r="CM63" s="72"/>
      <c r="CN63" s="72"/>
      <c r="CO63" s="70"/>
      <c r="CP63" s="70"/>
      <c r="CQ63" s="70"/>
      <c r="CR63" s="1"/>
      <c r="CS63" s="1"/>
      <c r="CT63" s="1"/>
      <c r="CU63" s="1"/>
      <c r="CV63" s="1"/>
      <c r="CW63" s="1"/>
      <c r="DJ63" s="1"/>
      <c r="DK63" s="1"/>
      <c r="DL63" s="1"/>
      <c r="DN63" s="1"/>
      <c r="DO63" s="1"/>
      <c r="DP63" s="2"/>
      <c r="DQ63" s="2"/>
      <c r="DR63" s="2"/>
      <c r="DS63" s="2"/>
      <c r="DT63" s="2"/>
      <c r="DU63" s="2"/>
      <c r="DV63" s="2"/>
      <c r="DW63" s="69"/>
      <c r="DX63" s="69"/>
      <c r="DY63" s="69"/>
      <c r="DZ63" s="72"/>
      <c r="EA63" s="72"/>
      <c r="EB63" s="72"/>
      <c r="EC63" s="70"/>
      <c r="ED63" s="70"/>
      <c r="EE63" s="70"/>
      <c r="EF63" s="69"/>
      <c r="EG63" s="69"/>
      <c r="EH63" s="69"/>
      <c r="EI63" s="72"/>
      <c r="EJ63" s="72"/>
      <c r="EK63" s="72"/>
      <c r="EL63" s="70"/>
      <c r="EM63" s="70"/>
      <c r="EN63" s="70"/>
      <c r="EO63" s="69"/>
      <c r="EP63" s="69"/>
      <c r="EQ63" s="69"/>
      <c r="ER63" s="72"/>
      <c r="ES63" s="72"/>
      <c r="ET63" s="72"/>
      <c r="EU63" s="70"/>
      <c r="EV63" s="70"/>
      <c r="EW63" s="70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3"/>
      <c r="FT63" s="334"/>
      <c r="FU63" s="334"/>
      <c r="FV63" s="334"/>
      <c r="FW63" s="334"/>
      <c r="FX63" s="334"/>
      <c r="FY63" s="334"/>
      <c r="FZ63" s="334"/>
    </row>
    <row r="64" spans="2:182" ht="6.6" customHeight="1" x14ac:dyDescent="0.2">
      <c r="B64" s="1"/>
      <c r="C64" s="1"/>
      <c r="D64" s="2"/>
      <c r="E64" s="2"/>
      <c r="F64" s="2"/>
      <c r="G64" s="2"/>
      <c r="H64" s="2"/>
      <c r="I64" s="2"/>
      <c r="J64" s="2"/>
      <c r="K64" s="69"/>
      <c r="L64" s="69"/>
      <c r="M64" s="69"/>
      <c r="N64" s="72"/>
      <c r="O64" s="72"/>
      <c r="P64" s="72"/>
      <c r="Q64" s="70"/>
      <c r="R64" s="70"/>
      <c r="S64" s="70"/>
      <c r="T64" s="69"/>
      <c r="U64" s="69"/>
      <c r="V64" s="69"/>
      <c r="W64" s="72"/>
      <c r="X64" s="72"/>
      <c r="Y64" s="72"/>
      <c r="Z64" s="70"/>
      <c r="AA64" s="70"/>
      <c r="AB64" s="70"/>
      <c r="AC64" s="69"/>
      <c r="AD64" s="69"/>
      <c r="AE64" s="69"/>
      <c r="AF64" s="72"/>
      <c r="AG64" s="72"/>
      <c r="AH64" s="72"/>
      <c r="AI64" s="70"/>
      <c r="AJ64" s="70"/>
      <c r="AK64" s="70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CA64" s="69"/>
      <c r="CB64" s="69"/>
      <c r="CC64" s="72"/>
      <c r="CD64" s="72"/>
      <c r="CE64" s="72"/>
      <c r="CF64" s="70"/>
      <c r="CG64" s="70"/>
      <c r="CH64" s="70"/>
      <c r="CI64" s="69"/>
      <c r="CJ64" s="69"/>
      <c r="CK64" s="69"/>
      <c r="CL64" s="72"/>
      <c r="CM64" s="72"/>
      <c r="CN64" s="72"/>
      <c r="CO64" s="70"/>
      <c r="CP64" s="70"/>
      <c r="CQ64" s="70"/>
      <c r="CR64" s="1"/>
      <c r="CS64" s="1"/>
      <c r="CT64" s="1"/>
      <c r="CU64" s="1"/>
      <c r="CV64" s="1"/>
      <c r="CW64" s="1"/>
      <c r="DJ64" s="1"/>
      <c r="DK64" s="1"/>
      <c r="DL64" s="1"/>
      <c r="DN64" s="1"/>
      <c r="DO64" s="1"/>
      <c r="DP64" s="2"/>
      <c r="DQ64" s="2"/>
      <c r="DR64" s="2"/>
      <c r="DS64" s="2"/>
      <c r="DT64" s="2"/>
      <c r="DU64" s="2"/>
      <c r="DV64" s="2"/>
      <c r="DW64" s="69"/>
      <c r="DX64" s="69"/>
      <c r="DY64" s="69"/>
      <c r="DZ64" s="72"/>
      <c r="EA64" s="72"/>
      <c r="EB64" s="72"/>
      <c r="EC64" s="70"/>
      <c r="ED64" s="70"/>
      <c r="EE64" s="70"/>
      <c r="EF64" s="69"/>
      <c r="EG64" s="69"/>
      <c r="EH64" s="69"/>
      <c r="EI64" s="72"/>
      <c r="EJ64" s="72"/>
      <c r="EK64" s="72"/>
      <c r="EL64" s="70"/>
      <c r="EM64" s="70"/>
      <c r="EN64" s="70"/>
      <c r="EO64" s="69"/>
      <c r="EP64" s="69"/>
      <c r="EQ64" s="69"/>
      <c r="ER64" s="72"/>
      <c r="ES64" s="72"/>
      <c r="ET64" s="72"/>
      <c r="EU64" s="70"/>
      <c r="EV64" s="70"/>
      <c r="EW64" s="70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3"/>
      <c r="FT64" s="334"/>
      <c r="FU64" s="334"/>
      <c r="FV64" s="334"/>
      <c r="FW64" s="334"/>
      <c r="FX64" s="334"/>
      <c r="FY64" s="334"/>
      <c r="FZ64" s="334"/>
    </row>
    <row r="65" spans="2:182" ht="6.6" customHeight="1" x14ac:dyDescent="0.2">
      <c r="B65" s="1"/>
      <c r="C65" s="1"/>
      <c r="D65" s="2"/>
      <c r="E65" s="2"/>
      <c r="F65" s="2"/>
      <c r="G65" s="2"/>
      <c r="H65" s="2"/>
      <c r="I65" s="2"/>
      <c r="J65" s="2"/>
      <c r="K65" s="69"/>
      <c r="L65" s="69"/>
      <c r="M65" s="69"/>
      <c r="N65" s="72"/>
      <c r="O65" s="72"/>
      <c r="P65" s="72"/>
      <c r="Q65" s="70"/>
      <c r="R65" s="70"/>
      <c r="S65" s="70"/>
      <c r="T65" s="69"/>
      <c r="U65" s="69"/>
      <c r="V65" s="69"/>
      <c r="W65" s="72"/>
      <c r="X65" s="72"/>
      <c r="Y65" s="72"/>
      <c r="Z65" s="70"/>
      <c r="AA65" s="70"/>
      <c r="AB65" s="70"/>
      <c r="AC65" s="69"/>
      <c r="AD65" s="69"/>
      <c r="AE65" s="69"/>
      <c r="AF65" s="72"/>
      <c r="AG65" s="72"/>
      <c r="AH65" s="72"/>
      <c r="AI65" s="70"/>
      <c r="AJ65" s="70"/>
      <c r="AK65" s="70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CA65" s="69"/>
      <c r="CB65" s="69"/>
      <c r="CC65" s="72"/>
      <c r="CD65" s="72"/>
      <c r="CE65" s="72"/>
      <c r="CF65" s="70"/>
      <c r="CG65" s="70"/>
      <c r="CH65" s="70"/>
      <c r="CI65" s="69"/>
      <c r="CJ65" s="69"/>
      <c r="CK65" s="69"/>
      <c r="CL65" s="72"/>
      <c r="CM65" s="72"/>
      <c r="CN65" s="72"/>
      <c r="CO65" s="70"/>
      <c r="CP65" s="70"/>
      <c r="CQ65" s="70"/>
      <c r="CR65" s="1"/>
      <c r="CS65" s="1"/>
      <c r="CT65" s="1"/>
      <c r="CU65" s="1"/>
      <c r="CV65" s="1"/>
      <c r="CW65" s="1"/>
      <c r="DJ65" s="1"/>
      <c r="DK65" s="1"/>
      <c r="DL65" s="1"/>
      <c r="DN65" s="1"/>
      <c r="DO65" s="1"/>
      <c r="DP65" s="2"/>
      <c r="DQ65" s="2"/>
      <c r="DR65" s="2"/>
      <c r="DS65" s="2"/>
      <c r="DT65" s="2"/>
      <c r="DU65" s="2"/>
      <c r="DV65" s="2"/>
      <c r="DW65" s="69"/>
      <c r="DX65" s="69"/>
      <c r="DY65" s="69"/>
      <c r="DZ65" s="72"/>
      <c r="EA65" s="72"/>
      <c r="EB65" s="72"/>
      <c r="EC65" s="70"/>
      <c r="ED65" s="70"/>
      <c r="EE65" s="70"/>
      <c r="EF65" s="69"/>
      <c r="EG65" s="69"/>
      <c r="EH65" s="69"/>
      <c r="EI65" s="72"/>
      <c r="EJ65" s="72"/>
      <c r="EK65" s="72"/>
      <c r="EL65" s="70"/>
      <c r="EM65" s="70"/>
      <c r="EN65" s="70"/>
      <c r="EO65" s="69"/>
      <c r="EP65" s="69"/>
      <c r="EQ65" s="69"/>
      <c r="ER65" s="72"/>
      <c r="ES65" s="72"/>
      <c r="ET65" s="72"/>
      <c r="EU65" s="70"/>
      <c r="EV65" s="70"/>
      <c r="EW65" s="70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3"/>
      <c r="FT65" s="334"/>
      <c r="FU65" s="334"/>
      <c r="FV65" s="334"/>
      <c r="FW65" s="334"/>
      <c r="FX65" s="334"/>
      <c r="FY65" s="334"/>
      <c r="FZ65" s="334"/>
    </row>
    <row r="66" spans="2:182" ht="6.6" customHeight="1" x14ac:dyDescent="0.2">
      <c r="B66" s="1"/>
      <c r="C66" s="1"/>
      <c r="D66" s="2"/>
      <c r="E66" s="2"/>
      <c r="F66" s="2"/>
      <c r="G66" s="2"/>
      <c r="H66" s="2"/>
      <c r="I66" s="2"/>
      <c r="J66" s="2"/>
      <c r="K66" s="69"/>
      <c r="L66" s="69"/>
      <c r="M66" s="69"/>
      <c r="N66" s="72"/>
      <c r="O66" s="72"/>
      <c r="P66" s="72"/>
      <c r="Q66" s="70"/>
      <c r="R66" s="70"/>
      <c r="S66" s="70"/>
      <c r="T66" s="69"/>
      <c r="U66" s="69"/>
      <c r="V66" s="69"/>
      <c r="W66" s="72"/>
      <c r="X66" s="72"/>
      <c r="Y66" s="72"/>
      <c r="Z66" s="70"/>
      <c r="AA66" s="70"/>
      <c r="AB66" s="70"/>
      <c r="AC66" s="69"/>
      <c r="AD66" s="69"/>
      <c r="AE66" s="69"/>
      <c r="AF66" s="72"/>
      <c r="AG66" s="72"/>
      <c r="AH66" s="72"/>
      <c r="AI66" s="70"/>
      <c r="AJ66" s="70"/>
      <c r="AK66" s="70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H66" s="1"/>
      <c r="BI66" s="1"/>
      <c r="BJ66" s="2"/>
      <c r="BK66" s="2"/>
      <c r="BL66" s="2"/>
      <c r="BM66" s="2"/>
      <c r="BN66" s="2"/>
      <c r="BO66" s="2"/>
      <c r="BP66" s="2"/>
      <c r="BQ66" s="69"/>
      <c r="BR66" s="69"/>
      <c r="BS66" s="69"/>
      <c r="BT66" s="72"/>
      <c r="BU66" s="72"/>
      <c r="BV66" s="72"/>
      <c r="BW66" s="70"/>
      <c r="BX66" s="70"/>
      <c r="BY66" s="70"/>
      <c r="BZ66" s="69"/>
      <c r="CA66" s="69"/>
      <c r="CB66" s="69"/>
      <c r="CC66" s="72"/>
      <c r="CD66" s="72"/>
      <c r="CE66" s="72"/>
      <c r="CF66" s="70"/>
      <c r="CG66" s="70"/>
      <c r="CH66" s="70"/>
      <c r="CI66" s="69"/>
      <c r="CJ66" s="69"/>
      <c r="CK66" s="69"/>
      <c r="CL66" s="72"/>
      <c r="CM66" s="72"/>
      <c r="CN66" s="72"/>
      <c r="CO66" s="70"/>
      <c r="CP66" s="70"/>
      <c r="CQ66" s="70"/>
      <c r="CR66" s="1"/>
      <c r="CS66" s="1"/>
      <c r="CT66" s="1"/>
      <c r="CU66" s="1"/>
      <c r="CV66" s="1"/>
      <c r="CW66" s="1"/>
      <c r="DJ66" s="1"/>
      <c r="DK66" s="1"/>
      <c r="DL66" s="1"/>
      <c r="DN66" s="1"/>
      <c r="DO66" s="1"/>
      <c r="DP66" s="2"/>
      <c r="DQ66" s="2"/>
      <c r="DR66" s="2"/>
      <c r="DS66" s="2"/>
      <c r="DT66" s="2"/>
      <c r="DU66" s="2"/>
      <c r="DV66" s="2"/>
      <c r="DW66" s="69"/>
      <c r="DX66" s="69"/>
      <c r="DY66" s="69"/>
      <c r="DZ66" s="72"/>
      <c r="EA66" s="72"/>
      <c r="EB66" s="72"/>
      <c r="EC66" s="70"/>
      <c r="ED66" s="70"/>
      <c r="EE66" s="70"/>
      <c r="EF66" s="69"/>
      <c r="EG66" s="69"/>
      <c r="EH66" s="69"/>
      <c r="EI66" s="72"/>
      <c r="EJ66" s="72"/>
      <c r="EK66" s="72"/>
      <c r="EL66" s="70"/>
      <c r="EM66" s="70"/>
      <c r="EN66" s="70"/>
      <c r="EO66" s="69"/>
      <c r="EP66" s="69"/>
      <c r="EQ66" s="69"/>
      <c r="ER66" s="72"/>
      <c r="ES66" s="72"/>
      <c r="ET66" s="72"/>
      <c r="EU66" s="70"/>
      <c r="EV66" s="70"/>
      <c r="EW66" s="70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3"/>
      <c r="FT66" s="334"/>
      <c r="FU66" s="334"/>
      <c r="FV66" s="334"/>
      <c r="FW66" s="334"/>
      <c r="FX66" s="334"/>
      <c r="FY66" s="334"/>
      <c r="FZ66" s="334"/>
    </row>
    <row r="67" spans="2:182" ht="6.6" customHeight="1" x14ac:dyDescent="0.2">
      <c r="B67" s="1"/>
      <c r="C67" s="1"/>
      <c r="D67" s="2"/>
      <c r="E67" s="2"/>
      <c r="F67" s="2"/>
      <c r="G67" s="2"/>
      <c r="H67" s="2"/>
      <c r="I67" s="2"/>
      <c r="J67" s="2"/>
      <c r="K67" s="69"/>
      <c r="L67" s="69"/>
      <c r="M67" s="69"/>
      <c r="N67" s="72"/>
      <c r="O67" s="72"/>
      <c r="P67" s="72"/>
      <c r="Q67" s="70"/>
      <c r="R67" s="70"/>
      <c r="S67" s="70"/>
      <c r="T67" s="69"/>
      <c r="U67" s="69"/>
      <c r="V67" s="69"/>
      <c r="W67" s="72"/>
      <c r="X67" s="72"/>
      <c r="Y67" s="72"/>
      <c r="Z67" s="70"/>
      <c r="AA67" s="70"/>
      <c r="AB67" s="70"/>
      <c r="AC67" s="69"/>
      <c r="AD67" s="69"/>
      <c r="AE67" s="69"/>
      <c r="AF67" s="72"/>
      <c r="AG67" s="72"/>
      <c r="AH67" s="72"/>
      <c r="AI67" s="70"/>
      <c r="AJ67" s="70"/>
      <c r="AK67" s="70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H67" s="1"/>
      <c r="BI67" s="1"/>
      <c r="BJ67" s="2"/>
      <c r="BK67" s="2"/>
      <c r="BL67" s="2"/>
      <c r="BM67" s="2"/>
      <c r="BN67" s="2"/>
      <c r="BO67" s="2"/>
      <c r="BP67" s="2"/>
      <c r="BQ67" s="69"/>
      <c r="BR67" s="69"/>
      <c r="BS67" s="69"/>
      <c r="BT67" s="72"/>
      <c r="BU67" s="72"/>
      <c r="BV67" s="72"/>
      <c r="BW67" s="70"/>
      <c r="BX67" s="70"/>
      <c r="BY67" s="70"/>
      <c r="BZ67" s="69"/>
      <c r="CA67" s="69"/>
      <c r="CB67" s="69"/>
      <c r="CC67" s="72"/>
      <c r="CD67" s="72"/>
      <c r="CE67" s="72"/>
      <c r="CF67" s="70"/>
      <c r="CG67" s="70"/>
      <c r="CH67" s="70"/>
      <c r="CI67" s="69"/>
      <c r="CJ67" s="69"/>
      <c r="CK67" s="69"/>
      <c r="CL67" s="72"/>
      <c r="CM67" s="72"/>
      <c r="CN67" s="72"/>
      <c r="CO67" s="70"/>
      <c r="CP67" s="70"/>
      <c r="CQ67" s="70"/>
      <c r="CR67" s="1"/>
      <c r="CS67" s="1"/>
      <c r="CT67" s="1"/>
      <c r="CU67" s="1"/>
      <c r="CV67" s="1"/>
      <c r="CW67" s="1"/>
      <c r="DJ67" s="1"/>
      <c r="DK67" s="1"/>
      <c r="DL67" s="1"/>
      <c r="DN67" s="1"/>
      <c r="DO67" s="1"/>
      <c r="DP67" s="2"/>
      <c r="DQ67" s="2"/>
      <c r="DR67" s="2"/>
      <c r="DS67" s="2"/>
      <c r="DT67" s="2"/>
      <c r="DU67" s="2"/>
      <c r="DV67" s="2"/>
      <c r="DW67" s="69"/>
      <c r="DX67" s="69"/>
      <c r="DY67" s="69"/>
      <c r="DZ67" s="72"/>
      <c r="EA67" s="72"/>
      <c r="EB67" s="72"/>
      <c r="EC67" s="70"/>
      <c r="ED67" s="70"/>
      <c r="EE67" s="70"/>
      <c r="EF67" s="69"/>
      <c r="EG67" s="69"/>
      <c r="EH67" s="69"/>
      <c r="EI67" s="72"/>
      <c r="EJ67" s="72"/>
      <c r="EK67" s="72"/>
      <c r="EL67" s="70"/>
      <c r="EM67" s="70"/>
      <c r="EN67" s="70"/>
      <c r="EO67" s="69"/>
      <c r="EP67" s="69"/>
      <c r="EQ67" s="69"/>
      <c r="ER67" s="72"/>
      <c r="ES67" s="72"/>
      <c r="ET67" s="72"/>
      <c r="EU67" s="70"/>
      <c r="EV67" s="70"/>
      <c r="EW67" s="70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3"/>
      <c r="FT67" s="334"/>
      <c r="FU67" s="334"/>
      <c r="FV67" s="334"/>
      <c r="FW67" s="334"/>
      <c r="FX67" s="334"/>
      <c r="FY67" s="334"/>
      <c r="FZ67" s="334"/>
    </row>
    <row r="68" spans="2:182" ht="6.6" customHeight="1" x14ac:dyDescent="0.2">
      <c r="B68" s="1"/>
      <c r="C68" s="1"/>
      <c r="D68" s="2"/>
      <c r="E68" s="2"/>
      <c r="F68" s="2"/>
      <c r="G68" s="2"/>
      <c r="H68" s="2"/>
      <c r="I68" s="2"/>
      <c r="J68" s="2"/>
      <c r="K68" s="69"/>
      <c r="L68" s="69"/>
      <c r="M68" s="69"/>
      <c r="N68" s="72"/>
      <c r="O68" s="72"/>
      <c r="P68" s="72"/>
      <c r="Q68" s="70"/>
      <c r="R68" s="70"/>
      <c r="S68" s="70"/>
      <c r="T68" s="69"/>
      <c r="U68" s="69"/>
      <c r="V68" s="69"/>
      <c r="W68" s="72"/>
      <c r="X68" s="72"/>
      <c r="Y68" s="72"/>
      <c r="Z68" s="70"/>
      <c r="AA68" s="70"/>
      <c r="AB68" s="70"/>
      <c r="AC68" s="69"/>
      <c r="AD68" s="69"/>
      <c r="AE68" s="69"/>
      <c r="AF68" s="72"/>
      <c r="AG68" s="72"/>
      <c r="AH68" s="72"/>
      <c r="AI68" s="70"/>
      <c r="AJ68" s="70"/>
      <c r="AK68" s="70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3"/>
      <c r="BH68" s="1"/>
      <c r="BI68" s="1"/>
      <c r="BJ68" s="2"/>
      <c r="BK68" s="2"/>
      <c r="BL68" s="2"/>
      <c r="BM68" s="2"/>
      <c r="BN68" s="2"/>
      <c r="BO68" s="2"/>
      <c r="BP68" s="2"/>
      <c r="BQ68" s="69"/>
      <c r="BR68" s="69"/>
      <c r="BS68" s="69"/>
      <c r="BT68" s="72"/>
      <c r="BU68" s="72"/>
      <c r="BV68" s="72"/>
      <c r="BW68" s="70"/>
      <c r="BX68" s="70"/>
      <c r="BY68" s="70"/>
      <c r="BZ68" s="69"/>
      <c r="CA68" s="69"/>
      <c r="CB68" s="69"/>
      <c r="CC68" s="72"/>
      <c r="CD68" s="72"/>
      <c r="CE68" s="72"/>
      <c r="CF68" s="70"/>
      <c r="CG68" s="70"/>
      <c r="CH68" s="70"/>
      <c r="CI68" s="69"/>
      <c r="CJ68" s="69"/>
      <c r="CK68" s="69"/>
      <c r="CL68" s="72"/>
      <c r="CM68" s="72"/>
      <c r="CN68" s="72"/>
      <c r="CO68" s="70"/>
      <c r="CP68" s="70"/>
      <c r="CQ68" s="70"/>
      <c r="CR68" s="1"/>
      <c r="CS68" s="1"/>
      <c r="CT68" s="1"/>
      <c r="CU68" s="1"/>
      <c r="CV68" s="1"/>
      <c r="CW68" s="1"/>
      <c r="DJ68" s="1"/>
      <c r="DK68" s="1"/>
      <c r="DL68" s="1"/>
      <c r="DM68" s="13"/>
      <c r="DN68" s="1"/>
      <c r="DO68" s="1"/>
      <c r="DP68" s="2"/>
      <c r="DQ68" s="2"/>
      <c r="DR68" s="2"/>
      <c r="DS68" s="2"/>
      <c r="DT68" s="2"/>
      <c r="DU68" s="2"/>
      <c r="DV68" s="2"/>
      <c r="DW68" s="69"/>
      <c r="DX68" s="69"/>
      <c r="DY68" s="69"/>
      <c r="DZ68" s="72"/>
      <c r="EA68" s="72"/>
      <c r="EB68" s="72"/>
      <c r="EC68" s="70"/>
      <c r="ED68" s="70"/>
      <c r="EE68" s="70"/>
      <c r="EF68" s="69"/>
      <c r="EG68" s="69"/>
      <c r="EH68" s="69"/>
      <c r="EI68" s="72"/>
      <c r="EJ68" s="72"/>
      <c r="EK68" s="72"/>
      <c r="EL68" s="70"/>
      <c r="EM68" s="70"/>
      <c r="EN68" s="70"/>
      <c r="EO68" s="69"/>
      <c r="EP68" s="69"/>
      <c r="EQ68" s="69"/>
      <c r="ER68" s="72"/>
      <c r="ES68" s="72"/>
      <c r="ET68" s="72"/>
      <c r="EU68" s="70"/>
      <c r="EV68" s="70"/>
      <c r="EW68" s="70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3"/>
      <c r="FT68" s="334"/>
      <c r="FU68" s="334"/>
      <c r="FV68" s="334"/>
      <c r="FW68" s="334"/>
      <c r="FX68" s="334"/>
      <c r="FY68" s="334"/>
      <c r="FZ68" s="334"/>
    </row>
    <row r="69" spans="2:182" ht="6" customHeight="1" x14ac:dyDescent="0.2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10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10"/>
      <c r="CV69" s="3"/>
      <c r="CW69" s="3"/>
      <c r="DJ69" s="3"/>
      <c r="DK69" s="3"/>
      <c r="DL69" s="3"/>
      <c r="DN69" s="7"/>
      <c r="DO69" s="7"/>
    </row>
    <row r="70" spans="2:182" ht="6" customHeight="1" x14ac:dyDescent="0.2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3"/>
      <c r="CV70" s="3"/>
      <c r="CW70" s="3"/>
      <c r="DJ70" s="3"/>
      <c r="DK70" s="3"/>
      <c r="DL70" s="3"/>
      <c r="DN70" s="7"/>
      <c r="DO70" s="7"/>
    </row>
    <row r="71" spans="2:182" ht="6" customHeight="1" x14ac:dyDescent="0.2">
      <c r="F71" s="234" t="s">
        <v>3</v>
      </c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3"/>
      <c r="AA71" s="3"/>
      <c r="AB71" s="3"/>
      <c r="AC71" s="3"/>
      <c r="AD71" s="3"/>
      <c r="AE71" s="3"/>
      <c r="AF71" s="3"/>
      <c r="AG71" s="3"/>
      <c r="AH71" s="3"/>
      <c r="AI71" s="3"/>
      <c r="AP71" s="355" t="s">
        <v>4</v>
      </c>
      <c r="AQ71" s="355"/>
      <c r="AR71" s="355"/>
      <c r="AS71" s="355"/>
      <c r="AT71" s="355"/>
      <c r="AU71" s="355"/>
      <c r="AV71" s="355"/>
      <c r="AW71" s="355"/>
      <c r="AX71" s="355"/>
      <c r="AY71" s="355"/>
      <c r="AZ71" s="355"/>
      <c r="BA71" s="355"/>
      <c r="BB71" s="24"/>
      <c r="BC71" s="24"/>
      <c r="BD71" s="24"/>
      <c r="BE71" s="24"/>
      <c r="BF71" s="24"/>
      <c r="BG71" s="24"/>
      <c r="BX71" s="253" t="s">
        <v>8</v>
      </c>
      <c r="BY71" s="253"/>
      <c r="BZ71" s="253"/>
      <c r="CA71" s="253"/>
      <c r="CB71" s="253"/>
      <c r="CC71" s="253"/>
      <c r="CD71" s="253"/>
      <c r="CE71" s="253"/>
      <c r="CF71" s="253"/>
      <c r="CG71" s="253"/>
      <c r="CH71" s="253"/>
      <c r="CI71" s="253"/>
      <c r="CJ71" s="253"/>
      <c r="CK71" s="253"/>
      <c r="CL71" s="253"/>
      <c r="CM71" s="253"/>
      <c r="CN71" s="253"/>
      <c r="CO71" s="253"/>
      <c r="ET71" s="234" t="s">
        <v>45</v>
      </c>
      <c r="EU71" s="234"/>
      <c r="EV71" s="234"/>
      <c r="EW71" s="234"/>
      <c r="EX71" s="234"/>
      <c r="EY71" s="234"/>
      <c r="EZ71" s="234"/>
      <c r="FA71" s="234"/>
      <c r="FB71" s="234"/>
      <c r="FC71" s="234"/>
      <c r="FD71" s="234"/>
      <c r="FE71" s="234"/>
      <c r="FF71" s="234"/>
      <c r="FG71" s="234"/>
      <c r="FH71" s="234"/>
      <c r="FI71" s="234"/>
      <c r="FJ71" s="234"/>
      <c r="FK71" s="234"/>
      <c r="FL71" s="13"/>
      <c r="FM71" s="13"/>
      <c r="FN71" s="13"/>
      <c r="FO71" s="13"/>
      <c r="FP71" s="13"/>
      <c r="FQ71" s="13"/>
      <c r="FR71" s="13"/>
      <c r="FT71" s="6"/>
      <c r="FU71" s="6"/>
      <c r="FV71" s="6"/>
      <c r="FW71" s="6"/>
      <c r="FX71" s="6"/>
      <c r="FY71" s="6"/>
      <c r="FZ71" s="6"/>
    </row>
    <row r="72" spans="2:182" ht="6" customHeight="1" x14ac:dyDescent="0.2"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3"/>
      <c r="AA72" s="3"/>
      <c r="AB72" s="3"/>
      <c r="AC72" s="3"/>
      <c r="AD72" s="3"/>
      <c r="AE72" s="3"/>
      <c r="AF72" s="3"/>
      <c r="AG72" s="3"/>
      <c r="AH72" s="3"/>
      <c r="AI72" s="3"/>
      <c r="AP72" s="355"/>
      <c r="AQ72" s="355"/>
      <c r="AR72" s="355"/>
      <c r="AS72" s="355"/>
      <c r="AT72" s="355"/>
      <c r="AU72" s="355"/>
      <c r="AV72" s="355"/>
      <c r="AW72" s="355"/>
      <c r="AX72" s="355"/>
      <c r="AY72" s="355"/>
      <c r="AZ72" s="355"/>
      <c r="BA72" s="355"/>
      <c r="BB72" s="24"/>
      <c r="BC72" s="24"/>
      <c r="BD72" s="24"/>
      <c r="BE72" s="24"/>
      <c r="BF72" s="24"/>
      <c r="BG72" s="24"/>
      <c r="BX72" s="253"/>
      <c r="BY72" s="253"/>
      <c r="BZ72" s="253"/>
      <c r="CA72" s="253"/>
      <c r="CB72" s="253"/>
      <c r="CC72" s="253"/>
      <c r="CD72" s="253"/>
      <c r="CE72" s="253"/>
      <c r="CF72" s="253"/>
      <c r="CG72" s="253"/>
      <c r="CH72" s="253"/>
      <c r="CI72" s="253"/>
      <c r="CJ72" s="253"/>
      <c r="CK72" s="253"/>
      <c r="CL72" s="253"/>
      <c r="CM72" s="253"/>
      <c r="CN72" s="253"/>
      <c r="CO72" s="253"/>
      <c r="ET72" s="234"/>
      <c r="EU72" s="234"/>
      <c r="EV72" s="234"/>
      <c r="EW72" s="234"/>
      <c r="EX72" s="234"/>
      <c r="EY72" s="234"/>
      <c r="EZ72" s="234"/>
      <c r="FA72" s="234"/>
      <c r="FB72" s="234"/>
      <c r="FC72" s="234"/>
      <c r="FD72" s="234"/>
      <c r="FE72" s="234"/>
      <c r="FF72" s="234"/>
      <c r="FG72" s="234"/>
      <c r="FH72" s="234"/>
      <c r="FI72" s="234"/>
      <c r="FJ72" s="234"/>
      <c r="FK72" s="234"/>
      <c r="FL72" s="13"/>
      <c r="FM72" s="13"/>
      <c r="FN72" s="13"/>
      <c r="FO72" s="13"/>
      <c r="FP72" s="13"/>
      <c r="FQ72" s="13"/>
      <c r="FR72" s="13"/>
      <c r="FT72" s="6"/>
      <c r="FU72" s="6"/>
      <c r="FV72" s="6"/>
      <c r="FW72" s="6"/>
      <c r="FX72" s="6"/>
      <c r="FY72" s="6"/>
      <c r="FZ72" s="6"/>
    </row>
    <row r="73" spans="2:182" ht="6" customHeight="1" thickBot="1" x14ac:dyDescent="0.25">
      <c r="F73" s="6"/>
      <c r="G73" s="6"/>
      <c r="H73" s="6"/>
      <c r="I73" s="6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AA73" s="3"/>
      <c r="AB73" s="3"/>
      <c r="AC73" s="3"/>
      <c r="AD73" s="3"/>
      <c r="AE73" s="3"/>
      <c r="AF73" s="3"/>
      <c r="AG73" s="3"/>
      <c r="AH73" s="3"/>
      <c r="AI73" s="3"/>
      <c r="ET73" s="10"/>
      <c r="EU73" s="10"/>
      <c r="EV73" s="10"/>
      <c r="EW73" s="10"/>
      <c r="EX73" s="10"/>
      <c r="EY73" s="10"/>
      <c r="EZ73" s="6"/>
      <c r="FA73" s="6"/>
      <c r="FB73" s="6"/>
      <c r="FC73" s="6"/>
      <c r="FD73" s="6"/>
      <c r="FE73" s="6"/>
      <c r="FF73" s="6"/>
      <c r="FG73" s="3"/>
      <c r="FH73" s="10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T73" s="6"/>
      <c r="FU73" s="6"/>
    </row>
    <row r="74" spans="2:182" ht="6" customHeight="1" x14ac:dyDescent="0.2">
      <c r="D74" s="117" t="s">
        <v>135</v>
      </c>
      <c r="E74" s="117"/>
      <c r="F74" s="117"/>
      <c r="G74" s="117" t="s">
        <v>37</v>
      </c>
      <c r="H74" s="117"/>
      <c r="I74" s="117">
        <v>1</v>
      </c>
      <c r="J74" s="117"/>
      <c r="K74" s="117" t="s">
        <v>38</v>
      </c>
      <c r="L74" s="117"/>
      <c r="M74" s="334" t="s">
        <v>126</v>
      </c>
      <c r="N74" s="334"/>
      <c r="O74" s="334"/>
      <c r="P74" s="334"/>
      <c r="Q74" s="334"/>
      <c r="R74" s="334"/>
      <c r="S74" s="334"/>
      <c r="T74" s="119" t="s">
        <v>39</v>
      </c>
      <c r="U74" s="117"/>
      <c r="V74" s="27"/>
      <c r="X74"/>
      <c r="Y74"/>
      <c r="AA74"/>
      <c r="AB74"/>
      <c r="AC74"/>
      <c r="AD74"/>
      <c r="AE74"/>
      <c r="AF74"/>
      <c r="AG74"/>
      <c r="AH74"/>
      <c r="AI74"/>
      <c r="AP74" s="117" t="s">
        <v>22</v>
      </c>
      <c r="AQ74" s="117"/>
      <c r="AR74" s="334" t="s">
        <v>153</v>
      </c>
      <c r="AS74" s="334"/>
      <c r="AT74" s="334"/>
      <c r="AU74" s="334"/>
      <c r="AV74" s="334"/>
      <c r="AW74" s="334"/>
      <c r="AX74" s="334"/>
      <c r="AY74" s="119" t="s">
        <v>23</v>
      </c>
      <c r="AZ74" s="117"/>
      <c r="BK74" s="117" t="s">
        <v>22</v>
      </c>
      <c r="BL74" s="117"/>
      <c r="BM74" s="334" t="s">
        <v>96</v>
      </c>
      <c r="BN74" s="334"/>
      <c r="BO74" s="334"/>
      <c r="BP74" s="334"/>
      <c r="BQ74" s="334"/>
      <c r="BR74" s="334"/>
      <c r="BS74" s="334"/>
      <c r="BT74" s="119" t="s">
        <v>23</v>
      </c>
      <c r="BU74" s="117"/>
      <c r="BX74" s="254" t="s">
        <v>7</v>
      </c>
      <c r="BY74" s="255"/>
      <c r="BZ74" s="255"/>
      <c r="CA74" s="255"/>
      <c r="CB74" s="255"/>
      <c r="CC74" s="255"/>
      <c r="CD74" s="255"/>
      <c r="CE74" s="255"/>
      <c r="CF74" s="255"/>
      <c r="CG74" s="255"/>
      <c r="CH74" s="255"/>
      <c r="CI74" s="256"/>
      <c r="CJ74" s="294" t="s">
        <v>18</v>
      </c>
      <c r="CK74" s="251"/>
      <c r="CL74" s="251"/>
      <c r="CM74" s="251"/>
      <c r="CN74" s="251"/>
      <c r="CO74" s="251"/>
      <c r="CP74" s="251"/>
      <c r="CQ74" s="251"/>
      <c r="CR74" s="251"/>
      <c r="CS74" s="251"/>
      <c r="CT74" s="251"/>
      <c r="CU74" s="251"/>
      <c r="CV74" s="295">
        <v>2</v>
      </c>
      <c r="CW74" s="251"/>
      <c r="CX74" s="251"/>
      <c r="CY74" s="251"/>
      <c r="CZ74" s="251"/>
      <c r="DA74" s="251"/>
      <c r="DB74" s="251"/>
      <c r="DC74" s="251"/>
      <c r="DD74" s="251"/>
      <c r="DE74" s="251"/>
      <c r="DF74" s="251"/>
      <c r="DG74" s="296"/>
      <c r="DH74" s="251" t="s">
        <v>19</v>
      </c>
      <c r="DI74" s="251"/>
      <c r="DJ74" s="251"/>
      <c r="DK74" s="251"/>
      <c r="DL74" s="251"/>
      <c r="DM74" s="251"/>
      <c r="DN74" s="251"/>
      <c r="DO74" s="251"/>
      <c r="DP74" s="251"/>
      <c r="DQ74" s="251"/>
      <c r="DR74" s="251"/>
      <c r="DS74" s="251"/>
      <c r="DT74" s="251">
        <v>4</v>
      </c>
      <c r="DU74" s="251"/>
      <c r="DV74" s="251"/>
      <c r="DW74" s="251"/>
      <c r="DX74" s="251"/>
      <c r="DY74" s="251"/>
      <c r="DZ74" s="251"/>
      <c r="EA74" s="251"/>
      <c r="EB74" s="251"/>
      <c r="EC74" s="251"/>
      <c r="ED74" s="251"/>
      <c r="EE74" s="251"/>
      <c r="EF74" s="295" t="s">
        <v>20</v>
      </c>
      <c r="EG74" s="251"/>
      <c r="EH74" s="251"/>
      <c r="EI74" s="251"/>
      <c r="EJ74" s="251"/>
      <c r="EK74" s="251"/>
      <c r="EL74" s="251"/>
      <c r="EM74" s="251"/>
      <c r="EN74" s="251"/>
      <c r="EO74" s="251"/>
      <c r="EP74" s="251"/>
      <c r="EQ74" s="311"/>
      <c r="ET74" s="117" t="s">
        <v>37</v>
      </c>
      <c r="EU74" s="117"/>
      <c r="EV74" s="117">
        <v>3</v>
      </c>
      <c r="EW74" s="117"/>
      <c r="EX74" s="117" t="s">
        <v>38</v>
      </c>
      <c r="EY74" s="117"/>
      <c r="EZ74" s="334" t="s">
        <v>121</v>
      </c>
      <c r="FA74" s="334"/>
      <c r="FB74" s="334"/>
      <c r="FC74" s="334"/>
      <c r="FD74" s="334"/>
      <c r="FE74" s="334"/>
      <c r="FF74" s="334"/>
      <c r="FG74" s="119" t="s">
        <v>39</v>
      </c>
      <c r="FH74" s="117"/>
      <c r="FI74" s="27"/>
      <c r="FK74"/>
      <c r="FL74"/>
      <c r="FN74"/>
      <c r="FO74"/>
      <c r="FP74"/>
      <c r="FQ74"/>
      <c r="FR74"/>
      <c r="FS74"/>
      <c r="FT74" s="6"/>
      <c r="FU74" s="6"/>
    </row>
    <row r="75" spans="2:182" ht="6" customHeight="1" thickBot="1" x14ac:dyDescent="0.25">
      <c r="D75" s="117"/>
      <c r="E75" s="117"/>
      <c r="F75" s="117"/>
      <c r="G75" s="117"/>
      <c r="H75" s="117"/>
      <c r="I75" s="117"/>
      <c r="J75" s="117"/>
      <c r="K75" s="117"/>
      <c r="L75" s="117"/>
      <c r="M75" s="334"/>
      <c r="N75" s="334"/>
      <c r="O75" s="334"/>
      <c r="P75" s="334"/>
      <c r="Q75" s="334"/>
      <c r="R75" s="334"/>
      <c r="S75" s="334"/>
      <c r="T75" s="119"/>
      <c r="U75" s="117"/>
      <c r="V75" s="27"/>
      <c r="X75" s="27"/>
      <c r="Y75" s="27"/>
      <c r="AA75" s="27"/>
      <c r="AB75" s="40"/>
      <c r="AC75" s="40"/>
      <c r="AD75" s="27"/>
      <c r="AE75" s="27"/>
      <c r="AF75" s="27"/>
      <c r="AG75" s="27"/>
      <c r="AH75" s="27"/>
      <c r="AI75" s="27"/>
      <c r="AJ75" s="13"/>
      <c r="AK75" s="13"/>
      <c r="AL75" s="13"/>
      <c r="AM75" s="13"/>
      <c r="AN75" s="13"/>
      <c r="AP75" s="117"/>
      <c r="AQ75" s="117"/>
      <c r="AR75" s="334"/>
      <c r="AS75" s="334"/>
      <c r="AT75" s="334"/>
      <c r="AU75" s="334"/>
      <c r="AV75" s="334"/>
      <c r="AW75" s="334"/>
      <c r="AX75" s="334"/>
      <c r="AY75" s="119"/>
      <c r="AZ75" s="117"/>
      <c r="BE75" s="119" t="s">
        <v>29</v>
      </c>
      <c r="BF75" s="119"/>
      <c r="BK75" s="117"/>
      <c r="BL75" s="117"/>
      <c r="BM75" s="334"/>
      <c r="BN75" s="334"/>
      <c r="BO75" s="334"/>
      <c r="BP75" s="334"/>
      <c r="BQ75" s="334"/>
      <c r="BR75" s="334"/>
      <c r="BS75" s="334"/>
      <c r="BT75" s="119"/>
      <c r="BU75" s="117"/>
      <c r="BX75" s="257"/>
      <c r="BY75" s="258"/>
      <c r="BZ75" s="258"/>
      <c r="CA75" s="258"/>
      <c r="CB75" s="258"/>
      <c r="CC75" s="258"/>
      <c r="CD75" s="258"/>
      <c r="CE75" s="258"/>
      <c r="CF75" s="258"/>
      <c r="CG75" s="258"/>
      <c r="CH75" s="258"/>
      <c r="CI75" s="259"/>
      <c r="CJ75" s="263"/>
      <c r="CK75" s="252"/>
      <c r="CL75" s="252"/>
      <c r="CM75" s="252"/>
      <c r="CN75" s="252"/>
      <c r="CO75" s="252"/>
      <c r="CP75" s="252"/>
      <c r="CQ75" s="252"/>
      <c r="CR75" s="252"/>
      <c r="CS75" s="252"/>
      <c r="CT75" s="252"/>
      <c r="CU75" s="252"/>
      <c r="CV75" s="264"/>
      <c r="CW75" s="252"/>
      <c r="CX75" s="252"/>
      <c r="CY75" s="252"/>
      <c r="CZ75" s="252"/>
      <c r="DA75" s="252"/>
      <c r="DB75" s="252"/>
      <c r="DC75" s="252"/>
      <c r="DD75" s="252"/>
      <c r="DE75" s="252"/>
      <c r="DF75" s="252"/>
      <c r="DG75" s="265"/>
      <c r="DH75" s="252"/>
      <c r="DI75" s="252"/>
      <c r="DJ75" s="252"/>
      <c r="DK75" s="252"/>
      <c r="DL75" s="252"/>
      <c r="DM75" s="252"/>
      <c r="DN75" s="252"/>
      <c r="DO75" s="252"/>
      <c r="DP75" s="252"/>
      <c r="DQ75" s="252"/>
      <c r="DR75" s="252"/>
      <c r="DS75" s="252"/>
      <c r="DT75" s="252"/>
      <c r="DU75" s="252"/>
      <c r="DV75" s="252"/>
      <c r="DW75" s="252"/>
      <c r="DX75" s="252"/>
      <c r="DY75" s="252"/>
      <c r="DZ75" s="252"/>
      <c r="EA75" s="252"/>
      <c r="EB75" s="252"/>
      <c r="EC75" s="252"/>
      <c r="ED75" s="252"/>
      <c r="EE75" s="252"/>
      <c r="EF75" s="264"/>
      <c r="EG75" s="252"/>
      <c r="EH75" s="252"/>
      <c r="EI75" s="252"/>
      <c r="EJ75" s="252"/>
      <c r="EK75" s="252"/>
      <c r="EL75" s="252"/>
      <c r="EM75" s="252"/>
      <c r="EN75" s="252"/>
      <c r="EO75" s="252"/>
      <c r="EP75" s="252"/>
      <c r="EQ75" s="285"/>
      <c r="ET75" s="117"/>
      <c r="EU75" s="117"/>
      <c r="EV75" s="117"/>
      <c r="EW75" s="117"/>
      <c r="EX75" s="117"/>
      <c r="EY75" s="117"/>
      <c r="EZ75" s="334"/>
      <c r="FA75" s="334"/>
      <c r="FB75" s="334"/>
      <c r="FC75" s="334"/>
      <c r="FD75" s="334"/>
      <c r="FE75" s="334"/>
      <c r="FF75" s="334"/>
      <c r="FG75" s="119"/>
      <c r="FH75" s="117"/>
      <c r="FI75" s="27"/>
      <c r="FK75" s="27"/>
      <c r="FL75" s="27"/>
      <c r="FN75" s="27"/>
      <c r="FO75" s="40"/>
      <c r="FP75" s="40"/>
      <c r="FQ75" s="27"/>
      <c r="FR75" s="27"/>
      <c r="FS75" s="27"/>
      <c r="FT75" s="27"/>
      <c r="FU75" s="27"/>
    </row>
    <row r="76" spans="2:182" ht="6" customHeight="1" thickTop="1" x14ac:dyDescent="0.2">
      <c r="D76" s="117"/>
      <c r="E76" s="117"/>
      <c r="F76" s="117"/>
      <c r="G76" s="117"/>
      <c r="H76" s="117"/>
      <c r="I76" s="117"/>
      <c r="J76" s="117"/>
      <c r="K76" s="117"/>
      <c r="L76" s="117"/>
      <c r="M76" s="334"/>
      <c r="N76" s="334"/>
      <c r="O76" s="334"/>
      <c r="P76" s="334"/>
      <c r="Q76" s="334"/>
      <c r="R76" s="334"/>
      <c r="S76" s="334"/>
      <c r="T76" s="119"/>
      <c r="U76" s="117"/>
      <c r="V76" s="84"/>
      <c r="W76" s="80"/>
      <c r="X76" s="84"/>
      <c r="Y76" s="84"/>
      <c r="Z76" s="80"/>
      <c r="AA76" s="85"/>
      <c r="AB76" s="81"/>
      <c r="AC76" s="1"/>
      <c r="AD76" s="27"/>
      <c r="AE76" s="27"/>
      <c r="AF76" s="27"/>
      <c r="AG76" s="27"/>
      <c r="AH76" s="27"/>
      <c r="AI76" s="27"/>
      <c r="AJ76" s="13"/>
      <c r="AK76" s="13"/>
      <c r="AL76" s="13"/>
      <c r="AM76" s="13"/>
      <c r="AN76" s="13"/>
      <c r="AP76" s="117"/>
      <c r="AQ76" s="117"/>
      <c r="AR76" s="334"/>
      <c r="AS76" s="334"/>
      <c r="AT76" s="334"/>
      <c r="AU76" s="334"/>
      <c r="AV76" s="334"/>
      <c r="AW76" s="334"/>
      <c r="AX76" s="334"/>
      <c r="AY76" s="119"/>
      <c r="AZ76" s="117"/>
      <c r="BE76" s="119"/>
      <c r="BF76" s="119"/>
      <c r="BK76" s="117"/>
      <c r="BL76" s="117"/>
      <c r="BM76" s="334"/>
      <c r="BN76" s="334"/>
      <c r="BO76" s="334"/>
      <c r="BP76" s="334"/>
      <c r="BQ76" s="334"/>
      <c r="BR76" s="334"/>
      <c r="BS76" s="334"/>
      <c r="BT76" s="119"/>
      <c r="BU76" s="117"/>
      <c r="BX76" s="257"/>
      <c r="BY76" s="258"/>
      <c r="BZ76" s="258"/>
      <c r="CA76" s="258"/>
      <c r="CB76" s="258"/>
      <c r="CC76" s="258"/>
      <c r="CD76" s="258"/>
      <c r="CE76" s="258"/>
      <c r="CF76" s="258"/>
      <c r="CG76" s="258"/>
      <c r="CH76" s="258"/>
      <c r="CI76" s="259"/>
      <c r="CJ76" s="263"/>
      <c r="CK76" s="252"/>
      <c r="CL76" s="252"/>
      <c r="CM76" s="252"/>
      <c r="CN76" s="252"/>
      <c r="CO76" s="252"/>
      <c r="CP76" s="252"/>
      <c r="CQ76" s="252"/>
      <c r="CR76" s="252"/>
      <c r="CS76" s="252"/>
      <c r="CT76" s="252"/>
      <c r="CU76" s="252"/>
      <c r="CV76" s="264"/>
      <c r="CW76" s="252"/>
      <c r="CX76" s="252"/>
      <c r="CY76" s="252"/>
      <c r="CZ76" s="252"/>
      <c r="DA76" s="252"/>
      <c r="DB76" s="252"/>
      <c r="DC76" s="252"/>
      <c r="DD76" s="252"/>
      <c r="DE76" s="252"/>
      <c r="DF76" s="252"/>
      <c r="DG76" s="265"/>
      <c r="DH76" s="252"/>
      <c r="DI76" s="252"/>
      <c r="DJ76" s="252"/>
      <c r="DK76" s="252"/>
      <c r="DL76" s="252"/>
      <c r="DM76" s="252"/>
      <c r="DN76" s="252"/>
      <c r="DO76" s="252"/>
      <c r="DP76" s="252"/>
      <c r="DQ76" s="252"/>
      <c r="DR76" s="252"/>
      <c r="DS76" s="252"/>
      <c r="DT76" s="252"/>
      <c r="DU76" s="252"/>
      <c r="DV76" s="252"/>
      <c r="DW76" s="252"/>
      <c r="DX76" s="252"/>
      <c r="DY76" s="252"/>
      <c r="DZ76" s="252"/>
      <c r="EA76" s="252"/>
      <c r="EB76" s="252"/>
      <c r="EC76" s="252"/>
      <c r="ED76" s="252"/>
      <c r="EE76" s="252"/>
      <c r="EF76" s="264"/>
      <c r="EG76" s="252"/>
      <c r="EH76" s="252"/>
      <c r="EI76" s="252"/>
      <c r="EJ76" s="252"/>
      <c r="EK76" s="252"/>
      <c r="EL76" s="252"/>
      <c r="EM76" s="252"/>
      <c r="EN76" s="252"/>
      <c r="EO76" s="252"/>
      <c r="EP76" s="252"/>
      <c r="EQ76" s="285"/>
      <c r="ET76" s="117"/>
      <c r="EU76" s="117"/>
      <c r="EV76" s="117"/>
      <c r="EW76" s="117"/>
      <c r="EX76" s="117"/>
      <c r="EY76" s="117"/>
      <c r="EZ76" s="334"/>
      <c r="FA76" s="334"/>
      <c r="FB76" s="334"/>
      <c r="FC76" s="334"/>
      <c r="FD76" s="334"/>
      <c r="FE76" s="334"/>
      <c r="FF76" s="334"/>
      <c r="FG76" s="119"/>
      <c r="FH76" s="117"/>
      <c r="FI76" s="28"/>
      <c r="FJ76" s="11"/>
      <c r="FK76" s="28"/>
      <c r="FL76" s="28"/>
      <c r="FM76" s="11"/>
      <c r="FN76" s="29"/>
      <c r="FO76" s="40"/>
      <c r="FP76" s="40"/>
      <c r="FQ76" s="27"/>
      <c r="FR76" s="27"/>
      <c r="FS76" s="27"/>
      <c r="FT76" s="27"/>
      <c r="FU76" s="27"/>
    </row>
    <row r="77" spans="2:182" ht="6" customHeight="1" x14ac:dyDescent="0.2">
      <c r="D77" s="117"/>
      <c r="E77" s="117"/>
      <c r="F77" s="117"/>
      <c r="G77" s="117"/>
      <c r="H77" s="117"/>
      <c r="I77" s="117"/>
      <c r="J77" s="117"/>
      <c r="K77" s="117"/>
      <c r="L77" s="117"/>
      <c r="M77" s="334"/>
      <c r="N77" s="334"/>
      <c r="O77" s="334"/>
      <c r="P77" s="334"/>
      <c r="Q77" s="334"/>
      <c r="R77" s="334"/>
      <c r="S77" s="334"/>
      <c r="T77" s="119"/>
      <c r="U77" s="117"/>
      <c r="V77" s="27"/>
      <c r="W77" s="13"/>
      <c r="X77" s="27"/>
      <c r="Y77" s="27"/>
      <c r="Z77" s="13"/>
      <c r="AA77" s="86"/>
      <c r="AB77" s="88"/>
      <c r="AC77" s="27"/>
      <c r="AD77" s="27"/>
      <c r="AE77" s="27"/>
      <c r="AF77" s="27"/>
      <c r="AG77" s="27"/>
      <c r="AH77" s="27"/>
      <c r="AI77" s="27"/>
      <c r="AJ77" s="13"/>
      <c r="AK77" s="13"/>
      <c r="AL77" s="13"/>
      <c r="AM77" s="13"/>
      <c r="AN77" s="13"/>
      <c r="AP77" s="117"/>
      <c r="AQ77" s="117"/>
      <c r="AR77" s="334"/>
      <c r="AS77" s="334"/>
      <c r="AT77" s="334"/>
      <c r="AU77" s="334"/>
      <c r="AV77" s="334"/>
      <c r="AW77" s="334"/>
      <c r="AX77" s="334"/>
      <c r="AY77" s="119"/>
      <c r="AZ77" s="117"/>
      <c r="BK77" s="117"/>
      <c r="BL77" s="117"/>
      <c r="BM77" s="334"/>
      <c r="BN77" s="334"/>
      <c r="BO77" s="334"/>
      <c r="BP77" s="334"/>
      <c r="BQ77" s="334"/>
      <c r="BR77" s="334"/>
      <c r="BS77" s="334"/>
      <c r="BT77" s="119"/>
      <c r="BU77" s="117"/>
      <c r="BX77" s="260"/>
      <c r="BY77" s="261"/>
      <c r="BZ77" s="261"/>
      <c r="CA77" s="261"/>
      <c r="CB77" s="261"/>
      <c r="CC77" s="261"/>
      <c r="CD77" s="261"/>
      <c r="CE77" s="261"/>
      <c r="CF77" s="261"/>
      <c r="CG77" s="261"/>
      <c r="CH77" s="261"/>
      <c r="CI77" s="262"/>
      <c r="CJ77" s="263"/>
      <c r="CK77" s="252"/>
      <c r="CL77" s="252"/>
      <c r="CM77" s="252"/>
      <c r="CN77" s="252"/>
      <c r="CO77" s="252"/>
      <c r="CP77" s="252"/>
      <c r="CQ77" s="252"/>
      <c r="CR77" s="252"/>
      <c r="CS77" s="252"/>
      <c r="CT77" s="252"/>
      <c r="CU77" s="252"/>
      <c r="CV77" s="264"/>
      <c r="CW77" s="252"/>
      <c r="CX77" s="252"/>
      <c r="CY77" s="252"/>
      <c r="CZ77" s="252"/>
      <c r="DA77" s="252"/>
      <c r="DB77" s="252"/>
      <c r="DC77" s="252"/>
      <c r="DD77" s="252"/>
      <c r="DE77" s="252"/>
      <c r="DF77" s="252"/>
      <c r="DG77" s="265"/>
      <c r="DH77" s="252"/>
      <c r="DI77" s="252"/>
      <c r="DJ77" s="252"/>
      <c r="DK77" s="252"/>
      <c r="DL77" s="252"/>
      <c r="DM77" s="252"/>
      <c r="DN77" s="252"/>
      <c r="DO77" s="252"/>
      <c r="DP77" s="252"/>
      <c r="DQ77" s="252"/>
      <c r="DR77" s="252"/>
      <c r="DS77" s="252"/>
      <c r="DT77" s="252"/>
      <c r="DU77" s="252"/>
      <c r="DV77" s="252"/>
      <c r="DW77" s="252"/>
      <c r="DX77" s="252"/>
      <c r="DY77" s="252"/>
      <c r="DZ77" s="252"/>
      <c r="EA77" s="252"/>
      <c r="EB77" s="252"/>
      <c r="EC77" s="252"/>
      <c r="ED77" s="252"/>
      <c r="EE77" s="252"/>
      <c r="EF77" s="264"/>
      <c r="EG77" s="252"/>
      <c r="EH77" s="252"/>
      <c r="EI77" s="252"/>
      <c r="EJ77" s="252"/>
      <c r="EK77" s="252"/>
      <c r="EL77" s="252"/>
      <c r="EM77" s="252"/>
      <c r="EN77" s="252"/>
      <c r="EO77" s="252"/>
      <c r="EP77" s="252"/>
      <c r="EQ77" s="285"/>
      <c r="ET77" s="117"/>
      <c r="EU77" s="117"/>
      <c r="EV77" s="117"/>
      <c r="EW77" s="117"/>
      <c r="EX77" s="117"/>
      <c r="EY77" s="117"/>
      <c r="EZ77" s="334"/>
      <c r="FA77" s="334"/>
      <c r="FB77" s="334"/>
      <c r="FC77" s="334"/>
      <c r="FD77" s="334"/>
      <c r="FE77" s="334"/>
      <c r="FF77" s="334"/>
      <c r="FG77" s="119"/>
      <c r="FH77" s="117"/>
      <c r="FI77" s="27"/>
      <c r="FJ77" s="13"/>
      <c r="FK77" s="27"/>
      <c r="FL77" s="27"/>
      <c r="FM77" s="13"/>
      <c r="FN77" s="30"/>
      <c r="FO77" s="27"/>
      <c r="FP77" s="27"/>
      <c r="FQ77" s="27"/>
      <c r="FR77" s="27"/>
      <c r="FS77" s="27"/>
      <c r="FT77" s="27"/>
      <c r="FU77" s="27"/>
      <c r="FV77" s="27"/>
      <c r="FW77" s="13"/>
      <c r="FX77" s="13"/>
      <c r="FY77" s="13"/>
      <c r="FZ77" s="13"/>
    </row>
    <row r="78" spans="2:182" ht="6" customHeight="1" thickBot="1" x14ac:dyDescent="0.25">
      <c r="D78" s="117"/>
      <c r="E78" s="117"/>
      <c r="F78" s="117"/>
      <c r="G78" s="117" t="s">
        <v>40</v>
      </c>
      <c r="H78" s="117"/>
      <c r="I78" s="117">
        <v>2</v>
      </c>
      <c r="J78" s="117"/>
      <c r="K78" s="117" t="s">
        <v>38</v>
      </c>
      <c r="L78" s="117"/>
      <c r="M78" s="334" t="s">
        <v>125</v>
      </c>
      <c r="N78" s="334"/>
      <c r="O78" s="334"/>
      <c r="P78" s="334"/>
      <c r="Q78" s="334"/>
      <c r="R78" s="334"/>
      <c r="S78" s="334"/>
      <c r="T78" s="119" t="s">
        <v>39</v>
      </c>
      <c r="U78" s="117"/>
      <c r="V78" s="3"/>
      <c r="W78" s="13"/>
      <c r="X78" s="3"/>
      <c r="Y78" s="3"/>
      <c r="Z78" s="13"/>
      <c r="AA78" s="87"/>
      <c r="AB78" s="90"/>
      <c r="AC78" s="91"/>
      <c r="AD78" s="91"/>
      <c r="AE78" s="40"/>
      <c r="AF78" s="40"/>
      <c r="AG78" s="3"/>
      <c r="AH78" s="3"/>
      <c r="AI78" s="3"/>
      <c r="AJ78" s="13"/>
      <c r="AK78" s="13"/>
      <c r="AL78" s="13"/>
      <c r="AM78" s="13"/>
      <c r="AN78" s="13"/>
      <c r="BX78" s="275" t="s">
        <v>126</v>
      </c>
      <c r="BY78" s="276"/>
      <c r="BZ78" s="276"/>
      <c r="CA78" s="276"/>
      <c r="CB78" s="276"/>
      <c r="CC78" s="276"/>
      <c r="CD78" s="276"/>
      <c r="CE78" s="276"/>
      <c r="CF78" s="276"/>
      <c r="CG78" s="276"/>
      <c r="CH78" s="276"/>
      <c r="CI78" s="277"/>
      <c r="CJ78" s="263" t="s">
        <v>154</v>
      </c>
      <c r="CK78" s="252"/>
      <c r="CL78" s="252"/>
      <c r="CM78" s="252"/>
      <c r="CN78" s="252"/>
      <c r="CO78" s="252"/>
      <c r="CP78" s="252"/>
      <c r="CQ78" s="252"/>
      <c r="CR78" s="252"/>
      <c r="CS78" s="252"/>
      <c r="CT78" s="252"/>
      <c r="CU78" s="252"/>
      <c r="CV78" s="264" t="s">
        <v>155</v>
      </c>
      <c r="CW78" s="252"/>
      <c r="CX78" s="252"/>
      <c r="CY78" s="252"/>
      <c r="CZ78" s="252"/>
      <c r="DA78" s="252"/>
      <c r="DB78" s="252"/>
      <c r="DC78" s="252"/>
      <c r="DD78" s="252"/>
      <c r="DE78" s="252"/>
      <c r="DF78" s="252"/>
      <c r="DG78" s="265"/>
      <c r="DH78" s="252" t="s">
        <v>156</v>
      </c>
      <c r="DI78" s="252"/>
      <c r="DJ78" s="252"/>
      <c r="DK78" s="252"/>
      <c r="DL78" s="252"/>
      <c r="DM78" s="252"/>
      <c r="DN78" s="252"/>
      <c r="DO78" s="252"/>
      <c r="DP78" s="252"/>
      <c r="DQ78" s="252"/>
      <c r="DR78" s="252"/>
      <c r="DS78" s="252"/>
      <c r="DT78" s="252" t="s">
        <v>157</v>
      </c>
      <c r="DU78" s="252"/>
      <c r="DV78" s="252"/>
      <c r="DW78" s="252"/>
      <c r="DX78" s="252"/>
      <c r="DY78" s="252"/>
      <c r="DZ78" s="252"/>
      <c r="EA78" s="252"/>
      <c r="EB78" s="252"/>
      <c r="EC78" s="252"/>
      <c r="ED78" s="252"/>
      <c r="EE78" s="252"/>
      <c r="EF78" s="264" t="s">
        <v>151</v>
      </c>
      <c r="EG78" s="252"/>
      <c r="EH78" s="252"/>
      <c r="EI78" s="252"/>
      <c r="EJ78" s="252"/>
      <c r="EK78" s="252"/>
      <c r="EL78" s="252"/>
      <c r="EM78" s="252"/>
      <c r="EN78" s="252"/>
      <c r="EO78" s="252"/>
      <c r="EP78" s="252"/>
      <c r="EQ78" s="285"/>
      <c r="ET78" s="117" t="s">
        <v>40</v>
      </c>
      <c r="EU78" s="117"/>
      <c r="EV78" s="117">
        <v>4</v>
      </c>
      <c r="EW78" s="117"/>
      <c r="EX78" s="117" t="s">
        <v>38</v>
      </c>
      <c r="EY78" s="117"/>
      <c r="EZ78" s="334" t="s">
        <v>54</v>
      </c>
      <c r="FA78" s="334"/>
      <c r="FB78" s="334"/>
      <c r="FC78" s="334"/>
      <c r="FD78" s="334"/>
      <c r="FE78" s="334"/>
      <c r="FF78" s="334"/>
      <c r="FG78" s="119" t="s">
        <v>39</v>
      </c>
      <c r="FH78" s="117"/>
      <c r="FI78" s="3"/>
      <c r="FJ78" s="13"/>
      <c r="FK78" s="3"/>
      <c r="FL78" s="3"/>
      <c r="FM78" s="13"/>
      <c r="FN78" s="4"/>
      <c r="FO78" s="3"/>
      <c r="FP78" s="3"/>
      <c r="FQ78" s="3"/>
      <c r="FR78" s="40"/>
      <c r="FS78" s="40"/>
      <c r="FT78" s="3"/>
      <c r="FU78" s="3"/>
    </row>
    <row r="79" spans="2:182" ht="6" customHeight="1" thickTop="1" thickBot="1" x14ac:dyDescent="0.25">
      <c r="D79" s="117"/>
      <c r="E79" s="117"/>
      <c r="F79" s="117"/>
      <c r="G79" s="117"/>
      <c r="H79" s="117"/>
      <c r="I79" s="117"/>
      <c r="J79" s="117"/>
      <c r="K79" s="117"/>
      <c r="L79" s="117"/>
      <c r="M79" s="334"/>
      <c r="N79" s="334"/>
      <c r="O79" s="334"/>
      <c r="P79" s="334"/>
      <c r="Q79" s="334"/>
      <c r="R79" s="334"/>
      <c r="S79" s="334"/>
      <c r="T79" s="119"/>
      <c r="U79" s="117"/>
      <c r="V79" s="3"/>
      <c r="X79" s="3"/>
      <c r="Y79" s="1"/>
      <c r="AA79" s="1"/>
      <c r="AB79" s="89"/>
      <c r="AC79" s="3"/>
      <c r="AD79" s="3"/>
      <c r="AE79" s="81"/>
      <c r="AF79" s="1"/>
      <c r="AG79" s="3"/>
      <c r="AH79" s="3"/>
      <c r="AI79" s="3"/>
      <c r="AJ79" s="13"/>
      <c r="AK79" s="13"/>
      <c r="AL79" s="13"/>
      <c r="AM79" s="13"/>
      <c r="AN79" s="13"/>
      <c r="AP79" s="355" t="s">
        <v>5</v>
      </c>
      <c r="AQ79" s="355"/>
      <c r="AR79" s="355"/>
      <c r="AS79" s="355"/>
      <c r="AT79" s="355"/>
      <c r="AU79" s="355"/>
      <c r="AV79" s="355"/>
      <c r="AW79" s="355"/>
      <c r="AX79" s="355"/>
      <c r="AY79" s="355"/>
      <c r="AZ79" s="355"/>
      <c r="BA79" s="355"/>
      <c r="BB79" s="355"/>
      <c r="BX79" s="257"/>
      <c r="BY79" s="258"/>
      <c r="BZ79" s="258"/>
      <c r="CA79" s="258"/>
      <c r="CB79" s="258"/>
      <c r="CC79" s="258"/>
      <c r="CD79" s="258"/>
      <c r="CE79" s="258"/>
      <c r="CF79" s="258"/>
      <c r="CG79" s="258"/>
      <c r="CH79" s="258"/>
      <c r="CI79" s="259"/>
      <c r="CJ79" s="263"/>
      <c r="CK79" s="252"/>
      <c r="CL79" s="252"/>
      <c r="CM79" s="252"/>
      <c r="CN79" s="252"/>
      <c r="CO79" s="252"/>
      <c r="CP79" s="252"/>
      <c r="CQ79" s="252"/>
      <c r="CR79" s="252"/>
      <c r="CS79" s="252"/>
      <c r="CT79" s="252"/>
      <c r="CU79" s="252"/>
      <c r="CV79" s="264"/>
      <c r="CW79" s="252"/>
      <c r="CX79" s="252"/>
      <c r="CY79" s="252"/>
      <c r="CZ79" s="252"/>
      <c r="DA79" s="252"/>
      <c r="DB79" s="252"/>
      <c r="DC79" s="252"/>
      <c r="DD79" s="252"/>
      <c r="DE79" s="252"/>
      <c r="DF79" s="252"/>
      <c r="DG79" s="265"/>
      <c r="DH79" s="252"/>
      <c r="DI79" s="252"/>
      <c r="DJ79" s="252"/>
      <c r="DK79" s="252"/>
      <c r="DL79" s="252"/>
      <c r="DM79" s="252"/>
      <c r="DN79" s="252"/>
      <c r="DO79" s="252"/>
      <c r="DP79" s="252"/>
      <c r="DQ79" s="252"/>
      <c r="DR79" s="252"/>
      <c r="DS79" s="252"/>
      <c r="DT79" s="252"/>
      <c r="DU79" s="252"/>
      <c r="DV79" s="252"/>
      <c r="DW79" s="252"/>
      <c r="DX79" s="252"/>
      <c r="DY79" s="252"/>
      <c r="DZ79" s="252"/>
      <c r="EA79" s="252"/>
      <c r="EB79" s="252"/>
      <c r="EC79" s="252"/>
      <c r="ED79" s="252"/>
      <c r="EE79" s="252"/>
      <c r="EF79" s="264"/>
      <c r="EG79" s="252"/>
      <c r="EH79" s="252"/>
      <c r="EI79" s="252"/>
      <c r="EJ79" s="252"/>
      <c r="EK79" s="252"/>
      <c r="EL79" s="252"/>
      <c r="EM79" s="252"/>
      <c r="EN79" s="252"/>
      <c r="EO79" s="252"/>
      <c r="EP79" s="252"/>
      <c r="EQ79" s="285"/>
      <c r="ET79" s="117"/>
      <c r="EU79" s="117"/>
      <c r="EV79" s="117"/>
      <c r="EW79" s="117"/>
      <c r="EX79" s="117"/>
      <c r="EY79" s="117"/>
      <c r="EZ79" s="334"/>
      <c r="FA79" s="334"/>
      <c r="FB79" s="334"/>
      <c r="FC79" s="334"/>
      <c r="FD79" s="334"/>
      <c r="FE79" s="334"/>
      <c r="FF79" s="334"/>
      <c r="FG79" s="119"/>
      <c r="FH79" s="117"/>
      <c r="FI79" s="3"/>
      <c r="FK79" s="3"/>
      <c r="FL79" s="1"/>
      <c r="FN79" s="1"/>
      <c r="FO79" s="82"/>
      <c r="FP79" s="83"/>
      <c r="FQ79" s="93"/>
      <c r="FR79" s="1"/>
      <c r="FS79" s="1"/>
      <c r="FT79" s="3"/>
      <c r="FU79" s="3"/>
    </row>
    <row r="80" spans="2:182" ht="6" customHeight="1" thickTop="1" x14ac:dyDescent="0.2">
      <c r="D80" s="117"/>
      <c r="E80" s="117"/>
      <c r="F80" s="117"/>
      <c r="G80" s="117"/>
      <c r="H80" s="117"/>
      <c r="I80" s="117"/>
      <c r="J80" s="117"/>
      <c r="K80" s="117"/>
      <c r="L80" s="117"/>
      <c r="M80" s="334"/>
      <c r="N80" s="334"/>
      <c r="O80" s="334"/>
      <c r="P80" s="334"/>
      <c r="Q80" s="334"/>
      <c r="R80" s="334"/>
      <c r="S80" s="334"/>
      <c r="T80" s="119"/>
      <c r="U80" s="117"/>
      <c r="V80" s="31"/>
      <c r="W80" s="11"/>
      <c r="X80" s="32"/>
      <c r="Y80" s="1"/>
      <c r="AA80" s="1"/>
      <c r="AB80" s="41"/>
      <c r="AC80" s="33"/>
      <c r="AD80" s="33"/>
      <c r="AE80" s="92"/>
      <c r="AF80" s="3"/>
      <c r="AG80" s="3"/>
      <c r="AH80" s="3"/>
      <c r="AI80" s="3"/>
      <c r="AJ80" s="13"/>
      <c r="AK80" s="13"/>
      <c r="AL80" s="13"/>
      <c r="AM80" s="13"/>
      <c r="AN80" s="13"/>
      <c r="AP80" s="355"/>
      <c r="AQ80" s="355"/>
      <c r="AR80" s="355"/>
      <c r="AS80" s="355"/>
      <c r="AT80" s="355"/>
      <c r="AU80" s="355"/>
      <c r="AV80" s="355"/>
      <c r="AW80" s="355"/>
      <c r="AX80" s="355"/>
      <c r="AY80" s="355"/>
      <c r="AZ80" s="355"/>
      <c r="BA80" s="355"/>
      <c r="BB80" s="355"/>
      <c r="BX80" s="257"/>
      <c r="BY80" s="258"/>
      <c r="BZ80" s="258"/>
      <c r="CA80" s="258"/>
      <c r="CB80" s="258"/>
      <c r="CC80" s="258"/>
      <c r="CD80" s="258"/>
      <c r="CE80" s="258"/>
      <c r="CF80" s="258"/>
      <c r="CG80" s="258"/>
      <c r="CH80" s="258"/>
      <c r="CI80" s="259"/>
      <c r="CJ80" s="263"/>
      <c r="CK80" s="252"/>
      <c r="CL80" s="252"/>
      <c r="CM80" s="252"/>
      <c r="CN80" s="252"/>
      <c r="CO80" s="252"/>
      <c r="CP80" s="252"/>
      <c r="CQ80" s="252"/>
      <c r="CR80" s="252"/>
      <c r="CS80" s="252"/>
      <c r="CT80" s="252"/>
      <c r="CU80" s="252"/>
      <c r="CV80" s="264"/>
      <c r="CW80" s="252"/>
      <c r="CX80" s="252"/>
      <c r="CY80" s="252"/>
      <c r="CZ80" s="252"/>
      <c r="DA80" s="252"/>
      <c r="DB80" s="252"/>
      <c r="DC80" s="252"/>
      <c r="DD80" s="252"/>
      <c r="DE80" s="252"/>
      <c r="DF80" s="252"/>
      <c r="DG80" s="265"/>
      <c r="DH80" s="252"/>
      <c r="DI80" s="252"/>
      <c r="DJ80" s="252"/>
      <c r="DK80" s="252"/>
      <c r="DL80" s="252"/>
      <c r="DM80" s="252"/>
      <c r="DN80" s="252"/>
      <c r="DO80" s="252"/>
      <c r="DP80" s="252"/>
      <c r="DQ80" s="252"/>
      <c r="DR80" s="252"/>
      <c r="DS80" s="252"/>
      <c r="DT80" s="252"/>
      <c r="DU80" s="252"/>
      <c r="DV80" s="252"/>
      <c r="DW80" s="252"/>
      <c r="DX80" s="252"/>
      <c r="DY80" s="252"/>
      <c r="DZ80" s="252"/>
      <c r="EA80" s="252"/>
      <c r="EB80" s="252"/>
      <c r="EC80" s="252"/>
      <c r="ED80" s="252"/>
      <c r="EE80" s="252"/>
      <c r="EF80" s="264"/>
      <c r="EG80" s="252"/>
      <c r="EH80" s="252"/>
      <c r="EI80" s="252"/>
      <c r="EJ80" s="252"/>
      <c r="EK80" s="252"/>
      <c r="EL80" s="252"/>
      <c r="EM80" s="252"/>
      <c r="EN80" s="252"/>
      <c r="EO80" s="252"/>
      <c r="EP80" s="252"/>
      <c r="EQ80" s="285"/>
      <c r="ET80" s="117"/>
      <c r="EU80" s="117"/>
      <c r="EV80" s="117"/>
      <c r="EW80" s="117"/>
      <c r="EX80" s="117"/>
      <c r="EY80" s="117"/>
      <c r="EZ80" s="334"/>
      <c r="FA80" s="334"/>
      <c r="FB80" s="334"/>
      <c r="FC80" s="334"/>
      <c r="FD80" s="334"/>
      <c r="FE80" s="334"/>
      <c r="FF80" s="334"/>
      <c r="FG80" s="119"/>
      <c r="FH80" s="117"/>
      <c r="FI80" s="79"/>
      <c r="FJ80" s="80"/>
      <c r="FK80" s="79"/>
      <c r="FL80" s="81"/>
      <c r="FM80" s="13"/>
      <c r="FN80" s="1"/>
      <c r="FO80" s="92"/>
      <c r="FP80" s="33"/>
      <c r="FQ80" s="34"/>
      <c r="FR80" s="33"/>
      <c r="FS80" s="3"/>
      <c r="FT80" s="3"/>
      <c r="FU80" s="3"/>
    </row>
    <row r="81" spans="4:182" ht="6" customHeight="1" thickBot="1" x14ac:dyDescent="0.25">
      <c r="D81" s="117"/>
      <c r="E81" s="117"/>
      <c r="F81" s="117"/>
      <c r="G81" s="117"/>
      <c r="H81" s="117"/>
      <c r="I81" s="117"/>
      <c r="J81" s="117"/>
      <c r="K81" s="117"/>
      <c r="L81" s="117"/>
      <c r="M81" s="334"/>
      <c r="N81" s="334"/>
      <c r="O81" s="334"/>
      <c r="P81" s="334"/>
      <c r="Q81" s="334"/>
      <c r="R81" s="334"/>
      <c r="S81" s="334"/>
      <c r="T81" s="119"/>
      <c r="U81" s="117"/>
      <c r="V81" s="33"/>
      <c r="W81" s="13"/>
      <c r="X81" s="34"/>
      <c r="Y81" s="33"/>
      <c r="AA81" s="33"/>
      <c r="AB81" s="42"/>
      <c r="AC81" s="1"/>
      <c r="AD81" s="33"/>
      <c r="AE81" s="92"/>
      <c r="AF81" s="3"/>
      <c r="AG81" s="3"/>
      <c r="AH81" s="3"/>
      <c r="AI81" s="3"/>
      <c r="AJ81" s="13"/>
      <c r="AK81" s="13"/>
      <c r="AL81" s="13"/>
      <c r="AM81" s="13"/>
      <c r="AN81" s="13"/>
      <c r="BX81" s="260"/>
      <c r="BY81" s="261"/>
      <c r="BZ81" s="261"/>
      <c r="CA81" s="261"/>
      <c r="CB81" s="261"/>
      <c r="CC81" s="261"/>
      <c r="CD81" s="261"/>
      <c r="CE81" s="261"/>
      <c r="CF81" s="261"/>
      <c r="CG81" s="261"/>
      <c r="CH81" s="261"/>
      <c r="CI81" s="262"/>
      <c r="CJ81" s="263"/>
      <c r="CK81" s="252"/>
      <c r="CL81" s="252"/>
      <c r="CM81" s="252"/>
      <c r="CN81" s="252"/>
      <c r="CO81" s="252"/>
      <c r="CP81" s="252"/>
      <c r="CQ81" s="252"/>
      <c r="CR81" s="252"/>
      <c r="CS81" s="252"/>
      <c r="CT81" s="252"/>
      <c r="CU81" s="252"/>
      <c r="CV81" s="264"/>
      <c r="CW81" s="252"/>
      <c r="CX81" s="252"/>
      <c r="CY81" s="252"/>
      <c r="CZ81" s="252"/>
      <c r="DA81" s="252"/>
      <c r="DB81" s="252"/>
      <c r="DC81" s="252"/>
      <c r="DD81" s="252"/>
      <c r="DE81" s="252"/>
      <c r="DF81" s="252"/>
      <c r="DG81" s="265"/>
      <c r="DH81" s="252"/>
      <c r="DI81" s="252"/>
      <c r="DJ81" s="252"/>
      <c r="DK81" s="252"/>
      <c r="DL81" s="252"/>
      <c r="DM81" s="252"/>
      <c r="DN81" s="252"/>
      <c r="DO81" s="252"/>
      <c r="DP81" s="252"/>
      <c r="DQ81" s="252"/>
      <c r="DR81" s="252"/>
      <c r="DS81" s="252"/>
      <c r="DT81" s="252"/>
      <c r="DU81" s="252"/>
      <c r="DV81" s="252"/>
      <c r="DW81" s="252"/>
      <c r="DX81" s="252"/>
      <c r="DY81" s="252"/>
      <c r="DZ81" s="252"/>
      <c r="EA81" s="252"/>
      <c r="EB81" s="252"/>
      <c r="EC81" s="252"/>
      <c r="ED81" s="252"/>
      <c r="EE81" s="252"/>
      <c r="EF81" s="264"/>
      <c r="EG81" s="252"/>
      <c r="EH81" s="252"/>
      <c r="EI81" s="252"/>
      <c r="EJ81" s="252"/>
      <c r="EK81" s="252"/>
      <c r="EL81" s="252"/>
      <c r="EM81" s="252"/>
      <c r="EN81" s="252"/>
      <c r="EO81" s="252"/>
      <c r="EP81" s="252"/>
      <c r="EQ81" s="285"/>
      <c r="ET81" s="117"/>
      <c r="EU81" s="117"/>
      <c r="EV81" s="117"/>
      <c r="EW81" s="117"/>
      <c r="EX81" s="117"/>
      <c r="EY81" s="117"/>
      <c r="EZ81" s="334"/>
      <c r="FA81" s="334"/>
      <c r="FB81" s="334"/>
      <c r="FC81" s="334"/>
      <c r="FD81" s="334"/>
      <c r="FE81" s="334"/>
      <c r="FF81" s="334"/>
      <c r="FG81" s="119"/>
      <c r="FH81" s="117"/>
      <c r="FI81" s="33"/>
      <c r="FJ81" s="13"/>
      <c r="FK81" s="33"/>
      <c r="FL81" s="95"/>
      <c r="FM81" s="96"/>
      <c r="FN81" s="97"/>
      <c r="FO81" s="81"/>
      <c r="FP81" s="1"/>
      <c r="FQ81" s="34"/>
      <c r="FR81" s="33"/>
      <c r="FS81" s="3"/>
      <c r="FT81" s="3"/>
      <c r="FU81" s="3"/>
    </row>
    <row r="82" spans="4:182" ht="6" customHeight="1" thickTop="1" x14ac:dyDescent="0.2">
      <c r="D82" s="117" t="s">
        <v>140</v>
      </c>
      <c r="E82" s="117"/>
      <c r="F82" s="117"/>
      <c r="G82" s="117" t="s">
        <v>41</v>
      </c>
      <c r="H82" s="117"/>
      <c r="I82" s="117">
        <v>2</v>
      </c>
      <c r="J82" s="117"/>
      <c r="K82" s="117" t="s">
        <v>38</v>
      </c>
      <c r="L82" s="117"/>
      <c r="M82" s="334" t="s">
        <v>116</v>
      </c>
      <c r="N82" s="334"/>
      <c r="O82" s="334"/>
      <c r="P82" s="334"/>
      <c r="Q82" s="334"/>
      <c r="R82" s="334"/>
      <c r="S82" s="334"/>
      <c r="T82" s="119" t="s">
        <v>39</v>
      </c>
      <c r="U82" s="117"/>
      <c r="V82" s="3"/>
      <c r="X82" s="3"/>
      <c r="Y82" s="82"/>
      <c r="Z82" s="80"/>
      <c r="AA82" s="83"/>
      <c r="AB82" s="1"/>
      <c r="AC82" s="1"/>
      <c r="AD82" s="3"/>
      <c r="AE82" s="106"/>
      <c r="AF82" s="3"/>
      <c r="AG82" s="3"/>
      <c r="AH82" s="3"/>
      <c r="AI82" s="3"/>
      <c r="AJ82" s="13"/>
      <c r="AK82" s="13"/>
      <c r="AL82" s="13"/>
      <c r="AM82" s="13"/>
      <c r="AN82" s="13"/>
      <c r="AP82" s="117" t="s">
        <v>22</v>
      </c>
      <c r="AQ82" s="117"/>
      <c r="AR82" s="334" t="s">
        <v>116</v>
      </c>
      <c r="AS82" s="334"/>
      <c r="AT82" s="334"/>
      <c r="AU82" s="334"/>
      <c r="AV82" s="334"/>
      <c r="AW82" s="334"/>
      <c r="AX82" s="334"/>
      <c r="AY82" s="119" t="s">
        <v>23</v>
      </c>
      <c r="AZ82" s="117"/>
      <c r="BX82" s="304">
        <v>1</v>
      </c>
      <c r="BY82" s="305"/>
      <c r="BZ82" s="305"/>
      <c r="CA82" s="305"/>
      <c r="CB82" s="305"/>
      <c r="CC82" s="305"/>
      <c r="CD82" s="305"/>
      <c r="CE82" s="305"/>
      <c r="CF82" s="305"/>
      <c r="CG82" s="305"/>
      <c r="CH82" s="305"/>
      <c r="CI82" s="305"/>
      <c r="CJ82" s="266">
        <v>3</v>
      </c>
      <c r="CK82" s="267"/>
      <c r="CL82" s="267"/>
      <c r="CM82" s="267"/>
      <c r="CN82" s="267"/>
      <c r="CO82" s="267"/>
      <c r="CP82" s="267"/>
      <c r="CQ82" s="267"/>
      <c r="CR82" s="267"/>
      <c r="CS82" s="267"/>
      <c r="CT82" s="267"/>
      <c r="CU82" s="268"/>
      <c r="CV82" s="267">
        <v>0</v>
      </c>
      <c r="CW82" s="267"/>
      <c r="CX82" s="267"/>
      <c r="CY82" s="267"/>
      <c r="CZ82" s="267"/>
      <c r="DA82" s="267"/>
      <c r="DB82" s="267"/>
      <c r="DC82" s="267"/>
      <c r="DD82" s="267"/>
      <c r="DE82" s="267"/>
      <c r="DF82" s="267"/>
      <c r="DG82" s="267"/>
      <c r="DH82" s="297">
        <v>0</v>
      </c>
      <c r="DI82" s="267"/>
      <c r="DJ82" s="267"/>
      <c r="DK82" s="267"/>
      <c r="DL82" s="267"/>
      <c r="DM82" s="267"/>
      <c r="DN82" s="267"/>
      <c r="DO82" s="267"/>
      <c r="DP82" s="267"/>
      <c r="DQ82" s="267"/>
      <c r="DR82" s="267"/>
      <c r="DS82" s="268"/>
      <c r="DT82" s="297">
        <v>1</v>
      </c>
      <c r="DU82" s="267"/>
      <c r="DV82" s="267"/>
      <c r="DW82" s="267"/>
      <c r="DX82" s="267"/>
      <c r="DY82" s="267"/>
      <c r="DZ82" s="267"/>
      <c r="EA82" s="267"/>
      <c r="EB82" s="267"/>
      <c r="EC82" s="267"/>
      <c r="ED82" s="267"/>
      <c r="EE82" s="268"/>
      <c r="EF82" s="267"/>
      <c r="EG82" s="267"/>
      <c r="EH82" s="267"/>
      <c r="EI82" s="267"/>
      <c r="EJ82" s="267"/>
      <c r="EK82" s="267"/>
      <c r="EL82" s="267"/>
      <c r="EM82" s="267"/>
      <c r="EN82" s="267"/>
      <c r="EO82" s="267"/>
      <c r="EP82" s="267"/>
      <c r="EQ82" s="291"/>
      <c r="ET82" s="117" t="s">
        <v>41</v>
      </c>
      <c r="EU82" s="117"/>
      <c r="EV82" s="117">
        <v>4</v>
      </c>
      <c r="EW82" s="117"/>
      <c r="EX82" s="117" t="s">
        <v>38</v>
      </c>
      <c r="EY82" s="117"/>
      <c r="EZ82" s="334" t="s">
        <v>128</v>
      </c>
      <c r="FA82" s="334"/>
      <c r="FB82" s="334"/>
      <c r="FC82" s="334"/>
      <c r="FD82" s="334"/>
      <c r="FE82" s="334"/>
      <c r="FF82" s="334"/>
      <c r="FG82" s="119" t="s">
        <v>39</v>
      </c>
      <c r="FH82" s="117"/>
      <c r="FI82" s="3"/>
      <c r="FK82" s="4"/>
      <c r="FL82" s="89"/>
      <c r="FM82" s="13"/>
      <c r="FN82" s="3"/>
      <c r="FO82" s="1"/>
      <c r="FP82" s="1"/>
      <c r="FQ82" s="4"/>
      <c r="FR82" s="3"/>
      <c r="FS82" s="3"/>
      <c r="FT82" s="3"/>
      <c r="FU82" s="3"/>
      <c r="FV82" s="3"/>
      <c r="FW82" s="13"/>
      <c r="FX82" s="13"/>
      <c r="FY82" s="13"/>
      <c r="FZ82" s="13"/>
    </row>
    <row r="83" spans="4:182" ht="6" customHeight="1" thickBot="1" x14ac:dyDescent="0.25">
      <c r="D83" s="117"/>
      <c r="E83" s="117"/>
      <c r="F83" s="117"/>
      <c r="G83" s="117"/>
      <c r="H83" s="117"/>
      <c r="I83" s="117"/>
      <c r="J83" s="117"/>
      <c r="K83" s="117"/>
      <c r="L83" s="117"/>
      <c r="M83" s="334"/>
      <c r="N83" s="334"/>
      <c r="O83" s="334"/>
      <c r="P83" s="334"/>
      <c r="Q83" s="334"/>
      <c r="R83" s="334"/>
      <c r="S83" s="334"/>
      <c r="T83" s="119"/>
      <c r="U83" s="117"/>
      <c r="V83" s="33"/>
      <c r="X83" s="33"/>
      <c r="Y83" s="81"/>
      <c r="Z83" s="13"/>
      <c r="AA83" s="1"/>
      <c r="AB83" s="33"/>
      <c r="AC83" s="33"/>
      <c r="AD83" s="33"/>
      <c r="AE83" s="92"/>
      <c r="AF83" s="33"/>
      <c r="AG83" s="33"/>
      <c r="AH83"/>
      <c r="AI83" s="3"/>
      <c r="AJ83" s="13"/>
      <c r="AK83" s="13"/>
      <c r="AL83" s="13"/>
      <c r="AM83" s="13"/>
      <c r="AN83" s="13"/>
      <c r="AP83" s="117"/>
      <c r="AQ83" s="117"/>
      <c r="AR83" s="334"/>
      <c r="AS83" s="334"/>
      <c r="AT83" s="334"/>
      <c r="AU83" s="334"/>
      <c r="AV83" s="334"/>
      <c r="AW83" s="334"/>
      <c r="AX83" s="334"/>
      <c r="AY83" s="119"/>
      <c r="AZ83" s="117"/>
      <c r="BX83" s="304"/>
      <c r="BY83" s="305"/>
      <c r="BZ83" s="305"/>
      <c r="CA83" s="305"/>
      <c r="CB83" s="305"/>
      <c r="CC83" s="305"/>
      <c r="CD83" s="305"/>
      <c r="CE83" s="305"/>
      <c r="CF83" s="305"/>
      <c r="CG83" s="305"/>
      <c r="CH83" s="305"/>
      <c r="CI83" s="305"/>
      <c r="CJ83" s="269"/>
      <c r="CK83" s="270"/>
      <c r="CL83" s="270"/>
      <c r="CM83" s="270"/>
      <c r="CN83" s="270"/>
      <c r="CO83" s="270"/>
      <c r="CP83" s="270"/>
      <c r="CQ83" s="270"/>
      <c r="CR83" s="270"/>
      <c r="CS83" s="270"/>
      <c r="CT83" s="270"/>
      <c r="CU83" s="271"/>
      <c r="CV83" s="270"/>
      <c r="CW83" s="270"/>
      <c r="CX83" s="270"/>
      <c r="CY83" s="270"/>
      <c r="CZ83" s="270"/>
      <c r="DA83" s="270"/>
      <c r="DB83" s="270"/>
      <c r="DC83" s="270"/>
      <c r="DD83" s="270"/>
      <c r="DE83" s="270"/>
      <c r="DF83" s="270"/>
      <c r="DG83" s="270"/>
      <c r="DH83" s="288"/>
      <c r="DI83" s="270"/>
      <c r="DJ83" s="270"/>
      <c r="DK83" s="270"/>
      <c r="DL83" s="270"/>
      <c r="DM83" s="270"/>
      <c r="DN83" s="270"/>
      <c r="DO83" s="270"/>
      <c r="DP83" s="270"/>
      <c r="DQ83" s="270"/>
      <c r="DR83" s="270"/>
      <c r="DS83" s="271"/>
      <c r="DT83" s="288"/>
      <c r="DU83" s="270"/>
      <c r="DV83" s="270"/>
      <c r="DW83" s="270"/>
      <c r="DX83" s="270"/>
      <c r="DY83" s="270"/>
      <c r="DZ83" s="270"/>
      <c r="EA83" s="270"/>
      <c r="EB83" s="270"/>
      <c r="EC83" s="270"/>
      <c r="ED83" s="270"/>
      <c r="EE83" s="271"/>
      <c r="EF83" s="270"/>
      <c r="EG83" s="270"/>
      <c r="EH83" s="270"/>
      <c r="EI83" s="270"/>
      <c r="EJ83" s="270"/>
      <c r="EK83" s="270"/>
      <c r="EL83" s="270"/>
      <c r="EM83" s="270"/>
      <c r="EN83" s="270"/>
      <c r="EO83" s="270"/>
      <c r="EP83" s="270"/>
      <c r="EQ83" s="280"/>
      <c r="ET83" s="117"/>
      <c r="EU83" s="117"/>
      <c r="EV83" s="117"/>
      <c r="EW83" s="117"/>
      <c r="EX83" s="117"/>
      <c r="EY83" s="117"/>
      <c r="EZ83" s="334"/>
      <c r="FA83" s="334"/>
      <c r="FB83" s="334"/>
      <c r="FC83" s="334"/>
      <c r="FD83" s="334"/>
      <c r="FE83" s="334"/>
      <c r="FF83" s="334"/>
      <c r="FG83" s="119"/>
      <c r="FH83" s="117"/>
      <c r="FI83" s="35"/>
      <c r="FK83" s="36"/>
      <c r="FL83" s="1"/>
      <c r="FN83" s="1"/>
      <c r="FO83" s="33"/>
      <c r="FP83" s="33"/>
      <c r="FQ83" s="34"/>
      <c r="FR83" s="33"/>
      <c r="FS83" s="33"/>
      <c r="FT83" s="33"/>
      <c r="FU83"/>
      <c r="FV83" s="3"/>
      <c r="FW83" s="13"/>
      <c r="FX83" s="13"/>
      <c r="FY83" s="13"/>
      <c r="FZ83" s="13"/>
    </row>
    <row r="84" spans="4:182" ht="6" customHeight="1" thickTop="1" x14ac:dyDescent="0.2">
      <c r="D84" s="117"/>
      <c r="E84" s="117"/>
      <c r="F84" s="117"/>
      <c r="G84" s="117"/>
      <c r="H84" s="117"/>
      <c r="I84" s="117"/>
      <c r="J84" s="117"/>
      <c r="K84" s="117"/>
      <c r="L84" s="117"/>
      <c r="M84" s="334"/>
      <c r="N84" s="334"/>
      <c r="O84" s="334"/>
      <c r="P84" s="334"/>
      <c r="Q84" s="334"/>
      <c r="R84" s="334"/>
      <c r="S84" s="334"/>
      <c r="T84" s="119"/>
      <c r="U84" s="117"/>
      <c r="V84" s="79"/>
      <c r="W84" s="80"/>
      <c r="X84" s="79"/>
      <c r="Y84" s="1"/>
      <c r="AA84" s="1"/>
      <c r="AB84" s="33"/>
      <c r="AC84" s="33"/>
      <c r="AD84" s="33"/>
      <c r="AE84" s="92"/>
      <c r="AF84" s="33"/>
      <c r="AG84" s="33"/>
      <c r="AH84"/>
      <c r="AI84" s="3"/>
      <c r="AJ84" s="13"/>
      <c r="AK84" s="13"/>
      <c r="AL84" s="13"/>
      <c r="AM84" s="13"/>
      <c r="AN84" s="13"/>
      <c r="AP84" s="117"/>
      <c r="AQ84" s="117"/>
      <c r="AR84" s="334"/>
      <c r="AS84" s="334"/>
      <c r="AT84" s="334"/>
      <c r="AU84" s="334"/>
      <c r="AV84" s="334"/>
      <c r="AW84" s="334"/>
      <c r="AX84" s="334"/>
      <c r="AY84" s="119"/>
      <c r="AZ84" s="117"/>
      <c r="BA84" s="11"/>
      <c r="BB84" s="11"/>
      <c r="BC84" s="11"/>
      <c r="BD84" s="12"/>
      <c r="BX84" s="304"/>
      <c r="BY84" s="305"/>
      <c r="BZ84" s="305"/>
      <c r="CA84" s="305"/>
      <c r="CB84" s="305"/>
      <c r="CC84" s="305"/>
      <c r="CD84" s="305"/>
      <c r="CE84" s="305"/>
      <c r="CF84" s="305"/>
      <c r="CG84" s="305"/>
      <c r="CH84" s="305"/>
      <c r="CI84" s="305"/>
      <c r="CJ84" s="272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4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98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4"/>
      <c r="DT84" s="298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4"/>
      <c r="EF84" s="273"/>
      <c r="EG84" s="273"/>
      <c r="EH84" s="273"/>
      <c r="EI84" s="273"/>
      <c r="EJ84" s="273"/>
      <c r="EK84" s="273"/>
      <c r="EL84" s="273"/>
      <c r="EM84" s="273"/>
      <c r="EN84" s="273"/>
      <c r="EO84" s="273"/>
      <c r="EP84" s="273"/>
      <c r="EQ84" s="292"/>
      <c r="ET84" s="117"/>
      <c r="EU84" s="117"/>
      <c r="EV84" s="117"/>
      <c r="EW84" s="117"/>
      <c r="EX84" s="117"/>
      <c r="EY84" s="117"/>
      <c r="EZ84" s="334"/>
      <c r="FA84" s="334"/>
      <c r="FB84" s="334"/>
      <c r="FC84" s="334"/>
      <c r="FD84" s="334"/>
      <c r="FE84" s="334"/>
      <c r="FF84" s="334"/>
      <c r="FG84" s="119"/>
      <c r="FH84" s="117"/>
      <c r="FI84"/>
      <c r="FJ84" s="11"/>
      <c r="FK84"/>
      <c r="FL84" s="1"/>
      <c r="FN84" s="1"/>
      <c r="FO84" s="33"/>
      <c r="FP84" s="33"/>
      <c r="FQ84" s="34"/>
      <c r="FR84" s="33"/>
      <c r="FS84" s="33"/>
      <c r="FT84" s="33"/>
      <c r="FU84"/>
      <c r="FV84" s="3"/>
      <c r="FW84" s="13"/>
      <c r="FX84" s="13"/>
      <c r="FY84" s="13"/>
      <c r="FZ84" s="13"/>
    </row>
    <row r="85" spans="4:182" ht="6" customHeight="1" thickBot="1" x14ac:dyDescent="0.25">
      <c r="D85" s="117"/>
      <c r="E85" s="117"/>
      <c r="F85" s="117"/>
      <c r="G85" s="117"/>
      <c r="H85" s="117"/>
      <c r="I85" s="117"/>
      <c r="J85" s="117"/>
      <c r="K85" s="117"/>
      <c r="L85" s="117"/>
      <c r="M85" s="334"/>
      <c r="N85" s="334"/>
      <c r="O85" s="334"/>
      <c r="P85" s="334"/>
      <c r="Q85" s="334"/>
      <c r="R85" s="334"/>
      <c r="S85" s="334"/>
      <c r="T85" s="119"/>
      <c r="U85" s="117"/>
      <c r="V85"/>
      <c r="X85"/>
      <c r="Y85"/>
      <c r="AA85"/>
      <c r="AB85" s="33"/>
      <c r="AC85" s="33"/>
      <c r="AD85" s="33"/>
      <c r="AE85" s="95"/>
      <c r="AF85" s="97"/>
      <c r="AG85" s="97"/>
      <c r="AH85" s="40"/>
      <c r="AI85" s="40"/>
      <c r="AJ85" s="13"/>
      <c r="AK85" s="13"/>
      <c r="AL85" s="13"/>
      <c r="AM85" s="13"/>
      <c r="AN85" s="13"/>
      <c r="AP85" s="117"/>
      <c r="AQ85" s="117"/>
      <c r="AR85" s="334"/>
      <c r="AS85" s="334"/>
      <c r="AT85" s="334"/>
      <c r="AU85" s="334"/>
      <c r="AV85" s="334"/>
      <c r="AW85" s="334"/>
      <c r="AX85" s="334"/>
      <c r="AY85" s="119"/>
      <c r="AZ85" s="117"/>
      <c r="BA85" s="13"/>
      <c r="BB85" s="13"/>
      <c r="BC85" s="13"/>
      <c r="BD85" s="14"/>
      <c r="BX85" s="304"/>
      <c r="BY85" s="305"/>
      <c r="BZ85" s="305"/>
      <c r="CA85" s="305"/>
      <c r="CB85" s="305"/>
      <c r="CC85" s="305"/>
      <c r="CD85" s="305"/>
      <c r="CE85" s="305"/>
      <c r="CF85" s="305"/>
      <c r="CG85" s="305"/>
      <c r="CH85" s="305"/>
      <c r="CI85" s="305"/>
      <c r="CJ85" s="17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4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8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4"/>
      <c r="DT85" s="18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4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9"/>
      <c r="ET85" s="117"/>
      <c r="EU85" s="117"/>
      <c r="EV85" s="117"/>
      <c r="EW85" s="117"/>
      <c r="EX85" s="117"/>
      <c r="EY85" s="117"/>
      <c r="EZ85" s="334"/>
      <c r="FA85" s="334"/>
      <c r="FB85" s="334"/>
      <c r="FC85" s="334"/>
      <c r="FD85" s="334"/>
      <c r="FE85" s="334"/>
      <c r="FF85" s="334"/>
      <c r="FG85" s="119"/>
      <c r="FH85" s="117"/>
      <c r="FI85"/>
      <c r="FK85"/>
      <c r="FL85"/>
      <c r="FN85"/>
      <c r="FO85" s="33"/>
      <c r="FP85" s="33"/>
      <c r="FQ85" s="34"/>
      <c r="FR85" s="33"/>
      <c r="FS85" s="33"/>
      <c r="FT85" s="33"/>
      <c r="FU85" s="40"/>
      <c r="FV85" s="40"/>
      <c r="FW85" s="13"/>
      <c r="FX85" s="13"/>
      <c r="FY85" s="13"/>
      <c r="FZ85" s="13"/>
    </row>
    <row r="86" spans="4:182" ht="6" customHeight="1" thickTop="1" x14ac:dyDescent="0.2">
      <c r="D86" s="117"/>
      <c r="E86" s="117"/>
      <c r="F86" s="117"/>
      <c r="G86" s="117" t="s">
        <v>42</v>
      </c>
      <c r="H86" s="117"/>
      <c r="I86" s="117">
        <v>1</v>
      </c>
      <c r="J86" s="117"/>
      <c r="K86" s="117" t="s">
        <v>38</v>
      </c>
      <c r="L86" s="117"/>
      <c r="M86" s="334" t="s">
        <v>79</v>
      </c>
      <c r="N86" s="334"/>
      <c r="O86" s="334"/>
      <c r="P86" s="334"/>
      <c r="Q86" s="334"/>
      <c r="R86" s="334"/>
      <c r="S86" s="334"/>
      <c r="T86" s="119" t="s">
        <v>39</v>
      </c>
      <c r="U86" s="117"/>
      <c r="V86"/>
      <c r="X86"/>
      <c r="Y86"/>
      <c r="AA86"/>
      <c r="AB86" s="33"/>
      <c r="AC86" s="33"/>
      <c r="AD86" s="34"/>
      <c r="AE86" s="41"/>
      <c r="AF86" s="33"/>
      <c r="AG86" s="34"/>
      <c r="AH86" s="40"/>
      <c r="AI86" s="40"/>
      <c r="AJ86" s="13"/>
      <c r="AK86" s="13"/>
      <c r="AL86" s="13"/>
      <c r="AM86" s="13"/>
      <c r="AN86" s="13"/>
      <c r="AP86" s="117" t="s">
        <v>22</v>
      </c>
      <c r="AQ86" s="117"/>
      <c r="AR86" s="334" t="s">
        <v>66</v>
      </c>
      <c r="AS86" s="334"/>
      <c r="AT86" s="334"/>
      <c r="AU86" s="334"/>
      <c r="AV86" s="334"/>
      <c r="AW86" s="334"/>
      <c r="AX86" s="334"/>
      <c r="AY86" s="119" t="s">
        <v>23</v>
      </c>
      <c r="AZ86" s="117"/>
      <c r="BA86" s="13"/>
      <c r="BB86" s="13"/>
      <c r="BC86" s="13"/>
      <c r="BD86" s="13"/>
      <c r="BE86" s="108"/>
      <c r="BF86" s="80"/>
      <c r="BG86" s="80"/>
      <c r="BH86" s="80"/>
      <c r="BI86" s="107"/>
      <c r="BJ86" s="13"/>
      <c r="BK86" s="77"/>
      <c r="BL86" s="77"/>
      <c r="BM86" s="77"/>
      <c r="BN86" s="77"/>
      <c r="BX86" s="304"/>
      <c r="BY86" s="305"/>
      <c r="BZ86" s="305"/>
      <c r="CA86" s="305"/>
      <c r="CB86" s="305"/>
      <c r="CC86" s="305"/>
      <c r="CD86" s="305"/>
      <c r="CE86" s="305"/>
      <c r="CF86" s="305"/>
      <c r="CG86" s="305"/>
      <c r="CH86" s="305"/>
      <c r="CI86" s="305"/>
      <c r="CJ86" s="17"/>
      <c r="CK86" s="204">
        <v>11</v>
      </c>
      <c r="CL86" s="204"/>
      <c r="CM86" s="204">
        <v>11</v>
      </c>
      <c r="CN86" s="204"/>
      <c r="CO86" s="204">
        <v>11</v>
      </c>
      <c r="CP86" s="204"/>
      <c r="CQ86" s="204"/>
      <c r="CR86" s="204"/>
      <c r="CS86" s="204"/>
      <c r="CT86" s="204"/>
      <c r="CU86" s="14"/>
      <c r="CV86" s="13"/>
      <c r="CW86" s="204">
        <v>6</v>
      </c>
      <c r="CX86" s="204"/>
      <c r="CY86" s="204">
        <v>9</v>
      </c>
      <c r="CZ86" s="204"/>
      <c r="DA86" s="204">
        <v>7</v>
      </c>
      <c r="DB86" s="204"/>
      <c r="DC86" s="204"/>
      <c r="DD86" s="204"/>
      <c r="DE86" s="204"/>
      <c r="DF86" s="204"/>
      <c r="DG86" s="13"/>
      <c r="DH86" s="18"/>
      <c r="DI86" s="204">
        <v>4</v>
      </c>
      <c r="DJ86" s="204"/>
      <c r="DK86" s="204">
        <v>10</v>
      </c>
      <c r="DL86" s="204"/>
      <c r="DM86" s="204">
        <v>9</v>
      </c>
      <c r="DN86" s="204"/>
      <c r="DO86" s="204"/>
      <c r="DP86" s="204"/>
      <c r="DQ86" s="204"/>
      <c r="DR86" s="204"/>
      <c r="DS86" s="14"/>
      <c r="DT86" s="18"/>
      <c r="DU86" s="204">
        <v>4</v>
      </c>
      <c r="DV86" s="204"/>
      <c r="DW86" s="204">
        <v>11</v>
      </c>
      <c r="DX86" s="204"/>
      <c r="DY86" s="204">
        <v>1</v>
      </c>
      <c r="DZ86" s="204"/>
      <c r="EA86" s="204">
        <v>5</v>
      </c>
      <c r="EB86" s="204"/>
      <c r="EC86" s="204"/>
      <c r="ED86" s="204"/>
      <c r="EE86" s="14"/>
      <c r="EF86" s="13"/>
      <c r="EG86" s="204"/>
      <c r="EH86" s="204"/>
      <c r="EI86" s="204"/>
      <c r="EJ86" s="204"/>
      <c r="EK86" s="204"/>
      <c r="EL86" s="204"/>
      <c r="EM86" s="204"/>
      <c r="EN86" s="204"/>
      <c r="EO86" s="204"/>
      <c r="EP86" s="204"/>
      <c r="EQ86" s="19"/>
      <c r="ET86" s="117" t="s">
        <v>42</v>
      </c>
      <c r="EU86" s="117"/>
      <c r="EV86" s="117">
        <v>3</v>
      </c>
      <c r="EW86" s="117"/>
      <c r="EX86" s="117" t="s">
        <v>38</v>
      </c>
      <c r="EY86" s="117"/>
      <c r="EZ86" s="334" t="s">
        <v>97</v>
      </c>
      <c r="FA86" s="334"/>
      <c r="FB86" s="334"/>
      <c r="FC86" s="334"/>
      <c r="FD86" s="334"/>
      <c r="FE86" s="334"/>
      <c r="FF86" s="334"/>
      <c r="FG86" s="119" t="s">
        <v>39</v>
      </c>
      <c r="FH86" s="117"/>
      <c r="FI86"/>
      <c r="FK86"/>
      <c r="FL86"/>
      <c r="FN86"/>
      <c r="FO86" s="33"/>
      <c r="FP86" s="33"/>
      <c r="FQ86" s="33"/>
      <c r="FR86" s="105"/>
      <c r="FS86" s="79"/>
      <c r="FT86" s="79"/>
      <c r="FU86" s="1"/>
      <c r="FV86" s="1"/>
      <c r="FW86" s="13"/>
      <c r="FX86" s="13"/>
      <c r="FY86" s="13"/>
      <c r="FZ86" s="13"/>
    </row>
    <row r="87" spans="4:182" ht="6" customHeight="1" thickBot="1" x14ac:dyDescent="0.25">
      <c r="D87" s="117"/>
      <c r="E87" s="117"/>
      <c r="F87" s="117"/>
      <c r="G87" s="117"/>
      <c r="H87" s="117"/>
      <c r="I87" s="117"/>
      <c r="J87" s="117"/>
      <c r="K87" s="117"/>
      <c r="L87" s="117"/>
      <c r="M87" s="334"/>
      <c r="N87" s="334"/>
      <c r="O87" s="334"/>
      <c r="P87" s="334"/>
      <c r="Q87" s="334"/>
      <c r="R87" s="334"/>
      <c r="S87" s="334"/>
      <c r="T87" s="119"/>
      <c r="U87" s="117"/>
      <c r="V87"/>
      <c r="X87"/>
      <c r="Y87" s="40"/>
      <c r="AA87" s="40"/>
      <c r="AB87" s="33"/>
      <c r="AC87" s="33"/>
      <c r="AD87" s="34"/>
      <c r="AE87" s="33"/>
      <c r="AF87" s="33"/>
      <c r="AG87" s="34"/>
      <c r="AH87"/>
      <c r="AI87" s="3"/>
      <c r="AN87" s="13"/>
      <c r="AP87" s="117"/>
      <c r="AQ87" s="117"/>
      <c r="AR87" s="334"/>
      <c r="AS87" s="334"/>
      <c r="AT87" s="334"/>
      <c r="AU87" s="334"/>
      <c r="AV87" s="334"/>
      <c r="AW87" s="334"/>
      <c r="AX87" s="334"/>
      <c r="AY87" s="119"/>
      <c r="AZ87" s="117"/>
      <c r="BA87" s="13"/>
      <c r="BB87" s="13"/>
      <c r="BC87" s="3"/>
      <c r="BD87" s="38"/>
      <c r="BE87" s="107"/>
      <c r="BF87" s="13"/>
      <c r="BG87" s="13"/>
      <c r="BH87" s="13"/>
      <c r="BI87" s="107"/>
      <c r="BJ87" s="13"/>
      <c r="BK87" s="77"/>
      <c r="BL87" s="77"/>
      <c r="BM87" s="77"/>
      <c r="BN87" s="77"/>
      <c r="BX87" s="304"/>
      <c r="BY87" s="305"/>
      <c r="BZ87" s="305"/>
      <c r="CA87" s="305"/>
      <c r="CB87" s="305"/>
      <c r="CC87" s="305"/>
      <c r="CD87" s="305"/>
      <c r="CE87" s="305"/>
      <c r="CF87" s="305"/>
      <c r="CG87" s="305"/>
      <c r="CH87" s="305"/>
      <c r="CI87" s="305"/>
      <c r="CJ87" s="17"/>
      <c r="CK87" s="204"/>
      <c r="CL87" s="204"/>
      <c r="CM87" s="204"/>
      <c r="CN87" s="204"/>
      <c r="CO87" s="204"/>
      <c r="CP87" s="204"/>
      <c r="CQ87" s="204"/>
      <c r="CR87" s="204"/>
      <c r="CS87" s="204"/>
      <c r="CT87" s="204"/>
      <c r="CU87" s="14"/>
      <c r="CV87" s="13"/>
      <c r="CW87" s="204"/>
      <c r="CX87" s="204"/>
      <c r="CY87" s="204"/>
      <c r="CZ87" s="204"/>
      <c r="DA87" s="204"/>
      <c r="DB87" s="204"/>
      <c r="DC87" s="204"/>
      <c r="DD87" s="204"/>
      <c r="DE87" s="204"/>
      <c r="DF87" s="204"/>
      <c r="DG87" s="13"/>
      <c r="DH87" s="18"/>
      <c r="DI87" s="204"/>
      <c r="DJ87" s="204"/>
      <c r="DK87" s="204"/>
      <c r="DL87" s="204"/>
      <c r="DM87" s="204"/>
      <c r="DN87" s="204"/>
      <c r="DO87" s="204"/>
      <c r="DP87" s="204"/>
      <c r="DQ87" s="204"/>
      <c r="DR87" s="204"/>
      <c r="DS87" s="14"/>
      <c r="DT87" s="18"/>
      <c r="DU87" s="204"/>
      <c r="DV87" s="204"/>
      <c r="DW87" s="204"/>
      <c r="DX87" s="204"/>
      <c r="DY87" s="204"/>
      <c r="DZ87" s="204"/>
      <c r="EA87" s="204"/>
      <c r="EB87" s="204"/>
      <c r="EC87" s="204"/>
      <c r="ED87" s="204"/>
      <c r="EE87" s="14"/>
      <c r="EF87" s="13"/>
      <c r="EG87" s="204"/>
      <c r="EH87" s="204"/>
      <c r="EI87" s="204"/>
      <c r="EJ87" s="204"/>
      <c r="EK87" s="204"/>
      <c r="EL87" s="204"/>
      <c r="EM87" s="204"/>
      <c r="EN87" s="204"/>
      <c r="EO87" s="204"/>
      <c r="EP87" s="204"/>
      <c r="EQ87" s="19"/>
      <c r="ET87" s="117"/>
      <c r="EU87" s="117"/>
      <c r="EV87" s="117"/>
      <c r="EW87" s="117"/>
      <c r="EX87" s="117"/>
      <c r="EY87" s="117"/>
      <c r="EZ87" s="334"/>
      <c r="FA87" s="334"/>
      <c r="FB87" s="334"/>
      <c r="FC87" s="334"/>
      <c r="FD87" s="334"/>
      <c r="FE87" s="334"/>
      <c r="FF87" s="334"/>
      <c r="FG87" s="119"/>
      <c r="FH87" s="117"/>
      <c r="FI87"/>
      <c r="FK87"/>
      <c r="FL87" s="40"/>
      <c r="FN87" s="40"/>
      <c r="FO87" s="33"/>
      <c r="FP87" s="33"/>
      <c r="FQ87" s="33"/>
      <c r="FR87" s="92"/>
      <c r="FS87" s="33"/>
      <c r="FT87" s="33"/>
      <c r="FU87" s="33"/>
      <c r="FV87" s="3"/>
    </row>
    <row r="88" spans="4:182" ht="6" customHeight="1" thickTop="1" x14ac:dyDescent="0.2">
      <c r="D88" s="117"/>
      <c r="E88" s="117"/>
      <c r="F88" s="117"/>
      <c r="G88" s="117"/>
      <c r="H88" s="117"/>
      <c r="I88" s="117"/>
      <c r="J88" s="117"/>
      <c r="K88" s="117"/>
      <c r="L88" s="117"/>
      <c r="M88" s="334"/>
      <c r="N88" s="334"/>
      <c r="O88" s="334"/>
      <c r="P88" s="334"/>
      <c r="Q88" s="334"/>
      <c r="R88" s="334"/>
      <c r="S88" s="334"/>
      <c r="T88" s="119"/>
      <c r="U88" s="117"/>
      <c r="V88" s="31"/>
      <c r="W88" s="11"/>
      <c r="X88" s="32"/>
      <c r="Y88" s="1"/>
      <c r="AA88" s="1"/>
      <c r="AB88" s="33"/>
      <c r="AC88" s="33"/>
      <c r="AD88" s="34"/>
      <c r="AE88" s="33"/>
      <c r="AF88" s="33"/>
      <c r="AG88" s="34"/>
      <c r="AH88"/>
      <c r="AI88" s="33"/>
      <c r="AN88" s="13"/>
      <c r="AP88" s="117"/>
      <c r="AQ88" s="117"/>
      <c r="AR88" s="334"/>
      <c r="AS88" s="334"/>
      <c r="AT88" s="334"/>
      <c r="AU88" s="334"/>
      <c r="AV88" s="334"/>
      <c r="AW88" s="334"/>
      <c r="AX88" s="334"/>
      <c r="AY88" s="119"/>
      <c r="AZ88" s="117"/>
      <c r="BA88" s="80"/>
      <c r="BB88" s="80"/>
      <c r="BC88" s="113"/>
      <c r="BD88" s="113"/>
      <c r="BE88" s="13"/>
      <c r="BF88" s="13"/>
      <c r="BG88" s="13"/>
      <c r="BH88" s="13"/>
      <c r="BI88" s="107"/>
      <c r="BJ88" s="13"/>
      <c r="BK88" s="77"/>
      <c r="BL88" s="77"/>
      <c r="BM88" s="77"/>
      <c r="BN88" s="77"/>
      <c r="BX88" s="304"/>
      <c r="BY88" s="305"/>
      <c r="BZ88" s="305"/>
      <c r="CA88" s="305"/>
      <c r="CB88" s="305"/>
      <c r="CC88" s="305"/>
      <c r="CD88" s="305"/>
      <c r="CE88" s="305"/>
      <c r="CF88" s="305"/>
      <c r="CG88" s="305"/>
      <c r="CH88" s="305"/>
      <c r="CI88" s="305"/>
      <c r="CJ88" s="17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4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8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4"/>
      <c r="DT88" s="18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4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9"/>
      <c r="ET88" s="117"/>
      <c r="EU88" s="117"/>
      <c r="EV88" s="117"/>
      <c r="EW88" s="117"/>
      <c r="EX88" s="117"/>
      <c r="EY88" s="117"/>
      <c r="EZ88" s="334"/>
      <c r="FA88" s="334"/>
      <c r="FB88" s="334"/>
      <c r="FC88" s="334"/>
      <c r="FD88" s="334"/>
      <c r="FE88" s="334"/>
      <c r="FF88" s="334"/>
      <c r="FG88" s="119"/>
      <c r="FH88" s="117"/>
      <c r="FI88" s="79"/>
      <c r="FJ88" s="80"/>
      <c r="FK88" s="79"/>
      <c r="FL88" s="81"/>
      <c r="FM88" s="13"/>
      <c r="FN88" s="1"/>
      <c r="FO88" s="33"/>
      <c r="FP88" s="33"/>
      <c r="FQ88" s="33"/>
      <c r="FR88" s="92"/>
      <c r="FS88" s="33"/>
      <c r="FT88" s="33"/>
      <c r="FU88" s="33"/>
      <c r="FV88" s="33"/>
    </row>
    <row r="89" spans="4:182" ht="6" customHeight="1" thickBot="1" x14ac:dyDescent="0.25">
      <c r="D89" s="117"/>
      <c r="E89" s="117"/>
      <c r="F89" s="117"/>
      <c r="G89" s="117"/>
      <c r="H89" s="117"/>
      <c r="I89" s="117"/>
      <c r="J89" s="117"/>
      <c r="K89" s="117"/>
      <c r="L89" s="117"/>
      <c r="M89" s="334"/>
      <c r="N89" s="334"/>
      <c r="O89" s="334"/>
      <c r="P89" s="334"/>
      <c r="Q89" s="334"/>
      <c r="R89" s="334"/>
      <c r="S89" s="334"/>
      <c r="T89" s="119"/>
      <c r="U89" s="117"/>
      <c r="V89" s="33"/>
      <c r="W89" s="13"/>
      <c r="X89" s="34"/>
      <c r="Y89" s="33"/>
      <c r="AA89" s="33"/>
      <c r="AB89" s="40"/>
      <c r="AC89" s="40"/>
      <c r="AD89" s="34"/>
      <c r="AE89" s="33"/>
      <c r="AF89" s="33"/>
      <c r="AG89" s="34"/>
      <c r="AH89"/>
      <c r="AI89" s="33"/>
      <c r="AN89" s="13"/>
      <c r="AP89" s="117"/>
      <c r="AQ89" s="117"/>
      <c r="AR89" s="334"/>
      <c r="AS89" s="334"/>
      <c r="AT89" s="334"/>
      <c r="AU89" s="334"/>
      <c r="AV89" s="334"/>
      <c r="AW89" s="334"/>
      <c r="AX89" s="334"/>
      <c r="AY89" s="119"/>
      <c r="AZ89" s="117"/>
      <c r="BE89" s="13"/>
      <c r="BF89" s="13"/>
      <c r="BG89" s="13"/>
      <c r="BH89" s="13"/>
      <c r="BI89" s="110"/>
      <c r="BJ89" s="96"/>
      <c r="BK89" s="77"/>
      <c r="BL89" s="77"/>
      <c r="BM89" s="77"/>
      <c r="BN89" s="77"/>
      <c r="BX89" s="17"/>
      <c r="BY89" s="13"/>
      <c r="BZ89" s="13"/>
      <c r="CA89" s="13"/>
      <c r="CB89" s="13"/>
      <c r="CC89" s="14"/>
      <c r="CD89" s="13"/>
      <c r="CE89" s="13"/>
      <c r="CF89" s="13"/>
      <c r="CG89" s="13"/>
      <c r="CH89" s="13"/>
      <c r="CI89" s="13"/>
      <c r="CJ89" s="17"/>
      <c r="CK89" s="14"/>
      <c r="CL89" s="13"/>
      <c r="CM89" s="14"/>
      <c r="CN89" s="13"/>
      <c r="CO89" s="14"/>
      <c r="CP89" s="13"/>
      <c r="CQ89" s="14"/>
      <c r="CR89" s="13"/>
      <c r="CS89" s="14"/>
      <c r="CT89" s="13"/>
      <c r="CU89" s="14"/>
      <c r="CV89" s="13"/>
      <c r="CW89" s="14"/>
      <c r="CX89" s="13"/>
      <c r="CY89" s="14"/>
      <c r="CZ89" s="13"/>
      <c r="DA89" s="14"/>
      <c r="DB89" s="13"/>
      <c r="DC89" s="14"/>
      <c r="DD89" s="13"/>
      <c r="DE89" s="14"/>
      <c r="DF89" s="13"/>
      <c r="DG89" s="13"/>
      <c r="DH89" s="18"/>
      <c r="DI89" s="14"/>
      <c r="DJ89" s="13"/>
      <c r="DK89" s="14"/>
      <c r="DL89" s="13"/>
      <c r="DM89" s="14"/>
      <c r="DN89" s="13"/>
      <c r="DO89" s="14"/>
      <c r="DP89" s="13"/>
      <c r="DQ89" s="14"/>
      <c r="DR89" s="13"/>
      <c r="DS89" s="14"/>
      <c r="DT89" s="18"/>
      <c r="DU89" s="14"/>
      <c r="DV89" s="13"/>
      <c r="DW89" s="14"/>
      <c r="DX89" s="13"/>
      <c r="DY89" s="14"/>
      <c r="DZ89" s="13"/>
      <c r="EA89" s="14"/>
      <c r="EB89" s="13"/>
      <c r="EC89" s="14"/>
      <c r="ED89" s="13"/>
      <c r="EE89" s="14"/>
      <c r="EF89" s="13"/>
      <c r="EG89" s="14"/>
      <c r="EH89" s="13"/>
      <c r="EI89" s="14"/>
      <c r="EJ89" s="13"/>
      <c r="EK89" s="14"/>
      <c r="EL89" s="13"/>
      <c r="EM89" s="14"/>
      <c r="EN89" s="13"/>
      <c r="EO89" s="14"/>
      <c r="EP89" s="13"/>
      <c r="EQ89" s="19"/>
      <c r="ET89" s="117"/>
      <c r="EU89" s="117"/>
      <c r="EV89" s="117"/>
      <c r="EW89" s="117"/>
      <c r="EX89" s="117"/>
      <c r="EY89" s="117"/>
      <c r="EZ89" s="334"/>
      <c r="FA89" s="334"/>
      <c r="FB89" s="334"/>
      <c r="FC89" s="334"/>
      <c r="FD89" s="334"/>
      <c r="FE89" s="334"/>
      <c r="FF89" s="334"/>
      <c r="FG89" s="119"/>
      <c r="FH89" s="117"/>
      <c r="FI89" s="33"/>
      <c r="FJ89" s="13"/>
      <c r="FK89" s="33"/>
      <c r="FL89" s="95"/>
      <c r="FM89" s="96"/>
      <c r="FN89" s="97"/>
      <c r="FO89" s="40"/>
      <c r="FP89" s="40"/>
      <c r="FQ89" s="33"/>
      <c r="FR89" s="92"/>
      <c r="FS89" s="33"/>
      <c r="FT89" s="33"/>
      <c r="FU89" s="33"/>
      <c r="FV89" s="33"/>
    </row>
    <row r="90" spans="4:182" ht="6" customHeight="1" thickTop="1" x14ac:dyDescent="0.2">
      <c r="D90" s="117" t="s">
        <v>137</v>
      </c>
      <c r="E90" s="117"/>
      <c r="F90" s="117"/>
      <c r="G90" s="117" t="s">
        <v>43</v>
      </c>
      <c r="H90" s="117"/>
      <c r="I90" s="117">
        <v>2</v>
      </c>
      <c r="J90" s="117"/>
      <c r="K90" s="117" t="s">
        <v>38</v>
      </c>
      <c r="L90" s="117"/>
      <c r="M90" s="334" t="s">
        <v>127</v>
      </c>
      <c r="N90" s="334"/>
      <c r="O90" s="334"/>
      <c r="P90" s="334"/>
      <c r="Q90" s="334"/>
      <c r="R90" s="334"/>
      <c r="S90" s="334"/>
      <c r="T90" s="119" t="s">
        <v>39</v>
      </c>
      <c r="U90" s="117"/>
      <c r="V90" s="33"/>
      <c r="X90" s="33"/>
      <c r="Y90" s="105"/>
      <c r="Z90" s="80"/>
      <c r="AA90" s="79"/>
      <c r="AB90" s="81"/>
      <c r="AC90" s="1"/>
      <c r="AD90" s="34"/>
      <c r="AE90" s="33"/>
      <c r="AF90" s="33"/>
      <c r="AG90" s="34"/>
      <c r="AH90"/>
      <c r="AI90" s="33"/>
      <c r="AN90" s="13"/>
      <c r="AP90" s="117" t="s">
        <v>22</v>
      </c>
      <c r="AQ90" s="117"/>
      <c r="AR90" s="334" t="s">
        <v>117</v>
      </c>
      <c r="AS90" s="334"/>
      <c r="AT90" s="334"/>
      <c r="AU90" s="334"/>
      <c r="AV90" s="334"/>
      <c r="AW90" s="334"/>
      <c r="AX90" s="334"/>
      <c r="AY90" s="119" t="s">
        <v>23</v>
      </c>
      <c r="AZ90" s="117"/>
      <c r="BE90" s="13"/>
      <c r="BF90" s="13"/>
      <c r="BG90" s="13"/>
      <c r="BH90" s="14"/>
      <c r="BI90" s="18"/>
      <c r="BJ90" s="13"/>
      <c r="BK90" s="114"/>
      <c r="BL90" s="77"/>
      <c r="BM90" s="77"/>
      <c r="BN90" s="77"/>
      <c r="BX90" s="17"/>
      <c r="BY90" s="13"/>
      <c r="BZ90" s="13"/>
      <c r="CA90" s="13"/>
      <c r="CB90" s="13"/>
      <c r="CC90" s="14"/>
      <c r="CD90" s="13"/>
      <c r="CE90" s="13"/>
      <c r="CF90" s="13"/>
      <c r="CG90" s="13"/>
      <c r="CH90" s="13"/>
      <c r="CI90" s="13"/>
      <c r="CJ90" s="17"/>
      <c r="CK90" s="14"/>
      <c r="CL90" s="13"/>
      <c r="CM90" s="14"/>
      <c r="CN90" s="13"/>
      <c r="CO90" s="14"/>
      <c r="CP90" s="13"/>
      <c r="CQ90" s="14"/>
      <c r="CR90" s="13"/>
      <c r="CS90" s="14"/>
      <c r="CT90" s="13"/>
      <c r="CU90" s="14"/>
      <c r="CV90" s="13"/>
      <c r="CW90" s="14"/>
      <c r="CX90" s="13"/>
      <c r="CY90" s="14"/>
      <c r="CZ90" s="13"/>
      <c r="DA90" s="14"/>
      <c r="DB90" s="13"/>
      <c r="DC90" s="14"/>
      <c r="DD90" s="13"/>
      <c r="DE90" s="14"/>
      <c r="DF90" s="13"/>
      <c r="DG90" s="13"/>
      <c r="DH90" s="18"/>
      <c r="DI90" s="14"/>
      <c r="DJ90" s="13"/>
      <c r="DK90" s="14"/>
      <c r="DL90" s="13"/>
      <c r="DM90" s="14"/>
      <c r="DN90" s="13"/>
      <c r="DO90" s="14"/>
      <c r="DP90" s="13"/>
      <c r="DQ90" s="14"/>
      <c r="DR90" s="13"/>
      <c r="DS90" s="14"/>
      <c r="DT90" s="18"/>
      <c r="DU90" s="14"/>
      <c r="DV90" s="13"/>
      <c r="DW90" s="14"/>
      <c r="DX90" s="13"/>
      <c r="DY90" s="14"/>
      <c r="DZ90" s="13"/>
      <c r="EA90" s="14"/>
      <c r="EB90" s="13"/>
      <c r="EC90" s="14"/>
      <c r="ED90" s="13"/>
      <c r="EE90" s="14"/>
      <c r="EF90" s="13"/>
      <c r="EG90" s="14"/>
      <c r="EH90" s="13"/>
      <c r="EI90" s="14"/>
      <c r="EJ90" s="13"/>
      <c r="EK90" s="14"/>
      <c r="EL90" s="13"/>
      <c r="EM90" s="14"/>
      <c r="EN90" s="13"/>
      <c r="EO90" s="14"/>
      <c r="EP90" s="13"/>
      <c r="EQ90" s="19"/>
      <c r="ET90" s="117" t="s">
        <v>43</v>
      </c>
      <c r="EU90" s="117"/>
      <c r="EV90" s="117">
        <v>4</v>
      </c>
      <c r="EW90" s="117"/>
      <c r="EX90" s="117" t="s">
        <v>38</v>
      </c>
      <c r="EY90" s="117"/>
      <c r="EZ90" s="334" t="s">
        <v>101</v>
      </c>
      <c r="FA90" s="334"/>
      <c r="FB90" s="334"/>
      <c r="FC90" s="334"/>
      <c r="FD90" s="334"/>
      <c r="FE90" s="334"/>
      <c r="FF90" s="334"/>
      <c r="FG90" s="119" t="s">
        <v>39</v>
      </c>
      <c r="FH90" s="117"/>
      <c r="FI90" s="33"/>
      <c r="FK90" s="34"/>
      <c r="FL90" s="41"/>
      <c r="FM90" s="13"/>
      <c r="FN90" s="33"/>
      <c r="FO90" s="81"/>
      <c r="FP90" s="1"/>
      <c r="FQ90" s="33"/>
      <c r="FR90" s="92"/>
      <c r="FS90" s="33"/>
      <c r="FT90" s="33"/>
      <c r="FU90" s="33"/>
      <c r="FV90" s="33"/>
    </row>
    <row r="91" spans="4:182" ht="6" customHeight="1" thickBot="1" x14ac:dyDescent="0.25">
      <c r="D91" s="117"/>
      <c r="E91" s="117"/>
      <c r="F91" s="117"/>
      <c r="G91" s="117"/>
      <c r="H91" s="117"/>
      <c r="I91" s="117"/>
      <c r="J91" s="117"/>
      <c r="K91" s="117"/>
      <c r="L91" s="117"/>
      <c r="M91" s="334"/>
      <c r="N91" s="334"/>
      <c r="O91" s="334"/>
      <c r="P91" s="334"/>
      <c r="Q91" s="334"/>
      <c r="R91" s="334"/>
      <c r="S91" s="334"/>
      <c r="T91" s="119"/>
      <c r="U91" s="117"/>
      <c r="V91" s="33"/>
      <c r="X91" s="33"/>
      <c r="Y91" s="81"/>
      <c r="Z91" s="13"/>
      <c r="AA91" s="1"/>
      <c r="AB91" s="88"/>
      <c r="AC91" s="27"/>
      <c r="AD91" s="34"/>
      <c r="AE91" s="33"/>
      <c r="AF91" s="33"/>
      <c r="AG91" s="34"/>
      <c r="AH91"/>
      <c r="AI91" s="33"/>
      <c r="AN91" s="13"/>
      <c r="AP91" s="117"/>
      <c r="AQ91" s="117"/>
      <c r="AR91" s="334"/>
      <c r="AS91" s="334"/>
      <c r="AT91" s="334"/>
      <c r="AU91" s="334"/>
      <c r="AV91" s="334"/>
      <c r="AW91" s="334"/>
      <c r="AX91" s="334"/>
      <c r="AY91" s="119"/>
      <c r="AZ91" s="117"/>
      <c r="BE91" s="13"/>
      <c r="BF91" s="13"/>
      <c r="BG91" s="13"/>
      <c r="BH91" s="14"/>
      <c r="BI91" s="13"/>
      <c r="BJ91" s="13"/>
      <c r="BK91" s="77"/>
      <c r="BL91" s="77"/>
      <c r="BM91" s="77"/>
      <c r="BN91" s="77"/>
      <c r="BX91" s="304">
        <v>3</v>
      </c>
      <c r="BY91" s="305"/>
      <c r="BZ91" s="305"/>
      <c r="CA91" s="305"/>
      <c r="CB91" s="305"/>
      <c r="CC91" s="305"/>
      <c r="CD91" s="305"/>
      <c r="CE91" s="305"/>
      <c r="CF91" s="305"/>
      <c r="CG91" s="305"/>
      <c r="CH91" s="305"/>
      <c r="CI91" s="305"/>
      <c r="CJ91" s="17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4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8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4"/>
      <c r="DT91" s="18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4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9"/>
      <c r="ET91" s="117"/>
      <c r="EU91" s="117"/>
      <c r="EV91" s="117"/>
      <c r="EW91" s="117"/>
      <c r="EX91" s="117"/>
      <c r="EY91" s="117"/>
      <c r="EZ91" s="334"/>
      <c r="FA91" s="334"/>
      <c r="FB91" s="334"/>
      <c r="FC91" s="334"/>
      <c r="FD91" s="334"/>
      <c r="FE91" s="334"/>
      <c r="FF91" s="334"/>
      <c r="FG91" s="119"/>
      <c r="FH91" s="117"/>
      <c r="FI91" s="33"/>
      <c r="FK91" s="36"/>
      <c r="FL91" s="1"/>
      <c r="FN91" s="1"/>
      <c r="FO91" s="88"/>
      <c r="FP91" s="27"/>
      <c r="FQ91" s="33"/>
      <c r="FR91" s="92"/>
      <c r="FS91" s="33"/>
      <c r="FT91" s="33"/>
      <c r="FU91" s="33"/>
      <c r="FV91" s="33"/>
    </row>
    <row r="92" spans="4:182" ht="6" customHeight="1" thickTop="1" thickBot="1" x14ac:dyDescent="0.25">
      <c r="D92" s="117"/>
      <c r="E92" s="117"/>
      <c r="F92" s="117"/>
      <c r="G92" s="117"/>
      <c r="H92" s="117"/>
      <c r="I92" s="117"/>
      <c r="J92" s="117"/>
      <c r="K92" s="117"/>
      <c r="L92" s="117"/>
      <c r="M92" s="334"/>
      <c r="N92" s="334"/>
      <c r="O92" s="334"/>
      <c r="P92" s="334"/>
      <c r="Q92" s="334"/>
      <c r="R92" s="334"/>
      <c r="S92" s="334"/>
      <c r="T92" s="119"/>
      <c r="U92" s="117"/>
      <c r="V92" s="79"/>
      <c r="W92" s="80"/>
      <c r="X92" s="79"/>
      <c r="Y92" s="1"/>
      <c r="AA92" s="1"/>
      <c r="AB92" s="90"/>
      <c r="AC92" s="91"/>
      <c r="AD92" s="100"/>
      <c r="AE92" s="1"/>
      <c r="AF92" s="1"/>
      <c r="AG92" s="34"/>
      <c r="AH92"/>
      <c r="AI92" s="33"/>
      <c r="AN92" s="13"/>
      <c r="AP92" s="117"/>
      <c r="AQ92" s="117"/>
      <c r="AR92" s="334"/>
      <c r="AS92" s="334"/>
      <c r="AT92" s="334"/>
      <c r="AU92" s="334"/>
      <c r="AV92" s="334"/>
      <c r="AW92" s="334"/>
      <c r="AX92" s="334"/>
      <c r="AY92" s="119"/>
      <c r="AZ92" s="117"/>
      <c r="BA92" s="11"/>
      <c r="BB92" s="11"/>
      <c r="BC92" s="11"/>
      <c r="BD92" s="12"/>
      <c r="BE92" s="13"/>
      <c r="BF92" s="13"/>
      <c r="BG92" s="13"/>
      <c r="BH92" s="14"/>
      <c r="BI92" s="13"/>
      <c r="BJ92" s="13"/>
      <c r="BK92" s="77"/>
      <c r="BL92" s="77"/>
      <c r="BM92" s="77"/>
      <c r="BN92" s="77"/>
      <c r="BX92" s="304"/>
      <c r="BY92" s="305"/>
      <c r="BZ92" s="305"/>
      <c r="CA92" s="305"/>
      <c r="CB92" s="305"/>
      <c r="CC92" s="305"/>
      <c r="CD92" s="305"/>
      <c r="CE92" s="305"/>
      <c r="CF92" s="305"/>
      <c r="CG92" s="305"/>
      <c r="CH92" s="305"/>
      <c r="CI92" s="305"/>
      <c r="CJ92" s="17"/>
      <c r="CK92" s="204">
        <v>8</v>
      </c>
      <c r="CL92" s="204"/>
      <c r="CM92" s="204">
        <v>5</v>
      </c>
      <c r="CN92" s="204"/>
      <c r="CO92" s="204">
        <v>5</v>
      </c>
      <c r="CP92" s="204"/>
      <c r="CQ92" s="204"/>
      <c r="CR92" s="204"/>
      <c r="CS92" s="204"/>
      <c r="CT92" s="204"/>
      <c r="CU92" s="14"/>
      <c r="CV92" s="13"/>
      <c r="CW92" s="204">
        <v>11</v>
      </c>
      <c r="CX92" s="204"/>
      <c r="CY92" s="204">
        <v>11</v>
      </c>
      <c r="CZ92" s="204"/>
      <c r="DA92" s="204">
        <v>11</v>
      </c>
      <c r="DB92" s="204"/>
      <c r="DC92" s="204"/>
      <c r="DD92" s="204"/>
      <c r="DE92" s="204"/>
      <c r="DF92" s="204"/>
      <c r="DG92" s="13"/>
      <c r="DH92" s="18"/>
      <c r="DI92" s="204">
        <v>11</v>
      </c>
      <c r="DJ92" s="204"/>
      <c r="DK92" s="204">
        <v>12</v>
      </c>
      <c r="DL92" s="204"/>
      <c r="DM92" s="204">
        <v>11</v>
      </c>
      <c r="DN92" s="204"/>
      <c r="DO92" s="204"/>
      <c r="DP92" s="204"/>
      <c r="DQ92" s="204"/>
      <c r="DR92" s="204"/>
      <c r="DS92" s="14"/>
      <c r="DT92" s="18"/>
      <c r="DU92" s="204">
        <v>11</v>
      </c>
      <c r="DV92" s="204"/>
      <c r="DW92" s="204">
        <v>8</v>
      </c>
      <c r="DX92" s="204"/>
      <c r="DY92" s="204">
        <v>11</v>
      </c>
      <c r="DZ92" s="204"/>
      <c r="EA92" s="204">
        <v>11</v>
      </c>
      <c r="EB92" s="204"/>
      <c r="EC92" s="204"/>
      <c r="ED92" s="204"/>
      <c r="EE92" s="14"/>
      <c r="EF92" s="13"/>
      <c r="EG92" s="204"/>
      <c r="EH92" s="204"/>
      <c r="EI92" s="204"/>
      <c r="EJ92" s="204"/>
      <c r="EK92" s="204"/>
      <c r="EL92" s="204"/>
      <c r="EM92" s="204"/>
      <c r="EN92" s="204"/>
      <c r="EO92" s="204"/>
      <c r="EP92" s="204"/>
      <c r="EQ92" s="19"/>
      <c r="ET92" s="117"/>
      <c r="EU92" s="117"/>
      <c r="EV92" s="117"/>
      <c r="EW92" s="117"/>
      <c r="EX92" s="117"/>
      <c r="EY92" s="117"/>
      <c r="EZ92" s="334"/>
      <c r="FA92" s="334"/>
      <c r="FB92" s="334"/>
      <c r="FC92" s="334"/>
      <c r="FD92" s="334"/>
      <c r="FE92" s="334"/>
      <c r="FF92" s="334"/>
      <c r="FG92" s="119"/>
      <c r="FH92" s="117"/>
      <c r="FI92" s="31"/>
      <c r="FJ92" s="11"/>
      <c r="FK92" s="33"/>
      <c r="FL92" s="1"/>
      <c r="FN92" s="1"/>
      <c r="FO92" s="90"/>
      <c r="FP92" s="91"/>
      <c r="FQ92" s="97"/>
      <c r="FR92" s="81"/>
      <c r="FS92" s="1"/>
      <c r="FT92" s="33"/>
      <c r="FU92" s="33"/>
      <c r="FV92" s="33"/>
    </row>
    <row r="93" spans="4:182" ht="6" customHeight="1" thickTop="1" thickBot="1" x14ac:dyDescent="0.25">
      <c r="D93" s="117"/>
      <c r="E93" s="117"/>
      <c r="F93" s="117"/>
      <c r="G93" s="117"/>
      <c r="H93" s="117"/>
      <c r="I93" s="117"/>
      <c r="J93" s="117"/>
      <c r="K93" s="117"/>
      <c r="L93" s="117"/>
      <c r="M93" s="334"/>
      <c r="N93" s="334"/>
      <c r="O93" s="334"/>
      <c r="P93" s="334"/>
      <c r="Q93" s="334"/>
      <c r="R93" s="334"/>
      <c r="S93" s="334"/>
      <c r="T93" s="119"/>
      <c r="U93" s="117"/>
      <c r="V93" s="33"/>
      <c r="W93" s="13"/>
      <c r="X93" s="33"/>
      <c r="Y93" s="33"/>
      <c r="Z93" s="13"/>
      <c r="AA93" s="33"/>
      <c r="AB93" s="89"/>
      <c r="AC93" s="3"/>
      <c r="AD93" s="33"/>
      <c r="AE93" s="1"/>
      <c r="AF93" s="1"/>
      <c r="AG93" s="34"/>
      <c r="AH93"/>
      <c r="AI93" s="33"/>
      <c r="AJ93" s="13"/>
      <c r="AK93" s="13"/>
      <c r="AL93" s="13"/>
      <c r="AM93" s="13"/>
      <c r="AN93" s="13"/>
      <c r="AP93" s="117"/>
      <c r="AQ93" s="117"/>
      <c r="AR93" s="334"/>
      <c r="AS93" s="334"/>
      <c r="AT93" s="334"/>
      <c r="AU93" s="334"/>
      <c r="AV93" s="334"/>
      <c r="AW93" s="334"/>
      <c r="AX93" s="334"/>
      <c r="AY93" s="119"/>
      <c r="AZ93" s="117"/>
      <c r="BA93" s="13"/>
      <c r="BB93" s="13"/>
      <c r="BC93" s="13"/>
      <c r="BD93" s="14"/>
      <c r="BE93" s="13"/>
      <c r="BF93" s="13"/>
      <c r="BG93" s="13"/>
      <c r="BH93" s="14"/>
      <c r="BI93" s="13"/>
      <c r="BJ93" s="13"/>
      <c r="BK93" s="77"/>
      <c r="BL93" s="77"/>
      <c r="BM93" s="77"/>
      <c r="BN93" s="77"/>
      <c r="BX93" s="304"/>
      <c r="BY93" s="305"/>
      <c r="BZ93" s="305"/>
      <c r="CA93" s="305"/>
      <c r="CB93" s="305"/>
      <c r="CC93" s="305"/>
      <c r="CD93" s="305"/>
      <c r="CE93" s="305"/>
      <c r="CF93" s="305"/>
      <c r="CG93" s="305"/>
      <c r="CH93" s="305"/>
      <c r="CI93" s="305"/>
      <c r="CJ93" s="17"/>
      <c r="CK93" s="204"/>
      <c r="CL93" s="204"/>
      <c r="CM93" s="204"/>
      <c r="CN93" s="204"/>
      <c r="CO93" s="204"/>
      <c r="CP93" s="204"/>
      <c r="CQ93" s="204"/>
      <c r="CR93" s="204"/>
      <c r="CS93" s="204"/>
      <c r="CT93" s="204"/>
      <c r="CU93" s="14"/>
      <c r="CV93" s="13"/>
      <c r="CW93" s="204"/>
      <c r="CX93" s="204"/>
      <c r="CY93" s="204"/>
      <c r="CZ93" s="204"/>
      <c r="DA93" s="204"/>
      <c r="DB93" s="204"/>
      <c r="DC93" s="204"/>
      <c r="DD93" s="204"/>
      <c r="DE93" s="204"/>
      <c r="DF93" s="204"/>
      <c r="DG93" s="13"/>
      <c r="DH93" s="18"/>
      <c r="DI93" s="204"/>
      <c r="DJ93" s="204"/>
      <c r="DK93" s="204"/>
      <c r="DL93" s="204"/>
      <c r="DM93" s="204"/>
      <c r="DN93" s="204"/>
      <c r="DO93" s="204"/>
      <c r="DP93" s="204"/>
      <c r="DQ93" s="204"/>
      <c r="DR93" s="204"/>
      <c r="DS93" s="14"/>
      <c r="DT93" s="18"/>
      <c r="DU93" s="204"/>
      <c r="DV93" s="204"/>
      <c r="DW93" s="204"/>
      <c r="DX93" s="204"/>
      <c r="DY93" s="204"/>
      <c r="DZ93" s="204"/>
      <c r="EA93" s="204"/>
      <c r="EB93" s="204"/>
      <c r="EC93" s="204"/>
      <c r="ED93" s="204"/>
      <c r="EE93" s="14"/>
      <c r="EF93" s="13"/>
      <c r="EG93" s="204"/>
      <c r="EH93" s="204"/>
      <c r="EI93" s="204"/>
      <c r="EJ93" s="204"/>
      <c r="EK93" s="204"/>
      <c r="EL93" s="204"/>
      <c r="EM93" s="204"/>
      <c r="EN93" s="204"/>
      <c r="EO93" s="204"/>
      <c r="EP93" s="204"/>
      <c r="EQ93" s="19"/>
      <c r="ET93" s="117"/>
      <c r="EU93" s="117"/>
      <c r="EV93" s="117"/>
      <c r="EW93" s="117"/>
      <c r="EX93" s="117"/>
      <c r="EY93" s="117"/>
      <c r="EZ93" s="334"/>
      <c r="FA93" s="334"/>
      <c r="FB93" s="334"/>
      <c r="FC93" s="334"/>
      <c r="FD93" s="334"/>
      <c r="FE93" s="334"/>
      <c r="FF93" s="334"/>
      <c r="FG93" s="119"/>
      <c r="FH93" s="117"/>
      <c r="FI93" s="33"/>
      <c r="FJ93" s="13"/>
      <c r="FK93" s="33"/>
      <c r="FL93" s="33"/>
      <c r="FM93" s="13"/>
      <c r="FN93" s="34"/>
      <c r="FO93" s="3"/>
      <c r="FP93" s="3"/>
      <c r="FQ93" s="33"/>
      <c r="FR93" s="1"/>
      <c r="FS93" s="1"/>
      <c r="FT93" s="33"/>
      <c r="FU93" s="33"/>
      <c r="FV93" s="33"/>
      <c r="FW93" s="13"/>
      <c r="FX93" s="13"/>
      <c r="FY93" s="13"/>
      <c r="FZ93" s="13"/>
    </row>
    <row r="94" spans="4:182" ht="6" customHeight="1" thickTop="1" x14ac:dyDescent="0.2">
      <c r="D94" s="117" t="s">
        <v>138</v>
      </c>
      <c r="E94" s="117"/>
      <c r="F94" s="117"/>
      <c r="G94" s="117" t="s">
        <v>44</v>
      </c>
      <c r="H94" s="117"/>
      <c r="I94" s="117">
        <v>1</v>
      </c>
      <c r="J94" s="117"/>
      <c r="K94" s="117" t="s">
        <v>38</v>
      </c>
      <c r="L94" s="117"/>
      <c r="M94" s="334" t="s">
        <v>66</v>
      </c>
      <c r="N94" s="334"/>
      <c r="O94" s="334"/>
      <c r="P94" s="334"/>
      <c r="Q94" s="334"/>
      <c r="R94" s="334"/>
      <c r="S94" s="334"/>
      <c r="T94" s="119" t="s">
        <v>39</v>
      </c>
      <c r="U94" s="117"/>
      <c r="V94" s="33"/>
      <c r="W94" s="13"/>
      <c r="X94" s="33"/>
      <c r="Y94" s="33"/>
      <c r="Z94" s="13"/>
      <c r="AA94" s="33"/>
      <c r="AB94" s="41"/>
      <c r="AC94" s="33"/>
      <c r="AD94" s="33"/>
      <c r="AE94" s="33"/>
      <c r="AF94" s="33"/>
      <c r="AG94" s="34"/>
      <c r="AH94"/>
      <c r="AI94" s="33"/>
      <c r="AJ94" s="357" t="s">
        <v>77</v>
      </c>
      <c r="AK94" s="357"/>
      <c r="AL94" s="357"/>
      <c r="AM94" s="357"/>
      <c r="AN94" s="13"/>
      <c r="AP94" s="117" t="s">
        <v>22</v>
      </c>
      <c r="AQ94" s="117"/>
      <c r="AR94" s="334" t="s">
        <v>68</v>
      </c>
      <c r="AS94" s="334"/>
      <c r="AT94" s="334"/>
      <c r="AU94" s="334"/>
      <c r="AV94" s="334"/>
      <c r="AW94" s="334"/>
      <c r="AX94" s="334"/>
      <c r="AY94" s="119" t="s">
        <v>23</v>
      </c>
      <c r="AZ94" s="117"/>
      <c r="BA94" s="13"/>
      <c r="BB94" s="13"/>
      <c r="BC94" s="13"/>
      <c r="BD94" s="13"/>
      <c r="BE94" s="108"/>
      <c r="BF94" s="80"/>
      <c r="BG94" s="80"/>
      <c r="BH94" s="80"/>
      <c r="BI94" s="13"/>
      <c r="BJ94" s="13"/>
      <c r="BX94" s="304"/>
      <c r="BY94" s="305"/>
      <c r="BZ94" s="305"/>
      <c r="CA94" s="305"/>
      <c r="CB94" s="305"/>
      <c r="CC94" s="305"/>
      <c r="CD94" s="305"/>
      <c r="CE94" s="305"/>
      <c r="CF94" s="305"/>
      <c r="CG94" s="305"/>
      <c r="CH94" s="305"/>
      <c r="CI94" s="305"/>
      <c r="CJ94" s="17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4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8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4"/>
      <c r="DT94" s="18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4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9"/>
      <c r="ET94" s="117" t="s">
        <v>44</v>
      </c>
      <c r="EU94" s="117"/>
      <c r="EV94" s="117">
        <v>3</v>
      </c>
      <c r="EW94" s="117"/>
      <c r="EX94" s="117" t="s">
        <v>38</v>
      </c>
      <c r="EY94" s="117"/>
      <c r="EZ94" s="334" t="s">
        <v>99</v>
      </c>
      <c r="FA94" s="334"/>
      <c r="FB94" s="334"/>
      <c r="FC94" s="334"/>
      <c r="FD94" s="334"/>
      <c r="FE94" s="334"/>
      <c r="FF94" s="334"/>
      <c r="FG94" s="119" t="s">
        <v>39</v>
      </c>
      <c r="FH94" s="117"/>
      <c r="FI94" s="33"/>
      <c r="FJ94" s="13"/>
      <c r="FK94" s="33"/>
      <c r="FL94" s="33"/>
      <c r="FM94" s="13"/>
      <c r="FN94" s="34"/>
      <c r="FO94" s="33"/>
      <c r="FP94" s="33"/>
      <c r="FQ94" s="33"/>
      <c r="FR94" s="33"/>
      <c r="FS94" s="33"/>
      <c r="FT94" s="33"/>
      <c r="FU94" s="33"/>
      <c r="FV94" s="33"/>
      <c r="FW94" s="357"/>
      <c r="FX94" s="357"/>
      <c r="FY94" s="357"/>
      <c r="FZ94" s="357"/>
    </row>
    <row r="95" spans="4:182" ht="6" customHeight="1" thickBot="1" x14ac:dyDescent="0.25">
      <c r="D95" s="117"/>
      <c r="E95" s="117"/>
      <c r="F95" s="117"/>
      <c r="G95" s="117"/>
      <c r="H95" s="117"/>
      <c r="I95" s="117"/>
      <c r="J95" s="117"/>
      <c r="K95" s="117"/>
      <c r="L95" s="117"/>
      <c r="M95" s="334"/>
      <c r="N95" s="334"/>
      <c r="O95" s="334"/>
      <c r="P95" s="334"/>
      <c r="Q95" s="334"/>
      <c r="R95" s="334"/>
      <c r="S95" s="334"/>
      <c r="T95" s="119"/>
      <c r="U95" s="117"/>
      <c r="V95" s="33"/>
      <c r="W95" s="13"/>
      <c r="X95" s="33"/>
      <c r="Y95" s="33"/>
      <c r="Z95" s="13"/>
      <c r="AA95" s="33"/>
      <c r="AB95" s="42"/>
      <c r="AC95" s="1"/>
      <c r="AD95" s="33"/>
      <c r="AE95" s="33"/>
      <c r="AF95" s="33"/>
      <c r="AG95" s="34"/>
      <c r="AH95"/>
      <c r="AI95" s="33"/>
      <c r="AJ95" s="357"/>
      <c r="AK95" s="357"/>
      <c r="AL95" s="357"/>
      <c r="AM95" s="357"/>
      <c r="AN95" s="13"/>
      <c r="AP95" s="117"/>
      <c r="AQ95" s="117"/>
      <c r="AR95" s="334"/>
      <c r="AS95" s="334"/>
      <c r="AT95" s="334"/>
      <c r="AU95" s="334"/>
      <c r="AV95" s="334"/>
      <c r="AW95" s="334"/>
      <c r="AX95" s="334"/>
      <c r="AY95" s="119"/>
      <c r="AZ95" s="117"/>
      <c r="BA95" s="13"/>
      <c r="BB95" s="13"/>
      <c r="BC95" s="13"/>
      <c r="BD95" s="13"/>
      <c r="BE95" s="107"/>
      <c r="BF95" s="13"/>
      <c r="BG95" s="13"/>
      <c r="BH95" s="13"/>
      <c r="BI95" s="13"/>
      <c r="BJ95" s="13"/>
      <c r="BX95" s="304"/>
      <c r="BY95" s="305"/>
      <c r="BZ95" s="305"/>
      <c r="CA95" s="305"/>
      <c r="CB95" s="305"/>
      <c r="CC95" s="305"/>
      <c r="CD95" s="305"/>
      <c r="CE95" s="305"/>
      <c r="CF95" s="305"/>
      <c r="CG95" s="305"/>
      <c r="CH95" s="305"/>
      <c r="CI95" s="305"/>
      <c r="CJ95" s="299">
        <v>0</v>
      </c>
      <c r="CK95" s="278"/>
      <c r="CL95" s="278"/>
      <c r="CM95" s="278"/>
      <c r="CN95" s="278"/>
      <c r="CO95" s="278"/>
      <c r="CP95" s="278"/>
      <c r="CQ95" s="278"/>
      <c r="CR95" s="278"/>
      <c r="CS95" s="278"/>
      <c r="CT95" s="278"/>
      <c r="CU95" s="287"/>
      <c r="CV95" s="278">
        <v>3</v>
      </c>
      <c r="CW95" s="278"/>
      <c r="CX95" s="278"/>
      <c r="CY95" s="278"/>
      <c r="CZ95" s="278"/>
      <c r="DA95" s="278"/>
      <c r="DB95" s="278"/>
      <c r="DC95" s="278"/>
      <c r="DD95" s="278"/>
      <c r="DE95" s="278"/>
      <c r="DF95" s="278"/>
      <c r="DG95" s="278"/>
      <c r="DH95" s="286">
        <v>3</v>
      </c>
      <c r="DI95" s="278"/>
      <c r="DJ95" s="278"/>
      <c r="DK95" s="278"/>
      <c r="DL95" s="278"/>
      <c r="DM95" s="278"/>
      <c r="DN95" s="278"/>
      <c r="DO95" s="278"/>
      <c r="DP95" s="278"/>
      <c r="DQ95" s="278"/>
      <c r="DR95" s="278"/>
      <c r="DS95" s="287"/>
      <c r="DT95" s="286">
        <v>3</v>
      </c>
      <c r="DU95" s="278"/>
      <c r="DV95" s="278"/>
      <c r="DW95" s="278"/>
      <c r="DX95" s="278"/>
      <c r="DY95" s="278"/>
      <c r="DZ95" s="278"/>
      <c r="EA95" s="278"/>
      <c r="EB95" s="278"/>
      <c r="EC95" s="278"/>
      <c r="ED95" s="278"/>
      <c r="EE95" s="287"/>
      <c r="EF95" s="278"/>
      <c r="EG95" s="278"/>
      <c r="EH95" s="278"/>
      <c r="EI95" s="278"/>
      <c r="EJ95" s="278"/>
      <c r="EK95" s="278"/>
      <c r="EL95" s="278"/>
      <c r="EM95" s="278"/>
      <c r="EN95" s="278"/>
      <c r="EO95" s="278"/>
      <c r="EP95" s="278"/>
      <c r="EQ95" s="279"/>
      <c r="ET95" s="117"/>
      <c r="EU95" s="117"/>
      <c r="EV95" s="117"/>
      <c r="EW95" s="117"/>
      <c r="EX95" s="117"/>
      <c r="EY95" s="117"/>
      <c r="EZ95" s="334"/>
      <c r="FA95" s="334"/>
      <c r="FB95" s="334"/>
      <c r="FC95" s="334"/>
      <c r="FD95" s="334"/>
      <c r="FE95" s="334"/>
      <c r="FF95" s="334"/>
      <c r="FG95" s="119"/>
      <c r="FH95" s="117"/>
      <c r="FI95" s="35"/>
      <c r="FJ95" s="15"/>
      <c r="FK95" s="35"/>
      <c r="FL95" s="35"/>
      <c r="FM95" s="15"/>
      <c r="FN95" s="36"/>
      <c r="FO95" s="1"/>
      <c r="FP95" s="1"/>
      <c r="FQ95" s="33"/>
      <c r="FR95" s="33"/>
      <c r="FS95" s="33"/>
      <c r="FT95" s="33"/>
      <c r="FU95" s="33"/>
      <c r="FV95" s="33"/>
      <c r="FW95" s="357"/>
      <c r="FX95" s="357"/>
      <c r="FY95" s="357"/>
      <c r="FZ95" s="357"/>
    </row>
    <row r="96" spans="4:182" ht="6" customHeight="1" thickTop="1" x14ac:dyDescent="0.2">
      <c r="D96" s="117"/>
      <c r="E96" s="117"/>
      <c r="F96" s="117"/>
      <c r="G96" s="117"/>
      <c r="H96" s="117"/>
      <c r="I96" s="117"/>
      <c r="J96" s="117"/>
      <c r="K96" s="117"/>
      <c r="L96" s="117"/>
      <c r="M96" s="334"/>
      <c r="N96" s="334"/>
      <c r="O96" s="334"/>
      <c r="P96" s="334"/>
      <c r="Q96" s="334"/>
      <c r="R96" s="334"/>
      <c r="S96" s="334"/>
      <c r="T96" s="119"/>
      <c r="U96" s="117"/>
      <c r="V96" s="31"/>
      <c r="W96" s="11"/>
      <c r="X96" s="31"/>
      <c r="Y96" s="31"/>
      <c r="Z96" s="11"/>
      <c r="AA96" s="31"/>
      <c r="AB96" s="1"/>
      <c r="AC96" s="1"/>
      <c r="AD96"/>
      <c r="AE96" s="33"/>
      <c r="AF96" s="33"/>
      <c r="AG96" s="34"/>
      <c r="AH96"/>
      <c r="AI96" s="33"/>
      <c r="AJ96" s="357"/>
      <c r="AK96" s="357"/>
      <c r="AL96" s="357"/>
      <c r="AM96" s="357"/>
      <c r="AN96" s="13"/>
      <c r="AP96" s="117"/>
      <c r="AQ96" s="117"/>
      <c r="AR96" s="334"/>
      <c r="AS96" s="334"/>
      <c r="AT96" s="334"/>
      <c r="AU96" s="334"/>
      <c r="AV96" s="334"/>
      <c r="AW96" s="334"/>
      <c r="AX96" s="334"/>
      <c r="AY96" s="119"/>
      <c r="AZ96" s="117"/>
      <c r="BA96" s="80"/>
      <c r="BB96" s="80"/>
      <c r="BC96" s="80"/>
      <c r="BD96" s="80"/>
      <c r="BI96" s="13"/>
      <c r="BJ96" s="13"/>
      <c r="BX96" s="304"/>
      <c r="BY96" s="305"/>
      <c r="BZ96" s="305"/>
      <c r="CA96" s="305"/>
      <c r="CB96" s="305"/>
      <c r="CC96" s="305"/>
      <c r="CD96" s="305"/>
      <c r="CE96" s="305"/>
      <c r="CF96" s="305"/>
      <c r="CG96" s="305"/>
      <c r="CH96" s="305"/>
      <c r="CI96" s="305"/>
      <c r="CJ96" s="269"/>
      <c r="CK96" s="270"/>
      <c r="CL96" s="270"/>
      <c r="CM96" s="270"/>
      <c r="CN96" s="270"/>
      <c r="CO96" s="270"/>
      <c r="CP96" s="270"/>
      <c r="CQ96" s="270"/>
      <c r="CR96" s="270"/>
      <c r="CS96" s="270"/>
      <c r="CT96" s="270"/>
      <c r="CU96" s="271"/>
      <c r="CV96" s="270"/>
      <c r="CW96" s="270"/>
      <c r="CX96" s="270"/>
      <c r="CY96" s="270"/>
      <c r="CZ96" s="270"/>
      <c r="DA96" s="270"/>
      <c r="DB96" s="270"/>
      <c r="DC96" s="270"/>
      <c r="DD96" s="270"/>
      <c r="DE96" s="270"/>
      <c r="DF96" s="270"/>
      <c r="DG96" s="270"/>
      <c r="DH96" s="288"/>
      <c r="DI96" s="270"/>
      <c r="DJ96" s="270"/>
      <c r="DK96" s="270"/>
      <c r="DL96" s="270"/>
      <c r="DM96" s="270"/>
      <c r="DN96" s="270"/>
      <c r="DO96" s="270"/>
      <c r="DP96" s="270"/>
      <c r="DQ96" s="270"/>
      <c r="DR96" s="270"/>
      <c r="DS96" s="271"/>
      <c r="DT96" s="288"/>
      <c r="DU96" s="270"/>
      <c r="DV96" s="270"/>
      <c r="DW96" s="270"/>
      <c r="DX96" s="270"/>
      <c r="DY96" s="270"/>
      <c r="DZ96" s="270"/>
      <c r="EA96" s="270"/>
      <c r="EB96" s="270"/>
      <c r="EC96" s="270"/>
      <c r="ED96" s="270"/>
      <c r="EE96" s="271"/>
      <c r="EF96" s="270"/>
      <c r="EG96" s="270"/>
      <c r="EH96" s="270"/>
      <c r="EI96" s="270"/>
      <c r="EJ96" s="270"/>
      <c r="EK96" s="270"/>
      <c r="EL96" s="270"/>
      <c r="EM96" s="270"/>
      <c r="EN96" s="270"/>
      <c r="EO96" s="270"/>
      <c r="EP96" s="270"/>
      <c r="EQ96" s="280"/>
      <c r="ET96" s="117"/>
      <c r="EU96" s="117"/>
      <c r="EV96" s="117"/>
      <c r="EW96" s="117"/>
      <c r="EX96" s="117"/>
      <c r="EY96" s="117"/>
      <c r="EZ96" s="334"/>
      <c r="FA96" s="334"/>
      <c r="FB96" s="334"/>
      <c r="FC96" s="334"/>
      <c r="FD96" s="334"/>
      <c r="FE96" s="334"/>
      <c r="FF96" s="334"/>
      <c r="FG96" s="119"/>
      <c r="FH96" s="117"/>
      <c r="FI96" s="33"/>
      <c r="FJ96" s="13"/>
      <c r="FK96" s="33"/>
      <c r="FL96" s="33"/>
      <c r="FM96" s="13"/>
      <c r="FN96" s="33"/>
      <c r="FO96" s="1"/>
      <c r="FP96" s="1"/>
      <c r="FQ96"/>
      <c r="FR96" s="33"/>
      <c r="FS96" s="33"/>
      <c r="FT96" s="33"/>
      <c r="FU96" s="33"/>
      <c r="FV96" s="33"/>
      <c r="FW96" s="357"/>
      <c r="FX96" s="357"/>
      <c r="FY96" s="357"/>
      <c r="FZ96" s="357"/>
    </row>
    <row r="97" spans="4:182" ht="6" customHeight="1" thickBot="1" x14ac:dyDescent="0.25">
      <c r="D97" s="117"/>
      <c r="E97" s="117"/>
      <c r="F97" s="117"/>
      <c r="G97" s="117"/>
      <c r="H97" s="117"/>
      <c r="I97" s="117"/>
      <c r="J97" s="117"/>
      <c r="K97" s="117"/>
      <c r="L97" s="117"/>
      <c r="M97" s="334"/>
      <c r="N97" s="334"/>
      <c r="O97" s="334"/>
      <c r="P97" s="334"/>
      <c r="Q97" s="334"/>
      <c r="R97" s="334"/>
      <c r="S97" s="334"/>
      <c r="T97" s="119"/>
      <c r="U97" s="117"/>
      <c r="V97"/>
      <c r="X97"/>
      <c r="Y97"/>
      <c r="AA97"/>
      <c r="AB97"/>
      <c r="AC97"/>
      <c r="AD97"/>
      <c r="AE97" s="33"/>
      <c r="AF97" s="33"/>
      <c r="AG97" s="34"/>
      <c r="AH97"/>
      <c r="AI97" s="33"/>
      <c r="AJ97" s="357"/>
      <c r="AK97" s="357"/>
      <c r="AL97" s="357"/>
      <c r="AM97" s="357"/>
      <c r="AN97" s="13"/>
      <c r="AP97" s="117"/>
      <c r="AQ97" s="117"/>
      <c r="AR97" s="334"/>
      <c r="AS97" s="334"/>
      <c r="AT97" s="334"/>
      <c r="AU97" s="334"/>
      <c r="AV97" s="334"/>
      <c r="AW97" s="334"/>
      <c r="AX97" s="334"/>
      <c r="AY97" s="119"/>
      <c r="AZ97" s="117"/>
      <c r="BI97" s="13"/>
      <c r="BJ97" s="13"/>
      <c r="BX97" s="304"/>
      <c r="BY97" s="305"/>
      <c r="BZ97" s="305"/>
      <c r="CA97" s="305"/>
      <c r="CB97" s="305"/>
      <c r="CC97" s="305"/>
      <c r="CD97" s="305"/>
      <c r="CE97" s="305"/>
      <c r="CF97" s="305"/>
      <c r="CG97" s="305"/>
      <c r="CH97" s="305"/>
      <c r="CI97" s="305"/>
      <c r="CJ97" s="300"/>
      <c r="CK97" s="281"/>
      <c r="CL97" s="281"/>
      <c r="CM97" s="281"/>
      <c r="CN97" s="281"/>
      <c r="CO97" s="281"/>
      <c r="CP97" s="281"/>
      <c r="CQ97" s="281"/>
      <c r="CR97" s="281"/>
      <c r="CS97" s="281"/>
      <c r="CT97" s="281"/>
      <c r="CU97" s="290"/>
      <c r="CV97" s="281"/>
      <c r="CW97" s="281"/>
      <c r="CX97" s="281"/>
      <c r="CY97" s="281"/>
      <c r="CZ97" s="281"/>
      <c r="DA97" s="281"/>
      <c r="DB97" s="281"/>
      <c r="DC97" s="281"/>
      <c r="DD97" s="281"/>
      <c r="DE97" s="281"/>
      <c r="DF97" s="281"/>
      <c r="DG97" s="281"/>
      <c r="DH97" s="289"/>
      <c r="DI97" s="281"/>
      <c r="DJ97" s="281"/>
      <c r="DK97" s="281"/>
      <c r="DL97" s="281"/>
      <c r="DM97" s="281"/>
      <c r="DN97" s="281"/>
      <c r="DO97" s="281"/>
      <c r="DP97" s="281"/>
      <c r="DQ97" s="281"/>
      <c r="DR97" s="281"/>
      <c r="DS97" s="290"/>
      <c r="DT97" s="289"/>
      <c r="DU97" s="281"/>
      <c r="DV97" s="281"/>
      <c r="DW97" s="281"/>
      <c r="DX97" s="281"/>
      <c r="DY97" s="281"/>
      <c r="DZ97" s="281"/>
      <c r="EA97" s="281"/>
      <c r="EB97" s="281"/>
      <c r="EC97" s="281"/>
      <c r="ED97" s="281"/>
      <c r="EE97" s="290"/>
      <c r="EF97" s="281"/>
      <c r="EG97" s="281"/>
      <c r="EH97" s="281"/>
      <c r="EI97" s="281"/>
      <c r="EJ97" s="281"/>
      <c r="EK97" s="281"/>
      <c r="EL97" s="281"/>
      <c r="EM97" s="281"/>
      <c r="EN97" s="281"/>
      <c r="EO97" s="281"/>
      <c r="EP97" s="281"/>
      <c r="EQ97" s="282"/>
      <c r="ET97" s="117"/>
      <c r="EU97" s="117"/>
      <c r="EV97" s="117"/>
      <c r="EW97" s="117"/>
      <c r="EX97" s="117"/>
      <c r="EY97" s="117"/>
      <c r="EZ97" s="334"/>
      <c r="FA97" s="334"/>
      <c r="FB97" s="334"/>
      <c r="FC97" s="334"/>
      <c r="FD97" s="334"/>
      <c r="FE97" s="334"/>
      <c r="FF97" s="334"/>
      <c r="FG97" s="119"/>
      <c r="FH97" s="117"/>
      <c r="FI97"/>
      <c r="FK97"/>
      <c r="FL97"/>
      <c r="FN97"/>
      <c r="FO97"/>
      <c r="FP97"/>
      <c r="FQ97"/>
      <c r="FR97" s="33"/>
      <c r="FS97" s="33"/>
      <c r="FT97" s="33"/>
      <c r="FU97" s="33"/>
      <c r="FV97" s="33"/>
      <c r="FW97" s="357"/>
      <c r="FX97" s="357"/>
      <c r="FY97" s="357"/>
      <c r="FZ97" s="357"/>
    </row>
    <row r="98" spans="4:182" ht="6" customHeight="1" thickTop="1" x14ac:dyDescent="0.2">
      <c r="D98" s="117" t="s">
        <v>141</v>
      </c>
      <c r="E98" s="117"/>
      <c r="F98" s="117"/>
      <c r="G98" s="117" t="s">
        <v>43</v>
      </c>
      <c r="H98" s="117"/>
      <c r="I98" s="117">
        <v>1</v>
      </c>
      <c r="J98" s="117"/>
      <c r="K98" s="117" t="s">
        <v>38</v>
      </c>
      <c r="L98" s="117"/>
      <c r="M98" s="334" t="s">
        <v>117</v>
      </c>
      <c r="N98" s="334"/>
      <c r="O98" s="334"/>
      <c r="P98" s="334"/>
      <c r="Q98" s="334"/>
      <c r="R98" s="334"/>
      <c r="S98" s="334"/>
      <c r="T98" s="119" t="s">
        <v>39</v>
      </c>
      <c r="U98" s="117"/>
      <c r="V98" s="27"/>
      <c r="X98"/>
      <c r="Y98"/>
      <c r="AA98"/>
      <c r="AB98"/>
      <c r="AC98"/>
      <c r="AD98"/>
      <c r="AE98" s="33"/>
      <c r="AF98" s="33"/>
      <c r="AG98" s="33"/>
      <c r="AH98" s="105"/>
      <c r="AI98" s="79"/>
      <c r="AJ98" s="357"/>
      <c r="AK98" s="357"/>
      <c r="AL98" s="357"/>
      <c r="AM98" s="357"/>
      <c r="AN98" s="13"/>
      <c r="BX98" s="275" t="s">
        <v>77</v>
      </c>
      <c r="BY98" s="276"/>
      <c r="BZ98" s="276"/>
      <c r="CA98" s="276"/>
      <c r="CB98" s="276"/>
      <c r="CC98" s="276"/>
      <c r="CD98" s="276"/>
      <c r="CE98" s="276"/>
      <c r="CF98" s="276"/>
      <c r="CG98" s="276"/>
      <c r="CH98" s="276"/>
      <c r="CI98" s="277"/>
      <c r="CJ98" s="306" t="s">
        <v>158</v>
      </c>
      <c r="CK98" s="283"/>
      <c r="CL98" s="283"/>
      <c r="CM98" s="283"/>
      <c r="CN98" s="283"/>
      <c r="CO98" s="283"/>
      <c r="CP98" s="283"/>
      <c r="CQ98" s="283"/>
      <c r="CR98" s="283"/>
      <c r="CS98" s="283"/>
      <c r="CT98" s="283"/>
      <c r="CU98" s="264"/>
      <c r="CV98" s="283" t="s">
        <v>143</v>
      </c>
      <c r="CW98" s="283"/>
      <c r="CX98" s="283"/>
      <c r="CY98" s="283"/>
      <c r="CZ98" s="283"/>
      <c r="DA98" s="283"/>
      <c r="DB98" s="283"/>
      <c r="DC98" s="283"/>
      <c r="DD98" s="283"/>
      <c r="DE98" s="283"/>
      <c r="DF98" s="283"/>
      <c r="DG98" s="283"/>
      <c r="DH98" s="265" t="s">
        <v>159</v>
      </c>
      <c r="DI98" s="283"/>
      <c r="DJ98" s="283"/>
      <c r="DK98" s="283"/>
      <c r="DL98" s="283"/>
      <c r="DM98" s="283"/>
      <c r="DN98" s="283"/>
      <c r="DO98" s="283"/>
      <c r="DP98" s="283"/>
      <c r="DQ98" s="283"/>
      <c r="DR98" s="283"/>
      <c r="DS98" s="264"/>
      <c r="DT98" s="265" t="s">
        <v>160</v>
      </c>
      <c r="DU98" s="283"/>
      <c r="DV98" s="283"/>
      <c r="DW98" s="283"/>
      <c r="DX98" s="283"/>
      <c r="DY98" s="283"/>
      <c r="DZ98" s="283"/>
      <c r="EA98" s="283"/>
      <c r="EB98" s="283"/>
      <c r="EC98" s="283"/>
      <c r="ED98" s="283"/>
      <c r="EE98" s="264"/>
      <c r="EF98" s="283" t="s">
        <v>161</v>
      </c>
      <c r="EG98" s="283"/>
      <c r="EH98" s="283"/>
      <c r="EI98" s="283"/>
      <c r="EJ98" s="283"/>
      <c r="EK98" s="283"/>
      <c r="EL98" s="283"/>
      <c r="EM98" s="283"/>
      <c r="EN98" s="283"/>
      <c r="EO98" s="283"/>
      <c r="EP98" s="283"/>
      <c r="EQ98" s="284"/>
      <c r="ET98" s="117" t="s">
        <v>43</v>
      </c>
      <c r="EU98" s="117"/>
      <c r="EV98" s="117">
        <v>3</v>
      </c>
      <c r="EW98" s="117"/>
      <c r="EX98" s="117" t="s">
        <v>38</v>
      </c>
      <c r="EY98" s="117"/>
      <c r="EZ98" s="334" t="s">
        <v>122</v>
      </c>
      <c r="FA98" s="334"/>
      <c r="FB98" s="334"/>
      <c r="FC98" s="334"/>
      <c r="FD98" s="334"/>
      <c r="FE98" s="334"/>
      <c r="FF98" s="334"/>
      <c r="FG98" s="119" t="s">
        <v>39</v>
      </c>
      <c r="FH98" s="117"/>
      <c r="FI98" s="27"/>
      <c r="FK98"/>
      <c r="FL98"/>
      <c r="FN98"/>
      <c r="FO98"/>
      <c r="FP98"/>
      <c r="FQ98"/>
      <c r="FR98" s="33"/>
      <c r="FS98" s="33"/>
      <c r="FT98" s="33"/>
      <c r="FU98" s="33"/>
      <c r="FV98" s="33"/>
      <c r="FW98" s="357"/>
      <c r="FX98" s="357"/>
      <c r="FY98" s="357"/>
      <c r="FZ98" s="357"/>
    </row>
    <row r="99" spans="4:182" ht="6" customHeight="1" x14ac:dyDescent="0.2">
      <c r="D99" s="117"/>
      <c r="E99" s="117"/>
      <c r="F99" s="117"/>
      <c r="G99" s="117"/>
      <c r="H99" s="117"/>
      <c r="I99" s="117"/>
      <c r="J99" s="117"/>
      <c r="K99" s="117"/>
      <c r="L99" s="117"/>
      <c r="M99" s="334"/>
      <c r="N99" s="334"/>
      <c r="O99" s="334"/>
      <c r="P99" s="334"/>
      <c r="Q99" s="334"/>
      <c r="R99" s="334"/>
      <c r="S99" s="334"/>
      <c r="T99" s="119"/>
      <c r="U99" s="117"/>
      <c r="V99" s="27"/>
      <c r="X99" s="27"/>
      <c r="Y99" s="27"/>
      <c r="AA99" s="27"/>
      <c r="AB99" s="40"/>
      <c r="AC99" s="40"/>
      <c r="AD99" s="27"/>
      <c r="AE99" s="27"/>
      <c r="AF99" s="27"/>
      <c r="AG99" s="33"/>
      <c r="AH99" s="92"/>
      <c r="AI99" s="33"/>
      <c r="AJ99" s="357"/>
      <c r="AK99" s="357"/>
      <c r="AL99" s="357"/>
      <c r="AM99" s="357"/>
      <c r="AN99" s="13"/>
      <c r="AP99" s="253" t="s">
        <v>6</v>
      </c>
      <c r="AQ99" s="253"/>
      <c r="AR99" s="253"/>
      <c r="AS99" s="253"/>
      <c r="AT99" s="253"/>
      <c r="AU99" s="253"/>
      <c r="AV99" s="253"/>
      <c r="AW99" s="253"/>
      <c r="AX99" s="253"/>
      <c r="AY99" s="253"/>
      <c r="AZ99" s="253"/>
      <c r="BA99" s="253"/>
      <c r="BB99" s="253"/>
      <c r="BC99" s="253"/>
      <c r="BD99" s="253"/>
      <c r="BE99" s="253"/>
      <c r="BF99" s="253"/>
      <c r="BG99" s="253"/>
      <c r="BX99" s="257"/>
      <c r="BY99" s="258"/>
      <c r="BZ99" s="258"/>
      <c r="CA99" s="258"/>
      <c r="CB99" s="258"/>
      <c r="CC99" s="258"/>
      <c r="CD99" s="258"/>
      <c r="CE99" s="258"/>
      <c r="CF99" s="258"/>
      <c r="CG99" s="258"/>
      <c r="CH99" s="258"/>
      <c r="CI99" s="259"/>
      <c r="CJ99" s="306"/>
      <c r="CK99" s="283"/>
      <c r="CL99" s="283"/>
      <c r="CM99" s="283"/>
      <c r="CN99" s="283"/>
      <c r="CO99" s="283"/>
      <c r="CP99" s="283"/>
      <c r="CQ99" s="283"/>
      <c r="CR99" s="283"/>
      <c r="CS99" s="283"/>
      <c r="CT99" s="283"/>
      <c r="CU99" s="264"/>
      <c r="CV99" s="283"/>
      <c r="CW99" s="283"/>
      <c r="CX99" s="283"/>
      <c r="CY99" s="283"/>
      <c r="CZ99" s="283"/>
      <c r="DA99" s="283"/>
      <c r="DB99" s="283"/>
      <c r="DC99" s="283"/>
      <c r="DD99" s="283"/>
      <c r="DE99" s="283"/>
      <c r="DF99" s="283"/>
      <c r="DG99" s="283"/>
      <c r="DH99" s="265"/>
      <c r="DI99" s="283"/>
      <c r="DJ99" s="283"/>
      <c r="DK99" s="283"/>
      <c r="DL99" s="283"/>
      <c r="DM99" s="283"/>
      <c r="DN99" s="283"/>
      <c r="DO99" s="283"/>
      <c r="DP99" s="283"/>
      <c r="DQ99" s="283"/>
      <c r="DR99" s="283"/>
      <c r="DS99" s="264"/>
      <c r="DT99" s="265"/>
      <c r="DU99" s="283"/>
      <c r="DV99" s="283"/>
      <c r="DW99" s="283"/>
      <c r="DX99" s="283"/>
      <c r="DY99" s="283"/>
      <c r="DZ99" s="283"/>
      <c r="EA99" s="283"/>
      <c r="EB99" s="283"/>
      <c r="EC99" s="283"/>
      <c r="ED99" s="283"/>
      <c r="EE99" s="264"/>
      <c r="EF99" s="283"/>
      <c r="EG99" s="283"/>
      <c r="EH99" s="283"/>
      <c r="EI99" s="283"/>
      <c r="EJ99" s="283"/>
      <c r="EK99" s="283"/>
      <c r="EL99" s="283"/>
      <c r="EM99" s="283"/>
      <c r="EN99" s="283"/>
      <c r="EO99" s="283"/>
      <c r="EP99" s="283"/>
      <c r="EQ99" s="284"/>
      <c r="ET99" s="117"/>
      <c r="EU99" s="117"/>
      <c r="EV99" s="117"/>
      <c r="EW99" s="117"/>
      <c r="EX99" s="117"/>
      <c r="EY99" s="117"/>
      <c r="EZ99" s="334"/>
      <c r="FA99" s="334"/>
      <c r="FB99" s="334"/>
      <c r="FC99" s="334"/>
      <c r="FD99" s="334"/>
      <c r="FE99" s="334"/>
      <c r="FF99" s="334"/>
      <c r="FG99" s="119"/>
      <c r="FH99" s="117"/>
      <c r="FI99" s="27"/>
      <c r="FK99" s="27"/>
      <c r="FL99" s="27"/>
      <c r="FN99" s="27"/>
      <c r="FO99" s="40"/>
      <c r="FP99" s="40"/>
      <c r="FQ99" s="27"/>
      <c r="FR99" s="27"/>
      <c r="FS99" s="27"/>
      <c r="FT99" s="33"/>
      <c r="FU99" s="33"/>
      <c r="FV99" s="33"/>
      <c r="FW99" s="357"/>
      <c r="FX99" s="357"/>
      <c r="FY99" s="357"/>
      <c r="FZ99" s="357"/>
    </row>
    <row r="100" spans="4:182" ht="6" customHeight="1" x14ac:dyDescent="0.2">
      <c r="D100" s="117"/>
      <c r="E100" s="117"/>
      <c r="F100" s="117"/>
      <c r="G100" s="117"/>
      <c r="H100" s="117"/>
      <c r="I100" s="117"/>
      <c r="J100" s="117"/>
      <c r="K100" s="117"/>
      <c r="L100" s="117"/>
      <c r="M100" s="334"/>
      <c r="N100" s="334"/>
      <c r="O100" s="334"/>
      <c r="P100" s="334"/>
      <c r="Q100" s="334"/>
      <c r="R100" s="334"/>
      <c r="S100" s="334"/>
      <c r="T100" s="119"/>
      <c r="U100" s="117"/>
      <c r="V100" s="28"/>
      <c r="W100" s="11"/>
      <c r="X100" s="28"/>
      <c r="Y100" s="28"/>
      <c r="Z100" s="11"/>
      <c r="AA100" s="29"/>
      <c r="AB100" s="1"/>
      <c r="AC100" s="1"/>
      <c r="AD100" s="27"/>
      <c r="AE100" s="27"/>
      <c r="AF100" s="27"/>
      <c r="AG100" s="33"/>
      <c r="AH100" s="92"/>
      <c r="AI100" s="33"/>
      <c r="AJ100" s="357"/>
      <c r="AK100" s="357"/>
      <c r="AL100" s="357"/>
      <c r="AM100" s="357"/>
      <c r="AN100" s="13"/>
      <c r="AP100" s="253"/>
      <c r="AQ100" s="253"/>
      <c r="AR100" s="253"/>
      <c r="AS100" s="253"/>
      <c r="AT100" s="253"/>
      <c r="AU100" s="253"/>
      <c r="AV100" s="253"/>
      <c r="AW100" s="253"/>
      <c r="AX100" s="253"/>
      <c r="AY100" s="253"/>
      <c r="AZ100" s="253"/>
      <c r="BA100" s="253"/>
      <c r="BB100" s="253"/>
      <c r="BC100" s="253"/>
      <c r="BD100" s="253"/>
      <c r="BE100" s="253"/>
      <c r="BF100" s="253"/>
      <c r="BG100" s="253"/>
      <c r="BX100" s="257"/>
      <c r="BY100" s="258"/>
      <c r="BZ100" s="258"/>
      <c r="CA100" s="258"/>
      <c r="CB100" s="258"/>
      <c r="CC100" s="258"/>
      <c r="CD100" s="258"/>
      <c r="CE100" s="258"/>
      <c r="CF100" s="258"/>
      <c r="CG100" s="258"/>
      <c r="CH100" s="258"/>
      <c r="CI100" s="259"/>
      <c r="CJ100" s="306"/>
      <c r="CK100" s="283"/>
      <c r="CL100" s="283"/>
      <c r="CM100" s="283"/>
      <c r="CN100" s="283"/>
      <c r="CO100" s="283"/>
      <c r="CP100" s="283"/>
      <c r="CQ100" s="283"/>
      <c r="CR100" s="283"/>
      <c r="CS100" s="283"/>
      <c r="CT100" s="283"/>
      <c r="CU100" s="264"/>
      <c r="CV100" s="283"/>
      <c r="CW100" s="283"/>
      <c r="CX100" s="283"/>
      <c r="CY100" s="283"/>
      <c r="CZ100" s="283"/>
      <c r="DA100" s="283"/>
      <c r="DB100" s="283"/>
      <c r="DC100" s="283"/>
      <c r="DD100" s="283"/>
      <c r="DE100" s="283"/>
      <c r="DF100" s="283"/>
      <c r="DG100" s="283"/>
      <c r="DH100" s="265"/>
      <c r="DI100" s="283"/>
      <c r="DJ100" s="283"/>
      <c r="DK100" s="283"/>
      <c r="DL100" s="283"/>
      <c r="DM100" s="283"/>
      <c r="DN100" s="283"/>
      <c r="DO100" s="283"/>
      <c r="DP100" s="283"/>
      <c r="DQ100" s="283"/>
      <c r="DR100" s="283"/>
      <c r="DS100" s="264"/>
      <c r="DT100" s="265"/>
      <c r="DU100" s="283"/>
      <c r="DV100" s="283"/>
      <c r="DW100" s="283"/>
      <c r="DX100" s="283"/>
      <c r="DY100" s="283"/>
      <c r="DZ100" s="283"/>
      <c r="EA100" s="283"/>
      <c r="EB100" s="283"/>
      <c r="EC100" s="283"/>
      <c r="ED100" s="283"/>
      <c r="EE100" s="264"/>
      <c r="EF100" s="283"/>
      <c r="EG100" s="283"/>
      <c r="EH100" s="283"/>
      <c r="EI100" s="283"/>
      <c r="EJ100" s="283"/>
      <c r="EK100" s="283"/>
      <c r="EL100" s="283"/>
      <c r="EM100" s="283"/>
      <c r="EN100" s="283"/>
      <c r="EO100" s="283"/>
      <c r="EP100" s="283"/>
      <c r="EQ100" s="284"/>
      <c r="ET100" s="117"/>
      <c r="EU100" s="117"/>
      <c r="EV100" s="117"/>
      <c r="EW100" s="117"/>
      <c r="EX100" s="117"/>
      <c r="EY100" s="117"/>
      <c r="EZ100" s="334"/>
      <c r="FA100" s="334"/>
      <c r="FB100" s="334"/>
      <c r="FC100" s="334"/>
      <c r="FD100" s="334"/>
      <c r="FE100" s="334"/>
      <c r="FF100" s="334"/>
      <c r="FG100" s="119"/>
      <c r="FH100" s="117"/>
      <c r="FI100" s="28"/>
      <c r="FJ100" s="11"/>
      <c r="FK100" s="28"/>
      <c r="FL100" s="28"/>
      <c r="FM100" s="11"/>
      <c r="FN100" s="29"/>
      <c r="FO100" s="1"/>
      <c r="FP100" s="1"/>
      <c r="FQ100" s="27"/>
      <c r="FR100" s="27"/>
      <c r="FS100" s="27"/>
      <c r="FT100" s="33"/>
      <c r="FU100" s="33"/>
      <c r="FV100" s="33"/>
      <c r="FW100" s="357"/>
      <c r="FX100" s="357"/>
      <c r="FY100" s="357"/>
      <c r="FZ100" s="357"/>
    </row>
    <row r="101" spans="4:182" ht="6" customHeight="1" x14ac:dyDescent="0.2">
      <c r="D101" s="117"/>
      <c r="E101" s="117"/>
      <c r="F101" s="117"/>
      <c r="G101" s="117"/>
      <c r="H101" s="117"/>
      <c r="I101" s="117"/>
      <c r="J101" s="117"/>
      <c r="K101" s="117"/>
      <c r="L101" s="117"/>
      <c r="M101" s="334"/>
      <c r="N101" s="334"/>
      <c r="O101" s="334"/>
      <c r="P101" s="334"/>
      <c r="Q101" s="334"/>
      <c r="R101" s="334"/>
      <c r="S101" s="334"/>
      <c r="T101" s="119"/>
      <c r="U101" s="117"/>
      <c r="V101" s="27"/>
      <c r="W101" s="13"/>
      <c r="X101" s="27"/>
      <c r="Y101" s="27"/>
      <c r="Z101" s="13"/>
      <c r="AA101" s="30"/>
      <c r="AB101" s="27"/>
      <c r="AC101" s="27"/>
      <c r="AD101" s="27"/>
      <c r="AE101" s="27"/>
      <c r="AF101" s="27"/>
      <c r="AG101" s="33"/>
      <c r="AH101" s="92"/>
      <c r="AI101" s="33"/>
      <c r="AJ101" s="357"/>
      <c r="AK101" s="357"/>
      <c r="AL101" s="357"/>
      <c r="AM101" s="357"/>
      <c r="AN101" s="13"/>
      <c r="BX101" s="260"/>
      <c r="BY101" s="261"/>
      <c r="BZ101" s="261"/>
      <c r="CA101" s="261"/>
      <c r="CB101" s="261"/>
      <c r="CC101" s="261"/>
      <c r="CD101" s="261"/>
      <c r="CE101" s="261"/>
      <c r="CF101" s="261"/>
      <c r="CG101" s="261"/>
      <c r="CH101" s="261"/>
      <c r="CI101" s="262"/>
      <c r="CJ101" s="306"/>
      <c r="CK101" s="283"/>
      <c r="CL101" s="283"/>
      <c r="CM101" s="283"/>
      <c r="CN101" s="283"/>
      <c r="CO101" s="283"/>
      <c r="CP101" s="283"/>
      <c r="CQ101" s="283"/>
      <c r="CR101" s="283"/>
      <c r="CS101" s="283"/>
      <c r="CT101" s="283"/>
      <c r="CU101" s="264"/>
      <c r="CV101" s="283"/>
      <c r="CW101" s="283"/>
      <c r="CX101" s="283"/>
      <c r="CY101" s="283"/>
      <c r="CZ101" s="283"/>
      <c r="DA101" s="283"/>
      <c r="DB101" s="283"/>
      <c r="DC101" s="283"/>
      <c r="DD101" s="283"/>
      <c r="DE101" s="283"/>
      <c r="DF101" s="283"/>
      <c r="DG101" s="283"/>
      <c r="DH101" s="265"/>
      <c r="DI101" s="283"/>
      <c r="DJ101" s="283"/>
      <c r="DK101" s="283"/>
      <c r="DL101" s="283"/>
      <c r="DM101" s="283"/>
      <c r="DN101" s="283"/>
      <c r="DO101" s="283"/>
      <c r="DP101" s="283"/>
      <c r="DQ101" s="283"/>
      <c r="DR101" s="283"/>
      <c r="DS101" s="264"/>
      <c r="DT101" s="265"/>
      <c r="DU101" s="283"/>
      <c r="DV101" s="283"/>
      <c r="DW101" s="283"/>
      <c r="DX101" s="283"/>
      <c r="DY101" s="283"/>
      <c r="DZ101" s="283"/>
      <c r="EA101" s="283"/>
      <c r="EB101" s="283"/>
      <c r="EC101" s="283"/>
      <c r="ED101" s="283"/>
      <c r="EE101" s="264"/>
      <c r="EF101" s="283"/>
      <c r="EG101" s="283"/>
      <c r="EH101" s="283"/>
      <c r="EI101" s="283"/>
      <c r="EJ101" s="283"/>
      <c r="EK101" s="283"/>
      <c r="EL101" s="283"/>
      <c r="EM101" s="283"/>
      <c r="EN101" s="283"/>
      <c r="EO101" s="283"/>
      <c r="EP101" s="283"/>
      <c r="EQ101" s="284"/>
      <c r="ET101" s="117"/>
      <c r="EU101" s="117"/>
      <c r="EV101" s="117"/>
      <c r="EW101" s="117"/>
      <c r="EX101" s="117"/>
      <c r="EY101" s="117"/>
      <c r="EZ101" s="334"/>
      <c r="FA101" s="334"/>
      <c r="FB101" s="334"/>
      <c r="FC101" s="334"/>
      <c r="FD101" s="334"/>
      <c r="FE101" s="334"/>
      <c r="FF101" s="334"/>
      <c r="FG101" s="119"/>
      <c r="FH101" s="117"/>
      <c r="FI101" s="27"/>
      <c r="FJ101" s="13"/>
      <c r="FK101" s="27"/>
      <c r="FL101" s="27"/>
      <c r="FM101" s="13"/>
      <c r="FN101" s="30"/>
      <c r="FO101" s="27"/>
      <c r="FP101" s="27"/>
      <c r="FQ101" s="27"/>
      <c r="FR101" s="27"/>
      <c r="FS101" s="27"/>
      <c r="FT101" s="33"/>
      <c r="FU101" s="33"/>
      <c r="FV101" s="33"/>
      <c r="FW101" s="357"/>
      <c r="FX101" s="357"/>
      <c r="FY101" s="357"/>
      <c r="FZ101" s="357"/>
    </row>
    <row r="102" spans="4:182" ht="6" customHeight="1" thickBot="1" x14ac:dyDescent="0.25">
      <c r="D102" s="117"/>
      <c r="E102" s="117"/>
      <c r="F102" s="117"/>
      <c r="G102" s="117" t="s">
        <v>44</v>
      </c>
      <c r="H102" s="117"/>
      <c r="I102" s="117">
        <v>2</v>
      </c>
      <c r="J102" s="117"/>
      <c r="K102" s="117" t="s">
        <v>38</v>
      </c>
      <c r="L102" s="117"/>
      <c r="M102" s="334" t="s">
        <v>103</v>
      </c>
      <c r="N102" s="334"/>
      <c r="O102" s="334"/>
      <c r="P102" s="334"/>
      <c r="Q102" s="334"/>
      <c r="R102" s="334"/>
      <c r="S102" s="334"/>
      <c r="T102" s="119" t="s">
        <v>39</v>
      </c>
      <c r="U102" s="117"/>
      <c r="V102" s="3"/>
      <c r="W102" s="13"/>
      <c r="X102" s="3"/>
      <c r="Y102" s="3"/>
      <c r="Z102" s="13"/>
      <c r="AA102" s="4"/>
      <c r="AB102" s="3"/>
      <c r="AC102" s="3"/>
      <c r="AD102" s="3"/>
      <c r="AE102" s="1"/>
      <c r="AF102" s="1"/>
      <c r="AG102" s="33"/>
      <c r="AH102" s="92"/>
      <c r="AI102" s="33"/>
      <c r="AJ102" s="13"/>
      <c r="AK102" s="13"/>
      <c r="AL102" s="13"/>
      <c r="AM102" s="13"/>
      <c r="AN102" s="13"/>
      <c r="AP102" s="117" t="s">
        <v>22</v>
      </c>
      <c r="AQ102" s="117"/>
      <c r="AR102" s="334" t="s">
        <v>116</v>
      </c>
      <c r="AS102" s="334"/>
      <c r="AT102" s="334"/>
      <c r="AU102" s="334"/>
      <c r="AV102" s="334"/>
      <c r="AW102" s="334"/>
      <c r="AX102" s="334"/>
      <c r="AY102" s="119" t="s">
        <v>23</v>
      </c>
      <c r="AZ102" s="117"/>
      <c r="BK102" s="117" t="s">
        <v>22</v>
      </c>
      <c r="BL102" s="117"/>
      <c r="BM102" s="334" t="s">
        <v>117</v>
      </c>
      <c r="BN102" s="334"/>
      <c r="BO102" s="334"/>
      <c r="BP102" s="334"/>
      <c r="BQ102" s="334"/>
      <c r="BR102" s="334"/>
      <c r="BS102" s="334"/>
      <c r="BT102" s="119" t="s">
        <v>23</v>
      </c>
      <c r="BU102" s="117"/>
      <c r="BX102" s="275" t="s">
        <v>7</v>
      </c>
      <c r="BY102" s="276"/>
      <c r="BZ102" s="276"/>
      <c r="CA102" s="276"/>
      <c r="CB102" s="276"/>
      <c r="CC102" s="276"/>
      <c r="CD102" s="276"/>
      <c r="CE102" s="276"/>
      <c r="CF102" s="276"/>
      <c r="CG102" s="276"/>
      <c r="CH102" s="276"/>
      <c r="CI102" s="277"/>
      <c r="CJ102" s="306" t="s">
        <v>18</v>
      </c>
      <c r="CK102" s="283"/>
      <c r="CL102" s="283"/>
      <c r="CM102" s="283"/>
      <c r="CN102" s="283"/>
      <c r="CO102" s="283"/>
      <c r="CP102" s="283"/>
      <c r="CQ102" s="283"/>
      <c r="CR102" s="283"/>
      <c r="CS102" s="283"/>
      <c r="CT102" s="283"/>
      <c r="CU102" s="264"/>
      <c r="CV102" s="283">
        <v>2</v>
      </c>
      <c r="CW102" s="283"/>
      <c r="CX102" s="283"/>
      <c r="CY102" s="283"/>
      <c r="CZ102" s="283"/>
      <c r="DA102" s="283"/>
      <c r="DB102" s="283"/>
      <c r="DC102" s="283"/>
      <c r="DD102" s="283"/>
      <c r="DE102" s="283"/>
      <c r="DF102" s="283"/>
      <c r="DG102" s="283"/>
      <c r="DH102" s="265" t="s">
        <v>19</v>
      </c>
      <c r="DI102" s="283"/>
      <c r="DJ102" s="283"/>
      <c r="DK102" s="283"/>
      <c r="DL102" s="283"/>
      <c r="DM102" s="283"/>
      <c r="DN102" s="283"/>
      <c r="DO102" s="283"/>
      <c r="DP102" s="283"/>
      <c r="DQ102" s="283"/>
      <c r="DR102" s="283"/>
      <c r="DS102" s="264"/>
      <c r="DT102" s="265">
        <v>4</v>
      </c>
      <c r="DU102" s="283"/>
      <c r="DV102" s="283"/>
      <c r="DW102" s="283"/>
      <c r="DX102" s="283"/>
      <c r="DY102" s="283"/>
      <c r="DZ102" s="283"/>
      <c r="EA102" s="283"/>
      <c r="EB102" s="283"/>
      <c r="EC102" s="283"/>
      <c r="ED102" s="283"/>
      <c r="EE102" s="264"/>
      <c r="EF102" s="283" t="s">
        <v>20</v>
      </c>
      <c r="EG102" s="283"/>
      <c r="EH102" s="283"/>
      <c r="EI102" s="283"/>
      <c r="EJ102" s="283"/>
      <c r="EK102" s="283"/>
      <c r="EL102" s="283"/>
      <c r="EM102" s="283"/>
      <c r="EN102" s="283"/>
      <c r="EO102" s="283"/>
      <c r="EP102" s="283"/>
      <c r="EQ102" s="284"/>
      <c r="ET102" s="117" t="s">
        <v>44</v>
      </c>
      <c r="EU102" s="117"/>
      <c r="EV102" s="117">
        <v>4</v>
      </c>
      <c r="EW102" s="117"/>
      <c r="EX102" s="117" t="s">
        <v>38</v>
      </c>
      <c r="EY102" s="117"/>
      <c r="EZ102" s="334" t="s">
        <v>100</v>
      </c>
      <c r="FA102" s="334"/>
      <c r="FB102" s="334"/>
      <c r="FC102" s="334"/>
      <c r="FD102" s="334"/>
      <c r="FE102" s="334"/>
      <c r="FF102" s="334"/>
      <c r="FG102" s="119" t="s">
        <v>39</v>
      </c>
      <c r="FH102" s="117"/>
      <c r="FI102" s="3"/>
      <c r="FJ102" s="13"/>
      <c r="FK102" s="3"/>
      <c r="FL102" s="3"/>
      <c r="FM102" s="13"/>
      <c r="FN102" s="4"/>
      <c r="FO102" s="3"/>
      <c r="FP102" s="3"/>
      <c r="FQ102" s="3"/>
      <c r="FR102" s="1"/>
      <c r="FS102" s="1"/>
      <c r="FT102" s="33"/>
      <c r="FU102" s="33"/>
      <c r="FV102" s="33"/>
      <c r="FW102" s="13"/>
      <c r="FX102" s="13"/>
      <c r="FY102" s="13"/>
      <c r="FZ102" s="13"/>
    </row>
    <row r="103" spans="4:182" ht="6" customHeight="1" thickTop="1" x14ac:dyDescent="0.2">
      <c r="D103" s="117"/>
      <c r="E103" s="117"/>
      <c r="F103" s="117"/>
      <c r="G103" s="117"/>
      <c r="H103" s="117"/>
      <c r="I103" s="117"/>
      <c r="J103" s="117"/>
      <c r="K103" s="117"/>
      <c r="L103" s="117"/>
      <c r="M103" s="334"/>
      <c r="N103" s="334"/>
      <c r="O103" s="334"/>
      <c r="P103" s="334"/>
      <c r="Q103" s="334"/>
      <c r="R103" s="334"/>
      <c r="S103" s="334"/>
      <c r="T103" s="119"/>
      <c r="U103" s="117"/>
      <c r="V103" s="3"/>
      <c r="X103" s="3"/>
      <c r="Y103" s="1"/>
      <c r="AA103" s="1"/>
      <c r="AB103" s="82"/>
      <c r="AC103" s="83"/>
      <c r="AD103" s="83"/>
      <c r="AE103" s="81"/>
      <c r="AF103" s="1"/>
      <c r="AG103" s="33"/>
      <c r="AH103" s="92"/>
      <c r="AI103" s="33"/>
      <c r="AJ103" s="13"/>
      <c r="AK103" s="13"/>
      <c r="AL103" s="13"/>
      <c r="AM103" s="13"/>
      <c r="AN103" s="13"/>
      <c r="AP103" s="117"/>
      <c r="AQ103" s="117"/>
      <c r="AR103" s="334"/>
      <c r="AS103" s="334"/>
      <c r="AT103" s="334"/>
      <c r="AU103" s="334"/>
      <c r="AV103" s="334"/>
      <c r="AW103" s="334"/>
      <c r="AX103" s="334"/>
      <c r="AY103" s="119"/>
      <c r="AZ103" s="117"/>
      <c r="BE103" s="119" t="s">
        <v>29</v>
      </c>
      <c r="BF103" s="119"/>
      <c r="BK103" s="117"/>
      <c r="BL103" s="117"/>
      <c r="BM103" s="334"/>
      <c r="BN103" s="334"/>
      <c r="BO103" s="334"/>
      <c r="BP103" s="334"/>
      <c r="BQ103" s="334"/>
      <c r="BR103" s="334"/>
      <c r="BS103" s="334"/>
      <c r="BT103" s="119"/>
      <c r="BU103" s="117"/>
      <c r="BX103" s="257"/>
      <c r="BY103" s="258"/>
      <c r="BZ103" s="258"/>
      <c r="CA103" s="258"/>
      <c r="CB103" s="258"/>
      <c r="CC103" s="258"/>
      <c r="CD103" s="258"/>
      <c r="CE103" s="258"/>
      <c r="CF103" s="258"/>
      <c r="CG103" s="258"/>
      <c r="CH103" s="258"/>
      <c r="CI103" s="259"/>
      <c r="CJ103" s="306"/>
      <c r="CK103" s="283"/>
      <c r="CL103" s="283"/>
      <c r="CM103" s="283"/>
      <c r="CN103" s="283"/>
      <c r="CO103" s="283"/>
      <c r="CP103" s="283"/>
      <c r="CQ103" s="283"/>
      <c r="CR103" s="283"/>
      <c r="CS103" s="283"/>
      <c r="CT103" s="283"/>
      <c r="CU103" s="264"/>
      <c r="CV103" s="283"/>
      <c r="CW103" s="283"/>
      <c r="CX103" s="283"/>
      <c r="CY103" s="283"/>
      <c r="CZ103" s="283"/>
      <c r="DA103" s="283"/>
      <c r="DB103" s="283"/>
      <c r="DC103" s="283"/>
      <c r="DD103" s="283"/>
      <c r="DE103" s="283"/>
      <c r="DF103" s="283"/>
      <c r="DG103" s="283"/>
      <c r="DH103" s="265"/>
      <c r="DI103" s="283"/>
      <c r="DJ103" s="283"/>
      <c r="DK103" s="283"/>
      <c r="DL103" s="283"/>
      <c r="DM103" s="283"/>
      <c r="DN103" s="283"/>
      <c r="DO103" s="283"/>
      <c r="DP103" s="283"/>
      <c r="DQ103" s="283"/>
      <c r="DR103" s="283"/>
      <c r="DS103" s="264"/>
      <c r="DT103" s="265"/>
      <c r="DU103" s="283"/>
      <c r="DV103" s="283"/>
      <c r="DW103" s="283"/>
      <c r="DX103" s="283"/>
      <c r="DY103" s="283"/>
      <c r="DZ103" s="283"/>
      <c r="EA103" s="283"/>
      <c r="EB103" s="283"/>
      <c r="EC103" s="283"/>
      <c r="ED103" s="283"/>
      <c r="EE103" s="264"/>
      <c r="EF103" s="283"/>
      <c r="EG103" s="283"/>
      <c r="EH103" s="283"/>
      <c r="EI103" s="283"/>
      <c r="EJ103" s="283"/>
      <c r="EK103" s="283"/>
      <c r="EL103" s="283"/>
      <c r="EM103" s="283"/>
      <c r="EN103" s="283"/>
      <c r="EO103" s="283"/>
      <c r="EP103" s="283"/>
      <c r="EQ103" s="284"/>
      <c r="ET103" s="117"/>
      <c r="EU103" s="117"/>
      <c r="EV103" s="117"/>
      <c r="EW103" s="117"/>
      <c r="EX103" s="117"/>
      <c r="EY103" s="117"/>
      <c r="EZ103" s="334"/>
      <c r="FA103" s="334"/>
      <c r="FB103" s="334"/>
      <c r="FC103" s="334"/>
      <c r="FD103" s="334"/>
      <c r="FE103" s="334"/>
      <c r="FF103" s="334"/>
      <c r="FG103" s="119"/>
      <c r="FH103" s="117"/>
      <c r="FI103" s="3"/>
      <c r="FK103" s="3"/>
      <c r="FL103" s="1"/>
      <c r="FN103" s="1"/>
      <c r="FO103" s="82"/>
      <c r="FP103" s="83"/>
      <c r="FQ103" s="83"/>
      <c r="FR103" s="81"/>
      <c r="FS103" s="1"/>
      <c r="FT103" s="33"/>
      <c r="FU103" s="33"/>
      <c r="FV103" s="33"/>
      <c r="FW103" s="13"/>
      <c r="FX103" s="13"/>
      <c r="FY103" s="13"/>
      <c r="FZ103" s="13"/>
    </row>
    <row r="104" spans="4:182" ht="6" customHeight="1" x14ac:dyDescent="0.2">
      <c r="D104" s="117"/>
      <c r="E104" s="117"/>
      <c r="F104" s="117"/>
      <c r="G104" s="117"/>
      <c r="H104" s="117"/>
      <c r="I104" s="117"/>
      <c r="J104" s="117"/>
      <c r="K104" s="117"/>
      <c r="L104" s="117"/>
      <c r="M104" s="334"/>
      <c r="N104" s="334"/>
      <c r="O104" s="334"/>
      <c r="P104" s="334"/>
      <c r="Q104" s="334"/>
      <c r="R104" s="334"/>
      <c r="S104" s="334"/>
      <c r="T104" s="119"/>
      <c r="U104" s="117"/>
      <c r="V104" s="31"/>
      <c r="W104" s="11"/>
      <c r="X104" s="32"/>
      <c r="Y104" s="1"/>
      <c r="AA104" s="1"/>
      <c r="AB104" s="92"/>
      <c r="AC104" s="33"/>
      <c r="AD104" s="33"/>
      <c r="AE104" s="92"/>
      <c r="AF104" s="3"/>
      <c r="AG104" s="33"/>
      <c r="AH104" s="92"/>
      <c r="AI104" s="33"/>
      <c r="AJ104" s="13"/>
      <c r="AK104" s="13"/>
      <c r="AL104" s="13"/>
      <c r="AM104" s="13"/>
      <c r="AN104" s="13"/>
      <c r="AP104" s="117"/>
      <c r="AQ104" s="117"/>
      <c r="AR104" s="334"/>
      <c r="AS104" s="334"/>
      <c r="AT104" s="334"/>
      <c r="AU104" s="334"/>
      <c r="AV104" s="334"/>
      <c r="AW104" s="334"/>
      <c r="AX104" s="334"/>
      <c r="AY104" s="119"/>
      <c r="AZ104" s="117"/>
      <c r="BE104" s="119"/>
      <c r="BF104" s="119"/>
      <c r="BK104" s="117"/>
      <c r="BL104" s="117"/>
      <c r="BM104" s="334"/>
      <c r="BN104" s="334"/>
      <c r="BO104" s="334"/>
      <c r="BP104" s="334"/>
      <c r="BQ104" s="334"/>
      <c r="BR104" s="334"/>
      <c r="BS104" s="334"/>
      <c r="BT104" s="119"/>
      <c r="BU104" s="117"/>
      <c r="BX104" s="257"/>
      <c r="BY104" s="258"/>
      <c r="BZ104" s="258"/>
      <c r="CA104" s="258"/>
      <c r="CB104" s="258"/>
      <c r="CC104" s="258"/>
      <c r="CD104" s="258"/>
      <c r="CE104" s="258"/>
      <c r="CF104" s="258"/>
      <c r="CG104" s="258"/>
      <c r="CH104" s="258"/>
      <c r="CI104" s="259"/>
      <c r="CJ104" s="306"/>
      <c r="CK104" s="283"/>
      <c r="CL104" s="283"/>
      <c r="CM104" s="283"/>
      <c r="CN104" s="283"/>
      <c r="CO104" s="283"/>
      <c r="CP104" s="283"/>
      <c r="CQ104" s="283"/>
      <c r="CR104" s="283"/>
      <c r="CS104" s="283"/>
      <c r="CT104" s="283"/>
      <c r="CU104" s="264"/>
      <c r="CV104" s="283"/>
      <c r="CW104" s="283"/>
      <c r="CX104" s="283"/>
      <c r="CY104" s="283"/>
      <c r="CZ104" s="283"/>
      <c r="DA104" s="283"/>
      <c r="DB104" s="283"/>
      <c r="DC104" s="283"/>
      <c r="DD104" s="283"/>
      <c r="DE104" s="283"/>
      <c r="DF104" s="283"/>
      <c r="DG104" s="283"/>
      <c r="DH104" s="265"/>
      <c r="DI104" s="283"/>
      <c r="DJ104" s="283"/>
      <c r="DK104" s="283"/>
      <c r="DL104" s="283"/>
      <c r="DM104" s="283"/>
      <c r="DN104" s="283"/>
      <c r="DO104" s="283"/>
      <c r="DP104" s="283"/>
      <c r="DQ104" s="283"/>
      <c r="DR104" s="283"/>
      <c r="DS104" s="264"/>
      <c r="DT104" s="265"/>
      <c r="DU104" s="283"/>
      <c r="DV104" s="283"/>
      <c r="DW104" s="283"/>
      <c r="DX104" s="283"/>
      <c r="DY104" s="283"/>
      <c r="DZ104" s="283"/>
      <c r="EA104" s="283"/>
      <c r="EB104" s="283"/>
      <c r="EC104" s="283"/>
      <c r="ED104" s="283"/>
      <c r="EE104" s="264"/>
      <c r="EF104" s="283"/>
      <c r="EG104" s="283"/>
      <c r="EH104" s="283"/>
      <c r="EI104" s="283"/>
      <c r="EJ104" s="283"/>
      <c r="EK104" s="283"/>
      <c r="EL104" s="283"/>
      <c r="EM104" s="283"/>
      <c r="EN104" s="283"/>
      <c r="EO104" s="283"/>
      <c r="EP104" s="283"/>
      <c r="EQ104" s="284"/>
      <c r="ET104" s="117"/>
      <c r="EU104" s="117"/>
      <c r="EV104" s="117"/>
      <c r="EW104" s="117"/>
      <c r="EX104" s="117"/>
      <c r="EY104" s="117"/>
      <c r="EZ104" s="334"/>
      <c r="FA104" s="334"/>
      <c r="FB104" s="334"/>
      <c r="FC104" s="334"/>
      <c r="FD104" s="334"/>
      <c r="FE104" s="334"/>
      <c r="FF104" s="334"/>
      <c r="FG104" s="119"/>
      <c r="FH104" s="117"/>
      <c r="FI104" s="31"/>
      <c r="FJ104" s="11"/>
      <c r="FK104" s="32"/>
      <c r="FL104" s="1"/>
      <c r="FN104" s="1"/>
      <c r="FO104" s="92"/>
      <c r="FP104" s="33"/>
      <c r="FQ104" s="33"/>
      <c r="FR104" s="92"/>
      <c r="FS104" s="3"/>
      <c r="FT104" s="33"/>
      <c r="FU104" s="33"/>
      <c r="FV104" s="33"/>
      <c r="FW104" s="13"/>
      <c r="FX104" s="13"/>
      <c r="FY104" s="13"/>
      <c r="FZ104" s="13"/>
    </row>
    <row r="105" spans="4:182" ht="6" customHeight="1" thickBot="1" x14ac:dyDescent="0.25">
      <c r="D105" s="117"/>
      <c r="E105" s="117"/>
      <c r="F105" s="117"/>
      <c r="G105" s="117"/>
      <c r="H105" s="117"/>
      <c r="I105" s="117"/>
      <c r="J105" s="117"/>
      <c r="K105" s="117"/>
      <c r="L105" s="117"/>
      <c r="M105" s="334"/>
      <c r="N105" s="334"/>
      <c r="O105" s="334"/>
      <c r="P105" s="334"/>
      <c r="Q105" s="334"/>
      <c r="R105" s="334"/>
      <c r="S105" s="334"/>
      <c r="T105" s="119"/>
      <c r="U105" s="117"/>
      <c r="V105" s="33"/>
      <c r="X105" s="34"/>
      <c r="Y105" s="33"/>
      <c r="AA105" s="33"/>
      <c r="AB105" s="81"/>
      <c r="AC105" s="1"/>
      <c r="AD105" s="33"/>
      <c r="AE105" s="92"/>
      <c r="AF105" s="3"/>
      <c r="AG105" s="33"/>
      <c r="AH105" s="92"/>
      <c r="AI105" s="33"/>
      <c r="AJ105" s="13"/>
      <c r="AK105" s="13"/>
      <c r="AL105" s="13"/>
      <c r="AM105" s="13"/>
      <c r="AN105" s="13"/>
      <c r="AP105" s="117"/>
      <c r="AQ105" s="117"/>
      <c r="AR105" s="334"/>
      <c r="AS105" s="334"/>
      <c r="AT105" s="334"/>
      <c r="AU105" s="334"/>
      <c r="AV105" s="334"/>
      <c r="AW105" s="334"/>
      <c r="AX105" s="334"/>
      <c r="AY105" s="119"/>
      <c r="AZ105" s="117"/>
      <c r="BK105" s="117"/>
      <c r="BL105" s="117"/>
      <c r="BM105" s="334"/>
      <c r="BN105" s="334"/>
      <c r="BO105" s="334"/>
      <c r="BP105" s="334"/>
      <c r="BQ105" s="334"/>
      <c r="BR105" s="334"/>
      <c r="BS105" s="334"/>
      <c r="BT105" s="119"/>
      <c r="BU105" s="117"/>
      <c r="BX105" s="301"/>
      <c r="BY105" s="302"/>
      <c r="BZ105" s="302"/>
      <c r="CA105" s="302"/>
      <c r="CB105" s="302"/>
      <c r="CC105" s="302"/>
      <c r="CD105" s="302"/>
      <c r="CE105" s="302"/>
      <c r="CF105" s="302"/>
      <c r="CG105" s="302"/>
      <c r="CH105" s="302"/>
      <c r="CI105" s="303"/>
      <c r="CJ105" s="307"/>
      <c r="CK105" s="308"/>
      <c r="CL105" s="308"/>
      <c r="CM105" s="308"/>
      <c r="CN105" s="308"/>
      <c r="CO105" s="308"/>
      <c r="CP105" s="308"/>
      <c r="CQ105" s="308"/>
      <c r="CR105" s="308"/>
      <c r="CS105" s="308"/>
      <c r="CT105" s="308"/>
      <c r="CU105" s="309"/>
      <c r="CV105" s="308"/>
      <c r="CW105" s="308"/>
      <c r="CX105" s="308"/>
      <c r="CY105" s="308"/>
      <c r="CZ105" s="308"/>
      <c r="DA105" s="308"/>
      <c r="DB105" s="308"/>
      <c r="DC105" s="308"/>
      <c r="DD105" s="308"/>
      <c r="DE105" s="308"/>
      <c r="DF105" s="308"/>
      <c r="DG105" s="308"/>
      <c r="DH105" s="310"/>
      <c r="DI105" s="308"/>
      <c r="DJ105" s="308"/>
      <c r="DK105" s="308"/>
      <c r="DL105" s="308"/>
      <c r="DM105" s="308"/>
      <c r="DN105" s="308"/>
      <c r="DO105" s="308"/>
      <c r="DP105" s="308"/>
      <c r="DQ105" s="308"/>
      <c r="DR105" s="308"/>
      <c r="DS105" s="309"/>
      <c r="DT105" s="310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9"/>
      <c r="EF105" s="308"/>
      <c r="EG105" s="308"/>
      <c r="EH105" s="308"/>
      <c r="EI105" s="308"/>
      <c r="EJ105" s="308"/>
      <c r="EK105" s="308"/>
      <c r="EL105" s="308"/>
      <c r="EM105" s="308"/>
      <c r="EN105" s="308"/>
      <c r="EO105" s="308"/>
      <c r="EP105" s="308"/>
      <c r="EQ105" s="312"/>
      <c r="ET105" s="117"/>
      <c r="EU105" s="117"/>
      <c r="EV105" s="117"/>
      <c r="EW105" s="117"/>
      <c r="EX105" s="117"/>
      <c r="EY105" s="117"/>
      <c r="EZ105" s="334"/>
      <c r="FA105" s="334"/>
      <c r="FB105" s="334"/>
      <c r="FC105" s="334"/>
      <c r="FD105" s="334"/>
      <c r="FE105" s="334"/>
      <c r="FF105" s="334"/>
      <c r="FG105" s="119"/>
      <c r="FH105" s="117"/>
      <c r="FI105" s="33"/>
      <c r="FK105" s="34"/>
      <c r="FL105" s="33"/>
      <c r="FN105" s="33"/>
      <c r="FO105" s="81"/>
      <c r="FP105" s="1"/>
      <c r="FQ105" s="33"/>
      <c r="FR105" s="92"/>
      <c r="FS105" s="3"/>
      <c r="FT105" s="33"/>
      <c r="FU105" s="33"/>
      <c r="FV105" s="33"/>
      <c r="FW105" s="13"/>
      <c r="FX105" s="13"/>
      <c r="FY105" s="13"/>
      <c r="FZ105" s="13"/>
    </row>
    <row r="106" spans="4:182" ht="6" customHeight="1" thickTop="1" x14ac:dyDescent="0.2">
      <c r="D106" s="117" t="s">
        <v>134</v>
      </c>
      <c r="E106" s="117"/>
      <c r="F106" s="117"/>
      <c r="G106" s="117" t="s">
        <v>41</v>
      </c>
      <c r="H106" s="117"/>
      <c r="I106" s="117">
        <v>1</v>
      </c>
      <c r="J106" s="117"/>
      <c r="K106" s="117" t="s">
        <v>38</v>
      </c>
      <c r="L106" s="117"/>
      <c r="M106" s="334" t="s">
        <v>77</v>
      </c>
      <c r="N106" s="334"/>
      <c r="O106" s="334"/>
      <c r="P106" s="334"/>
      <c r="Q106" s="334"/>
      <c r="R106" s="334"/>
      <c r="S106" s="334"/>
      <c r="T106" s="119" t="s">
        <v>39</v>
      </c>
      <c r="U106" s="117"/>
      <c r="V106" s="3"/>
      <c r="W106" s="13"/>
      <c r="X106" s="3"/>
      <c r="Y106" s="82"/>
      <c r="Z106" s="80"/>
      <c r="AA106" s="83"/>
      <c r="AB106" s="1"/>
      <c r="AC106" s="1"/>
      <c r="AD106" s="3"/>
      <c r="AE106" s="106"/>
      <c r="AF106" s="3"/>
      <c r="AG106" s="33"/>
      <c r="AH106" s="92"/>
      <c r="AI106" s="33"/>
      <c r="AJ106" s="13"/>
      <c r="AK106" s="13"/>
      <c r="AL106" s="13"/>
      <c r="AM106" s="13"/>
      <c r="AN106" s="13"/>
      <c r="CO106" s="6"/>
      <c r="CP106" s="6"/>
      <c r="CQ106" s="6"/>
      <c r="CR106" s="6"/>
      <c r="CS106" s="6"/>
      <c r="CT106" s="3"/>
      <c r="CU106" s="10"/>
      <c r="ET106" s="117" t="s">
        <v>41</v>
      </c>
      <c r="EU106" s="117"/>
      <c r="EV106" s="117">
        <v>3</v>
      </c>
      <c r="EW106" s="117"/>
      <c r="EX106" s="117" t="s">
        <v>38</v>
      </c>
      <c r="EY106" s="117"/>
      <c r="EZ106" s="334" t="s">
        <v>123</v>
      </c>
      <c r="FA106" s="334"/>
      <c r="FB106" s="334"/>
      <c r="FC106" s="334"/>
      <c r="FD106" s="334"/>
      <c r="FE106" s="334"/>
      <c r="FF106" s="334"/>
      <c r="FG106" s="119" t="s">
        <v>39</v>
      </c>
      <c r="FH106" s="117"/>
      <c r="FI106" s="3"/>
      <c r="FJ106" s="13"/>
      <c r="FK106" s="3"/>
      <c r="FL106" s="82"/>
      <c r="FM106" s="80"/>
      <c r="FN106" s="83"/>
      <c r="FO106" s="1"/>
      <c r="FP106" s="1"/>
      <c r="FQ106" s="3"/>
      <c r="FR106" s="106"/>
      <c r="FS106" s="3"/>
      <c r="FT106" s="33"/>
      <c r="FU106" s="33"/>
      <c r="FV106" s="33"/>
      <c r="FW106" s="13"/>
      <c r="FX106" s="13"/>
      <c r="FY106" s="13"/>
      <c r="FZ106" s="13"/>
    </row>
    <row r="107" spans="4:182" ht="6" customHeight="1" thickBot="1" x14ac:dyDescent="0.25">
      <c r="D107" s="117"/>
      <c r="E107" s="117"/>
      <c r="F107" s="117"/>
      <c r="G107" s="117"/>
      <c r="H107" s="117"/>
      <c r="I107" s="117"/>
      <c r="J107" s="117"/>
      <c r="K107" s="117"/>
      <c r="L107" s="117"/>
      <c r="M107" s="334"/>
      <c r="N107" s="334"/>
      <c r="O107" s="334"/>
      <c r="P107" s="334"/>
      <c r="Q107" s="334"/>
      <c r="R107" s="334"/>
      <c r="S107" s="334"/>
      <c r="T107" s="119"/>
      <c r="U107" s="117"/>
      <c r="V107" s="33"/>
      <c r="W107" s="13"/>
      <c r="X107" s="33"/>
      <c r="Y107" s="81"/>
      <c r="Z107" s="13"/>
      <c r="AA107" s="1"/>
      <c r="AB107" s="33"/>
      <c r="AC107" s="33"/>
      <c r="AD107" s="33"/>
      <c r="AE107" s="92"/>
      <c r="AF107" s="33"/>
      <c r="AG107" s="33"/>
      <c r="AH107" s="92"/>
      <c r="AI107" s="3"/>
      <c r="AJ107" s="13"/>
      <c r="AK107" s="13"/>
      <c r="AL107" s="13"/>
      <c r="AM107" s="13"/>
      <c r="AN107" s="13"/>
      <c r="CO107" s="6"/>
      <c r="CP107" s="6"/>
      <c r="CQ107" s="6"/>
      <c r="CR107" s="6"/>
      <c r="CS107" s="6"/>
      <c r="CT107" s="3"/>
      <c r="CU107" s="10"/>
      <c r="ET107" s="117"/>
      <c r="EU107" s="117"/>
      <c r="EV107" s="117"/>
      <c r="EW107" s="117"/>
      <c r="EX107" s="117"/>
      <c r="EY107" s="117"/>
      <c r="EZ107" s="334"/>
      <c r="FA107" s="334"/>
      <c r="FB107" s="334"/>
      <c r="FC107" s="334"/>
      <c r="FD107" s="334"/>
      <c r="FE107" s="334"/>
      <c r="FF107" s="334"/>
      <c r="FG107" s="119"/>
      <c r="FH107" s="117"/>
      <c r="FI107" s="33"/>
      <c r="FJ107" s="13"/>
      <c r="FK107" s="33"/>
      <c r="FL107" s="81"/>
      <c r="FM107" s="13"/>
      <c r="FN107" s="1"/>
      <c r="FO107" s="33"/>
      <c r="FP107" s="33"/>
      <c r="FQ107" s="33"/>
      <c r="FR107" s="95"/>
      <c r="FS107" s="97"/>
      <c r="FT107" s="97"/>
      <c r="FU107" s="33"/>
      <c r="FV107" s="3"/>
      <c r="FW107" s="13"/>
      <c r="FX107" s="13"/>
      <c r="FY107" s="13"/>
      <c r="FZ107" s="13"/>
    </row>
    <row r="108" spans="4:182" ht="6" customHeight="1" thickTop="1" x14ac:dyDescent="0.2">
      <c r="D108" s="117"/>
      <c r="E108" s="117"/>
      <c r="F108" s="117"/>
      <c r="G108" s="117"/>
      <c r="H108" s="117"/>
      <c r="I108" s="117"/>
      <c r="J108" s="117"/>
      <c r="K108" s="117"/>
      <c r="L108" s="117"/>
      <c r="M108" s="334"/>
      <c r="N108" s="334"/>
      <c r="O108" s="334"/>
      <c r="P108" s="334"/>
      <c r="Q108" s="334"/>
      <c r="R108" s="334"/>
      <c r="S108" s="334"/>
      <c r="T108" s="119"/>
      <c r="U108" s="117"/>
      <c r="V108" s="79"/>
      <c r="W108" s="80"/>
      <c r="X108" s="79"/>
      <c r="Y108" s="1"/>
      <c r="AA108" s="1"/>
      <c r="AB108" s="33"/>
      <c r="AC108" s="33"/>
      <c r="AD108" s="33"/>
      <c r="AE108" s="92"/>
      <c r="AF108" s="33"/>
      <c r="AG108" s="33"/>
      <c r="AH108" s="92"/>
      <c r="AI108" s="3"/>
      <c r="AJ108" s="13"/>
      <c r="AK108" s="13"/>
      <c r="AL108" s="13"/>
      <c r="AM108" s="13"/>
      <c r="AN108" s="13"/>
      <c r="CO108" s="6"/>
      <c r="CP108" s="6"/>
      <c r="CQ108" s="6"/>
      <c r="CR108" s="6"/>
      <c r="CS108" s="6"/>
      <c r="CT108" s="3"/>
      <c r="CU108" s="10"/>
      <c r="ET108" s="117"/>
      <c r="EU108" s="117"/>
      <c r="EV108" s="117"/>
      <c r="EW108" s="117"/>
      <c r="EX108" s="117"/>
      <c r="EY108" s="117"/>
      <c r="EZ108" s="334"/>
      <c r="FA108" s="334"/>
      <c r="FB108" s="334"/>
      <c r="FC108" s="334"/>
      <c r="FD108" s="334"/>
      <c r="FE108" s="334"/>
      <c r="FF108" s="334"/>
      <c r="FG108" s="119"/>
      <c r="FH108" s="117"/>
      <c r="FI108" s="79"/>
      <c r="FJ108" s="80"/>
      <c r="FK108" s="79"/>
      <c r="FL108" s="1"/>
      <c r="FN108" s="1"/>
      <c r="FO108" s="33"/>
      <c r="FP108" s="33"/>
      <c r="FQ108" s="33"/>
      <c r="FR108" s="109"/>
      <c r="FS108" s="79"/>
      <c r="FT108" s="79"/>
      <c r="FU108"/>
      <c r="FV108" s="3"/>
      <c r="FW108" s="13"/>
      <c r="FX108" s="13"/>
      <c r="FY108" s="13"/>
      <c r="FZ108" s="13"/>
    </row>
    <row r="109" spans="4:182" ht="6" customHeight="1" thickBot="1" x14ac:dyDescent="0.25">
      <c r="D109" s="117"/>
      <c r="E109" s="117"/>
      <c r="F109" s="117"/>
      <c r="G109" s="117"/>
      <c r="H109" s="117"/>
      <c r="I109" s="117"/>
      <c r="J109" s="117"/>
      <c r="K109" s="117"/>
      <c r="L109" s="117"/>
      <c r="M109" s="334"/>
      <c r="N109" s="334"/>
      <c r="O109" s="334"/>
      <c r="P109" s="334"/>
      <c r="Q109" s="334"/>
      <c r="R109" s="334"/>
      <c r="S109" s="334"/>
      <c r="T109" s="119"/>
      <c r="U109" s="117"/>
      <c r="V109"/>
      <c r="X109"/>
      <c r="Y109"/>
      <c r="AA109"/>
      <c r="AB109" s="33"/>
      <c r="AC109" s="33"/>
      <c r="AD109" s="33"/>
      <c r="AE109" s="95"/>
      <c r="AF109" s="97"/>
      <c r="AG109" s="97"/>
      <c r="AH109" s="81"/>
      <c r="AI109" s="1"/>
      <c r="AJ109" s="13"/>
      <c r="AK109" s="13"/>
      <c r="AL109" s="13"/>
      <c r="AM109" s="13"/>
      <c r="AN109" s="13"/>
      <c r="CO109" s="6"/>
      <c r="CP109" s="6"/>
      <c r="CQ109" s="6"/>
      <c r="CR109" s="6"/>
      <c r="CS109" s="6"/>
      <c r="CT109" s="3"/>
      <c r="CU109" s="10"/>
      <c r="ET109" s="117"/>
      <c r="EU109" s="117"/>
      <c r="EV109" s="117"/>
      <c r="EW109" s="117"/>
      <c r="EX109" s="117"/>
      <c r="EY109" s="117"/>
      <c r="EZ109" s="334"/>
      <c r="FA109" s="334"/>
      <c r="FB109" s="334"/>
      <c r="FC109" s="334"/>
      <c r="FD109" s="334"/>
      <c r="FE109" s="334"/>
      <c r="FF109" s="334"/>
      <c r="FG109" s="119"/>
      <c r="FH109" s="117"/>
      <c r="FI109"/>
      <c r="FK109"/>
      <c r="FL109"/>
      <c r="FN109"/>
      <c r="FO109" s="33"/>
      <c r="FP109" s="33"/>
      <c r="FQ109" s="33"/>
      <c r="FR109" s="18"/>
      <c r="FS109" s="13"/>
      <c r="FT109" s="13"/>
      <c r="FU109" s="1"/>
      <c r="FV109" s="1"/>
      <c r="FW109" s="13"/>
      <c r="FX109" s="13"/>
      <c r="FY109" s="13"/>
      <c r="FZ109" s="13"/>
    </row>
    <row r="110" spans="4:182" ht="6" customHeight="1" thickTop="1" x14ac:dyDescent="0.2">
      <c r="D110" s="117" t="s">
        <v>139</v>
      </c>
      <c r="E110" s="117"/>
      <c r="F110" s="117"/>
      <c r="G110" s="117" t="s">
        <v>42</v>
      </c>
      <c r="H110" s="117"/>
      <c r="I110" s="117">
        <v>2</v>
      </c>
      <c r="J110" s="117"/>
      <c r="K110" s="117" t="s">
        <v>38</v>
      </c>
      <c r="L110" s="117"/>
      <c r="M110" s="334" t="s">
        <v>68</v>
      </c>
      <c r="N110" s="334"/>
      <c r="O110" s="334"/>
      <c r="P110" s="334"/>
      <c r="Q110" s="334"/>
      <c r="R110" s="334"/>
      <c r="S110" s="334"/>
      <c r="T110" s="119" t="s">
        <v>39</v>
      </c>
      <c r="U110" s="117"/>
      <c r="V110"/>
      <c r="X110"/>
      <c r="Y110"/>
      <c r="AA110"/>
      <c r="AB110" s="33"/>
      <c r="AC110" s="33"/>
      <c r="AD110" s="34"/>
      <c r="AE110" s="41"/>
      <c r="AF110" s="33"/>
      <c r="AG110" s="33"/>
      <c r="AH110" s="1"/>
      <c r="AI110" s="1"/>
      <c r="ET110" s="117" t="s">
        <v>42</v>
      </c>
      <c r="EU110" s="117"/>
      <c r="EV110" s="117">
        <v>4</v>
      </c>
      <c r="EW110" s="117"/>
      <c r="EX110" s="117" t="s">
        <v>38</v>
      </c>
      <c r="EY110" s="117"/>
      <c r="EZ110" s="334" t="s">
        <v>65</v>
      </c>
      <c r="FA110" s="334"/>
      <c r="FB110" s="334"/>
      <c r="FC110" s="334"/>
      <c r="FD110" s="334"/>
      <c r="FE110" s="334"/>
      <c r="FF110" s="334"/>
      <c r="FG110" s="119" t="s">
        <v>39</v>
      </c>
      <c r="FH110" s="117"/>
      <c r="FI110"/>
      <c r="FK110"/>
      <c r="FL110"/>
      <c r="FN110"/>
      <c r="FO110" s="33"/>
      <c r="FP110" s="33"/>
      <c r="FQ110" s="34"/>
      <c r="FR110" s="41"/>
      <c r="FS110" s="33"/>
      <c r="FT110" s="33"/>
      <c r="FU110" s="1"/>
      <c r="FV110" s="1"/>
    </row>
    <row r="111" spans="4:182" ht="6" customHeight="1" thickBot="1" x14ac:dyDescent="0.25">
      <c r="D111" s="117"/>
      <c r="E111" s="117"/>
      <c r="F111" s="117"/>
      <c r="G111" s="117"/>
      <c r="H111" s="117"/>
      <c r="I111" s="117"/>
      <c r="J111" s="117"/>
      <c r="K111" s="117"/>
      <c r="L111" s="117"/>
      <c r="M111" s="334"/>
      <c r="N111" s="334"/>
      <c r="O111" s="334"/>
      <c r="P111" s="334"/>
      <c r="Q111" s="334"/>
      <c r="R111" s="334"/>
      <c r="S111" s="334"/>
      <c r="T111" s="119"/>
      <c r="U111" s="117"/>
      <c r="V111"/>
      <c r="X111"/>
      <c r="Y111" s="40"/>
      <c r="AA111" s="40"/>
      <c r="AB111" s="33"/>
      <c r="AC111" s="33"/>
      <c r="AD111" s="34"/>
      <c r="AE111" s="33"/>
      <c r="AF111" s="33"/>
      <c r="AG111" s="33"/>
      <c r="AH111"/>
      <c r="AI111" s="3"/>
      <c r="ET111" s="117"/>
      <c r="EU111" s="117"/>
      <c r="EV111" s="117"/>
      <c r="EW111" s="117"/>
      <c r="EX111" s="117"/>
      <c r="EY111" s="117"/>
      <c r="EZ111" s="334"/>
      <c r="FA111" s="334"/>
      <c r="FB111" s="334"/>
      <c r="FC111" s="334"/>
      <c r="FD111" s="334"/>
      <c r="FE111" s="334"/>
      <c r="FF111" s="334"/>
      <c r="FG111" s="119"/>
      <c r="FH111" s="117"/>
      <c r="FI111"/>
      <c r="FK111"/>
      <c r="FL111" s="40"/>
      <c r="FN111" s="40"/>
      <c r="FO111" s="33"/>
      <c r="FP111" s="33"/>
      <c r="FQ111" s="34"/>
      <c r="FR111" s="33"/>
      <c r="FS111" s="33"/>
      <c r="FT111" s="33"/>
      <c r="FU111"/>
      <c r="FV111" s="3"/>
    </row>
    <row r="112" spans="4:182" ht="6" customHeight="1" thickTop="1" x14ac:dyDescent="0.2">
      <c r="D112" s="117"/>
      <c r="E112" s="117"/>
      <c r="F112" s="117"/>
      <c r="G112" s="117"/>
      <c r="H112" s="117"/>
      <c r="I112" s="117"/>
      <c r="J112" s="117"/>
      <c r="K112" s="117"/>
      <c r="L112" s="117"/>
      <c r="M112" s="334"/>
      <c r="N112" s="334"/>
      <c r="O112" s="334"/>
      <c r="P112" s="334"/>
      <c r="Q112" s="334"/>
      <c r="R112" s="334"/>
      <c r="S112" s="334"/>
      <c r="T112" s="119"/>
      <c r="U112" s="117"/>
      <c r="V112" s="79"/>
      <c r="W112" s="80"/>
      <c r="X112" s="79"/>
      <c r="Y112" s="81"/>
      <c r="Z112" s="13"/>
      <c r="AA112" s="1"/>
      <c r="AB112" s="33"/>
      <c r="AC112" s="33"/>
      <c r="AD112" s="34"/>
      <c r="AE112" s="33"/>
      <c r="AF112" s="33"/>
      <c r="AG112" s="33"/>
      <c r="AH112"/>
      <c r="AI112" s="33"/>
      <c r="ET112" s="117"/>
      <c r="EU112" s="117"/>
      <c r="EV112" s="117"/>
      <c r="EW112" s="117"/>
      <c r="EX112" s="117"/>
      <c r="EY112" s="117"/>
      <c r="EZ112" s="334"/>
      <c r="FA112" s="334"/>
      <c r="FB112" s="334"/>
      <c r="FC112" s="334"/>
      <c r="FD112" s="334"/>
      <c r="FE112" s="334"/>
      <c r="FF112" s="334"/>
      <c r="FG112" s="119"/>
      <c r="FH112" s="117"/>
      <c r="FI112" s="79"/>
      <c r="FJ112" s="80"/>
      <c r="FK112" s="79"/>
      <c r="FL112" s="98"/>
      <c r="FM112" s="80"/>
      <c r="FN112" s="98"/>
      <c r="FO112" s="92"/>
      <c r="FP112" s="33"/>
      <c r="FQ112" s="34"/>
      <c r="FR112" s="33"/>
      <c r="FS112" s="33"/>
      <c r="FT112" s="33"/>
      <c r="FU112"/>
      <c r="FV112" s="33"/>
    </row>
    <row r="113" spans="4:178" ht="6" customHeight="1" thickBot="1" x14ac:dyDescent="0.25">
      <c r="D113" s="117"/>
      <c r="E113" s="117"/>
      <c r="F113" s="117"/>
      <c r="G113" s="117"/>
      <c r="H113" s="117"/>
      <c r="I113" s="117"/>
      <c r="J113" s="117"/>
      <c r="K113" s="117"/>
      <c r="L113" s="117"/>
      <c r="M113" s="334"/>
      <c r="N113" s="334"/>
      <c r="O113" s="334"/>
      <c r="P113" s="334"/>
      <c r="Q113" s="334"/>
      <c r="R113" s="334"/>
      <c r="S113" s="334"/>
      <c r="T113" s="119"/>
      <c r="U113" s="117"/>
      <c r="V113" s="33"/>
      <c r="W113" s="13"/>
      <c r="X113" s="33"/>
      <c r="Y113" s="95"/>
      <c r="Z113" s="96"/>
      <c r="AA113" s="97"/>
      <c r="AB113" s="1"/>
      <c r="AC113" s="1"/>
      <c r="AD113" s="34"/>
      <c r="AE113" s="33"/>
      <c r="AF113" s="33"/>
      <c r="AG113" s="33"/>
      <c r="AH113"/>
      <c r="AI113" s="33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ET113" s="117"/>
      <c r="EU113" s="117"/>
      <c r="EV113" s="117"/>
      <c r="EW113" s="117"/>
      <c r="EX113" s="117"/>
      <c r="EY113" s="117"/>
      <c r="EZ113" s="334"/>
      <c r="FA113" s="334"/>
      <c r="FB113" s="334"/>
      <c r="FC113" s="334"/>
      <c r="FD113" s="334"/>
      <c r="FE113" s="334"/>
      <c r="FF113" s="334"/>
      <c r="FG113" s="119"/>
      <c r="FH113" s="117"/>
      <c r="FI113" s="33"/>
      <c r="FJ113" s="13"/>
      <c r="FK113" s="33"/>
      <c r="FL113" s="33"/>
      <c r="FM113" s="13"/>
      <c r="FN113" s="33"/>
      <c r="FO113" s="103"/>
      <c r="FP113" s="104"/>
      <c r="FQ113" s="100"/>
      <c r="FR113" s="33"/>
      <c r="FS113" s="33"/>
      <c r="FT113" s="33"/>
      <c r="FU113"/>
      <c r="FV113" s="33"/>
    </row>
    <row r="114" spans="4:178" ht="6" customHeight="1" thickTop="1" x14ac:dyDescent="0.2">
      <c r="D114" s="117"/>
      <c r="E114" s="117"/>
      <c r="F114" s="117"/>
      <c r="G114" s="117" t="s">
        <v>37</v>
      </c>
      <c r="H114" s="117"/>
      <c r="I114" s="117">
        <v>2</v>
      </c>
      <c r="J114" s="117"/>
      <c r="K114" s="117" t="s">
        <v>38</v>
      </c>
      <c r="L114" s="117"/>
      <c r="M114" s="334" t="s">
        <v>118</v>
      </c>
      <c r="N114" s="334"/>
      <c r="O114" s="334"/>
      <c r="P114" s="334"/>
      <c r="Q114" s="334"/>
      <c r="R114" s="334"/>
      <c r="S114" s="334"/>
      <c r="T114" s="119" t="s">
        <v>39</v>
      </c>
      <c r="U114" s="117"/>
      <c r="V114" s="33"/>
      <c r="W114" s="13"/>
      <c r="X114" s="34"/>
      <c r="Y114" s="33"/>
      <c r="Z114" s="13"/>
      <c r="AA114" s="34"/>
      <c r="AB114" s="1"/>
      <c r="AC114" s="1"/>
      <c r="AD114" s="34"/>
      <c r="AE114" s="33"/>
      <c r="AF114" s="33"/>
      <c r="AG114" s="33"/>
      <c r="AH114"/>
      <c r="AI114" s="33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ET114" s="117" t="s">
        <v>40</v>
      </c>
      <c r="EU114" s="117"/>
      <c r="EV114" s="117">
        <v>3</v>
      </c>
      <c r="EW114" s="117"/>
      <c r="EX114" s="117" t="s">
        <v>38</v>
      </c>
      <c r="EY114" s="117"/>
      <c r="EZ114" s="334" t="s">
        <v>94</v>
      </c>
      <c r="FA114" s="334"/>
      <c r="FB114" s="334"/>
      <c r="FC114" s="334"/>
      <c r="FD114" s="334"/>
      <c r="FE114" s="334"/>
      <c r="FF114" s="334"/>
      <c r="FG114" s="119" t="s">
        <v>39</v>
      </c>
      <c r="FH114" s="117"/>
      <c r="FI114" s="33"/>
      <c r="FJ114" s="13"/>
      <c r="FK114" s="33"/>
      <c r="FL114" s="33"/>
      <c r="FM114" s="13"/>
      <c r="FN114" s="34"/>
      <c r="FO114" s="89"/>
      <c r="FP114" s="3"/>
      <c r="FQ114" s="33"/>
      <c r="FR114" s="33"/>
      <c r="FS114" s="33"/>
      <c r="FT114" s="33"/>
      <c r="FU114"/>
      <c r="FV114" s="33"/>
    </row>
    <row r="115" spans="4:178" ht="6" customHeight="1" x14ac:dyDescent="0.2">
      <c r="D115" s="117"/>
      <c r="E115" s="117"/>
      <c r="F115" s="117"/>
      <c r="G115" s="117"/>
      <c r="H115" s="117"/>
      <c r="I115" s="117"/>
      <c r="J115" s="117"/>
      <c r="K115" s="117"/>
      <c r="L115" s="117"/>
      <c r="M115" s="334"/>
      <c r="N115" s="334"/>
      <c r="O115" s="334"/>
      <c r="P115" s="334"/>
      <c r="Q115" s="334"/>
      <c r="R115" s="334"/>
      <c r="S115" s="334"/>
      <c r="T115" s="119"/>
      <c r="U115" s="117"/>
      <c r="V115" s="35"/>
      <c r="W115" s="15"/>
      <c r="X115" s="36"/>
      <c r="Y115" s="1"/>
      <c r="AA115" s="39"/>
      <c r="AB115" s="27"/>
      <c r="AC115" s="27"/>
      <c r="AD115" s="34"/>
      <c r="AE115" s="33"/>
      <c r="AF115" s="33"/>
      <c r="AG115" s="33"/>
      <c r="AH115" s="33"/>
      <c r="AI115" s="33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ET115" s="117"/>
      <c r="EU115" s="117"/>
      <c r="EV115" s="117"/>
      <c r="EW115" s="117"/>
      <c r="EX115" s="117"/>
      <c r="EY115" s="117"/>
      <c r="EZ115" s="334"/>
      <c r="FA115" s="334"/>
      <c r="FB115" s="334"/>
      <c r="FC115" s="334"/>
      <c r="FD115" s="334"/>
      <c r="FE115" s="334"/>
      <c r="FF115" s="334"/>
      <c r="FG115" s="119"/>
      <c r="FH115" s="117"/>
      <c r="FI115" s="35"/>
      <c r="FJ115" s="15"/>
      <c r="FK115" s="35"/>
      <c r="FL115" s="61"/>
      <c r="FM115" s="15"/>
      <c r="FN115" s="62"/>
      <c r="FO115" s="3"/>
      <c r="FP115" s="3"/>
      <c r="FQ115" s="33"/>
      <c r="FR115" s="33"/>
      <c r="FS115" s="33"/>
      <c r="FT115" s="33"/>
      <c r="FU115" s="33"/>
      <c r="FV115" s="33"/>
    </row>
    <row r="116" spans="4:178" ht="6" customHeight="1" thickBot="1" x14ac:dyDescent="0.25">
      <c r="D116" s="117"/>
      <c r="E116" s="117"/>
      <c r="F116" s="117"/>
      <c r="G116" s="117"/>
      <c r="H116" s="117"/>
      <c r="I116" s="117"/>
      <c r="J116" s="117"/>
      <c r="K116" s="117"/>
      <c r="L116" s="117"/>
      <c r="M116" s="334"/>
      <c r="N116" s="334"/>
      <c r="O116" s="334"/>
      <c r="P116" s="334"/>
      <c r="Q116" s="334"/>
      <c r="R116" s="334"/>
      <c r="S116" s="334"/>
      <c r="T116" s="119"/>
      <c r="U116" s="117"/>
      <c r="V116" s="33"/>
      <c r="W116" s="13"/>
      <c r="X116" s="33"/>
      <c r="Y116" s="1"/>
      <c r="AA116" s="39"/>
      <c r="AB116" s="3"/>
      <c r="AC116" s="3"/>
      <c r="AD116" s="34"/>
      <c r="AE116" s="1"/>
      <c r="AF116" s="1"/>
      <c r="AG116" s="33"/>
      <c r="AH116" s="33"/>
      <c r="AI116" s="33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ET116" s="117"/>
      <c r="EU116" s="117"/>
      <c r="EV116" s="117"/>
      <c r="EW116" s="117"/>
      <c r="EX116" s="117"/>
      <c r="EY116" s="117"/>
      <c r="EZ116" s="334"/>
      <c r="FA116" s="334"/>
      <c r="FB116" s="334"/>
      <c r="FC116" s="334"/>
      <c r="FD116" s="334"/>
      <c r="FE116" s="334"/>
      <c r="FF116" s="334"/>
      <c r="FG116" s="119"/>
      <c r="FH116" s="117"/>
      <c r="FI116" s="33"/>
      <c r="FJ116" s="13"/>
      <c r="FK116" s="33"/>
      <c r="FL116" s="1"/>
      <c r="FN116" s="1"/>
      <c r="FO116" s="3"/>
      <c r="FP116" s="3"/>
      <c r="FQ116" s="33"/>
      <c r="FR116" s="1"/>
      <c r="FS116" s="1"/>
      <c r="FT116" s="33"/>
      <c r="FU116" s="33"/>
      <c r="FV116" s="33"/>
    </row>
    <row r="117" spans="4:178" ht="6" customHeight="1" thickTop="1" x14ac:dyDescent="0.2">
      <c r="D117" s="117"/>
      <c r="E117" s="117"/>
      <c r="F117" s="117"/>
      <c r="G117" s="117"/>
      <c r="H117" s="117"/>
      <c r="I117" s="117"/>
      <c r="J117" s="117"/>
      <c r="K117" s="117"/>
      <c r="L117" s="117"/>
      <c r="M117" s="334"/>
      <c r="N117" s="334"/>
      <c r="O117" s="334"/>
      <c r="P117" s="334"/>
      <c r="Q117" s="334"/>
      <c r="R117" s="334"/>
      <c r="S117" s="334"/>
      <c r="T117" s="119"/>
      <c r="U117" s="117"/>
      <c r="V117" s="33"/>
      <c r="W117" s="13"/>
      <c r="X117" s="33"/>
      <c r="Y117" s="33"/>
      <c r="Z117" s="13"/>
      <c r="AA117" s="33"/>
      <c r="AB117" s="82"/>
      <c r="AC117" s="83"/>
      <c r="AD117" s="79"/>
      <c r="AE117" s="1"/>
      <c r="AF117" s="1"/>
      <c r="AG117"/>
      <c r="AH117"/>
      <c r="AI117"/>
      <c r="BD117" s="3"/>
      <c r="BE117" s="3"/>
      <c r="BF117" s="3"/>
      <c r="BG117" s="3"/>
      <c r="BH117" s="3"/>
      <c r="BI117" s="13"/>
      <c r="BJ117" s="13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ET117" s="117"/>
      <c r="EU117" s="117"/>
      <c r="EV117" s="117"/>
      <c r="EW117" s="117"/>
      <c r="EX117" s="117"/>
      <c r="EY117" s="117"/>
      <c r="EZ117" s="334"/>
      <c r="FA117" s="334"/>
      <c r="FB117" s="334"/>
      <c r="FC117" s="334"/>
      <c r="FD117" s="334"/>
      <c r="FE117" s="334"/>
      <c r="FF117" s="334"/>
      <c r="FG117" s="119"/>
      <c r="FH117" s="117"/>
      <c r="FI117" s="33"/>
      <c r="FJ117" s="13"/>
      <c r="FK117" s="33"/>
      <c r="FL117" s="33"/>
      <c r="FM117" s="13"/>
      <c r="FN117" s="33"/>
      <c r="FO117" s="3"/>
      <c r="FP117" s="3"/>
      <c r="FQ117" s="33"/>
      <c r="FR117" s="1"/>
      <c r="FS117" s="1"/>
      <c r="FT117"/>
      <c r="FU117"/>
      <c r="FV117"/>
    </row>
    <row r="118" spans="4:178" ht="6" customHeight="1" x14ac:dyDescent="0.2">
      <c r="D118" s="117" t="s">
        <v>136</v>
      </c>
      <c r="E118" s="117"/>
      <c r="F118" s="117"/>
      <c r="G118" s="117" t="s">
        <v>40</v>
      </c>
      <c r="H118" s="117"/>
      <c r="I118" s="117">
        <v>1</v>
      </c>
      <c r="J118" s="117"/>
      <c r="K118" s="117" t="s">
        <v>38</v>
      </c>
      <c r="L118" s="117"/>
      <c r="M118" s="334" t="s">
        <v>96</v>
      </c>
      <c r="N118" s="334"/>
      <c r="O118" s="334"/>
      <c r="P118" s="334"/>
      <c r="Q118" s="334"/>
      <c r="R118" s="334"/>
      <c r="S118" s="334"/>
      <c r="T118" s="119" t="s">
        <v>39</v>
      </c>
      <c r="U118" s="117"/>
      <c r="V118" s="33"/>
      <c r="W118" s="13"/>
      <c r="X118" s="33"/>
      <c r="Y118" s="33"/>
      <c r="Z118" s="13"/>
      <c r="AA118" s="33"/>
      <c r="AB118" s="92"/>
      <c r="AC118" s="33"/>
      <c r="AD118" s="33"/>
      <c r="AE118"/>
      <c r="AF118"/>
      <c r="AG118" s="37"/>
      <c r="AH118" s="37"/>
      <c r="AI118" s="37"/>
      <c r="BD118" s="3"/>
      <c r="BE118" s="3"/>
      <c r="BF118" s="3"/>
      <c r="BG118" s="3"/>
      <c r="BH118" s="3"/>
      <c r="BI118" s="13"/>
      <c r="BJ118" s="13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FI118" s="33"/>
      <c r="FJ118" s="13"/>
      <c r="FK118" s="33"/>
      <c r="FL118" s="33"/>
      <c r="FM118" s="13"/>
      <c r="FN118" s="33"/>
      <c r="FO118" s="33"/>
      <c r="FP118" s="33"/>
      <c r="FQ118" s="33"/>
      <c r="FR118" s="33"/>
      <c r="FS118"/>
      <c r="FT118" s="37"/>
      <c r="FU118" s="37"/>
      <c r="FV118" s="37"/>
    </row>
    <row r="119" spans="4:178" ht="6" customHeight="1" thickBot="1" x14ac:dyDescent="0.25">
      <c r="D119" s="117"/>
      <c r="E119" s="117"/>
      <c r="F119" s="117"/>
      <c r="G119" s="117"/>
      <c r="H119" s="117"/>
      <c r="I119" s="117"/>
      <c r="J119" s="117"/>
      <c r="K119" s="117"/>
      <c r="L119" s="117"/>
      <c r="M119" s="334"/>
      <c r="N119" s="334"/>
      <c r="O119" s="334"/>
      <c r="P119" s="334"/>
      <c r="Q119" s="334"/>
      <c r="R119" s="334"/>
      <c r="S119" s="334"/>
      <c r="T119" s="119"/>
      <c r="U119" s="117"/>
      <c r="V119" s="33"/>
      <c r="W119" s="13"/>
      <c r="X119" s="33"/>
      <c r="Y119" s="33"/>
      <c r="Z119" s="13"/>
      <c r="AA119" s="33"/>
      <c r="AB119" s="81"/>
      <c r="AC119" s="1"/>
      <c r="AD119" s="33"/>
      <c r="AE119"/>
      <c r="AF119"/>
      <c r="AG119" s="37"/>
      <c r="AH119" s="37"/>
      <c r="AI119" s="37"/>
      <c r="BD119" s="3"/>
      <c r="BE119" s="3"/>
      <c r="BF119" s="3"/>
      <c r="BG119" s="3"/>
      <c r="BH119" s="3"/>
      <c r="BI119" s="3"/>
      <c r="BJ119" s="3"/>
      <c r="BK119" s="3"/>
      <c r="BL119" s="3"/>
      <c r="FI119" s="33"/>
      <c r="FJ119" s="13"/>
      <c r="FK119" s="33"/>
      <c r="FL119" s="33"/>
      <c r="FM119" s="13"/>
      <c r="FN119" s="33"/>
      <c r="FO119" s="1"/>
      <c r="FP119" s="1"/>
      <c r="FQ119" s="33"/>
      <c r="FR119" s="33"/>
      <c r="FS119"/>
      <c r="FT119" s="37"/>
      <c r="FU119" s="37"/>
      <c r="FV119" s="37"/>
    </row>
    <row r="120" spans="4:178" ht="6" customHeight="1" thickTop="1" x14ac:dyDescent="0.2">
      <c r="D120" s="117"/>
      <c r="E120" s="117"/>
      <c r="F120" s="117"/>
      <c r="G120" s="117"/>
      <c r="H120" s="117"/>
      <c r="I120" s="117"/>
      <c r="J120" s="117"/>
      <c r="K120" s="117"/>
      <c r="L120" s="117"/>
      <c r="M120" s="334"/>
      <c r="N120" s="334"/>
      <c r="O120" s="334"/>
      <c r="P120" s="334"/>
      <c r="Q120" s="334"/>
      <c r="R120" s="334"/>
      <c r="S120" s="334"/>
      <c r="T120" s="119"/>
      <c r="U120" s="117"/>
      <c r="V120" s="79"/>
      <c r="W120" s="80"/>
      <c r="X120" s="79"/>
      <c r="Y120" s="79"/>
      <c r="Z120" s="80"/>
      <c r="AA120" s="79"/>
      <c r="AB120" s="1"/>
      <c r="AC120" s="1"/>
      <c r="AD120"/>
      <c r="AE120"/>
      <c r="AF120"/>
      <c r="AG120" s="37"/>
      <c r="AH120" s="37"/>
      <c r="AI120" s="37"/>
      <c r="BD120" s="3"/>
      <c r="BE120" s="3"/>
      <c r="BF120" s="3"/>
      <c r="BG120" s="3"/>
      <c r="BH120" s="3"/>
      <c r="BI120" s="3"/>
      <c r="BJ120" s="3"/>
      <c r="BK120" s="3"/>
      <c r="BL120" s="3"/>
      <c r="FI120" s="33"/>
      <c r="FJ120" s="13"/>
      <c r="FK120" s="33"/>
      <c r="FL120" s="33"/>
      <c r="FM120" s="13"/>
      <c r="FN120" s="33"/>
      <c r="FO120" s="1"/>
      <c r="FP120" s="1"/>
      <c r="FQ120" s="33"/>
      <c r="FR120" s="33"/>
      <c r="FS120"/>
      <c r="FT120" s="37"/>
      <c r="FU120" s="37"/>
      <c r="FV120" s="37"/>
    </row>
    <row r="121" spans="4:178" ht="6" customHeight="1" x14ac:dyDescent="0.2">
      <c r="D121" s="117"/>
      <c r="E121" s="117"/>
      <c r="F121" s="117"/>
      <c r="G121" s="117"/>
      <c r="H121" s="117"/>
      <c r="I121" s="117"/>
      <c r="J121" s="117"/>
      <c r="K121" s="117"/>
      <c r="L121" s="117"/>
      <c r="M121" s="334"/>
      <c r="N121" s="334"/>
      <c r="O121" s="334"/>
      <c r="P121" s="334"/>
      <c r="Q121" s="334"/>
      <c r="R121" s="334"/>
      <c r="S121" s="334"/>
      <c r="T121" s="119"/>
      <c r="U121" s="117"/>
      <c r="V121" s="13"/>
      <c r="X121" s="13"/>
      <c r="Y121" s="13"/>
      <c r="AA121" s="13"/>
      <c r="BD121" s="21"/>
      <c r="BE121" s="21"/>
      <c r="BF121" s="21"/>
      <c r="BG121" s="21"/>
      <c r="BH121" s="21"/>
      <c r="BI121" s="6"/>
      <c r="BJ121" s="6"/>
      <c r="BK121" s="3"/>
      <c r="BL121" s="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</row>
    <row r="122" spans="4:178" ht="6" customHeight="1" x14ac:dyDescent="0.2">
      <c r="D122" s="116" t="s">
        <v>142</v>
      </c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BD122" s="21"/>
      <c r="BE122" s="21"/>
      <c r="BF122" s="21"/>
      <c r="BG122" s="21"/>
      <c r="BH122" s="21"/>
      <c r="BI122" s="6"/>
      <c r="BJ122" s="6"/>
      <c r="BK122" s="3"/>
      <c r="BL122" s="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</row>
    <row r="123" spans="4:178" ht="6" customHeight="1" x14ac:dyDescent="0.2"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BD123" s="21"/>
      <c r="BE123" s="21"/>
      <c r="BF123" s="21"/>
      <c r="BG123" s="21"/>
      <c r="BH123" s="21"/>
      <c r="BI123" s="6"/>
      <c r="BJ123" s="6"/>
      <c r="BK123" s="3"/>
      <c r="BL123" s="3"/>
      <c r="BM123" s="6"/>
      <c r="BN123" s="6"/>
      <c r="BO123" s="6"/>
      <c r="BP123" s="6"/>
      <c r="BQ123" s="6"/>
      <c r="BR123" s="6"/>
      <c r="BS123" s="6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13"/>
      <c r="DG123" s="13"/>
    </row>
    <row r="124" spans="4:178" ht="6" customHeight="1" x14ac:dyDescent="0.2"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BD124" s="21"/>
      <c r="BE124" s="21"/>
      <c r="BF124" s="21"/>
      <c r="BG124" s="21"/>
      <c r="BH124" s="21"/>
      <c r="BI124" s="6"/>
      <c r="BJ124" s="6"/>
      <c r="BK124" s="3"/>
      <c r="BL124" s="3"/>
    </row>
    <row r="125" spans="4:178" ht="6" customHeight="1" x14ac:dyDescent="0.2">
      <c r="BD125" s="3"/>
      <c r="BE125" s="3"/>
      <c r="BF125" s="3"/>
      <c r="BG125" s="3"/>
      <c r="BH125" s="3"/>
      <c r="BI125" s="6"/>
      <c r="BJ125" s="6"/>
      <c r="BK125" s="3"/>
      <c r="BL125" s="3"/>
    </row>
    <row r="126" spans="4:178" ht="6" customHeight="1" x14ac:dyDescent="0.2">
      <c r="BD126" s="3"/>
      <c r="BE126" s="3"/>
      <c r="BF126" s="3"/>
      <c r="BG126" s="3"/>
      <c r="BH126" s="3"/>
      <c r="BI126" s="6"/>
      <c r="BJ126" s="6"/>
      <c r="BK126" s="3"/>
      <c r="BL126" s="3"/>
    </row>
    <row r="127" spans="4:178" ht="6" customHeight="1" x14ac:dyDescent="0.2">
      <c r="BD127" s="3"/>
      <c r="BE127" s="3"/>
      <c r="BF127" s="3"/>
      <c r="BG127" s="3"/>
      <c r="BH127" s="3"/>
      <c r="BI127" s="6"/>
      <c r="BJ127" s="6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</row>
    <row r="128" spans="4:178" ht="6" customHeight="1" x14ac:dyDescent="0.2">
      <c r="BD128" s="3"/>
      <c r="BE128" s="3"/>
      <c r="BF128" s="3"/>
      <c r="BG128" s="3"/>
      <c r="BH128" s="3"/>
      <c r="BI128" s="6"/>
      <c r="BJ128" s="6"/>
      <c r="BK128" s="3"/>
      <c r="BL128" s="3"/>
      <c r="BR128" s="10"/>
      <c r="BS128" s="10"/>
      <c r="BT128" s="10"/>
      <c r="BU128" s="10"/>
    </row>
    <row r="129" spans="56:117" ht="6" customHeight="1" x14ac:dyDescent="0.2">
      <c r="BD129" s="3"/>
      <c r="BE129" s="3"/>
      <c r="BF129" s="3"/>
      <c r="BG129" s="3"/>
      <c r="BH129" s="3"/>
      <c r="BI129" s="6"/>
      <c r="BJ129" s="6"/>
      <c r="BK129" s="3"/>
      <c r="BL129" s="3"/>
      <c r="BR129" s="10"/>
      <c r="BS129" s="10"/>
      <c r="BT129" s="10"/>
      <c r="BU129" s="10"/>
    </row>
    <row r="130" spans="56:117" ht="6" customHeight="1" x14ac:dyDescent="0.2">
      <c r="BD130" s="3"/>
      <c r="BE130" s="3"/>
      <c r="BF130" s="3"/>
      <c r="BG130" s="3"/>
      <c r="BH130" s="3"/>
      <c r="BI130" s="6"/>
      <c r="BJ130" s="6"/>
      <c r="BK130" s="3"/>
      <c r="BL130" s="3"/>
    </row>
    <row r="131" spans="56:117" ht="6" customHeight="1" x14ac:dyDescent="0.2">
      <c r="BD131" s="3"/>
      <c r="BE131" s="3"/>
      <c r="BF131" s="3"/>
      <c r="BG131" s="3"/>
      <c r="BH131" s="3"/>
      <c r="BI131" s="6"/>
      <c r="BJ131" s="6"/>
      <c r="BK131" s="3"/>
      <c r="BL131" s="3"/>
      <c r="BM131" s="10"/>
      <c r="BN131" s="10"/>
    </row>
    <row r="132" spans="56:117" ht="6" customHeight="1" x14ac:dyDescent="0.2">
      <c r="BD132" s="3"/>
      <c r="BE132" s="3"/>
      <c r="BF132" s="3"/>
      <c r="BG132" s="3"/>
      <c r="BH132" s="3"/>
      <c r="BI132" s="6"/>
      <c r="BJ132" s="6"/>
      <c r="BK132" s="3"/>
      <c r="BL132" s="3"/>
      <c r="BM132" s="10"/>
      <c r="BN132" s="10"/>
    </row>
    <row r="133" spans="56:117" ht="6" customHeight="1" x14ac:dyDescent="0.2">
      <c r="BD133" s="3"/>
      <c r="BE133" s="3"/>
      <c r="BF133" s="3"/>
      <c r="BG133" s="3"/>
      <c r="BH133" s="3"/>
      <c r="BI133" s="6"/>
      <c r="BJ133" s="6"/>
      <c r="BK133" s="3"/>
      <c r="BL133" s="3"/>
      <c r="BM133" s="10"/>
      <c r="BN133" s="10"/>
      <c r="BV133" s="3"/>
      <c r="BW133" s="3"/>
      <c r="BX133" s="3"/>
    </row>
    <row r="134" spans="56:117" ht="6" customHeight="1" x14ac:dyDescent="0.2">
      <c r="BD134" s="3"/>
      <c r="BE134" s="3"/>
      <c r="BF134" s="3"/>
      <c r="BG134" s="3"/>
      <c r="BH134" s="3"/>
      <c r="BI134" s="6"/>
      <c r="BJ134" s="6"/>
      <c r="BK134" s="3"/>
      <c r="BL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</row>
    <row r="135" spans="56:117" ht="6" customHeight="1" x14ac:dyDescent="0.2">
      <c r="BD135" s="3"/>
      <c r="BE135" s="3"/>
      <c r="BF135" s="3"/>
      <c r="BG135" s="3"/>
      <c r="BH135" s="3"/>
      <c r="BI135" s="6"/>
      <c r="BJ135" s="6"/>
      <c r="BK135" s="3"/>
      <c r="BL135" s="3"/>
      <c r="CC135" s="3"/>
      <c r="CD135" s="3"/>
    </row>
    <row r="136" spans="56:117" ht="6" customHeight="1" x14ac:dyDescent="0.2">
      <c r="BD136" s="3"/>
      <c r="BE136" s="3"/>
      <c r="BF136" s="3"/>
      <c r="BG136" s="3"/>
      <c r="BH136" s="3"/>
      <c r="BI136" s="7"/>
      <c r="BJ136" s="7"/>
      <c r="BK136" s="7"/>
      <c r="BL136" s="7"/>
    </row>
    <row r="137" spans="56:117" ht="6" customHeight="1" x14ac:dyDescent="0.2">
      <c r="BD137" s="3"/>
      <c r="BE137" s="3"/>
      <c r="BF137" s="3"/>
      <c r="BG137" s="3"/>
      <c r="BH137" s="3"/>
      <c r="BI137" s="7"/>
      <c r="BJ137" s="7"/>
      <c r="BK137" s="7"/>
      <c r="BL137" s="7"/>
      <c r="BM137" s="7"/>
      <c r="BN137" s="7"/>
    </row>
    <row r="138" spans="56:117" ht="6" customHeight="1" x14ac:dyDescent="0.2">
      <c r="BD138" s="3"/>
      <c r="BE138" s="3"/>
      <c r="BF138" s="3"/>
      <c r="BG138" s="3"/>
      <c r="BH138" s="3"/>
      <c r="BI138" s="7"/>
      <c r="BJ138" s="7"/>
      <c r="BK138" s="7"/>
      <c r="BL138" s="7"/>
      <c r="BM138" s="7"/>
      <c r="BN138" s="7"/>
    </row>
    <row r="139" spans="56:117" ht="6" customHeight="1" x14ac:dyDescent="0.2">
      <c r="BD139" s="3"/>
      <c r="BE139" s="3"/>
      <c r="BF139" s="3"/>
      <c r="BG139" s="3"/>
      <c r="BH139" s="3"/>
      <c r="BI139" s="7"/>
      <c r="BJ139" s="7"/>
      <c r="BK139" s="7"/>
      <c r="BL139" s="7"/>
      <c r="BM139" s="7"/>
      <c r="BN139" s="3"/>
      <c r="CC139" s="6"/>
      <c r="CD139" s="6"/>
    </row>
    <row r="140" spans="56:117" ht="6" customHeight="1" x14ac:dyDescent="0.2">
      <c r="BD140" s="3"/>
      <c r="BE140" s="3"/>
      <c r="BF140" s="3"/>
      <c r="BG140" s="3"/>
      <c r="BH140" s="3"/>
      <c r="BI140" s="7"/>
      <c r="BJ140" s="7"/>
      <c r="BK140" s="7"/>
      <c r="BL140" s="7"/>
      <c r="BM140" s="7"/>
      <c r="BN140" s="3"/>
      <c r="CC140" s="6"/>
      <c r="CD140" s="6"/>
    </row>
    <row r="141" spans="56:117" ht="6" customHeight="1" x14ac:dyDescent="0.2">
      <c r="BX141" s="71"/>
      <c r="BY141" s="71"/>
      <c r="BZ141" s="71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R141" s="71"/>
      <c r="CS141" s="71"/>
      <c r="CT141" s="71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3"/>
      <c r="DL141" s="3"/>
      <c r="DM141" s="3"/>
    </row>
    <row r="142" spans="56:117" ht="6" customHeight="1" x14ac:dyDescent="0.2">
      <c r="BX142" s="71"/>
      <c r="BY142" s="71"/>
      <c r="BZ142" s="71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71"/>
      <c r="CS142" s="71"/>
      <c r="CT142" s="71"/>
    </row>
    <row r="143" spans="56:117" ht="6" customHeight="1" x14ac:dyDescent="0.2">
      <c r="BX143" s="71"/>
      <c r="BY143" s="71"/>
      <c r="BZ143" s="71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71"/>
      <c r="CS143" s="71"/>
      <c r="CT143" s="71"/>
    </row>
    <row r="144" spans="56:117" ht="6" customHeight="1" x14ac:dyDescent="0.2">
      <c r="BX144" s="71"/>
      <c r="BY144" s="71"/>
      <c r="BZ144" s="71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71"/>
      <c r="CS144" s="71"/>
      <c r="CT144" s="71"/>
    </row>
    <row r="145" spans="76:117" ht="6" customHeight="1" x14ac:dyDescent="0.2">
      <c r="BX145" s="71"/>
      <c r="BY145" s="71"/>
      <c r="BZ145" s="71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71"/>
      <c r="CS145" s="71"/>
      <c r="CT145" s="71"/>
    </row>
    <row r="146" spans="76:117" ht="6" customHeight="1" x14ac:dyDescent="0.2">
      <c r="BX146" s="71"/>
      <c r="BY146" s="71"/>
      <c r="BZ146" s="71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71"/>
      <c r="CS146" s="71"/>
      <c r="CT146" s="71"/>
    </row>
    <row r="147" spans="76:117" ht="6" customHeight="1" x14ac:dyDescent="0.2">
      <c r="BX147" s="71"/>
      <c r="BY147" s="71"/>
      <c r="BZ147" s="71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71"/>
      <c r="CS147" s="71"/>
      <c r="CT147" s="71"/>
    </row>
    <row r="148" spans="76:117" ht="6" customHeight="1" x14ac:dyDescent="0.2">
      <c r="BX148" s="71"/>
      <c r="BY148" s="71"/>
      <c r="BZ148" s="71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71"/>
      <c r="CS148" s="71"/>
      <c r="CT148" s="71"/>
    </row>
    <row r="149" spans="76:117" ht="6" customHeight="1" x14ac:dyDescent="0.2">
      <c r="BX149" s="71"/>
      <c r="BY149" s="71"/>
      <c r="BZ149" s="71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71"/>
      <c r="CS149" s="71"/>
      <c r="CT149" s="71"/>
    </row>
    <row r="150" spans="76:117" ht="6" customHeight="1" x14ac:dyDescent="0.2">
      <c r="BX150" s="71"/>
      <c r="BY150" s="71"/>
      <c r="BZ150" s="71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71"/>
      <c r="CS150" s="71"/>
      <c r="CT150" s="71"/>
    </row>
    <row r="151" spans="76:117" ht="6" customHeight="1" x14ac:dyDescent="0.2">
      <c r="BX151" s="71"/>
      <c r="BY151" s="71"/>
      <c r="BZ151" s="71"/>
      <c r="CR151" s="71"/>
      <c r="CS151" s="71"/>
      <c r="CT151" s="71"/>
      <c r="DM151" s="3"/>
    </row>
  </sheetData>
  <mergeCells count="740">
    <mergeCell ref="EX114:EY117"/>
    <mergeCell ref="EZ114:FF117"/>
    <mergeCell ref="FG114:FH117"/>
    <mergeCell ref="FG110:FH113"/>
    <mergeCell ref="FT33:FZ36"/>
    <mergeCell ref="FT37:FZ40"/>
    <mergeCell ref="FT41:FZ44"/>
    <mergeCell ref="FT45:FZ48"/>
    <mergeCell ref="FW94:FZ101"/>
    <mergeCell ref="FG106:FH109"/>
    <mergeCell ref="EX106:EY109"/>
    <mergeCell ref="EZ106:FF109"/>
    <mergeCell ref="EX102:EY105"/>
    <mergeCell ref="EX98:EY101"/>
    <mergeCell ref="EZ98:FF101"/>
    <mergeCell ref="FG98:FH101"/>
    <mergeCell ref="FG102:FH105"/>
    <mergeCell ref="EZ94:FF97"/>
    <mergeCell ref="FT9:FZ12"/>
    <mergeCell ref="FT13:FZ16"/>
    <mergeCell ref="FT17:FZ20"/>
    <mergeCell ref="FT21:FZ24"/>
    <mergeCell ref="FT25:FZ28"/>
    <mergeCell ref="FT29:FZ32"/>
    <mergeCell ref="AC7:AW8"/>
    <mergeCell ref="B55:AX57"/>
    <mergeCell ref="EX110:EY113"/>
    <mergeCell ref="EZ110:FF113"/>
    <mergeCell ref="ET106:EU109"/>
    <mergeCell ref="EV106:EW109"/>
    <mergeCell ref="I102:J105"/>
    <mergeCell ref="AR102:AX105"/>
    <mergeCell ref="BM102:BS105"/>
    <mergeCell ref="BK102:BL105"/>
    <mergeCell ref="CV102:DG105"/>
    <mergeCell ref="I118:J121"/>
    <mergeCell ref="K118:L121"/>
    <mergeCell ref="M118:S121"/>
    <mergeCell ref="T118:U121"/>
    <mergeCell ref="T114:U117"/>
    <mergeCell ref="BT102:BU105"/>
    <mergeCell ref="T110:U113"/>
    <mergeCell ref="CJ102:CU105"/>
    <mergeCell ref="BX102:CI105"/>
    <mergeCell ref="BJ9:BP12"/>
    <mergeCell ref="BQ9:BR12"/>
    <mergeCell ref="CR25:CZ28"/>
    <mergeCell ref="CU13:CW16"/>
    <mergeCell ref="CX13:CZ16"/>
    <mergeCell ref="CT9:CZ12"/>
    <mergeCell ref="CR9:CS12"/>
    <mergeCell ref="CL13:CN16"/>
    <mergeCell ref="CF21:CH24"/>
    <mergeCell ref="CI21:CQ24"/>
    <mergeCell ref="G106:H109"/>
    <mergeCell ref="I106:J109"/>
    <mergeCell ref="K106:L109"/>
    <mergeCell ref="M106:S109"/>
    <mergeCell ref="T106:U109"/>
    <mergeCell ref="BT74:BU77"/>
    <mergeCell ref="AP74:AQ77"/>
    <mergeCell ref="T94:U97"/>
    <mergeCell ref="AP94:AQ97"/>
    <mergeCell ref="AR94:AX97"/>
    <mergeCell ref="ET74:EU77"/>
    <mergeCell ref="BH63:BY65"/>
    <mergeCell ref="G74:H77"/>
    <mergeCell ref="I74:J77"/>
    <mergeCell ref="BM74:BS77"/>
    <mergeCell ref="CV7:DL8"/>
    <mergeCell ref="BH60:BZ62"/>
    <mergeCell ref="BH54:CQ56"/>
    <mergeCell ref="BH57:BZ59"/>
    <mergeCell ref="CR17:CT20"/>
    <mergeCell ref="DH102:DS105"/>
    <mergeCell ref="DT102:EE105"/>
    <mergeCell ref="DH95:DS97"/>
    <mergeCell ref="EF95:EQ97"/>
    <mergeCell ref="ET102:EU105"/>
    <mergeCell ref="EV102:EW105"/>
    <mergeCell ref="EF98:EQ101"/>
    <mergeCell ref="EF102:EQ105"/>
    <mergeCell ref="EZ86:FF89"/>
    <mergeCell ref="FG86:FH89"/>
    <mergeCell ref="EX74:EY77"/>
    <mergeCell ref="ET114:EU117"/>
    <mergeCell ref="EV114:EW117"/>
    <mergeCell ref="DT95:EE97"/>
    <mergeCell ref="DT98:EE101"/>
    <mergeCell ref="ET110:EU113"/>
    <mergeCell ref="EV110:EW113"/>
    <mergeCell ref="EV74:EW77"/>
    <mergeCell ref="EX78:EY81"/>
    <mergeCell ref="EK86:EL87"/>
    <mergeCell ref="EM86:EN87"/>
    <mergeCell ref="EV90:EW93"/>
    <mergeCell ref="ET90:EU93"/>
    <mergeCell ref="FG74:FH77"/>
    <mergeCell ref="EX90:EY93"/>
    <mergeCell ref="EZ90:FF93"/>
    <mergeCell ref="FG82:FH85"/>
    <mergeCell ref="EX86:EY89"/>
    <mergeCell ref="EI86:EJ87"/>
    <mergeCell ref="DW86:DX87"/>
    <mergeCell ref="EG86:EH87"/>
    <mergeCell ref="DY86:DZ87"/>
    <mergeCell ref="EA86:EB87"/>
    <mergeCell ref="EZ74:FF77"/>
    <mergeCell ref="EX82:EY85"/>
    <mergeCell ref="EZ82:FF85"/>
    <mergeCell ref="EV82:EW85"/>
    <mergeCell ref="EV86:EW89"/>
    <mergeCell ref="G94:H97"/>
    <mergeCell ref="I98:J101"/>
    <mergeCell ref="I94:J97"/>
    <mergeCell ref="DQ86:DR87"/>
    <mergeCell ref="DO92:DP93"/>
    <mergeCell ref="EC86:ED87"/>
    <mergeCell ref="DH98:DS101"/>
    <mergeCell ref="AY94:AZ97"/>
    <mergeCell ref="CV98:DG101"/>
    <mergeCell ref="AJ94:AM101"/>
    <mergeCell ref="K102:L105"/>
    <mergeCell ref="M102:S105"/>
    <mergeCell ref="T102:U105"/>
    <mergeCell ref="K98:L101"/>
    <mergeCell ref="M98:S101"/>
    <mergeCell ref="G102:H105"/>
    <mergeCell ref="G98:H101"/>
    <mergeCell ref="K94:L97"/>
    <mergeCell ref="M94:S97"/>
    <mergeCell ref="K90:L93"/>
    <mergeCell ref="M90:S93"/>
    <mergeCell ref="I90:J93"/>
    <mergeCell ref="K86:L89"/>
    <mergeCell ref="M86:S89"/>
    <mergeCell ref="I86:J89"/>
    <mergeCell ref="D13:J16"/>
    <mergeCell ref="K9:L12"/>
    <mergeCell ref="B13:C16"/>
    <mergeCell ref="AF37:AH40"/>
    <mergeCell ref="AI37:AK40"/>
    <mergeCell ref="AC41:AE44"/>
    <mergeCell ref="AF41:AH44"/>
    <mergeCell ref="AI41:AK44"/>
    <mergeCell ref="AC37:AE40"/>
    <mergeCell ref="DU92:DV93"/>
    <mergeCell ref="DO86:DP87"/>
    <mergeCell ref="EA92:EB93"/>
    <mergeCell ref="DW92:DX93"/>
    <mergeCell ref="B21:C24"/>
    <mergeCell ref="B9:C12"/>
    <mergeCell ref="D9:J12"/>
    <mergeCell ref="M9:S12"/>
    <mergeCell ref="K17:M20"/>
    <mergeCell ref="D21:J24"/>
    <mergeCell ref="D74:F77"/>
    <mergeCell ref="D78:F81"/>
    <mergeCell ref="EI92:EJ93"/>
    <mergeCell ref="EK92:EL93"/>
    <mergeCell ref="K82:L85"/>
    <mergeCell ref="M82:S85"/>
    <mergeCell ref="G90:H93"/>
    <mergeCell ref="G86:H89"/>
    <mergeCell ref="I82:J85"/>
    <mergeCell ref="I78:J81"/>
    <mergeCell ref="G82:H85"/>
    <mergeCell ref="G78:H81"/>
    <mergeCell ref="K78:L81"/>
    <mergeCell ref="M74:S77"/>
    <mergeCell ref="M78:S81"/>
    <mergeCell ref="K74:L77"/>
    <mergeCell ref="DK92:DL93"/>
    <mergeCell ref="DM92:DN93"/>
    <mergeCell ref="AC49:AE52"/>
    <mergeCell ref="DN54:FR56"/>
    <mergeCell ref="ET71:FK72"/>
    <mergeCell ref="DE92:DF93"/>
    <mergeCell ref="DA92:DB93"/>
    <mergeCell ref="CW86:CX87"/>
    <mergeCell ref="CY86:CZ87"/>
    <mergeCell ref="CK92:CL93"/>
    <mergeCell ref="CV95:DG97"/>
    <mergeCell ref="CW92:CX93"/>
    <mergeCell ref="CY92:CZ93"/>
    <mergeCell ref="DU86:DV87"/>
    <mergeCell ref="DM86:DN87"/>
    <mergeCell ref="DI92:DJ93"/>
    <mergeCell ref="DA86:DB87"/>
    <mergeCell ref="DC86:DD87"/>
    <mergeCell ref="DC92:DD93"/>
    <mergeCell ref="DE86:DF87"/>
    <mergeCell ref="CM92:CN93"/>
    <mergeCell ref="CS86:CT87"/>
    <mergeCell ref="CO92:CP93"/>
    <mergeCell ref="CK86:CL87"/>
    <mergeCell ref="CM86:CN87"/>
    <mergeCell ref="CO86:CP87"/>
    <mergeCell ref="CS92:CT93"/>
    <mergeCell ref="CQ92:CR93"/>
    <mergeCell ref="CQ86:CR87"/>
    <mergeCell ref="CV82:DG84"/>
    <mergeCell ref="DH82:DS84"/>
    <mergeCell ref="DT82:EE84"/>
    <mergeCell ref="FG78:FH81"/>
    <mergeCell ref="EF82:EQ84"/>
    <mergeCell ref="ET78:EU81"/>
    <mergeCell ref="ET82:EU85"/>
    <mergeCell ref="EV78:EW81"/>
    <mergeCell ref="EZ78:FF81"/>
    <mergeCell ref="DT78:EE81"/>
    <mergeCell ref="BX98:CI101"/>
    <mergeCell ref="AP82:AQ85"/>
    <mergeCell ref="AR82:AX85"/>
    <mergeCell ref="DH74:DS77"/>
    <mergeCell ref="DH78:DS81"/>
    <mergeCell ref="CJ95:CU97"/>
    <mergeCell ref="CJ98:CU101"/>
    <mergeCell ref="DQ92:DR93"/>
    <mergeCell ref="DI86:DJ87"/>
    <mergeCell ref="DK86:DL87"/>
    <mergeCell ref="AX1:DK3"/>
    <mergeCell ref="BQ4:CU6"/>
    <mergeCell ref="B49:C52"/>
    <mergeCell ref="D49:J52"/>
    <mergeCell ref="K49:M52"/>
    <mergeCell ref="N49:P52"/>
    <mergeCell ref="Q49:S52"/>
    <mergeCell ref="T49:V52"/>
    <mergeCell ref="W49:Y52"/>
    <mergeCell ref="B7:U8"/>
    <mergeCell ref="BE103:BF104"/>
    <mergeCell ref="AP79:BB80"/>
    <mergeCell ref="AY90:AZ93"/>
    <mergeCell ref="AR86:AX89"/>
    <mergeCell ref="AP86:AQ89"/>
    <mergeCell ref="AP90:AQ93"/>
    <mergeCell ref="AY86:AZ89"/>
    <mergeCell ref="AR90:AX93"/>
    <mergeCell ref="AP102:AQ105"/>
    <mergeCell ref="AY102:AZ105"/>
    <mergeCell ref="T86:U89"/>
    <mergeCell ref="T82:U85"/>
    <mergeCell ref="BW21:BY24"/>
    <mergeCell ref="BT21:BV24"/>
    <mergeCell ref="AP21:AQ24"/>
    <mergeCell ref="BK74:BL77"/>
    <mergeCell ref="AY82:AZ85"/>
    <mergeCell ref="BE75:BF76"/>
    <mergeCell ref="T78:U81"/>
    <mergeCell ref="B61:AB63"/>
    <mergeCell ref="AP13:AQ16"/>
    <mergeCell ref="AR9:AT12"/>
    <mergeCell ref="AU9:AW12"/>
    <mergeCell ref="AL9:AQ12"/>
    <mergeCell ref="AL13:AM16"/>
    <mergeCell ref="AN13:AO16"/>
    <mergeCell ref="AR13:AT16"/>
    <mergeCell ref="AU13:AW16"/>
    <mergeCell ref="AO37:AQ40"/>
    <mergeCell ref="AL41:AN44"/>
    <mergeCell ref="AO41:AQ44"/>
    <mergeCell ref="AL37:AN40"/>
    <mergeCell ref="AL21:AM24"/>
    <mergeCell ref="AN21:AO24"/>
    <mergeCell ref="AE33:AK36"/>
    <mergeCell ref="AI13:AK16"/>
    <mergeCell ref="AC9:AD12"/>
    <mergeCell ref="AC33:AD36"/>
    <mergeCell ref="AI17:AK20"/>
    <mergeCell ref="AC17:AE20"/>
    <mergeCell ref="AF17:AH20"/>
    <mergeCell ref="V9:AB12"/>
    <mergeCell ref="T9:U12"/>
    <mergeCell ref="Z13:AB16"/>
    <mergeCell ref="W13:Y16"/>
    <mergeCell ref="AE9:AK12"/>
    <mergeCell ref="AC21:AK24"/>
    <mergeCell ref="AF13:AH16"/>
    <mergeCell ref="T17:AB20"/>
    <mergeCell ref="K13:S16"/>
    <mergeCell ref="B17:C20"/>
    <mergeCell ref="K21:M24"/>
    <mergeCell ref="N21:P24"/>
    <mergeCell ref="Q21:S24"/>
    <mergeCell ref="D17:J20"/>
    <mergeCell ref="N17:P20"/>
    <mergeCell ref="T13:V16"/>
    <mergeCell ref="Q17:S20"/>
    <mergeCell ref="T74:U77"/>
    <mergeCell ref="AY74:AZ77"/>
    <mergeCell ref="AL45:AN48"/>
    <mergeCell ref="AO45:AQ48"/>
    <mergeCell ref="AC45:AK48"/>
    <mergeCell ref="AU45:AV48"/>
    <mergeCell ref="AR45:AT48"/>
    <mergeCell ref="W45:Y48"/>
    <mergeCell ref="Z49:AB52"/>
    <mergeCell ref="B58:AU60"/>
    <mergeCell ref="T37:V40"/>
    <mergeCell ref="Q45:S48"/>
    <mergeCell ref="T45:V48"/>
    <mergeCell ref="AR74:AX77"/>
    <mergeCell ref="CJ74:CU77"/>
    <mergeCell ref="CI49:CK52"/>
    <mergeCell ref="BW45:BY48"/>
    <mergeCell ref="CU45:CW48"/>
    <mergeCell ref="AW45:AX48"/>
    <mergeCell ref="BH45:BI48"/>
    <mergeCell ref="M33:S36"/>
    <mergeCell ref="CV74:DG77"/>
    <mergeCell ref="EF74:EQ77"/>
    <mergeCell ref="W37:Y40"/>
    <mergeCell ref="Z37:AB40"/>
    <mergeCell ref="F71:Y72"/>
    <mergeCell ref="Z45:AB48"/>
    <mergeCell ref="D41:J44"/>
    <mergeCell ref="T41:AB44"/>
    <mergeCell ref="D37:J40"/>
    <mergeCell ref="AU37:AV40"/>
    <mergeCell ref="AW37:AX40"/>
    <mergeCell ref="ET94:EU97"/>
    <mergeCell ref="EV94:EW97"/>
    <mergeCell ref="EX94:EY97"/>
    <mergeCell ref="ET98:EU101"/>
    <mergeCell ref="EV98:EW101"/>
    <mergeCell ref="BJ45:BP48"/>
    <mergeCell ref="AU41:AV44"/>
    <mergeCell ref="AW41:AX44"/>
    <mergeCell ref="B45:C48"/>
    <mergeCell ref="D45:J48"/>
    <mergeCell ref="K45:M48"/>
    <mergeCell ref="N45:P48"/>
    <mergeCell ref="EW1:FS3"/>
    <mergeCell ref="EW4:FS6"/>
    <mergeCell ref="AR37:AT40"/>
    <mergeCell ref="CR13:CT16"/>
    <mergeCell ref="CB9:CH12"/>
    <mergeCell ref="CO13:CQ16"/>
    <mergeCell ref="CR33:CS36"/>
    <mergeCell ref="CT33:CZ36"/>
    <mergeCell ref="DG33:DI36"/>
    <mergeCell ref="B33:C36"/>
    <mergeCell ref="K37:S40"/>
    <mergeCell ref="K41:M44"/>
    <mergeCell ref="B41:C44"/>
    <mergeCell ref="B37:C40"/>
    <mergeCell ref="D33:J36"/>
    <mergeCell ref="K33:L36"/>
    <mergeCell ref="AY45:AZ48"/>
    <mergeCell ref="BA45:BC48"/>
    <mergeCell ref="BD45:BF48"/>
    <mergeCell ref="CV31:DL32"/>
    <mergeCell ref="BH33:BI36"/>
    <mergeCell ref="BJ33:BP36"/>
    <mergeCell ref="BQ33:BR36"/>
    <mergeCell ref="BS33:BY36"/>
    <mergeCell ref="BZ33:CA36"/>
    <mergeCell ref="CB33:CH36"/>
    <mergeCell ref="AY37:AZ40"/>
    <mergeCell ref="BZ37:CB40"/>
    <mergeCell ref="BW41:BY44"/>
    <mergeCell ref="BA41:BC44"/>
    <mergeCell ref="BD41:BF44"/>
    <mergeCell ref="BH37:BI40"/>
    <mergeCell ref="BJ37:BP40"/>
    <mergeCell ref="BA37:BC40"/>
    <mergeCell ref="BD37:BF40"/>
    <mergeCell ref="AY41:AZ44"/>
    <mergeCell ref="DC49:DD52"/>
    <mergeCell ref="DE49:DF52"/>
    <mergeCell ref="CV78:DG81"/>
    <mergeCell ref="BX71:CO72"/>
    <mergeCell ref="DG49:DI52"/>
    <mergeCell ref="BZ41:CH44"/>
    <mergeCell ref="CI41:CK44"/>
    <mergeCell ref="CL41:CN44"/>
    <mergeCell ref="CO41:CQ44"/>
    <mergeCell ref="CR41:CT44"/>
    <mergeCell ref="EZ102:FF105"/>
    <mergeCell ref="EO86:EP87"/>
    <mergeCell ref="ET86:EU89"/>
    <mergeCell ref="EO92:EP93"/>
    <mergeCell ref="DT74:EE77"/>
    <mergeCell ref="EF78:EQ81"/>
    <mergeCell ref="EM92:EN93"/>
    <mergeCell ref="DY92:DZ93"/>
    <mergeCell ref="EG92:EH93"/>
    <mergeCell ref="EC92:ED93"/>
    <mergeCell ref="CX45:CZ48"/>
    <mergeCell ref="CF45:CH48"/>
    <mergeCell ref="CI45:CQ48"/>
    <mergeCell ref="DE45:DF48"/>
    <mergeCell ref="CR45:CT48"/>
    <mergeCell ref="FG94:FH97"/>
    <mergeCell ref="FG90:FH93"/>
    <mergeCell ref="CO49:CQ52"/>
    <mergeCell ref="CR49:CZ52"/>
    <mergeCell ref="DA49:DB52"/>
    <mergeCell ref="BX78:CI81"/>
    <mergeCell ref="AU49:AV52"/>
    <mergeCell ref="AW49:AX52"/>
    <mergeCell ref="AY49:AZ52"/>
    <mergeCell ref="BW49:BY52"/>
    <mergeCell ref="BZ49:CB52"/>
    <mergeCell ref="CC49:CE52"/>
    <mergeCell ref="CF49:CH52"/>
    <mergeCell ref="AP71:BA72"/>
    <mergeCell ref="CJ82:CU84"/>
    <mergeCell ref="BX82:CI88"/>
    <mergeCell ref="BA49:BC52"/>
    <mergeCell ref="BD49:BF52"/>
    <mergeCell ref="CJ78:CU81"/>
    <mergeCell ref="BX74:CI77"/>
    <mergeCell ref="BH49:BI52"/>
    <mergeCell ref="BJ49:BP52"/>
    <mergeCell ref="BQ49:BS52"/>
    <mergeCell ref="BT49:BV52"/>
    <mergeCell ref="BX91:CI97"/>
    <mergeCell ref="I114:J117"/>
    <mergeCell ref="K114:L117"/>
    <mergeCell ref="M114:S117"/>
    <mergeCell ref="I110:J113"/>
    <mergeCell ref="K110:L113"/>
    <mergeCell ref="M110:S113"/>
    <mergeCell ref="T90:U93"/>
    <mergeCell ref="T98:U101"/>
    <mergeCell ref="AP99:BG100"/>
    <mergeCell ref="D106:F109"/>
    <mergeCell ref="D82:F85"/>
    <mergeCell ref="D86:F89"/>
    <mergeCell ref="D90:F93"/>
    <mergeCell ref="D94:F97"/>
    <mergeCell ref="D98:F101"/>
    <mergeCell ref="AR21:AT24"/>
    <mergeCell ref="AF49:AH52"/>
    <mergeCell ref="AI49:AK52"/>
    <mergeCell ref="AL49:AT52"/>
    <mergeCell ref="AR41:AT44"/>
    <mergeCell ref="D102:F105"/>
    <mergeCell ref="N41:P44"/>
    <mergeCell ref="Q41:S44"/>
    <mergeCell ref="T33:U36"/>
    <mergeCell ref="V33:AB36"/>
    <mergeCell ref="AU21:AW24"/>
    <mergeCell ref="T21:V24"/>
    <mergeCell ref="W21:Y24"/>
    <mergeCell ref="Z21:AB24"/>
    <mergeCell ref="D114:F117"/>
    <mergeCell ref="D118:F121"/>
    <mergeCell ref="G110:H113"/>
    <mergeCell ref="G118:H121"/>
    <mergeCell ref="G114:H117"/>
    <mergeCell ref="D110:F113"/>
    <mergeCell ref="CI9:CJ12"/>
    <mergeCell ref="CK9:CQ12"/>
    <mergeCell ref="AR17:AT20"/>
    <mergeCell ref="AU17:AW20"/>
    <mergeCell ref="AP17:AQ20"/>
    <mergeCell ref="AC13:AE16"/>
    <mergeCell ref="BZ13:CB16"/>
    <mergeCell ref="BZ9:CA12"/>
    <mergeCell ref="AL17:AM20"/>
    <mergeCell ref="AN17:AO20"/>
    <mergeCell ref="DG9:DI12"/>
    <mergeCell ref="DJ9:DL12"/>
    <mergeCell ref="BH9:BI12"/>
    <mergeCell ref="BS9:BY12"/>
    <mergeCell ref="CC13:CE16"/>
    <mergeCell ref="DA9:DF12"/>
    <mergeCell ref="DE13:DF16"/>
    <mergeCell ref="DA13:DB16"/>
    <mergeCell ref="DC13:DD16"/>
    <mergeCell ref="BH13:BI16"/>
    <mergeCell ref="BH17:BI20"/>
    <mergeCell ref="BJ17:BP20"/>
    <mergeCell ref="BQ17:BS20"/>
    <mergeCell ref="BT17:BV20"/>
    <mergeCell ref="DG13:DI16"/>
    <mergeCell ref="DJ13:DL16"/>
    <mergeCell ref="BJ13:BP16"/>
    <mergeCell ref="BQ13:BY16"/>
    <mergeCell ref="CI13:CK16"/>
    <mergeCell ref="CF13:CH16"/>
    <mergeCell ref="BW17:BY20"/>
    <mergeCell ref="BZ17:CH20"/>
    <mergeCell ref="CI17:CK20"/>
    <mergeCell ref="CL17:CN20"/>
    <mergeCell ref="DJ17:DL20"/>
    <mergeCell ref="DE17:DF20"/>
    <mergeCell ref="DG17:DI20"/>
    <mergeCell ref="DA17:DB20"/>
    <mergeCell ref="DC17:DD20"/>
    <mergeCell ref="CO17:CQ20"/>
    <mergeCell ref="BH21:BI24"/>
    <mergeCell ref="BJ21:BP24"/>
    <mergeCell ref="BZ21:CB24"/>
    <mergeCell ref="CC21:CE24"/>
    <mergeCell ref="BQ21:BS24"/>
    <mergeCell ref="CR21:CT24"/>
    <mergeCell ref="CF25:CH28"/>
    <mergeCell ref="DE21:DF24"/>
    <mergeCell ref="DG21:DI24"/>
    <mergeCell ref="CU21:CW24"/>
    <mergeCell ref="CU17:CW20"/>
    <mergeCell ref="CX17:CZ20"/>
    <mergeCell ref="CX21:CZ24"/>
    <mergeCell ref="DA21:DB24"/>
    <mergeCell ref="DC21:DD24"/>
    <mergeCell ref="CO25:CQ28"/>
    <mergeCell ref="DG25:DI28"/>
    <mergeCell ref="DJ21:DL24"/>
    <mergeCell ref="BH25:BI28"/>
    <mergeCell ref="BJ25:BP28"/>
    <mergeCell ref="BQ25:BS28"/>
    <mergeCell ref="BT25:BV28"/>
    <mergeCell ref="BW25:BY28"/>
    <mergeCell ref="BZ25:CB28"/>
    <mergeCell ref="CC25:CE28"/>
    <mergeCell ref="CF37:CH40"/>
    <mergeCell ref="DE25:DF28"/>
    <mergeCell ref="CX37:CZ40"/>
    <mergeCell ref="CR37:CT40"/>
    <mergeCell ref="CO37:CQ40"/>
    <mergeCell ref="CU37:CW40"/>
    <mergeCell ref="DA33:DF36"/>
    <mergeCell ref="CK33:CQ36"/>
    <mergeCell ref="CI25:CK28"/>
    <mergeCell ref="CL25:CN28"/>
    <mergeCell ref="DJ33:DL36"/>
    <mergeCell ref="CI33:CJ36"/>
    <mergeCell ref="DA25:DB28"/>
    <mergeCell ref="DC25:DD28"/>
    <mergeCell ref="BQ37:BY40"/>
    <mergeCell ref="CI37:CK40"/>
    <mergeCell ref="DE37:DF40"/>
    <mergeCell ref="DG37:DI40"/>
    <mergeCell ref="CL37:CN40"/>
    <mergeCell ref="CC37:CE40"/>
    <mergeCell ref="CX41:CZ44"/>
    <mergeCell ref="DA41:DB44"/>
    <mergeCell ref="DA37:DB40"/>
    <mergeCell ref="DC37:DD40"/>
    <mergeCell ref="DJ25:DL28"/>
    <mergeCell ref="AL33:AM36"/>
    <mergeCell ref="AN33:AT36"/>
    <mergeCell ref="AU33:AZ36"/>
    <mergeCell ref="BA33:BC36"/>
    <mergeCell ref="BD33:BF36"/>
    <mergeCell ref="BZ45:CB48"/>
    <mergeCell ref="CC45:CE48"/>
    <mergeCell ref="BT45:BV48"/>
    <mergeCell ref="BQ45:BS48"/>
    <mergeCell ref="DJ37:DL40"/>
    <mergeCell ref="BH41:BI44"/>
    <mergeCell ref="BJ41:BP44"/>
    <mergeCell ref="BQ41:BS44"/>
    <mergeCell ref="BT41:BV44"/>
    <mergeCell ref="CU41:CW44"/>
    <mergeCell ref="DA45:DB48"/>
    <mergeCell ref="DC45:DD48"/>
    <mergeCell ref="DN25:DO28"/>
    <mergeCell ref="DP25:DV28"/>
    <mergeCell ref="DG45:DI48"/>
    <mergeCell ref="DG41:DI44"/>
    <mergeCell ref="DJ41:DL44"/>
    <mergeCell ref="DC41:DD44"/>
    <mergeCell ref="DE41:DF44"/>
    <mergeCell ref="DJ45:DL48"/>
    <mergeCell ref="DW9:DX12"/>
    <mergeCell ref="DN21:DO24"/>
    <mergeCell ref="DP21:DV24"/>
    <mergeCell ref="DW21:DY24"/>
    <mergeCell ref="CL49:CN52"/>
    <mergeCell ref="DJ49:DL52"/>
    <mergeCell ref="DN9:DO12"/>
    <mergeCell ref="DP9:DV12"/>
    <mergeCell ref="DN33:DO36"/>
    <mergeCell ref="DP33:DV36"/>
    <mergeCell ref="DW25:DY28"/>
    <mergeCell ref="EQ9:EW12"/>
    <mergeCell ref="EX9:EY12"/>
    <mergeCell ref="EZ9:FF12"/>
    <mergeCell ref="EU13:EW16"/>
    <mergeCell ref="EX13:EZ16"/>
    <mergeCell ref="FA13:FC16"/>
    <mergeCell ref="FD13:FF16"/>
    <mergeCell ref="DZ21:EB24"/>
    <mergeCell ref="EC21:EE24"/>
    <mergeCell ref="EO13:EQ16"/>
    <mergeCell ref="ER13:ET16"/>
    <mergeCell ref="FG9:FL12"/>
    <mergeCell ref="DY9:EE12"/>
    <mergeCell ref="EF9:EG12"/>
    <mergeCell ref="EH9:EN12"/>
    <mergeCell ref="EO9:EP12"/>
    <mergeCell ref="DN13:DO16"/>
    <mergeCell ref="DP13:DV16"/>
    <mergeCell ref="DW13:EE16"/>
    <mergeCell ref="EF13:EH16"/>
    <mergeCell ref="EI13:EK16"/>
    <mergeCell ref="EL13:EN16"/>
    <mergeCell ref="FG13:FH16"/>
    <mergeCell ref="FI13:FJ16"/>
    <mergeCell ref="FK13:FL16"/>
    <mergeCell ref="FM13:FO16"/>
    <mergeCell ref="FM9:FO12"/>
    <mergeCell ref="FP9:FR12"/>
    <mergeCell ref="FP13:FR16"/>
    <mergeCell ref="DN17:DO20"/>
    <mergeCell ref="DP17:DV20"/>
    <mergeCell ref="DW17:DY20"/>
    <mergeCell ref="DZ17:EB20"/>
    <mergeCell ref="EC17:EE20"/>
    <mergeCell ref="EF17:EN20"/>
    <mergeCell ref="EO17:EQ20"/>
    <mergeCell ref="ER17:ET20"/>
    <mergeCell ref="EU17:EW20"/>
    <mergeCell ref="FI21:FJ24"/>
    <mergeCell ref="FK21:FL24"/>
    <mergeCell ref="FM17:FO20"/>
    <mergeCell ref="FP17:FR20"/>
    <mergeCell ref="EX17:EZ20"/>
    <mergeCell ref="FA17:FC20"/>
    <mergeCell ref="FD17:FF20"/>
    <mergeCell ref="FG17:FH20"/>
    <mergeCell ref="FI17:FJ20"/>
    <mergeCell ref="FK17:FL20"/>
    <mergeCell ref="EI21:EK24"/>
    <mergeCell ref="EL21:EN24"/>
    <mergeCell ref="EO21:EW24"/>
    <mergeCell ref="EL25:EN28"/>
    <mergeCell ref="FD21:FF24"/>
    <mergeCell ref="FG21:FH24"/>
    <mergeCell ref="DZ25:EB28"/>
    <mergeCell ref="EX33:EY36"/>
    <mergeCell ref="EX25:FF28"/>
    <mergeCell ref="EF33:EG36"/>
    <mergeCell ref="EU25:EW28"/>
    <mergeCell ref="EC25:EE28"/>
    <mergeCell ref="EF25:EH28"/>
    <mergeCell ref="EI25:EK28"/>
    <mergeCell ref="EH33:EN36"/>
    <mergeCell ref="EO33:EP36"/>
    <mergeCell ref="FM33:FO36"/>
    <mergeCell ref="FG25:FH28"/>
    <mergeCell ref="FI25:FJ28"/>
    <mergeCell ref="FK25:FL28"/>
    <mergeCell ref="FB31:FR32"/>
    <mergeCell ref="FP33:FR36"/>
    <mergeCell ref="EZ33:FF36"/>
    <mergeCell ref="FD37:FF40"/>
    <mergeCell ref="DN37:DO40"/>
    <mergeCell ref="DP37:DV40"/>
    <mergeCell ref="DW37:EE40"/>
    <mergeCell ref="EF37:EH40"/>
    <mergeCell ref="FG33:FL36"/>
    <mergeCell ref="DW33:DX36"/>
    <mergeCell ref="DY33:EE36"/>
    <mergeCell ref="EQ33:EW36"/>
    <mergeCell ref="ER37:ET40"/>
    <mergeCell ref="EU37:EW40"/>
    <mergeCell ref="EX37:EZ40"/>
    <mergeCell ref="FA37:FC40"/>
    <mergeCell ref="EI37:EK40"/>
    <mergeCell ref="EL37:EN40"/>
    <mergeCell ref="EO37:EQ40"/>
    <mergeCell ref="DN41:DO44"/>
    <mergeCell ref="DP41:DV44"/>
    <mergeCell ref="DW41:DY44"/>
    <mergeCell ref="DZ41:EB44"/>
    <mergeCell ref="EC41:EE44"/>
    <mergeCell ref="EF41:EN44"/>
    <mergeCell ref="FG41:FH44"/>
    <mergeCell ref="FI41:FJ44"/>
    <mergeCell ref="FK41:FL44"/>
    <mergeCell ref="FM41:FO44"/>
    <mergeCell ref="FM37:FO40"/>
    <mergeCell ref="FP37:FR40"/>
    <mergeCell ref="FG37:FH40"/>
    <mergeCell ref="FI37:FJ40"/>
    <mergeCell ref="FK37:FL40"/>
    <mergeCell ref="EO45:EW48"/>
    <mergeCell ref="EU41:EW44"/>
    <mergeCell ref="EX41:EZ44"/>
    <mergeCell ref="EX45:EZ48"/>
    <mergeCell ref="FA41:FC44"/>
    <mergeCell ref="FD41:FF44"/>
    <mergeCell ref="EO41:EQ44"/>
    <mergeCell ref="ER41:ET44"/>
    <mergeCell ref="FM45:FO48"/>
    <mergeCell ref="FP45:FR48"/>
    <mergeCell ref="FP41:FR44"/>
    <mergeCell ref="DN45:DO48"/>
    <mergeCell ref="DP45:DV48"/>
    <mergeCell ref="DW45:DY48"/>
    <mergeCell ref="DZ45:EB48"/>
    <mergeCell ref="EC45:EE48"/>
    <mergeCell ref="EF45:EH48"/>
    <mergeCell ref="EI45:EK48"/>
    <mergeCell ref="FD45:FF48"/>
    <mergeCell ref="FG45:FH48"/>
    <mergeCell ref="EC49:EE52"/>
    <mergeCell ref="EF49:EH52"/>
    <mergeCell ref="EI49:EK52"/>
    <mergeCell ref="EL49:EN52"/>
    <mergeCell ref="EO49:EQ52"/>
    <mergeCell ref="ER49:ET52"/>
    <mergeCell ref="EU49:EW52"/>
    <mergeCell ref="EL45:EN48"/>
    <mergeCell ref="FT65:FZ68"/>
    <mergeCell ref="FT61:FZ64"/>
    <mergeCell ref="FP49:FR52"/>
    <mergeCell ref="FG49:FH52"/>
    <mergeCell ref="FI49:FJ52"/>
    <mergeCell ref="FK49:FL52"/>
    <mergeCell ref="FM49:FO52"/>
    <mergeCell ref="FT57:FZ60"/>
    <mergeCell ref="FT49:FZ52"/>
    <mergeCell ref="FT53:FZ56"/>
    <mergeCell ref="FB7:FR8"/>
    <mergeCell ref="AP31:BF32"/>
    <mergeCell ref="FP25:FR28"/>
    <mergeCell ref="FM25:FO28"/>
    <mergeCell ref="EO25:EQ28"/>
    <mergeCell ref="ER25:ET28"/>
    <mergeCell ref="FM21:FO24"/>
    <mergeCell ref="FP21:FR24"/>
    <mergeCell ref="FA21:FC24"/>
    <mergeCell ref="EF21:EH24"/>
    <mergeCell ref="EX21:EZ24"/>
    <mergeCell ref="D122:AI124"/>
    <mergeCell ref="FI45:FJ48"/>
    <mergeCell ref="FK45:FL48"/>
    <mergeCell ref="EX49:FF52"/>
    <mergeCell ref="DN49:DO52"/>
    <mergeCell ref="DP49:DV52"/>
    <mergeCell ref="DW49:DY52"/>
    <mergeCell ref="DZ49:EB52"/>
    <mergeCell ref="FA45:FC48"/>
  </mergeCells>
  <phoneticPr fontId="2"/>
  <pageMargins left="0.2" right="0.2" top="0.22" bottom="0.51" header="0.2" footer="0.51200000000000001"/>
  <pageSetup paperSize="12" scale="9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51FAA-4274-43BA-A11C-7654E7B23B91}">
  <dimension ref="B1:BU78"/>
  <sheetViews>
    <sheetView view="pageBreakPreview" topLeftCell="A52" zoomScaleNormal="100" zoomScaleSheetLayoutView="100" workbookViewId="0">
      <selection activeCell="AF14" sqref="AF14:AF15"/>
    </sheetView>
  </sheetViews>
  <sheetFormatPr defaultColWidth="9" defaultRowHeight="13.8" x14ac:dyDescent="0.2"/>
  <cols>
    <col min="1" max="1" width="2.6640625" style="358" customWidth="1"/>
    <col min="2" max="2" width="4.109375" style="359" customWidth="1"/>
    <col min="3" max="3" width="0" style="358" hidden="1" customWidth="1"/>
    <col min="4" max="4" width="14.6640625" style="360" customWidth="1"/>
    <col min="5" max="5" width="1.6640625" style="358" customWidth="1"/>
    <col min="6" max="6" width="6.6640625" style="358" customWidth="1"/>
    <col min="7" max="7" width="1.6640625" style="358" customWidth="1"/>
    <col min="8" max="15" width="2" style="358" customWidth="1"/>
    <col min="16" max="16" width="1.88671875" style="358" customWidth="1"/>
    <col min="17" max="30" width="2" style="358" customWidth="1"/>
    <col min="31" max="31" width="0" style="358" hidden="1" customWidth="1"/>
    <col min="32" max="32" width="14.6640625" style="360" customWidth="1"/>
    <col min="33" max="33" width="1.6640625" style="358" customWidth="1"/>
    <col min="34" max="34" width="6.6640625" style="358" customWidth="1"/>
    <col min="35" max="35" width="1.6640625" style="358" customWidth="1"/>
    <col min="36" max="36" width="4.109375" style="359" customWidth="1"/>
    <col min="37" max="38" width="2.6640625" style="358" customWidth="1"/>
    <col min="39" max="39" width="4.109375" style="359" customWidth="1"/>
    <col min="40" max="40" width="0" style="358" hidden="1" customWidth="1"/>
    <col min="41" max="41" width="14.6640625" style="360" customWidth="1"/>
    <col min="42" max="42" width="1.6640625" style="358" customWidth="1"/>
    <col min="43" max="43" width="6.6640625" style="358" customWidth="1"/>
    <col min="44" max="44" width="1.6640625" style="358" customWidth="1"/>
    <col min="45" max="67" width="2" style="358" customWidth="1"/>
    <col min="68" max="68" width="0" style="358" hidden="1" customWidth="1"/>
    <col min="69" max="69" width="14.6640625" style="360" customWidth="1"/>
    <col min="70" max="70" width="1.6640625" style="358" customWidth="1"/>
    <col min="71" max="71" width="6.6640625" style="358" customWidth="1"/>
    <col min="72" max="72" width="1.6640625" style="358" customWidth="1"/>
    <col min="73" max="73" width="4.109375" style="359" customWidth="1"/>
    <col min="74" max="74" width="2.6640625" style="358" customWidth="1"/>
    <col min="75" max="16384" width="9" style="358"/>
  </cols>
  <sheetData>
    <row r="1" spans="2:73" ht="30" customHeight="1" x14ac:dyDescent="0.2">
      <c r="D1" s="423" t="s">
        <v>344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0"/>
      <c r="AV1" s="420"/>
      <c r="AW1" s="420"/>
      <c r="AX1" s="420"/>
      <c r="AY1" s="420"/>
      <c r="AZ1" s="420"/>
      <c r="BA1" s="420"/>
      <c r="BB1" s="420"/>
      <c r="BC1" s="420"/>
      <c r="BD1" s="420"/>
      <c r="BE1" s="420"/>
      <c r="BF1" s="420"/>
      <c r="BG1" s="420"/>
      <c r="BH1" s="420"/>
      <c r="BI1" s="420"/>
      <c r="BJ1" s="420"/>
      <c r="BK1" s="420"/>
      <c r="BL1" s="420"/>
      <c r="BM1" s="420"/>
      <c r="BN1" s="420"/>
      <c r="BO1" s="420"/>
      <c r="BP1" s="420"/>
      <c r="BQ1" s="420"/>
      <c r="BR1" s="420"/>
    </row>
    <row r="3" spans="2:73" ht="24.9" customHeight="1" x14ac:dyDescent="0.2">
      <c r="AE3" s="422" t="s">
        <v>343</v>
      </c>
      <c r="AF3" s="420"/>
      <c r="AG3" s="420"/>
      <c r="AH3" s="420"/>
      <c r="AI3" s="420"/>
      <c r="AJ3" s="420"/>
      <c r="AK3" s="420"/>
      <c r="AL3" s="420"/>
      <c r="AM3" s="420"/>
      <c r="AN3" s="420"/>
      <c r="AO3" s="420"/>
      <c r="AP3" s="420"/>
      <c r="AQ3" s="420"/>
      <c r="BM3" s="421" t="s">
        <v>342</v>
      </c>
      <c r="BN3" s="420"/>
      <c r="BO3" s="420"/>
      <c r="BP3" s="420"/>
      <c r="BQ3" s="420"/>
      <c r="BR3" s="420"/>
      <c r="BS3" s="420"/>
      <c r="BT3" s="420"/>
      <c r="BU3" s="420"/>
    </row>
    <row r="4" spans="2:73" x14ac:dyDescent="0.2">
      <c r="BM4" s="421" t="s">
        <v>341</v>
      </c>
      <c r="BN4" s="420"/>
      <c r="BO4" s="420"/>
      <c r="BP4" s="420"/>
      <c r="BQ4" s="420"/>
      <c r="BR4" s="420"/>
      <c r="BS4" s="420"/>
      <c r="BT4" s="420"/>
      <c r="BU4" s="420"/>
    </row>
    <row r="6" spans="2:73" ht="12" customHeight="1" thickBot="1" x14ac:dyDescent="0.25">
      <c r="B6" s="370">
        <v>1</v>
      </c>
      <c r="D6" s="369" t="s">
        <v>340</v>
      </c>
      <c r="E6" s="368" t="s">
        <v>164</v>
      </c>
      <c r="F6" s="368" t="s">
        <v>169</v>
      </c>
      <c r="G6" s="368" t="s">
        <v>162</v>
      </c>
      <c r="H6" s="374"/>
      <c r="I6" s="374"/>
      <c r="J6" s="367"/>
      <c r="K6" s="367"/>
      <c r="L6" s="367"/>
      <c r="M6" s="367"/>
      <c r="R6" s="417" t="s">
        <v>339</v>
      </c>
      <c r="S6" s="417"/>
      <c r="T6" s="417"/>
      <c r="Y6" s="367"/>
      <c r="Z6" s="367"/>
      <c r="AA6" s="367"/>
      <c r="AB6" s="367"/>
      <c r="AC6" s="374"/>
      <c r="AD6" s="374"/>
      <c r="AF6" s="369" t="s">
        <v>338</v>
      </c>
      <c r="AG6" s="368" t="s">
        <v>164</v>
      </c>
      <c r="AH6" s="368" t="s">
        <v>166</v>
      </c>
      <c r="AI6" s="368" t="s">
        <v>162</v>
      </c>
      <c r="AJ6" s="370">
        <v>34</v>
      </c>
      <c r="AM6" s="370">
        <v>68</v>
      </c>
      <c r="AO6" s="369" t="s">
        <v>337</v>
      </c>
      <c r="AP6" s="368" t="s">
        <v>164</v>
      </c>
      <c r="AQ6" s="368" t="s">
        <v>169</v>
      </c>
      <c r="AR6" s="368" t="s">
        <v>162</v>
      </c>
      <c r="AS6" s="374"/>
      <c r="AT6" s="374"/>
      <c r="AU6" s="367"/>
      <c r="AV6" s="367"/>
      <c r="AW6" s="367"/>
      <c r="AX6" s="367"/>
      <c r="BJ6" s="367"/>
      <c r="BK6" s="367"/>
      <c r="BL6" s="367"/>
      <c r="BM6" s="367"/>
      <c r="BN6" s="374"/>
      <c r="BO6" s="374"/>
      <c r="BQ6" s="369" t="s">
        <v>336</v>
      </c>
      <c r="BR6" s="368" t="s">
        <v>164</v>
      </c>
      <c r="BS6" s="368" t="s">
        <v>166</v>
      </c>
      <c r="BT6" s="368" t="s">
        <v>162</v>
      </c>
      <c r="BU6" s="370">
        <v>102</v>
      </c>
    </row>
    <row r="7" spans="2:73" ht="12" customHeight="1" thickTop="1" thickBot="1" x14ac:dyDescent="0.25">
      <c r="B7" s="370"/>
      <c r="D7" s="369"/>
      <c r="E7" s="368"/>
      <c r="F7" s="368"/>
      <c r="G7" s="368"/>
      <c r="H7" s="367"/>
      <c r="I7" s="367"/>
      <c r="J7" s="406"/>
      <c r="K7" s="367"/>
      <c r="L7" s="367"/>
      <c r="M7" s="367"/>
      <c r="R7" s="417"/>
      <c r="S7" s="417"/>
      <c r="T7" s="417"/>
      <c r="Y7" s="367"/>
      <c r="Z7" s="367"/>
      <c r="AA7" s="367"/>
      <c r="AB7" s="402"/>
      <c r="AC7" s="367"/>
      <c r="AD7" s="367"/>
      <c r="AF7" s="369"/>
      <c r="AG7" s="368"/>
      <c r="AH7" s="368"/>
      <c r="AI7" s="368"/>
      <c r="AJ7" s="370"/>
      <c r="AM7" s="370"/>
      <c r="AO7" s="369"/>
      <c r="AP7" s="368"/>
      <c r="AQ7" s="368"/>
      <c r="AR7" s="368"/>
      <c r="AS7" s="367"/>
      <c r="AT7" s="367"/>
      <c r="AU7" s="406"/>
      <c r="AV7" s="367"/>
      <c r="AW7" s="367"/>
      <c r="AX7" s="367"/>
      <c r="BJ7" s="367"/>
      <c r="BK7" s="367"/>
      <c r="BL7" s="367"/>
      <c r="BM7" s="402"/>
      <c r="BN7" s="367"/>
      <c r="BO7" s="367"/>
      <c r="BQ7" s="369"/>
      <c r="BR7" s="368"/>
      <c r="BS7" s="368"/>
      <c r="BT7" s="368"/>
      <c r="BU7" s="370"/>
    </row>
    <row r="8" spans="2:73" ht="12" customHeight="1" thickTop="1" thickBot="1" x14ac:dyDescent="0.25">
      <c r="B8" s="370">
        <v>2</v>
      </c>
      <c r="D8" s="369" t="s">
        <v>335</v>
      </c>
      <c r="E8" s="368" t="s">
        <v>164</v>
      </c>
      <c r="F8" s="368" t="s">
        <v>279</v>
      </c>
      <c r="G8" s="368" t="s">
        <v>162</v>
      </c>
      <c r="H8" s="374"/>
      <c r="I8" s="367"/>
      <c r="J8" s="379"/>
      <c r="K8" s="376"/>
      <c r="L8" s="367"/>
      <c r="M8" s="367"/>
      <c r="R8" s="417"/>
      <c r="S8" s="417"/>
      <c r="T8" s="417"/>
      <c r="Y8" s="367"/>
      <c r="Z8" s="367"/>
      <c r="AA8" s="381"/>
      <c r="AB8" s="378"/>
      <c r="AC8" s="379"/>
      <c r="AD8" s="398"/>
      <c r="AF8" s="369" t="s">
        <v>334</v>
      </c>
      <c r="AG8" s="368" t="s">
        <v>164</v>
      </c>
      <c r="AH8" s="368" t="s">
        <v>203</v>
      </c>
      <c r="AI8" s="368" t="s">
        <v>162</v>
      </c>
      <c r="AJ8" s="370">
        <v>35</v>
      </c>
      <c r="AM8" s="370">
        <v>69</v>
      </c>
      <c r="AO8" s="369" t="s">
        <v>333</v>
      </c>
      <c r="AP8" s="368" t="s">
        <v>164</v>
      </c>
      <c r="AQ8" s="368" t="s">
        <v>235</v>
      </c>
      <c r="AR8" s="368" t="s">
        <v>162</v>
      </c>
      <c r="AS8" s="374"/>
      <c r="AT8" s="378"/>
      <c r="AU8" s="379"/>
      <c r="AV8" s="376"/>
      <c r="AW8" s="367"/>
      <c r="AX8" s="367"/>
      <c r="BJ8" s="367"/>
      <c r="BK8" s="367"/>
      <c r="BL8" s="381"/>
      <c r="BM8" s="378"/>
      <c r="BN8" s="396"/>
      <c r="BO8" s="398"/>
      <c r="BQ8" s="369" t="s">
        <v>332</v>
      </c>
      <c r="BR8" s="368" t="s">
        <v>164</v>
      </c>
      <c r="BS8" s="368" t="s">
        <v>229</v>
      </c>
      <c r="BT8" s="368" t="s">
        <v>162</v>
      </c>
      <c r="BU8" s="370">
        <v>103</v>
      </c>
    </row>
    <row r="9" spans="2:73" ht="12" customHeight="1" thickTop="1" thickBot="1" x14ac:dyDescent="0.25">
      <c r="B9" s="370"/>
      <c r="D9" s="369"/>
      <c r="E9" s="368"/>
      <c r="F9" s="368"/>
      <c r="G9" s="368"/>
      <c r="H9" s="367"/>
      <c r="I9" s="411"/>
      <c r="J9" s="379"/>
      <c r="K9" s="376"/>
      <c r="L9" s="367"/>
      <c r="M9" s="367"/>
      <c r="R9" s="417"/>
      <c r="S9" s="417"/>
      <c r="T9" s="417"/>
      <c r="Y9" s="367"/>
      <c r="Z9" s="367"/>
      <c r="AA9" s="381"/>
      <c r="AB9" s="378"/>
      <c r="AC9" s="403"/>
      <c r="AD9" s="393"/>
      <c r="AF9" s="369"/>
      <c r="AG9" s="368"/>
      <c r="AH9" s="368"/>
      <c r="AI9" s="368"/>
      <c r="AJ9" s="370"/>
      <c r="AM9" s="370"/>
      <c r="AO9" s="369"/>
      <c r="AP9" s="368"/>
      <c r="AQ9" s="368"/>
      <c r="AR9" s="368"/>
      <c r="AS9" s="367"/>
      <c r="AT9" s="411"/>
      <c r="AU9" s="379"/>
      <c r="AV9" s="376"/>
      <c r="AW9" s="367"/>
      <c r="AX9" s="367"/>
      <c r="BJ9" s="367"/>
      <c r="BK9" s="367"/>
      <c r="BL9" s="402"/>
      <c r="BM9" s="367"/>
      <c r="BN9" s="391"/>
      <c r="BO9" s="391"/>
      <c r="BQ9" s="369"/>
      <c r="BR9" s="368"/>
      <c r="BS9" s="368"/>
      <c r="BT9" s="368"/>
      <c r="BU9" s="370"/>
    </row>
    <row r="10" spans="2:73" ht="12" customHeight="1" thickTop="1" thickBot="1" x14ac:dyDescent="0.25">
      <c r="B10" s="370">
        <v>3</v>
      </c>
      <c r="D10" s="369" t="s">
        <v>331</v>
      </c>
      <c r="E10" s="368" t="s">
        <v>164</v>
      </c>
      <c r="F10" s="368" t="s">
        <v>188</v>
      </c>
      <c r="G10" s="368" t="s">
        <v>162</v>
      </c>
      <c r="H10" s="408"/>
      <c r="I10" s="379"/>
      <c r="J10" s="367"/>
      <c r="K10" s="406"/>
      <c r="L10" s="367"/>
      <c r="M10" s="367"/>
      <c r="R10" s="417"/>
      <c r="S10" s="417"/>
      <c r="T10" s="417"/>
      <c r="Y10" s="367"/>
      <c r="Z10" s="367"/>
      <c r="AA10" s="402"/>
      <c r="AB10" s="367"/>
      <c r="AC10" s="375"/>
      <c r="AD10" s="374"/>
      <c r="AF10" s="369" t="s">
        <v>330</v>
      </c>
      <c r="AG10" s="368" t="s">
        <v>164</v>
      </c>
      <c r="AH10" s="368" t="s">
        <v>252</v>
      </c>
      <c r="AI10" s="368" t="s">
        <v>162</v>
      </c>
      <c r="AJ10" s="370">
        <v>36</v>
      </c>
      <c r="AM10" s="370">
        <v>70</v>
      </c>
      <c r="AO10" s="369" t="s">
        <v>329</v>
      </c>
      <c r="AP10" s="368" t="s">
        <v>164</v>
      </c>
      <c r="AQ10" s="368" t="s">
        <v>231</v>
      </c>
      <c r="AR10" s="368" t="s">
        <v>162</v>
      </c>
      <c r="AS10" s="408"/>
      <c r="AT10" s="367"/>
      <c r="AU10" s="367"/>
      <c r="AV10" s="406"/>
      <c r="AW10" s="367"/>
      <c r="AX10" s="367"/>
      <c r="BJ10" s="367"/>
      <c r="BK10" s="381"/>
      <c r="BL10" s="378"/>
      <c r="BM10" s="379"/>
      <c r="BN10" s="374"/>
      <c r="BO10" s="374"/>
      <c r="BQ10" s="369" t="s">
        <v>328</v>
      </c>
      <c r="BR10" s="368" t="s">
        <v>164</v>
      </c>
      <c r="BS10" s="368" t="s">
        <v>203</v>
      </c>
      <c r="BT10" s="368" t="s">
        <v>162</v>
      </c>
      <c r="BU10" s="370">
        <v>104</v>
      </c>
    </row>
    <row r="11" spans="2:73" ht="12" customHeight="1" thickTop="1" thickBot="1" x14ac:dyDescent="0.25">
      <c r="B11" s="370"/>
      <c r="D11" s="369"/>
      <c r="E11" s="368"/>
      <c r="F11" s="368"/>
      <c r="G11" s="368"/>
      <c r="H11" s="367"/>
      <c r="I11" s="367"/>
      <c r="J11" s="378"/>
      <c r="K11" s="379"/>
      <c r="L11" s="376"/>
      <c r="M11" s="367"/>
      <c r="R11" s="417" t="s">
        <v>327</v>
      </c>
      <c r="S11" s="417"/>
      <c r="T11" s="417"/>
      <c r="Y11" s="367"/>
      <c r="Z11" s="381"/>
      <c r="AA11" s="378"/>
      <c r="AB11" s="379"/>
      <c r="AC11" s="367"/>
      <c r="AD11" s="367"/>
      <c r="AF11" s="369"/>
      <c r="AG11" s="368"/>
      <c r="AH11" s="368"/>
      <c r="AI11" s="368"/>
      <c r="AJ11" s="370"/>
      <c r="AM11" s="370"/>
      <c r="AO11" s="369"/>
      <c r="AP11" s="368"/>
      <c r="AQ11" s="368"/>
      <c r="AR11" s="368"/>
      <c r="AS11" s="367"/>
      <c r="AT11" s="367"/>
      <c r="AU11" s="378"/>
      <c r="AV11" s="379"/>
      <c r="AW11" s="376"/>
      <c r="AX11" s="367"/>
      <c r="BJ11" s="367"/>
      <c r="BK11" s="381"/>
      <c r="BL11" s="378"/>
      <c r="BM11" s="404"/>
      <c r="BN11" s="367"/>
      <c r="BO11" s="367"/>
      <c r="BQ11" s="369"/>
      <c r="BR11" s="368"/>
      <c r="BS11" s="368"/>
      <c r="BT11" s="368"/>
      <c r="BU11" s="370"/>
    </row>
    <row r="12" spans="2:73" ht="12" customHeight="1" thickTop="1" thickBot="1" x14ac:dyDescent="0.25">
      <c r="B12" s="370">
        <v>4</v>
      </c>
      <c r="D12" s="369" t="s">
        <v>326</v>
      </c>
      <c r="E12" s="368" t="s">
        <v>164</v>
      </c>
      <c r="F12" s="368" t="s">
        <v>185</v>
      </c>
      <c r="G12" s="368" t="s">
        <v>162</v>
      </c>
      <c r="H12" s="367"/>
      <c r="I12" s="367"/>
      <c r="J12" s="378"/>
      <c r="K12" s="379"/>
      <c r="L12" s="376"/>
      <c r="M12" s="367"/>
      <c r="R12" s="417"/>
      <c r="S12" s="417"/>
      <c r="T12" s="417"/>
      <c r="Y12" s="367"/>
      <c r="Z12" s="381"/>
      <c r="AA12" s="378"/>
      <c r="AB12" s="379"/>
      <c r="AC12" s="398"/>
      <c r="AD12" s="398"/>
      <c r="AF12" s="369" t="s">
        <v>325</v>
      </c>
      <c r="AG12" s="368" t="s">
        <v>164</v>
      </c>
      <c r="AH12" s="368" t="s">
        <v>183</v>
      </c>
      <c r="AI12" s="368" t="s">
        <v>162</v>
      </c>
      <c r="AJ12" s="370">
        <v>37</v>
      </c>
      <c r="AM12" s="370">
        <v>71</v>
      </c>
      <c r="AO12" s="369" t="s">
        <v>324</v>
      </c>
      <c r="AP12" s="368" t="s">
        <v>164</v>
      </c>
      <c r="AQ12" s="368" t="s">
        <v>256</v>
      </c>
      <c r="AR12" s="368" t="s">
        <v>162</v>
      </c>
      <c r="AS12" s="374"/>
      <c r="AT12" s="374"/>
      <c r="AU12" s="378"/>
      <c r="AV12" s="379"/>
      <c r="AW12" s="376"/>
      <c r="AX12" s="367"/>
      <c r="BJ12" s="367"/>
      <c r="BK12" s="381"/>
      <c r="BL12" s="367"/>
      <c r="BM12" s="378"/>
      <c r="BN12" s="396"/>
      <c r="BO12" s="398"/>
      <c r="BQ12" s="369" t="s">
        <v>323</v>
      </c>
      <c r="BR12" s="368" t="s">
        <v>164</v>
      </c>
      <c r="BS12" s="368" t="s">
        <v>291</v>
      </c>
      <c r="BT12" s="368" t="s">
        <v>162</v>
      </c>
      <c r="BU12" s="370">
        <v>105</v>
      </c>
    </row>
    <row r="13" spans="2:73" ht="12" customHeight="1" thickTop="1" thickBot="1" x14ac:dyDescent="0.25">
      <c r="B13" s="370"/>
      <c r="D13" s="369"/>
      <c r="E13" s="368"/>
      <c r="F13" s="368"/>
      <c r="G13" s="368"/>
      <c r="H13" s="391"/>
      <c r="I13" s="392"/>
      <c r="J13" s="403"/>
      <c r="K13" s="379"/>
      <c r="L13" s="376"/>
      <c r="M13" s="367"/>
      <c r="R13" s="417"/>
      <c r="S13" s="417"/>
      <c r="T13" s="417"/>
      <c r="Y13" s="367"/>
      <c r="Z13" s="381"/>
      <c r="AA13" s="378"/>
      <c r="AB13" s="419"/>
      <c r="AC13" s="393"/>
      <c r="AD13" s="391"/>
      <c r="AF13" s="369"/>
      <c r="AG13" s="368"/>
      <c r="AH13" s="368"/>
      <c r="AI13" s="368"/>
      <c r="AJ13" s="370"/>
      <c r="AM13" s="370"/>
      <c r="AO13" s="369"/>
      <c r="AP13" s="368"/>
      <c r="AQ13" s="368"/>
      <c r="AR13" s="368"/>
      <c r="AS13" s="367"/>
      <c r="AT13" s="367"/>
      <c r="AU13" s="411"/>
      <c r="AV13" s="379"/>
      <c r="AW13" s="376"/>
      <c r="AX13" s="367"/>
      <c r="BJ13" s="367"/>
      <c r="BK13" s="402"/>
      <c r="BL13" s="367"/>
      <c r="BM13" s="367"/>
      <c r="BN13" s="391"/>
      <c r="BO13" s="391"/>
      <c r="BQ13" s="369"/>
      <c r="BR13" s="368"/>
      <c r="BS13" s="368"/>
      <c r="BT13" s="368"/>
      <c r="BU13" s="370"/>
    </row>
    <row r="14" spans="2:73" ht="12" customHeight="1" thickTop="1" thickBot="1" x14ac:dyDescent="0.25">
      <c r="B14" s="370">
        <v>5</v>
      </c>
      <c r="D14" s="369" t="s">
        <v>322</v>
      </c>
      <c r="E14" s="368" t="s">
        <v>164</v>
      </c>
      <c r="F14" s="368" t="s">
        <v>248</v>
      </c>
      <c r="G14" s="368" t="s">
        <v>162</v>
      </c>
      <c r="H14" s="374"/>
      <c r="I14" s="374"/>
      <c r="J14" s="373"/>
      <c r="K14" s="367"/>
      <c r="L14" s="376"/>
      <c r="M14" s="367"/>
      <c r="R14" s="417"/>
      <c r="S14" s="417"/>
      <c r="T14" s="417"/>
      <c r="Y14" s="367"/>
      <c r="Z14" s="381"/>
      <c r="AA14" s="367"/>
      <c r="AB14" s="392"/>
      <c r="AC14" s="396"/>
      <c r="AD14" s="398"/>
      <c r="AF14" s="369" t="s">
        <v>321</v>
      </c>
      <c r="AG14" s="368" t="s">
        <v>164</v>
      </c>
      <c r="AH14" s="368" t="s">
        <v>273</v>
      </c>
      <c r="AI14" s="368" t="s">
        <v>162</v>
      </c>
      <c r="AJ14" s="370">
        <v>38</v>
      </c>
      <c r="AM14" s="370">
        <v>72</v>
      </c>
      <c r="AO14" s="369" t="s">
        <v>320</v>
      </c>
      <c r="AP14" s="368" t="s">
        <v>164</v>
      </c>
      <c r="AQ14" s="368" t="s">
        <v>224</v>
      </c>
      <c r="AR14" s="368" t="s">
        <v>162</v>
      </c>
      <c r="AS14" s="398"/>
      <c r="AT14" s="408"/>
      <c r="AU14" s="367"/>
      <c r="AV14" s="367"/>
      <c r="AW14" s="376"/>
      <c r="AX14" s="367"/>
      <c r="BJ14" s="367"/>
      <c r="BK14" s="397"/>
      <c r="BL14" s="379"/>
      <c r="BM14" s="367"/>
      <c r="BN14" s="374"/>
      <c r="BO14" s="374"/>
      <c r="BQ14" s="369" t="s">
        <v>319</v>
      </c>
      <c r="BR14" s="368" t="s">
        <v>164</v>
      </c>
      <c r="BS14" s="368" t="s">
        <v>252</v>
      </c>
      <c r="BT14" s="368" t="s">
        <v>162</v>
      </c>
      <c r="BU14" s="370">
        <v>106</v>
      </c>
    </row>
    <row r="15" spans="2:73" ht="12" customHeight="1" thickTop="1" thickBot="1" x14ac:dyDescent="0.25">
      <c r="B15" s="370"/>
      <c r="D15" s="369"/>
      <c r="E15" s="368"/>
      <c r="F15" s="368"/>
      <c r="G15" s="368"/>
      <c r="H15" s="367"/>
      <c r="I15" s="367"/>
      <c r="J15" s="367"/>
      <c r="K15" s="367"/>
      <c r="L15" s="406"/>
      <c r="M15" s="367"/>
      <c r="R15" s="417"/>
      <c r="S15" s="417"/>
      <c r="T15" s="417"/>
      <c r="Y15" s="367"/>
      <c r="Z15" s="402"/>
      <c r="AA15" s="367"/>
      <c r="AB15" s="367"/>
      <c r="AC15" s="391"/>
      <c r="AD15" s="391"/>
      <c r="AF15" s="369"/>
      <c r="AG15" s="368"/>
      <c r="AH15" s="368"/>
      <c r="AI15" s="368"/>
      <c r="AJ15" s="370"/>
      <c r="AM15" s="370"/>
      <c r="AO15" s="369"/>
      <c r="AP15" s="368"/>
      <c r="AQ15" s="368"/>
      <c r="AR15" s="368"/>
      <c r="AS15" s="367"/>
      <c r="AT15" s="367"/>
      <c r="AU15" s="367"/>
      <c r="AV15" s="367"/>
      <c r="AW15" s="406"/>
      <c r="AX15" s="367"/>
      <c r="BJ15" s="367"/>
      <c r="BK15" s="397"/>
      <c r="BL15" s="379"/>
      <c r="BM15" s="402"/>
      <c r="BN15" s="367"/>
      <c r="BO15" s="367"/>
      <c r="BQ15" s="369"/>
      <c r="BR15" s="368"/>
      <c r="BS15" s="368"/>
      <c r="BT15" s="368"/>
      <c r="BU15" s="370"/>
    </row>
    <row r="16" spans="2:73" ht="12" customHeight="1" thickTop="1" thickBot="1" x14ac:dyDescent="0.25">
      <c r="B16" s="370">
        <v>6</v>
      </c>
      <c r="D16" s="369" t="s">
        <v>318</v>
      </c>
      <c r="E16" s="368" t="s">
        <v>164</v>
      </c>
      <c r="F16" s="368" t="s">
        <v>235</v>
      </c>
      <c r="G16" s="368" t="s">
        <v>162</v>
      </c>
      <c r="H16" s="374"/>
      <c r="I16" s="374"/>
      <c r="J16" s="367"/>
      <c r="K16" s="378"/>
      <c r="L16" s="379"/>
      <c r="M16" s="376"/>
      <c r="R16" s="417"/>
      <c r="S16" s="417"/>
      <c r="T16" s="417"/>
      <c r="Y16" s="381"/>
      <c r="Z16" s="378"/>
      <c r="AA16" s="379"/>
      <c r="AB16" s="367"/>
      <c r="AC16" s="374"/>
      <c r="AD16" s="374"/>
      <c r="AF16" s="369" t="s">
        <v>317</v>
      </c>
      <c r="AG16" s="368" t="s">
        <v>164</v>
      </c>
      <c r="AH16" s="368" t="s">
        <v>279</v>
      </c>
      <c r="AI16" s="368" t="s">
        <v>162</v>
      </c>
      <c r="AJ16" s="370">
        <v>39</v>
      </c>
      <c r="AM16" s="370">
        <v>73</v>
      </c>
      <c r="AO16" s="369" t="s">
        <v>316</v>
      </c>
      <c r="AP16" s="368" t="s">
        <v>164</v>
      </c>
      <c r="AQ16" s="368" t="s">
        <v>273</v>
      </c>
      <c r="AR16" s="368" t="s">
        <v>162</v>
      </c>
      <c r="AS16" s="367"/>
      <c r="AT16" s="367"/>
      <c r="AU16" s="367"/>
      <c r="AV16" s="378"/>
      <c r="AW16" s="379"/>
      <c r="AX16" s="376"/>
      <c r="BJ16" s="367"/>
      <c r="BK16" s="397"/>
      <c r="BL16" s="418"/>
      <c r="BM16" s="378"/>
      <c r="BN16" s="396"/>
      <c r="BO16" s="398"/>
      <c r="BQ16" s="369" t="s">
        <v>315</v>
      </c>
      <c r="BR16" s="368" t="s">
        <v>164</v>
      </c>
      <c r="BS16" s="368" t="s">
        <v>231</v>
      </c>
      <c r="BT16" s="368" t="s">
        <v>162</v>
      </c>
      <c r="BU16" s="370">
        <v>107</v>
      </c>
    </row>
    <row r="17" spans="2:73" ht="12" customHeight="1" thickTop="1" thickBot="1" x14ac:dyDescent="0.25">
      <c r="B17" s="370"/>
      <c r="D17" s="369"/>
      <c r="E17" s="368"/>
      <c r="F17" s="368"/>
      <c r="G17" s="368"/>
      <c r="H17" s="367"/>
      <c r="I17" s="367"/>
      <c r="J17" s="406"/>
      <c r="K17" s="378"/>
      <c r="L17" s="379"/>
      <c r="M17" s="376"/>
      <c r="R17" s="417"/>
      <c r="S17" s="417"/>
      <c r="T17" s="417"/>
      <c r="Y17" s="381"/>
      <c r="Z17" s="378"/>
      <c r="AA17" s="379"/>
      <c r="AB17" s="402"/>
      <c r="AC17" s="367"/>
      <c r="AD17" s="367"/>
      <c r="AF17" s="369"/>
      <c r="AG17" s="368"/>
      <c r="AH17" s="368"/>
      <c r="AI17" s="368"/>
      <c r="AJ17" s="370"/>
      <c r="AM17" s="370"/>
      <c r="AO17" s="369"/>
      <c r="AP17" s="368"/>
      <c r="AQ17" s="368"/>
      <c r="AR17" s="368"/>
      <c r="AS17" s="391"/>
      <c r="AT17" s="392"/>
      <c r="AU17" s="377"/>
      <c r="AV17" s="378"/>
      <c r="AW17" s="379"/>
      <c r="AX17" s="376"/>
      <c r="BJ17" s="367"/>
      <c r="BK17" s="397"/>
      <c r="BL17" s="404"/>
      <c r="BM17" s="367"/>
      <c r="BN17" s="391"/>
      <c r="BO17" s="391"/>
      <c r="BQ17" s="369"/>
      <c r="BR17" s="368"/>
      <c r="BS17" s="368"/>
      <c r="BT17" s="368"/>
      <c r="BU17" s="370"/>
    </row>
    <row r="18" spans="2:73" ht="12" customHeight="1" thickTop="1" thickBot="1" x14ac:dyDescent="0.25">
      <c r="B18" s="370">
        <v>7</v>
      </c>
      <c r="D18" s="369" t="s">
        <v>314</v>
      </c>
      <c r="E18" s="368" t="s">
        <v>164</v>
      </c>
      <c r="F18" s="368" t="s">
        <v>213</v>
      </c>
      <c r="G18" s="368" t="s">
        <v>162</v>
      </c>
      <c r="H18" s="398"/>
      <c r="I18" s="408"/>
      <c r="J18" s="397"/>
      <c r="K18" s="397"/>
      <c r="L18" s="379"/>
      <c r="M18" s="376"/>
      <c r="R18" s="417"/>
      <c r="S18" s="417"/>
      <c r="T18" s="417"/>
      <c r="Y18" s="381"/>
      <c r="Z18" s="378"/>
      <c r="AA18" s="397"/>
      <c r="AB18" s="397"/>
      <c r="AC18" s="396"/>
      <c r="AD18" s="398"/>
      <c r="AF18" s="369" t="s">
        <v>313</v>
      </c>
      <c r="AG18" s="368" t="s">
        <v>164</v>
      </c>
      <c r="AH18" s="368" t="s">
        <v>288</v>
      </c>
      <c r="AI18" s="368" t="s">
        <v>162</v>
      </c>
      <c r="AJ18" s="370">
        <v>40</v>
      </c>
      <c r="AM18" s="370">
        <v>74</v>
      </c>
      <c r="AO18" s="369" t="s">
        <v>312</v>
      </c>
      <c r="AP18" s="368" t="s">
        <v>164</v>
      </c>
      <c r="AQ18" s="368" t="s">
        <v>263</v>
      </c>
      <c r="AR18" s="368" t="s">
        <v>162</v>
      </c>
      <c r="AS18" s="374"/>
      <c r="AT18" s="374"/>
      <c r="AU18" s="373"/>
      <c r="AV18" s="405"/>
      <c r="AW18" s="379"/>
      <c r="AX18" s="376"/>
      <c r="BJ18" s="367"/>
      <c r="BK18" s="379"/>
      <c r="BL18" s="378"/>
      <c r="BM18" s="379"/>
      <c r="BN18" s="398"/>
      <c r="BO18" s="398"/>
      <c r="BQ18" s="369" t="s">
        <v>311</v>
      </c>
      <c r="BR18" s="368" t="s">
        <v>164</v>
      </c>
      <c r="BS18" s="368" t="s">
        <v>273</v>
      </c>
      <c r="BT18" s="368" t="s">
        <v>162</v>
      </c>
      <c r="BU18" s="370">
        <v>108</v>
      </c>
    </row>
    <row r="19" spans="2:73" ht="12" customHeight="1" thickTop="1" thickBot="1" x14ac:dyDescent="0.25">
      <c r="B19" s="370"/>
      <c r="D19" s="369"/>
      <c r="E19" s="368"/>
      <c r="F19" s="368"/>
      <c r="G19" s="368"/>
      <c r="H19" s="367"/>
      <c r="I19" s="367"/>
      <c r="J19" s="378"/>
      <c r="K19" s="403"/>
      <c r="L19" s="379"/>
      <c r="M19" s="376"/>
      <c r="R19" s="417"/>
      <c r="S19" s="417"/>
      <c r="T19" s="417"/>
      <c r="Y19" s="381"/>
      <c r="Z19" s="378"/>
      <c r="AA19" s="403"/>
      <c r="AB19" s="379"/>
      <c r="AC19" s="391"/>
      <c r="AD19" s="391"/>
      <c r="AF19" s="369"/>
      <c r="AG19" s="368"/>
      <c r="AH19" s="368"/>
      <c r="AI19" s="368"/>
      <c r="AJ19" s="370"/>
      <c r="AM19" s="370"/>
      <c r="AO19" s="369"/>
      <c r="AP19" s="368"/>
      <c r="AQ19" s="368"/>
      <c r="AR19" s="368"/>
      <c r="AS19" s="367"/>
      <c r="AT19" s="367"/>
      <c r="AU19" s="367"/>
      <c r="AV19" s="411"/>
      <c r="AW19" s="379"/>
      <c r="AX19" s="376"/>
      <c r="BJ19" s="367"/>
      <c r="BK19" s="379"/>
      <c r="BL19" s="367"/>
      <c r="BM19" s="403"/>
      <c r="BN19" s="393"/>
      <c r="BO19" s="391"/>
      <c r="BQ19" s="369"/>
      <c r="BR19" s="368"/>
      <c r="BS19" s="368"/>
      <c r="BT19" s="368"/>
      <c r="BU19" s="370"/>
    </row>
    <row r="20" spans="2:73" ht="12" customHeight="1" thickTop="1" thickBot="1" x14ac:dyDescent="0.25">
      <c r="B20" s="370">
        <v>8</v>
      </c>
      <c r="D20" s="369" t="s">
        <v>310</v>
      </c>
      <c r="E20" s="368" t="s">
        <v>164</v>
      </c>
      <c r="F20" s="368" t="s">
        <v>263</v>
      </c>
      <c r="G20" s="368" t="s">
        <v>162</v>
      </c>
      <c r="H20" s="367"/>
      <c r="I20" s="367"/>
      <c r="J20" s="367"/>
      <c r="K20" s="373"/>
      <c r="L20" s="367"/>
      <c r="M20" s="376"/>
      <c r="R20" s="417"/>
      <c r="S20" s="417"/>
      <c r="T20" s="417"/>
      <c r="Y20" s="381"/>
      <c r="Z20" s="367"/>
      <c r="AA20" s="375"/>
      <c r="AB20" s="367"/>
      <c r="AC20" s="398"/>
      <c r="AD20" s="398"/>
      <c r="AF20" s="369" t="s">
        <v>309</v>
      </c>
      <c r="AG20" s="368" t="s">
        <v>164</v>
      </c>
      <c r="AH20" s="368" t="s">
        <v>175</v>
      </c>
      <c r="AI20" s="368" t="s">
        <v>162</v>
      </c>
      <c r="AJ20" s="370">
        <v>41</v>
      </c>
      <c r="AM20" s="370">
        <v>75</v>
      </c>
      <c r="AO20" s="369" t="s">
        <v>308</v>
      </c>
      <c r="AP20" s="368" t="s">
        <v>164</v>
      </c>
      <c r="AQ20" s="368" t="s">
        <v>248</v>
      </c>
      <c r="AR20" s="368" t="s">
        <v>162</v>
      </c>
      <c r="AS20" s="374"/>
      <c r="AT20" s="374"/>
      <c r="AU20" s="378"/>
      <c r="AV20" s="367"/>
      <c r="AW20" s="367"/>
      <c r="AX20" s="376"/>
      <c r="BJ20" s="367"/>
      <c r="BK20" s="379"/>
      <c r="BL20" s="367"/>
      <c r="BM20" s="375"/>
      <c r="BN20" s="374"/>
      <c r="BO20" s="374"/>
      <c r="BQ20" s="369" t="s">
        <v>307</v>
      </c>
      <c r="BR20" s="368" t="s">
        <v>164</v>
      </c>
      <c r="BS20" s="368" t="s">
        <v>213</v>
      </c>
      <c r="BT20" s="368" t="s">
        <v>162</v>
      </c>
      <c r="BU20" s="370">
        <v>109</v>
      </c>
    </row>
    <row r="21" spans="2:73" ht="12" customHeight="1" thickTop="1" thickBot="1" x14ac:dyDescent="0.25">
      <c r="B21" s="370"/>
      <c r="D21" s="369"/>
      <c r="E21" s="368"/>
      <c r="F21" s="368"/>
      <c r="G21" s="368"/>
      <c r="H21" s="391"/>
      <c r="I21" s="392"/>
      <c r="J21" s="377"/>
      <c r="K21" s="376"/>
      <c r="L21" s="367"/>
      <c r="M21" s="376"/>
      <c r="R21" s="417"/>
      <c r="S21" s="417"/>
      <c r="T21" s="417"/>
      <c r="Y21" s="381"/>
      <c r="Z21" s="367"/>
      <c r="AA21" s="381"/>
      <c r="AB21" s="380"/>
      <c r="AC21" s="393"/>
      <c r="AD21" s="391"/>
      <c r="AF21" s="369"/>
      <c r="AG21" s="368"/>
      <c r="AH21" s="368"/>
      <c r="AI21" s="368"/>
      <c r="AJ21" s="370"/>
      <c r="AM21" s="370"/>
      <c r="AO21" s="369"/>
      <c r="AP21" s="368"/>
      <c r="AQ21" s="368"/>
      <c r="AR21" s="368"/>
      <c r="AS21" s="367"/>
      <c r="AT21" s="367"/>
      <c r="AU21" s="411"/>
      <c r="AV21" s="367"/>
      <c r="AW21" s="367"/>
      <c r="AX21" s="376"/>
      <c r="BJ21" s="380"/>
      <c r="BK21" s="379"/>
      <c r="BL21" s="367"/>
      <c r="BM21" s="367"/>
      <c r="BN21" s="367"/>
      <c r="BO21" s="367"/>
      <c r="BQ21" s="369"/>
      <c r="BR21" s="368"/>
      <c r="BS21" s="368"/>
      <c r="BT21" s="368"/>
      <c r="BU21" s="370"/>
    </row>
    <row r="22" spans="2:73" ht="12" customHeight="1" thickTop="1" thickBot="1" x14ac:dyDescent="0.25">
      <c r="B22" s="370">
        <v>9</v>
      </c>
      <c r="D22" s="369" t="s">
        <v>306</v>
      </c>
      <c r="E22" s="368" t="s">
        <v>164</v>
      </c>
      <c r="F22" s="368" t="s">
        <v>179</v>
      </c>
      <c r="G22" s="368" t="s">
        <v>162</v>
      </c>
      <c r="H22" s="374"/>
      <c r="I22" s="374"/>
      <c r="J22" s="373"/>
      <c r="K22" s="367"/>
      <c r="L22" s="367"/>
      <c r="M22" s="376"/>
      <c r="R22" s="417"/>
      <c r="S22" s="417"/>
      <c r="T22" s="417"/>
      <c r="Y22" s="381"/>
      <c r="Z22" s="367"/>
      <c r="AA22" s="367"/>
      <c r="AB22" s="375"/>
      <c r="AC22" s="374"/>
      <c r="AD22" s="374"/>
      <c r="AF22" s="369" t="s">
        <v>305</v>
      </c>
      <c r="AG22" s="368" t="s">
        <v>164</v>
      </c>
      <c r="AH22" s="368" t="s">
        <v>191</v>
      </c>
      <c r="AI22" s="368" t="s">
        <v>162</v>
      </c>
      <c r="AJ22" s="370">
        <v>42</v>
      </c>
      <c r="AM22" s="370">
        <v>76</v>
      </c>
      <c r="AO22" s="369" t="s">
        <v>304</v>
      </c>
      <c r="AP22" s="368" t="s">
        <v>164</v>
      </c>
      <c r="AQ22" s="368" t="s">
        <v>173</v>
      </c>
      <c r="AR22" s="368" t="s">
        <v>162</v>
      </c>
      <c r="AS22" s="398"/>
      <c r="AT22" s="408"/>
      <c r="AU22" s="367"/>
      <c r="AV22" s="367"/>
      <c r="AW22" s="367"/>
      <c r="AX22" s="376"/>
      <c r="BJ22" s="384"/>
      <c r="BK22" s="367"/>
      <c r="BL22" s="367"/>
      <c r="BM22" s="367"/>
      <c r="BN22" s="374"/>
      <c r="BO22" s="374"/>
      <c r="BQ22" s="369" t="s">
        <v>303</v>
      </c>
      <c r="BR22" s="368" t="s">
        <v>164</v>
      </c>
      <c r="BS22" s="368" t="s">
        <v>215</v>
      </c>
      <c r="BT22" s="368" t="s">
        <v>162</v>
      </c>
      <c r="BU22" s="370">
        <v>110</v>
      </c>
    </row>
    <row r="23" spans="2:73" ht="12" customHeight="1" thickTop="1" thickBot="1" x14ac:dyDescent="0.25">
      <c r="B23" s="370"/>
      <c r="D23" s="369"/>
      <c r="E23" s="368"/>
      <c r="F23" s="368"/>
      <c r="G23" s="368"/>
      <c r="H23" s="367"/>
      <c r="I23" s="367"/>
      <c r="J23" s="367"/>
      <c r="K23" s="367"/>
      <c r="L23" s="367"/>
      <c r="M23" s="406"/>
      <c r="R23" s="417"/>
      <c r="S23" s="417"/>
      <c r="T23" s="417"/>
      <c r="Y23" s="402"/>
      <c r="Z23" s="367"/>
      <c r="AA23" s="367"/>
      <c r="AB23" s="367"/>
      <c r="AC23" s="367"/>
      <c r="AD23" s="367"/>
      <c r="AF23" s="369"/>
      <c r="AG23" s="368"/>
      <c r="AH23" s="368"/>
      <c r="AI23" s="368"/>
      <c r="AJ23" s="370"/>
      <c r="AM23" s="370"/>
      <c r="AO23" s="369"/>
      <c r="AP23" s="368"/>
      <c r="AQ23" s="368"/>
      <c r="AR23" s="368"/>
      <c r="AS23" s="367"/>
      <c r="AT23" s="367"/>
      <c r="AU23" s="367"/>
      <c r="AV23" s="367"/>
      <c r="AW23" s="367"/>
      <c r="AX23" s="406"/>
      <c r="BJ23" s="418"/>
      <c r="BK23" s="367"/>
      <c r="BL23" s="367"/>
      <c r="BM23" s="402"/>
      <c r="BN23" s="367"/>
      <c r="BO23" s="367"/>
      <c r="BQ23" s="369"/>
      <c r="BR23" s="368"/>
      <c r="BS23" s="368"/>
      <c r="BT23" s="368"/>
      <c r="BU23" s="370"/>
    </row>
    <row r="24" spans="2:73" ht="12" customHeight="1" thickTop="1" thickBot="1" x14ac:dyDescent="0.25">
      <c r="B24" s="370">
        <v>10</v>
      </c>
      <c r="D24" s="369" t="s">
        <v>302</v>
      </c>
      <c r="E24" s="368" t="s">
        <v>164</v>
      </c>
      <c r="F24" s="368" t="s">
        <v>215</v>
      </c>
      <c r="G24" s="368" t="s">
        <v>162</v>
      </c>
      <c r="H24" s="367"/>
      <c r="I24" s="367"/>
      <c r="J24" s="367"/>
      <c r="K24" s="367"/>
      <c r="L24" s="378"/>
      <c r="M24" s="379"/>
      <c r="N24" s="409"/>
      <c r="R24" s="417" t="s">
        <v>301</v>
      </c>
      <c r="S24" s="417"/>
      <c r="T24" s="417"/>
      <c r="Y24" s="397"/>
      <c r="Z24" s="379"/>
      <c r="AA24" s="367"/>
      <c r="AB24" s="367"/>
      <c r="AC24" s="374"/>
      <c r="AD24" s="374"/>
      <c r="AF24" s="369" t="s">
        <v>300</v>
      </c>
      <c r="AG24" s="368" t="s">
        <v>164</v>
      </c>
      <c r="AH24" s="368" t="s">
        <v>213</v>
      </c>
      <c r="AI24" s="368" t="s">
        <v>162</v>
      </c>
      <c r="AJ24" s="370">
        <v>43</v>
      </c>
      <c r="AM24" s="370">
        <v>77</v>
      </c>
      <c r="AO24" s="369" t="s">
        <v>299</v>
      </c>
      <c r="AP24" s="368" t="s">
        <v>164</v>
      </c>
      <c r="AQ24" s="368" t="s">
        <v>166</v>
      </c>
      <c r="AR24" s="368" t="s">
        <v>162</v>
      </c>
      <c r="AS24" s="374"/>
      <c r="AT24" s="374"/>
      <c r="AU24" s="367"/>
      <c r="AV24" s="367"/>
      <c r="AW24" s="378"/>
      <c r="AX24" s="397"/>
      <c r="BJ24" s="418"/>
      <c r="BK24" s="367"/>
      <c r="BL24" s="381"/>
      <c r="BM24" s="378"/>
      <c r="BN24" s="396"/>
      <c r="BO24" s="398"/>
      <c r="BQ24" s="369" t="s">
        <v>298</v>
      </c>
      <c r="BR24" s="368" t="s">
        <v>164</v>
      </c>
      <c r="BS24" s="368" t="s">
        <v>256</v>
      </c>
      <c r="BT24" s="368" t="s">
        <v>162</v>
      </c>
      <c r="BU24" s="370">
        <v>111</v>
      </c>
    </row>
    <row r="25" spans="2:73" ht="12" customHeight="1" thickTop="1" thickBot="1" x14ac:dyDescent="0.25">
      <c r="B25" s="370"/>
      <c r="D25" s="369"/>
      <c r="E25" s="368"/>
      <c r="F25" s="368"/>
      <c r="G25" s="368"/>
      <c r="H25" s="391"/>
      <c r="I25" s="392"/>
      <c r="J25" s="377"/>
      <c r="K25" s="367"/>
      <c r="L25" s="378"/>
      <c r="M25" s="379"/>
      <c r="N25" s="409"/>
      <c r="R25" s="417"/>
      <c r="S25" s="417"/>
      <c r="T25" s="417"/>
      <c r="Y25" s="397"/>
      <c r="Z25" s="379"/>
      <c r="AA25" s="367"/>
      <c r="AB25" s="402"/>
      <c r="AC25" s="367"/>
      <c r="AD25" s="367"/>
      <c r="AF25" s="369"/>
      <c r="AG25" s="368"/>
      <c r="AH25" s="368"/>
      <c r="AI25" s="368"/>
      <c r="AJ25" s="370"/>
      <c r="AM25" s="370"/>
      <c r="AO25" s="369"/>
      <c r="AP25" s="368"/>
      <c r="AQ25" s="368"/>
      <c r="AR25" s="368"/>
      <c r="AS25" s="367"/>
      <c r="AT25" s="367"/>
      <c r="AU25" s="406"/>
      <c r="AV25" s="367"/>
      <c r="AW25" s="378"/>
      <c r="AX25" s="397"/>
      <c r="BJ25" s="418"/>
      <c r="BK25" s="367"/>
      <c r="BL25" s="402"/>
      <c r="BM25" s="367"/>
      <c r="BN25" s="391"/>
      <c r="BO25" s="391"/>
      <c r="BQ25" s="369"/>
      <c r="BR25" s="368"/>
      <c r="BS25" s="368"/>
      <c r="BT25" s="368"/>
      <c r="BU25" s="370"/>
    </row>
    <row r="26" spans="2:73" ht="12" customHeight="1" thickTop="1" thickBot="1" x14ac:dyDescent="0.25">
      <c r="B26" s="370">
        <v>11</v>
      </c>
      <c r="D26" s="369" t="s">
        <v>297</v>
      </c>
      <c r="E26" s="368" t="s">
        <v>164</v>
      </c>
      <c r="F26" s="368" t="s">
        <v>266</v>
      </c>
      <c r="G26" s="368" t="s">
        <v>162</v>
      </c>
      <c r="H26" s="374"/>
      <c r="I26" s="374"/>
      <c r="J26" s="373"/>
      <c r="K26" s="376"/>
      <c r="L26" s="378"/>
      <c r="M26" s="379"/>
      <c r="N26" s="409"/>
      <c r="R26" s="417"/>
      <c r="S26" s="417"/>
      <c r="T26" s="417"/>
      <c r="Y26" s="397"/>
      <c r="Z26" s="379"/>
      <c r="AA26" s="381"/>
      <c r="AB26" s="378"/>
      <c r="AC26" s="396"/>
      <c r="AD26" s="398"/>
      <c r="AF26" s="369" t="s">
        <v>296</v>
      </c>
      <c r="AG26" s="368" t="s">
        <v>164</v>
      </c>
      <c r="AH26" s="368" t="s">
        <v>185</v>
      </c>
      <c r="AI26" s="368" t="s">
        <v>162</v>
      </c>
      <c r="AJ26" s="370">
        <v>44</v>
      </c>
      <c r="AM26" s="370">
        <v>78</v>
      </c>
      <c r="AO26" s="369" t="s">
        <v>295</v>
      </c>
      <c r="AP26" s="368" t="s">
        <v>164</v>
      </c>
      <c r="AQ26" s="368" t="s">
        <v>203</v>
      </c>
      <c r="AR26" s="368" t="s">
        <v>162</v>
      </c>
      <c r="AS26" s="398"/>
      <c r="AT26" s="408"/>
      <c r="AU26" s="379"/>
      <c r="AV26" s="376"/>
      <c r="AW26" s="378"/>
      <c r="AX26" s="397"/>
      <c r="BJ26" s="418"/>
      <c r="BK26" s="378"/>
      <c r="BL26" s="397"/>
      <c r="BM26" s="379"/>
      <c r="BN26" s="398"/>
      <c r="BO26" s="398"/>
      <c r="BQ26" s="369" t="s">
        <v>294</v>
      </c>
      <c r="BR26" s="368" t="s">
        <v>164</v>
      </c>
      <c r="BS26" s="368" t="s">
        <v>188</v>
      </c>
      <c r="BT26" s="368" t="s">
        <v>162</v>
      </c>
      <c r="BU26" s="370">
        <v>112</v>
      </c>
    </row>
    <row r="27" spans="2:73" ht="12" customHeight="1" thickTop="1" thickBot="1" x14ac:dyDescent="0.25">
      <c r="B27" s="370"/>
      <c r="D27" s="369"/>
      <c r="E27" s="368"/>
      <c r="F27" s="368"/>
      <c r="G27" s="368"/>
      <c r="H27" s="367"/>
      <c r="I27" s="367"/>
      <c r="J27" s="367"/>
      <c r="K27" s="406"/>
      <c r="L27" s="378"/>
      <c r="M27" s="379"/>
      <c r="N27" s="409"/>
      <c r="R27" s="417"/>
      <c r="S27" s="417"/>
      <c r="T27" s="417"/>
      <c r="Y27" s="397"/>
      <c r="Z27" s="379"/>
      <c r="AA27" s="402"/>
      <c r="AB27" s="367"/>
      <c r="AC27" s="391"/>
      <c r="AD27" s="391"/>
      <c r="AF27" s="369"/>
      <c r="AG27" s="368"/>
      <c r="AH27" s="368"/>
      <c r="AI27" s="368"/>
      <c r="AJ27" s="370"/>
      <c r="AM27" s="370"/>
      <c r="AO27" s="369"/>
      <c r="AP27" s="368"/>
      <c r="AQ27" s="368"/>
      <c r="AR27" s="368"/>
      <c r="AS27" s="367"/>
      <c r="AT27" s="367"/>
      <c r="AU27" s="367"/>
      <c r="AV27" s="406"/>
      <c r="AW27" s="378"/>
      <c r="AX27" s="397"/>
      <c r="BJ27" s="418"/>
      <c r="BK27" s="378"/>
      <c r="BL27" s="397"/>
      <c r="BM27" s="403"/>
      <c r="BN27" s="393"/>
      <c r="BO27" s="391"/>
      <c r="BQ27" s="369"/>
      <c r="BR27" s="368"/>
      <c r="BS27" s="368"/>
      <c r="BT27" s="368"/>
      <c r="BU27" s="370"/>
    </row>
    <row r="28" spans="2:73" ht="12" customHeight="1" thickTop="1" thickBot="1" x14ac:dyDescent="0.25">
      <c r="B28" s="370">
        <v>12</v>
      </c>
      <c r="D28" s="369" t="s">
        <v>293</v>
      </c>
      <c r="E28" s="368" t="s">
        <v>164</v>
      </c>
      <c r="F28" s="368" t="s">
        <v>256</v>
      </c>
      <c r="G28" s="368" t="s">
        <v>162</v>
      </c>
      <c r="H28" s="374"/>
      <c r="I28" s="374"/>
      <c r="J28" s="378"/>
      <c r="K28" s="397"/>
      <c r="L28" s="397"/>
      <c r="M28" s="379"/>
      <c r="N28" s="409"/>
      <c r="R28" s="417"/>
      <c r="S28" s="417"/>
      <c r="T28" s="417"/>
      <c r="Y28" s="397"/>
      <c r="Z28" s="418"/>
      <c r="AA28" s="378"/>
      <c r="AB28" s="379"/>
      <c r="AC28" s="398"/>
      <c r="AD28" s="398"/>
      <c r="AF28" s="369" t="s">
        <v>292</v>
      </c>
      <c r="AG28" s="368" t="s">
        <v>164</v>
      </c>
      <c r="AH28" s="368" t="s">
        <v>291</v>
      </c>
      <c r="AI28" s="368" t="s">
        <v>162</v>
      </c>
      <c r="AJ28" s="370">
        <v>45</v>
      </c>
      <c r="AM28" s="370">
        <v>79</v>
      </c>
      <c r="AO28" s="369" t="s">
        <v>290</v>
      </c>
      <c r="AP28" s="368" t="s">
        <v>164</v>
      </c>
      <c r="AQ28" s="368" t="s">
        <v>266</v>
      </c>
      <c r="AR28" s="368" t="s">
        <v>162</v>
      </c>
      <c r="AS28" s="374"/>
      <c r="AT28" s="374"/>
      <c r="AU28" s="378"/>
      <c r="AV28" s="379"/>
      <c r="AW28" s="405"/>
      <c r="AX28" s="397"/>
      <c r="BJ28" s="418"/>
      <c r="BK28" s="378"/>
      <c r="BL28" s="379"/>
      <c r="BM28" s="375"/>
      <c r="BN28" s="374"/>
      <c r="BO28" s="374"/>
      <c r="BQ28" s="369" t="s">
        <v>289</v>
      </c>
      <c r="BR28" s="368" t="s">
        <v>164</v>
      </c>
      <c r="BS28" s="368" t="s">
        <v>288</v>
      </c>
      <c r="BT28" s="368" t="s">
        <v>162</v>
      </c>
      <c r="BU28" s="370">
        <v>113</v>
      </c>
    </row>
    <row r="29" spans="2:73" ht="12" customHeight="1" thickTop="1" thickBot="1" x14ac:dyDescent="0.25">
      <c r="B29" s="370"/>
      <c r="D29" s="369"/>
      <c r="E29" s="368"/>
      <c r="F29" s="368"/>
      <c r="G29" s="368"/>
      <c r="H29" s="367"/>
      <c r="I29" s="367"/>
      <c r="J29" s="411"/>
      <c r="K29" s="397"/>
      <c r="L29" s="397"/>
      <c r="M29" s="379"/>
      <c r="N29" s="409"/>
      <c r="R29" s="417"/>
      <c r="S29" s="417"/>
      <c r="T29" s="417"/>
      <c r="Y29" s="397"/>
      <c r="Z29" s="418"/>
      <c r="AA29" s="378"/>
      <c r="AB29" s="403"/>
      <c r="AC29" s="393"/>
      <c r="AD29" s="391"/>
      <c r="AF29" s="369"/>
      <c r="AG29" s="368"/>
      <c r="AH29" s="368"/>
      <c r="AI29" s="368"/>
      <c r="AJ29" s="370"/>
      <c r="AM29" s="370"/>
      <c r="AO29" s="369"/>
      <c r="AP29" s="368"/>
      <c r="AQ29" s="368"/>
      <c r="AR29" s="368"/>
      <c r="AS29" s="367"/>
      <c r="AT29" s="367"/>
      <c r="AU29" s="411"/>
      <c r="AV29" s="379"/>
      <c r="AW29" s="405"/>
      <c r="AX29" s="397"/>
      <c r="BJ29" s="418"/>
      <c r="BK29" s="380"/>
      <c r="BL29" s="379"/>
      <c r="BM29" s="367"/>
      <c r="BN29" s="367"/>
      <c r="BO29" s="367"/>
      <c r="BQ29" s="369"/>
      <c r="BR29" s="368"/>
      <c r="BS29" s="368"/>
      <c r="BT29" s="368"/>
      <c r="BU29" s="370"/>
    </row>
    <row r="30" spans="2:73" ht="12" customHeight="1" thickTop="1" thickBot="1" x14ac:dyDescent="0.25">
      <c r="B30" s="370">
        <v>13</v>
      </c>
      <c r="D30" s="369" t="s">
        <v>287</v>
      </c>
      <c r="E30" s="368" t="s">
        <v>164</v>
      </c>
      <c r="F30" s="368" t="s">
        <v>206</v>
      </c>
      <c r="G30" s="368" t="s">
        <v>162</v>
      </c>
      <c r="H30" s="398"/>
      <c r="I30" s="408"/>
      <c r="J30" s="367"/>
      <c r="K30" s="378"/>
      <c r="L30" s="397"/>
      <c r="M30" s="379"/>
      <c r="N30" s="409"/>
      <c r="R30" s="417"/>
      <c r="S30" s="417"/>
      <c r="T30" s="417"/>
      <c r="Y30" s="397"/>
      <c r="Z30" s="418"/>
      <c r="AA30" s="367"/>
      <c r="AB30" s="375"/>
      <c r="AC30" s="374"/>
      <c r="AD30" s="374"/>
      <c r="AF30" s="369" t="s">
        <v>286</v>
      </c>
      <c r="AG30" s="368" t="s">
        <v>164</v>
      </c>
      <c r="AH30" s="368" t="s">
        <v>231</v>
      </c>
      <c r="AI30" s="368" t="s">
        <v>162</v>
      </c>
      <c r="AJ30" s="370">
        <v>46</v>
      </c>
      <c r="AM30" s="370">
        <v>80</v>
      </c>
      <c r="AO30" s="369" t="s">
        <v>285</v>
      </c>
      <c r="AP30" s="368" t="s">
        <v>164</v>
      </c>
      <c r="AQ30" s="368" t="s">
        <v>279</v>
      </c>
      <c r="AR30" s="368" t="s">
        <v>162</v>
      </c>
      <c r="AS30" s="398"/>
      <c r="AT30" s="408"/>
      <c r="AU30" s="367"/>
      <c r="AV30" s="367"/>
      <c r="AW30" s="405"/>
      <c r="AX30" s="397"/>
      <c r="BJ30" s="379"/>
      <c r="BK30" s="375"/>
      <c r="BL30" s="367"/>
      <c r="BM30" s="367"/>
      <c r="BN30" s="374"/>
      <c r="BO30" s="374"/>
      <c r="BQ30" s="369" t="s">
        <v>284</v>
      </c>
      <c r="BR30" s="368" t="s">
        <v>164</v>
      </c>
      <c r="BS30" s="368" t="s">
        <v>235</v>
      </c>
      <c r="BT30" s="368" t="s">
        <v>162</v>
      </c>
      <c r="BU30" s="370">
        <v>114</v>
      </c>
    </row>
    <row r="31" spans="2:73" ht="12" customHeight="1" thickTop="1" thickBot="1" x14ac:dyDescent="0.25">
      <c r="B31" s="370"/>
      <c r="D31" s="369"/>
      <c r="E31" s="368"/>
      <c r="F31" s="368"/>
      <c r="G31" s="368"/>
      <c r="H31" s="367"/>
      <c r="I31" s="367"/>
      <c r="J31" s="367"/>
      <c r="K31" s="378"/>
      <c r="L31" s="403"/>
      <c r="M31" s="379"/>
      <c r="N31" s="409"/>
      <c r="R31" s="417"/>
      <c r="S31" s="417"/>
      <c r="T31" s="417"/>
      <c r="Y31" s="397"/>
      <c r="Z31" s="404"/>
      <c r="AA31" s="367"/>
      <c r="AB31" s="367"/>
      <c r="AC31" s="367"/>
      <c r="AD31" s="367"/>
      <c r="AF31" s="369"/>
      <c r="AG31" s="368"/>
      <c r="AH31" s="368"/>
      <c r="AI31" s="368"/>
      <c r="AJ31" s="370"/>
      <c r="AM31" s="370"/>
      <c r="AO31" s="369"/>
      <c r="AP31" s="368"/>
      <c r="AQ31" s="368"/>
      <c r="AR31" s="368"/>
      <c r="AS31" s="367"/>
      <c r="AT31" s="367"/>
      <c r="AU31" s="367"/>
      <c r="AV31" s="367"/>
      <c r="AW31" s="411"/>
      <c r="AX31" s="397"/>
      <c r="BJ31" s="379"/>
      <c r="BK31" s="381"/>
      <c r="BL31" s="367"/>
      <c r="BM31" s="402"/>
      <c r="BN31" s="367"/>
      <c r="BO31" s="367"/>
      <c r="BQ31" s="369"/>
      <c r="BR31" s="368"/>
      <c r="BS31" s="368"/>
      <c r="BT31" s="368"/>
      <c r="BU31" s="370"/>
    </row>
    <row r="32" spans="2:73" ht="12" customHeight="1" thickTop="1" thickBot="1" x14ac:dyDescent="0.25">
      <c r="B32" s="370">
        <v>14</v>
      </c>
      <c r="D32" s="369" t="s">
        <v>283</v>
      </c>
      <c r="E32" s="368" t="s">
        <v>164</v>
      </c>
      <c r="F32" s="368" t="s">
        <v>229</v>
      </c>
      <c r="G32" s="368" t="s">
        <v>162</v>
      </c>
      <c r="H32" s="367"/>
      <c r="I32" s="367"/>
      <c r="J32" s="367"/>
      <c r="K32" s="367"/>
      <c r="L32" s="373"/>
      <c r="M32" s="367"/>
      <c r="N32" s="409"/>
      <c r="R32" s="416"/>
      <c r="S32" s="416"/>
      <c r="T32" s="416"/>
      <c r="Y32" s="379"/>
      <c r="Z32" s="378"/>
      <c r="AA32" s="379"/>
      <c r="AB32" s="367"/>
      <c r="AC32" s="374"/>
      <c r="AD32" s="374"/>
      <c r="AF32" s="369" t="s">
        <v>282</v>
      </c>
      <c r="AG32" s="368" t="s">
        <v>164</v>
      </c>
      <c r="AH32" s="368" t="s">
        <v>177</v>
      </c>
      <c r="AI32" s="368" t="s">
        <v>162</v>
      </c>
      <c r="AJ32" s="370">
        <v>47</v>
      </c>
      <c r="AM32" s="370">
        <v>81</v>
      </c>
      <c r="AO32" s="369" t="s">
        <v>281</v>
      </c>
      <c r="AP32" s="368" t="s">
        <v>164</v>
      </c>
      <c r="AQ32" s="368" t="s">
        <v>185</v>
      </c>
      <c r="AR32" s="368" t="s">
        <v>162</v>
      </c>
      <c r="AS32" s="367"/>
      <c r="AT32" s="367"/>
      <c r="AU32" s="367"/>
      <c r="AV32" s="378"/>
      <c r="AW32" s="367"/>
      <c r="AX32" s="378"/>
      <c r="BJ32" s="379"/>
      <c r="BK32" s="381"/>
      <c r="BL32" s="378"/>
      <c r="BM32" s="397"/>
      <c r="BN32" s="396"/>
      <c r="BO32" s="398"/>
      <c r="BQ32" s="369" t="s">
        <v>280</v>
      </c>
      <c r="BR32" s="368" t="s">
        <v>164</v>
      </c>
      <c r="BS32" s="368" t="s">
        <v>279</v>
      </c>
      <c r="BT32" s="368" t="s">
        <v>162</v>
      </c>
      <c r="BU32" s="370">
        <v>115</v>
      </c>
    </row>
    <row r="33" spans="2:73" ht="12" customHeight="1" thickTop="1" thickBot="1" x14ac:dyDescent="0.25">
      <c r="B33" s="370"/>
      <c r="D33" s="369"/>
      <c r="E33" s="368"/>
      <c r="F33" s="368"/>
      <c r="G33" s="368"/>
      <c r="H33" s="391"/>
      <c r="I33" s="392"/>
      <c r="J33" s="377"/>
      <c r="K33" s="367"/>
      <c r="L33" s="376"/>
      <c r="M33" s="367"/>
      <c r="N33" s="409"/>
      <c r="Q33" s="362"/>
      <c r="U33" s="362"/>
      <c r="Y33" s="379"/>
      <c r="Z33" s="367"/>
      <c r="AA33" s="379"/>
      <c r="AB33" s="402"/>
      <c r="AC33" s="367"/>
      <c r="AD33" s="367"/>
      <c r="AF33" s="369"/>
      <c r="AG33" s="368"/>
      <c r="AH33" s="368"/>
      <c r="AI33" s="368"/>
      <c r="AJ33" s="370"/>
      <c r="AM33" s="370"/>
      <c r="AO33" s="369"/>
      <c r="AP33" s="368"/>
      <c r="AQ33" s="368"/>
      <c r="AR33" s="368"/>
      <c r="AS33" s="391"/>
      <c r="AT33" s="392"/>
      <c r="AU33" s="377"/>
      <c r="AV33" s="378"/>
      <c r="AW33" s="367"/>
      <c r="AX33" s="378"/>
      <c r="BB33" s="362"/>
      <c r="BF33" s="362"/>
      <c r="BJ33" s="379"/>
      <c r="BK33" s="381"/>
      <c r="BL33" s="380"/>
      <c r="BM33" s="379"/>
      <c r="BN33" s="391"/>
      <c r="BO33" s="391"/>
      <c r="BQ33" s="369"/>
      <c r="BR33" s="368"/>
      <c r="BS33" s="368"/>
      <c r="BT33" s="368"/>
      <c r="BU33" s="370"/>
    </row>
    <row r="34" spans="2:73" ht="12" customHeight="1" thickTop="1" thickBot="1" x14ac:dyDescent="0.25">
      <c r="B34" s="370">
        <v>15</v>
      </c>
      <c r="D34" s="369" t="s">
        <v>278</v>
      </c>
      <c r="E34" s="368" t="s">
        <v>164</v>
      </c>
      <c r="F34" s="368" t="s">
        <v>173</v>
      </c>
      <c r="G34" s="368" t="s">
        <v>162</v>
      </c>
      <c r="H34" s="374"/>
      <c r="I34" s="374"/>
      <c r="J34" s="383"/>
      <c r="K34" s="379"/>
      <c r="L34" s="376"/>
      <c r="M34" s="367"/>
      <c r="N34" s="409"/>
      <c r="Q34" s="395">
        <v>10</v>
      </c>
      <c r="R34" s="388"/>
      <c r="T34" s="394">
        <v>12</v>
      </c>
      <c r="U34" s="387"/>
      <c r="Y34" s="379"/>
      <c r="Z34" s="367"/>
      <c r="AA34" s="397"/>
      <c r="AB34" s="397"/>
      <c r="AC34" s="396"/>
      <c r="AD34" s="398"/>
      <c r="AF34" s="369" t="s">
        <v>277</v>
      </c>
      <c r="AG34" s="368" t="s">
        <v>164</v>
      </c>
      <c r="AH34" s="368" t="s">
        <v>163</v>
      </c>
      <c r="AI34" s="368" t="s">
        <v>162</v>
      </c>
      <c r="AJ34" s="370">
        <v>48</v>
      </c>
      <c r="AM34" s="370">
        <v>82</v>
      </c>
      <c r="AO34" s="369" t="s">
        <v>276</v>
      </c>
      <c r="AP34" s="368" t="s">
        <v>164</v>
      </c>
      <c r="AQ34" s="368" t="s">
        <v>215</v>
      </c>
      <c r="AR34" s="368" t="s">
        <v>162</v>
      </c>
      <c r="AS34" s="374"/>
      <c r="AT34" s="374"/>
      <c r="AU34" s="383"/>
      <c r="AV34" s="397"/>
      <c r="AW34" s="367"/>
      <c r="AX34" s="378"/>
      <c r="BB34" s="395">
        <v>8</v>
      </c>
      <c r="BC34" s="388"/>
      <c r="BE34" s="394">
        <v>11</v>
      </c>
      <c r="BF34" s="387"/>
      <c r="BJ34" s="379"/>
      <c r="BK34" s="367"/>
      <c r="BL34" s="375"/>
      <c r="BM34" s="367"/>
      <c r="BN34" s="398"/>
      <c r="BO34" s="398"/>
      <c r="BQ34" s="369" t="s">
        <v>275</v>
      </c>
      <c r="BR34" s="368" t="s">
        <v>164</v>
      </c>
      <c r="BS34" s="368" t="s">
        <v>194</v>
      </c>
      <c r="BT34" s="368" t="s">
        <v>162</v>
      </c>
      <c r="BU34" s="370">
        <v>116</v>
      </c>
    </row>
    <row r="35" spans="2:73" ht="12" customHeight="1" thickTop="1" thickBot="1" x14ac:dyDescent="0.25">
      <c r="B35" s="370"/>
      <c r="D35" s="369"/>
      <c r="E35" s="368"/>
      <c r="F35" s="368"/>
      <c r="G35" s="368"/>
      <c r="H35" s="367"/>
      <c r="I35" s="367"/>
      <c r="J35" s="378"/>
      <c r="K35" s="377"/>
      <c r="L35" s="376"/>
      <c r="M35" s="367"/>
      <c r="N35" s="409"/>
      <c r="Q35" s="389"/>
      <c r="R35" s="388"/>
      <c r="S35" s="382"/>
      <c r="T35" s="388"/>
      <c r="U35" s="387"/>
      <c r="Y35" s="379"/>
      <c r="Z35" s="367"/>
      <c r="AA35" s="403"/>
      <c r="AB35" s="379"/>
      <c r="AC35" s="391"/>
      <c r="AD35" s="391"/>
      <c r="AF35" s="369"/>
      <c r="AG35" s="368"/>
      <c r="AH35" s="368"/>
      <c r="AI35" s="368"/>
      <c r="AJ35" s="370"/>
      <c r="AM35" s="370"/>
      <c r="AO35" s="369"/>
      <c r="AP35" s="368"/>
      <c r="AQ35" s="368"/>
      <c r="AR35" s="368"/>
      <c r="AS35" s="367"/>
      <c r="AT35" s="367"/>
      <c r="AU35" s="378"/>
      <c r="AV35" s="403"/>
      <c r="AW35" s="367"/>
      <c r="AX35" s="378"/>
      <c r="BB35" s="389"/>
      <c r="BC35" s="388"/>
      <c r="BD35" s="382"/>
      <c r="BE35" s="388"/>
      <c r="BF35" s="387"/>
      <c r="BJ35" s="379"/>
      <c r="BK35" s="367"/>
      <c r="BL35" s="381"/>
      <c r="BM35" s="380"/>
      <c r="BN35" s="393"/>
      <c r="BO35" s="391"/>
      <c r="BQ35" s="369"/>
      <c r="BR35" s="368"/>
      <c r="BS35" s="368"/>
      <c r="BT35" s="368"/>
      <c r="BU35" s="370"/>
    </row>
    <row r="36" spans="2:73" ht="12" customHeight="1" thickTop="1" thickBot="1" x14ac:dyDescent="0.25">
      <c r="B36" s="370">
        <v>16</v>
      </c>
      <c r="D36" s="369" t="s">
        <v>274</v>
      </c>
      <c r="E36" s="368" t="s">
        <v>164</v>
      </c>
      <c r="F36" s="368" t="s">
        <v>273</v>
      </c>
      <c r="G36" s="368" t="s">
        <v>162</v>
      </c>
      <c r="H36" s="367"/>
      <c r="I36" s="367"/>
      <c r="J36" s="367"/>
      <c r="K36" s="373"/>
      <c r="L36" s="367"/>
      <c r="M36" s="367"/>
      <c r="N36" s="409"/>
      <c r="Q36" s="395">
        <v>11</v>
      </c>
      <c r="R36" s="388"/>
      <c r="T36" s="394">
        <v>4</v>
      </c>
      <c r="U36" s="387"/>
      <c r="Y36" s="379"/>
      <c r="Z36" s="367"/>
      <c r="AA36" s="375"/>
      <c r="AB36" s="367"/>
      <c r="AC36" s="398"/>
      <c r="AD36" s="398"/>
      <c r="AF36" s="369" t="s">
        <v>272</v>
      </c>
      <c r="AG36" s="368" t="s">
        <v>164</v>
      </c>
      <c r="AH36" s="368" t="s">
        <v>248</v>
      </c>
      <c r="AI36" s="368" t="s">
        <v>162</v>
      </c>
      <c r="AJ36" s="370">
        <v>49</v>
      </c>
      <c r="AM36" s="370">
        <v>83</v>
      </c>
      <c r="AO36" s="369" t="s">
        <v>271</v>
      </c>
      <c r="AP36" s="368" t="s">
        <v>164</v>
      </c>
      <c r="AQ36" s="368" t="s">
        <v>237</v>
      </c>
      <c r="AR36" s="368" t="s">
        <v>162</v>
      </c>
      <c r="AS36" s="367"/>
      <c r="AT36" s="367"/>
      <c r="AU36" s="367"/>
      <c r="AV36" s="373"/>
      <c r="AW36" s="367"/>
      <c r="AX36" s="378"/>
      <c r="BB36" s="395">
        <v>15</v>
      </c>
      <c r="BC36" s="388"/>
      <c r="BE36" s="394">
        <v>13</v>
      </c>
      <c r="BF36" s="387"/>
      <c r="BJ36" s="379"/>
      <c r="BK36" s="367"/>
      <c r="BL36" s="367"/>
      <c r="BM36" s="375"/>
      <c r="BN36" s="374"/>
      <c r="BO36" s="374"/>
      <c r="BQ36" s="369" t="s">
        <v>270</v>
      </c>
      <c r="BR36" s="368" t="s">
        <v>164</v>
      </c>
      <c r="BS36" s="368" t="s">
        <v>269</v>
      </c>
      <c r="BT36" s="368" t="s">
        <v>162</v>
      </c>
      <c r="BU36" s="370">
        <v>117</v>
      </c>
    </row>
    <row r="37" spans="2:73" ht="12" customHeight="1" thickTop="1" thickBot="1" x14ac:dyDescent="0.25">
      <c r="B37" s="370"/>
      <c r="D37" s="369"/>
      <c r="E37" s="368"/>
      <c r="F37" s="368"/>
      <c r="G37" s="368"/>
      <c r="H37" s="391"/>
      <c r="I37" s="392"/>
      <c r="J37" s="377"/>
      <c r="K37" s="376"/>
      <c r="L37" s="367"/>
      <c r="M37" s="367"/>
      <c r="N37" s="409"/>
      <c r="O37" s="385">
        <f>IF(Q34="","",IF(Q34&gt;T34,1,0)+IF(Q36&gt;T36,1,0)+IF(Q38&gt;T38,1,0)+IF(Q40&gt;T40,1,0)+IF(Q42&gt;T42,1,0))</f>
        <v>3</v>
      </c>
      <c r="P37" s="390"/>
      <c r="Q37" s="389"/>
      <c r="R37" s="388"/>
      <c r="S37" s="382"/>
      <c r="T37" s="388"/>
      <c r="U37" s="387"/>
      <c r="V37" s="386">
        <f>IF(Q34="","",IF(Q34&lt;T34,1,0)+IF(Q36&lt;T36,1,0)+IF(Q38&lt;T38,1,0)+IF(Q40&lt;T40,1,0)+IF(Q42&lt;T42,1,0))</f>
        <v>1</v>
      </c>
      <c r="W37" s="385"/>
      <c r="Y37" s="379"/>
      <c r="Z37" s="367"/>
      <c r="AA37" s="381"/>
      <c r="AB37" s="380"/>
      <c r="AC37" s="393"/>
      <c r="AD37" s="391"/>
      <c r="AF37" s="369"/>
      <c r="AG37" s="368"/>
      <c r="AH37" s="368"/>
      <c r="AI37" s="368"/>
      <c r="AJ37" s="370"/>
      <c r="AM37" s="370"/>
      <c r="AO37" s="369"/>
      <c r="AP37" s="368"/>
      <c r="AQ37" s="368"/>
      <c r="AR37" s="368"/>
      <c r="AS37" s="391"/>
      <c r="AT37" s="392"/>
      <c r="AU37" s="377"/>
      <c r="AV37" s="376"/>
      <c r="AW37" s="367"/>
      <c r="AX37" s="378"/>
      <c r="AZ37" s="385">
        <f>IF(BB34="","",IF(BB34&gt;BE34,1,0)+IF(BB36&gt;BE36,1,0)+IF(BB38&gt;BE38,1,0)+IF(BB40&gt;BE40,1,0)+IF(BB42&gt;BE42,1,0))</f>
        <v>3</v>
      </c>
      <c r="BA37" s="390"/>
      <c r="BB37" s="389"/>
      <c r="BC37" s="388"/>
      <c r="BD37" s="382"/>
      <c r="BE37" s="388"/>
      <c r="BF37" s="387"/>
      <c r="BG37" s="386">
        <f>IF(BB34="","",IF(BB34&lt;BE34,1,0)+IF(BB36&lt;BE36,1,0)+IF(BB38&lt;BE38,1,0)+IF(BB40&lt;BE40,1,0)+IF(BB42&lt;BE42,1,0))</f>
        <v>1</v>
      </c>
      <c r="BH37" s="385"/>
      <c r="BJ37" s="379"/>
      <c r="BK37" s="367"/>
      <c r="BL37" s="367"/>
      <c r="BM37" s="367"/>
      <c r="BN37" s="367"/>
      <c r="BO37" s="367"/>
      <c r="BQ37" s="369"/>
      <c r="BR37" s="368"/>
      <c r="BS37" s="368"/>
      <c r="BT37" s="368"/>
      <c r="BU37" s="370"/>
    </row>
    <row r="38" spans="2:73" ht="12" customHeight="1" thickTop="1" thickBot="1" x14ac:dyDescent="0.25">
      <c r="B38" s="370">
        <v>17</v>
      </c>
      <c r="D38" s="369" t="s">
        <v>268</v>
      </c>
      <c r="E38" s="368" t="s">
        <v>164</v>
      </c>
      <c r="F38" s="368" t="s">
        <v>166</v>
      </c>
      <c r="G38" s="368" t="s">
        <v>162</v>
      </c>
      <c r="H38" s="374"/>
      <c r="I38" s="374"/>
      <c r="J38" s="373"/>
      <c r="K38" s="367"/>
      <c r="L38" s="367"/>
      <c r="M38" s="367"/>
      <c r="N38" s="415"/>
      <c r="O38" s="385"/>
      <c r="P38" s="390"/>
      <c r="Q38" s="395">
        <v>11</v>
      </c>
      <c r="R38" s="388"/>
      <c r="T38" s="394">
        <v>8</v>
      </c>
      <c r="U38" s="387"/>
      <c r="V38" s="386"/>
      <c r="W38" s="385"/>
      <c r="X38" s="361"/>
      <c r="Y38" s="379"/>
      <c r="Z38" s="367"/>
      <c r="AA38" s="367"/>
      <c r="AB38" s="375"/>
      <c r="AC38" s="374"/>
      <c r="AD38" s="374"/>
      <c r="AF38" s="369" t="s">
        <v>267</v>
      </c>
      <c r="AG38" s="368" t="s">
        <v>164</v>
      </c>
      <c r="AH38" s="368" t="s">
        <v>266</v>
      </c>
      <c r="AI38" s="368" t="s">
        <v>162</v>
      </c>
      <c r="AJ38" s="370">
        <v>50</v>
      </c>
      <c r="AM38" s="370">
        <v>84</v>
      </c>
      <c r="AO38" s="369" t="s">
        <v>265</v>
      </c>
      <c r="AP38" s="368" t="s">
        <v>164</v>
      </c>
      <c r="AQ38" s="368" t="s">
        <v>191</v>
      </c>
      <c r="AR38" s="368" t="s">
        <v>162</v>
      </c>
      <c r="AS38" s="374"/>
      <c r="AT38" s="374"/>
      <c r="AU38" s="373"/>
      <c r="AV38" s="367"/>
      <c r="AW38" s="367"/>
      <c r="AX38" s="378"/>
      <c r="AY38" s="414"/>
      <c r="AZ38" s="385"/>
      <c r="BA38" s="390"/>
      <c r="BB38" s="395">
        <v>11</v>
      </c>
      <c r="BC38" s="388"/>
      <c r="BE38" s="394">
        <v>9</v>
      </c>
      <c r="BF38" s="387"/>
      <c r="BG38" s="386"/>
      <c r="BH38" s="385"/>
      <c r="BI38" s="361"/>
      <c r="BJ38" s="379"/>
      <c r="BK38" s="367"/>
      <c r="BL38" s="367"/>
      <c r="BM38" s="367"/>
      <c r="BN38" s="374"/>
      <c r="BO38" s="374"/>
      <c r="BQ38" s="369" t="s">
        <v>264</v>
      </c>
      <c r="BR38" s="368" t="s">
        <v>164</v>
      </c>
      <c r="BS38" s="368" t="s">
        <v>263</v>
      </c>
      <c r="BT38" s="368" t="s">
        <v>162</v>
      </c>
      <c r="BU38" s="370">
        <v>118</v>
      </c>
    </row>
    <row r="39" spans="2:73" ht="12" customHeight="1" thickTop="1" thickBot="1" x14ac:dyDescent="0.25">
      <c r="B39" s="370"/>
      <c r="D39" s="369"/>
      <c r="E39" s="368"/>
      <c r="F39" s="368"/>
      <c r="G39" s="368"/>
      <c r="H39" s="367"/>
      <c r="I39" s="367"/>
      <c r="J39" s="367"/>
      <c r="K39" s="367"/>
      <c r="L39" s="367"/>
      <c r="M39" s="378"/>
      <c r="N39" s="413"/>
      <c r="O39" s="385"/>
      <c r="P39" s="390"/>
      <c r="Q39" s="389"/>
      <c r="R39" s="388"/>
      <c r="S39" s="382"/>
      <c r="T39" s="388"/>
      <c r="U39" s="387"/>
      <c r="V39" s="386"/>
      <c r="W39" s="385"/>
      <c r="X39" s="407"/>
      <c r="Y39" s="367"/>
      <c r="Z39" s="367"/>
      <c r="AA39" s="367"/>
      <c r="AB39" s="367"/>
      <c r="AC39" s="367"/>
      <c r="AD39" s="367"/>
      <c r="AF39" s="369"/>
      <c r="AG39" s="368"/>
      <c r="AH39" s="368"/>
      <c r="AI39" s="368"/>
      <c r="AJ39" s="370"/>
      <c r="AM39" s="370"/>
      <c r="AO39" s="369"/>
      <c r="AP39" s="368"/>
      <c r="AQ39" s="368"/>
      <c r="AR39" s="368"/>
      <c r="AS39" s="367"/>
      <c r="AT39" s="367"/>
      <c r="AU39" s="367"/>
      <c r="AV39" s="367"/>
      <c r="AW39" s="367"/>
      <c r="AX39" s="367"/>
      <c r="AY39" s="412"/>
      <c r="AZ39" s="385"/>
      <c r="BA39" s="390"/>
      <c r="BB39" s="389"/>
      <c r="BC39" s="388"/>
      <c r="BD39" s="382"/>
      <c r="BE39" s="388"/>
      <c r="BF39" s="387"/>
      <c r="BG39" s="386"/>
      <c r="BH39" s="385"/>
      <c r="BI39" s="407"/>
      <c r="BJ39" s="367"/>
      <c r="BK39" s="367"/>
      <c r="BL39" s="367"/>
      <c r="BM39" s="402"/>
      <c r="BN39" s="367"/>
      <c r="BO39" s="367"/>
      <c r="BQ39" s="369"/>
      <c r="BR39" s="368"/>
      <c r="BS39" s="368"/>
      <c r="BT39" s="368"/>
      <c r="BU39" s="370"/>
    </row>
    <row r="40" spans="2:73" ht="12" customHeight="1" thickTop="1" thickBot="1" x14ac:dyDescent="0.25">
      <c r="B40" s="370">
        <v>18</v>
      </c>
      <c r="D40" s="369" t="s">
        <v>262</v>
      </c>
      <c r="E40" s="368" t="s">
        <v>164</v>
      </c>
      <c r="F40" s="368" t="s">
        <v>163</v>
      </c>
      <c r="G40" s="368" t="s">
        <v>162</v>
      </c>
      <c r="H40" s="374"/>
      <c r="I40" s="374"/>
      <c r="J40" s="367"/>
      <c r="K40" s="367"/>
      <c r="L40" s="367"/>
      <c r="M40" s="378"/>
      <c r="O40" s="385"/>
      <c r="P40" s="390"/>
      <c r="Q40" s="395">
        <v>11</v>
      </c>
      <c r="R40" s="388"/>
      <c r="T40" s="394">
        <v>8</v>
      </c>
      <c r="U40" s="387"/>
      <c r="V40" s="386"/>
      <c r="W40" s="385"/>
      <c r="X40" s="407"/>
      <c r="Y40" s="367"/>
      <c r="Z40" s="367"/>
      <c r="AA40" s="367"/>
      <c r="AB40" s="367"/>
      <c r="AC40" s="374"/>
      <c r="AD40" s="374"/>
      <c r="AF40" s="369" t="s">
        <v>261</v>
      </c>
      <c r="AG40" s="368" t="s">
        <v>164</v>
      </c>
      <c r="AH40" s="368" t="s">
        <v>169</v>
      </c>
      <c r="AI40" s="368" t="s">
        <v>162</v>
      </c>
      <c r="AJ40" s="370">
        <v>51</v>
      </c>
      <c r="AM40" s="370">
        <v>85</v>
      </c>
      <c r="AO40" s="369" t="s">
        <v>260</v>
      </c>
      <c r="AP40" s="368" t="s">
        <v>164</v>
      </c>
      <c r="AQ40" s="368" t="s">
        <v>252</v>
      </c>
      <c r="AR40" s="368" t="s">
        <v>162</v>
      </c>
      <c r="AS40" s="374"/>
      <c r="AT40" s="374"/>
      <c r="AU40" s="367"/>
      <c r="AV40" s="367"/>
      <c r="AW40" s="367"/>
      <c r="AX40" s="367"/>
      <c r="AY40" s="409"/>
      <c r="AZ40" s="385"/>
      <c r="BA40" s="390"/>
      <c r="BB40" s="395">
        <v>18</v>
      </c>
      <c r="BC40" s="388"/>
      <c r="BE40" s="394">
        <v>16</v>
      </c>
      <c r="BF40" s="387"/>
      <c r="BG40" s="386"/>
      <c r="BH40" s="385"/>
      <c r="BI40" s="407"/>
      <c r="BJ40" s="367"/>
      <c r="BK40" s="367"/>
      <c r="BL40" s="367"/>
      <c r="BM40" s="397"/>
      <c r="BN40" s="396"/>
      <c r="BO40" s="398"/>
      <c r="BQ40" s="369" t="s">
        <v>259</v>
      </c>
      <c r="BR40" s="368" t="s">
        <v>164</v>
      </c>
      <c r="BS40" s="368" t="s">
        <v>224</v>
      </c>
      <c r="BT40" s="368" t="s">
        <v>162</v>
      </c>
      <c r="BU40" s="370">
        <v>119</v>
      </c>
    </row>
    <row r="41" spans="2:73" ht="12" customHeight="1" thickTop="1" thickBot="1" x14ac:dyDescent="0.25">
      <c r="B41" s="370"/>
      <c r="D41" s="369"/>
      <c r="E41" s="368"/>
      <c r="F41" s="368"/>
      <c r="G41" s="368"/>
      <c r="H41" s="367"/>
      <c r="I41" s="367"/>
      <c r="J41" s="406"/>
      <c r="K41" s="367"/>
      <c r="L41" s="367"/>
      <c r="M41" s="378"/>
      <c r="Q41" s="389"/>
      <c r="R41" s="388"/>
      <c r="S41" s="382"/>
      <c r="T41" s="388"/>
      <c r="U41" s="387"/>
      <c r="X41" s="407"/>
      <c r="Y41" s="367"/>
      <c r="Z41" s="367"/>
      <c r="AA41" s="367"/>
      <c r="AB41" s="402"/>
      <c r="AC41" s="367"/>
      <c r="AD41" s="367"/>
      <c r="AF41" s="369"/>
      <c r="AG41" s="368"/>
      <c r="AH41" s="368"/>
      <c r="AI41" s="368"/>
      <c r="AJ41" s="370"/>
      <c r="AM41" s="370"/>
      <c r="AO41" s="369"/>
      <c r="AP41" s="368"/>
      <c r="AQ41" s="368"/>
      <c r="AR41" s="368"/>
      <c r="AS41" s="367"/>
      <c r="AT41" s="367"/>
      <c r="AU41" s="406"/>
      <c r="AV41" s="367"/>
      <c r="AW41" s="367"/>
      <c r="AX41" s="367"/>
      <c r="AY41" s="409"/>
      <c r="BB41" s="389"/>
      <c r="BC41" s="388"/>
      <c r="BD41" s="382"/>
      <c r="BE41" s="388"/>
      <c r="BF41" s="387"/>
      <c r="BI41" s="407"/>
      <c r="BJ41" s="367"/>
      <c r="BK41" s="367"/>
      <c r="BL41" s="380"/>
      <c r="BM41" s="379"/>
      <c r="BN41" s="391"/>
      <c r="BO41" s="391"/>
      <c r="BQ41" s="369"/>
      <c r="BR41" s="368"/>
      <c r="BS41" s="368"/>
      <c r="BT41" s="368"/>
      <c r="BU41" s="370"/>
    </row>
    <row r="42" spans="2:73" ht="12" customHeight="1" thickTop="1" thickBot="1" x14ac:dyDescent="0.25">
      <c r="B42" s="370">
        <v>19</v>
      </c>
      <c r="D42" s="369" t="s">
        <v>258</v>
      </c>
      <c r="E42" s="368" t="s">
        <v>164</v>
      </c>
      <c r="F42" s="368" t="s">
        <v>200</v>
      </c>
      <c r="G42" s="368" t="s">
        <v>162</v>
      </c>
      <c r="H42" s="398"/>
      <c r="I42" s="408"/>
      <c r="J42" s="379"/>
      <c r="K42" s="376"/>
      <c r="L42" s="367"/>
      <c r="M42" s="378"/>
      <c r="Q42" s="395"/>
      <c r="R42" s="388"/>
      <c r="T42" s="394"/>
      <c r="U42" s="387"/>
      <c r="X42" s="407"/>
      <c r="Y42" s="367"/>
      <c r="Z42" s="367"/>
      <c r="AA42" s="381"/>
      <c r="AB42" s="378"/>
      <c r="AC42" s="396"/>
      <c r="AD42" s="398"/>
      <c r="AF42" s="369" t="s">
        <v>257</v>
      </c>
      <c r="AG42" s="368" t="s">
        <v>164</v>
      </c>
      <c r="AH42" s="368" t="s">
        <v>256</v>
      </c>
      <c r="AI42" s="368" t="s">
        <v>162</v>
      </c>
      <c r="AJ42" s="370">
        <v>52</v>
      </c>
      <c r="AM42" s="370">
        <v>86</v>
      </c>
      <c r="AO42" s="369" t="s">
        <v>255</v>
      </c>
      <c r="AP42" s="368" t="s">
        <v>164</v>
      </c>
      <c r="AQ42" s="368" t="s">
        <v>196</v>
      </c>
      <c r="AR42" s="368" t="s">
        <v>162</v>
      </c>
      <c r="AS42" s="398"/>
      <c r="AT42" s="408"/>
      <c r="AU42" s="379"/>
      <c r="AV42" s="376"/>
      <c r="AW42" s="367"/>
      <c r="AX42" s="367"/>
      <c r="AY42" s="409"/>
      <c r="BB42" s="395"/>
      <c r="BC42" s="388"/>
      <c r="BE42" s="394"/>
      <c r="BF42" s="387"/>
      <c r="BI42" s="407"/>
      <c r="BJ42" s="367"/>
      <c r="BK42" s="381"/>
      <c r="BL42" s="375"/>
      <c r="BM42" s="367"/>
      <c r="BN42" s="374"/>
      <c r="BO42" s="374"/>
      <c r="BQ42" s="369" t="s">
        <v>254</v>
      </c>
      <c r="BR42" s="368" t="s">
        <v>164</v>
      </c>
      <c r="BS42" s="368" t="s">
        <v>196</v>
      </c>
      <c r="BT42" s="368" t="s">
        <v>162</v>
      </c>
      <c r="BU42" s="370">
        <v>120</v>
      </c>
    </row>
    <row r="43" spans="2:73" ht="12" customHeight="1" thickTop="1" thickBot="1" x14ac:dyDescent="0.25">
      <c r="B43" s="370"/>
      <c r="D43" s="369"/>
      <c r="E43" s="368"/>
      <c r="F43" s="368"/>
      <c r="G43" s="368"/>
      <c r="H43" s="367"/>
      <c r="I43" s="367"/>
      <c r="J43" s="367"/>
      <c r="K43" s="406"/>
      <c r="L43" s="367"/>
      <c r="M43" s="378"/>
      <c r="Q43" s="389"/>
      <c r="R43" s="388"/>
      <c r="S43" s="382"/>
      <c r="T43" s="388"/>
      <c r="U43" s="387"/>
      <c r="X43" s="407"/>
      <c r="Y43" s="367"/>
      <c r="Z43" s="367"/>
      <c r="AA43" s="402"/>
      <c r="AB43" s="367"/>
      <c r="AC43" s="391"/>
      <c r="AD43" s="391"/>
      <c r="AF43" s="369"/>
      <c r="AG43" s="368"/>
      <c r="AH43" s="368"/>
      <c r="AI43" s="368"/>
      <c r="AJ43" s="370"/>
      <c r="AM43" s="370"/>
      <c r="AO43" s="369"/>
      <c r="AP43" s="368"/>
      <c r="AQ43" s="368"/>
      <c r="AR43" s="368"/>
      <c r="AS43" s="367"/>
      <c r="AT43" s="367"/>
      <c r="AU43" s="367"/>
      <c r="AV43" s="406"/>
      <c r="AW43" s="367"/>
      <c r="AX43" s="367"/>
      <c r="AY43" s="409"/>
      <c r="BB43" s="389"/>
      <c r="BC43" s="388"/>
      <c r="BD43" s="382"/>
      <c r="BE43" s="388"/>
      <c r="BF43" s="387"/>
      <c r="BI43" s="407"/>
      <c r="BJ43" s="367"/>
      <c r="BK43" s="381"/>
      <c r="BL43" s="381"/>
      <c r="BM43" s="402"/>
      <c r="BN43" s="367"/>
      <c r="BO43" s="367"/>
      <c r="BQ43" s="369"/>
      <c r="BR43" s="368"/>
      <c r="BS43" s="368"/>
      <c r="BT43" s="368"/>
      <c r="BU43" s="370"/>
    </row>
    <row r="44" spans="2:73" ht="12" customHeight="1" thickTop="1" thickBot="1" x14ac:dyDescent="0.25">
      <c r="B44" s="370">
        <v>20</v>
      </c>
      <c r="D44" s="369" t="s">
        <v>253</v>
      </c>
      <c r="E44" s="368" t="s">
        <v>164</v>
      </c>
      <c r="F44" s="368" t="s">
        <v>252</v>
      </c>
      <c r="G44" s="368" t="s">
        <v>162</v>
      </c>
      <c r="H44" s="374"/>
      <c r="I44" s="374"/>
      <c r="J44" s="378"/>
      <c r="K44" s="397"/>
      <c r="L44" s="367"/>
      <c r="M44" s="378"/>
      <c r="Q44" s="382"/>
      <c r="U44" s="382"/>
      <c r="X44" s="407"/>
      <c r="Y44" s="367"/>
      <c r="Z44" s="381"/>
      <c r="AA44" s="378"/>
      <c r="AB44" s="379"/>
      <c r="AC44" s="374"/>
      <c r="AD44" s="374"/>
      <c r="AF44" s="369" t="s">
        <v>251</v>
      </c>
      <c r="AG44" s="368" t="s">
        <v>164</v>
      </c>
      <c r="AH44" s="368" t="s">
        <v>179</v>
      </c>
      <c r="AI44" s="368" t="s">
        <v>162</v>
      </c>
      <c r="AJ44" s="370">
        <v>53</v>
      </c>
      <c r="AM44" s="370">
        <v>87</v>
      </c>
      <c r="AO44" s="369" t="s">
        <v>250</v>
      </c>
      <c r="AP44" s="368" t="s">
        <v>164</v>
      </c>
      <c r="AQ44" s="368" t="s">
        <v>194</v>
      </c>
      <c r="AR44" s="368" t="s">
        <v>162</v>
      </c>
      <c r="AS44" s="367"/>
      <c r="AT44" s="367"/>
      <c r="AU44" s="378"/>
      <c r="AV44" s="397"/>
      <c r="AW44" s="367"/>
      <c r="AX44" s="367"/>
      <c r="AY44" s="409"/>
      <c r="BB44" s="382"/>
      <c r="BF44" s="382"/>
      <c r="BI44" s="407"/>
      <c r="BJ44" s="367"/>
      <c r="BK44" s="381"/>
      <c r="BL44" s="367"/>
      <c r="BM44" s="378"/>
      <c r="BN44" s="396"/>
      <c r="BO44" s="398"/>
      <c r="BQ44" s="369" t="s">
        <v>249</v>
      </c>
      <c r="BR44" s="368" t="s">
        <v>164</v>
      </c>
      <c r="BS44" s="368" t="s">
        <v>248</v>
      </c>
      <c r="BT44" s="368" t="s">
        <v>162</v>
      </c>
      <c r="BU44" s="370">
        <v>121</v>
      </c>
    </row>
    <row r="45" spans="2:73" ht="12" customHeight="1" thickTop="1" thickBot="1" x14ac:dyDescent="0.25">
      <c r="B45" s="370"/>
      <c r="D45" s="369"/>
      <c r="E45" s="368"/>
      <c r="F45" s="368"/>
      <c r="G45" s="368"/>
      <c r="H45" s="367"/>
      <c r="I45" s="367"/>
      <c r="J45" s="411"/>
      <c r="K45" s="397"/>
      <c r="L45" s="367"/>
      <c r="M45" s="378"/>
      <c r="S45" s="407"/>
      <c r="X45" s="407"/>
      <c r="Y45" s="367"/>
      <c r="Z45" s="381"/>
      <c r="AA45" s="378"/>
      <c r="AB45" s="404"/>
      <c r="AC45" s="367"/>
      <c r="AD45" s="367"/>
      <c r="AF45" s="369"/>
      <c r="AG45" s="368"/>
      <c r="AH45" s="368"/>
      <c r="AI45" s="368"/>
      <c r="AJ45" s="370"/>
      <c r="AM45" s="370"/>
      <c r="AO45" s="369"/>
      <c r="AP45" s="368"/>
      <c r="AQ45" s="368"/>
      <c r="AR45" s="368"/>
      <c r="AS45" s="391"/>
      <c r="AT45" s="392"/>
      <c r="AU45" s="403"/>
      <c r="AV45" s="397"/>
      <c r="AW45" s="367"/>
      <c r="AX45" s="367"/>
      <c r="AY45" s="409"/>
      <c r="BD45" s="366"/>
      <c r="BI45" s="407"/>
      <c r="BJ45" s="367"/>
      <c r="BK45" s="402"/>
      <c r="BL45" s="367"/>
      <c r="BM45" s="367"/>
      <c r="BN45" s="391"/>
      <c r="BO45" s="391"/>
      <c r="BQ45" s="369"/>
      <c r="BR45" s="368"/>
      <c r="BS45" s="368"/>
      <c r="BT45" s="368"/>
      <c r="BU45" s="370"/>
    </row>
    <row r="46" spans="2:73" ht="12" customHeight="1" thickTop="1" thickBot="1" x14ac:dyDescent="0.25">
      <c r="B46" s="370">
        <v>21</v>
      </c>
      <c r="D46" s="369" t="s">
        <v>247</v>
      </c>
      <c r="E46" s="368" t="s">
        <v>164</v>
      </c>
      <c r="F46" s="368" t="s">
        <v>181</v>
      </c>
      <c r="G46" s="368" t="s">
        <v>162</v>
      </c>
      <c r="H46" s="398"/>
      <c r="I46" s="408"/>
      <c r="J46" s="367"/>
      <c r="K46" s="378"/>
      <c r="L46" s="367"/>
      <c r="M46" s="378"/>
      <c r="S46" s="407"/>
      <c r="X46" s="407"/>
      <c r="Y46" s="367"/>
      <c r="Z46" s="381"/>
      <c r="AA46" s="367"/>
      <c r="AB46" s="378"/>
      <c r="AC46" s="396"/>
      <c r="AD46" s="398"/>
      <c r="AF46" s="369" t="s">
        <v>246</v>
      </c>
      <c r="AG46" s="368" t="s">
        <v>164</v>
      </c>
      <c r="AH46" s="368" t="s">
        <v>237</v>
      </c>
      <c r="AI46" s="368" t="s">
        <v>162</v>
      </c>
      <c r="AJ46" s="370">
        <v>54</v>
      </c>
      <c r="AM46" s="370">
        <v>88</v>
      </c>
      <c r="AO46" s="369" t="s">
        <v>245</v>
      </c>
      <c r="AP46" s="368" t="s">
        <v>164</v>
      </c>
      <c r="AQ46" s="368" t="s">
        <v>229</v>
      </c>
      <c r="AR46" s="368" t="s">
        <v>162</v>
      </c>
      <c r="AS46" s="374"/>
      <c r="AT46" s="374"/>
      <c r="AU46" s="373"/>
      <c r="AV46" s="378"/>
      <c r="AW46" s="367"/>
      <c r="AX46" s="367"/>
      <c r="AY46" s="409"/>
      <c r="BD46" s="366"/>
      <c r="BI46" s="407"/>
      <c r="BJ46" s="378"/>
      <c r="BK46" s="397"/>
      <c r="BL46" s="379"/>
      <c r="BM46" s="367"/>
      <c r="BN46" s="374"/>
      <c r="BO46" s="374"/>
      <c r="BQ46" s="369" t="s">
        <v>244</v>
      </c>
      <c r="BR46" s="368" t="s">
        <v>164</v>
      </c>
      <c r="BS46" s="368" t="s">
        <v>175</v>
      </c>
      <c r="BT46" s="368" t="s">
        <v>162</v>
      </c>
      <c r="BU46" s="370">
        <v>122</v>
      </c>
    </row>
    <row r="47" spans="2:73" ht="12" customHeight="1" thickTop="1" thickBot="1" x14ac:dyDescent="0.25">
      <c r="B47" s="370"/>
      <c r="D47" s="369"/>
      <c r="E47" s="368"/>
      <c r="F47" s="368"/>
      <c r="G47" s="368"/>
      <c r="H47" s="367"/>
      <c r="I47" s="367"/>
      <c r="J47" s="367"/>
      <c r="K47" s="378"/>
      <c r="L47" s="377"/>
      <c r="M47" s="378"/>
      <c r="S47" s="407"/>
      <c r="X47" s="407"/>
      <c r="Y47" s="367"/>
      <c r="Z47" s="402"/>
      <c r="AA47" s="367"/>
      <c r="AB47" s="367"/>
      <c r="AC47" s="391"/>
      <c r="AD47" s="391"/>
      <c r="AF47" s="369"/>
      <c r="AG47" s="368"/>
      <c r="AH47" s="368"/>
      <c r="AI47" s="368"/>
      <c r="AJ47" s="370"/>
      <c r="AM47" s="370"/>
      <c r="AO47" s="369"/>
      <c r="AP47" s="368"/>
      <c r="AQ47" s="368"/>
      <c r="AR47" s="368"/>
      <c r="AS47" s="367"/>
      <c r="AT47" s="367"/>
      <c r="AU47" s="367"/>
      <c r="AV47" s="378"/>
      <c r="AW47" s="377"/>
      <c r="AX47" s="367"/>
      <c r="AY47" s="409"/>
      <c r="BD47" s="366"/>
      <c r="BI47" s="407"/>
      <c r="BJ47" s="378"/>
      <c r="BK47" s="397"/>
      <c r="BL47" s="379"/>
      <c r="BM47" s="402"/>
      <c r="BN47" s="367"/>
      <c r="BO47" s="367"/>
      <c r="BQ47" s="369"/>
      <c r="BR47" s="368"/>
      <c r="BS47" s="368"/>
      <c r="BT47" s="368"/>
      <c r="BU47" s="370"/>
    </row>
    <row r="48" spans="2:73" ht="12" customHeight="1" thickTop="1" thickBot="1" x14ac:dyDescent="0.25">
      <c r="B48" s="370">
        <v>22</v>
      </c>
      <c r="D48" s="369" t="s">
        <v>243</v>
      </c>
      <c r="E48" s="368" t="s">
        <v>164</v>
      </c>
      <c r="F48" s="368" t="s">
        <v>242</v>
      </c>
      <c r="G48" s="368" t="s">
        <v>162</v>
      </c>
      <c r="H48" s="374"/>
      <c r="I48" s="374"/>
      <c r="J48" s="367"/>
      <c r="K48" s="367"/>
      <c r="L48" s="383"/>
      <c r="M48" s="397"/>
      <c r="S48" s="407"/>
      <c r="X48" s="407"/>
      <c r="Y48" s="378"/>
      <c r="Z48" s="397"/>
      <c r="AA48" s="379"/>
      <c r="AB48" s="367"/>
      <c r="AC48" s="374"/>
      <c r="AD48" s="374"/>
      <c r="AF48" s="369" t="s">
        <v>241</v>
      </c>
      <c r="AG48" s="368" t="s">
        <v>164</v>
      </c>
      <c r="AH48" s="368" t="s">
        <v>200</v>
      </c>
      <c r="AI48" s="368" t="s">
        <v>162</v>
      </c>
      <c r="AJ48" s="370">
        <v>55</v>
      </c>
      <c r="AM48" s="370">
        <v>89</v>
      </c>
      <c r="AO48" s="369" t="s">
        <v>240</v>
      </c>
      <c r="AP48" s="368" t="s">
        <v>164</v>
      </c>
      <c r="AQ48" s="368" t="s">
        <v>181</v>
      </c>
      <c r="AR48" s="368" t="s">
        <v>162</v>
      </c>
      <c r="AS48" s="367"/>
      <c r="AT48" s="367"/>
      <c r="AU48" s="367"/>
      <c r="AV48" s="367"/>
      <c r="AW48" s="373"/>
      <c r="AX48" s="376"/>
      <c r="AY48" s="409"/>
      <c r="BD48" s="366"/>
      <c r="BI48" s="407"/>
      <c r="BJ48" s="378"/>
      <c r="BK48" s="397"/>
      <c r="BL48" s="397"/>
      <c r="BM48" s="397"/>
      <c r="BN48" s="396"/>
      <c r="BO48" s="398"/>
      <c r="BQ48" s="369" t="s">
        <v>239</v>
      </c>
      <c r="BR48" s="368" t="s">
        <v>164</v>
      </c>
      <c r="BS48" s="368" t="s">
        <v>237</v>
      </c>
      <c r="BT48" s="368" t="s">
        <v>162</v>
      </c>
      <c r="BU48" s="370">
        <v>123</v>
      </c>
    </row>
    <row r="49" spans="2:73" ht="12" customHeight="1" thickTop="1" thickBot="1" x14ac:dyDescent="0.25">
      <c r="B49" s="370"/>
      <c r="D49" s="369"/>
      <c r="E49" s="368"/>
      <c r="F49" s="368"/>
      <c r="G49" s="368"/>
      <c r="H49" s="367"/>
      <c r="I49" s="367"/>
      <c r="J49" s="406"/>
      <c r="K49" s="367"/>
      <c r="L49" s="405"/>
      <c r="M49" s="397"/>
      <c r="S49" s="407"/>
      <c r="X49" s="407"/>
      <c r="Y49" s="378"/>
      <c r="Z49" s="397"/>
      <c r="AA49" s="379"/>
      <c r="AB49" s="402"/>
      <c r="AC49" s="367"/>
      <c r="AD49" s="367"/>
      <c r="AF49" s="369"/>
      <c r="AG49" s="368"/>
      <c r="AH49" s="368"/>
      <c r="AI49" s="368"/>
      <c r="AJ49" s="370"/>
      <c r="AM49" s="370"/>
      <c r="AO49" s="369"/>
      <c r="AP49" s="368"/>
      <c r="AQ49" s="368"/>
      <c r="AR49" s="368"/>
      <c r="AS49" s="391"/>
      <c r="AT49" s="392"/>
      <c r="AU49" s="377"/>
      <c r="AV49" s="367"/>
      <c r="AW49" s="376"/>
      <c r="AX49" s="376"/>
      <c r="AY49" s="409"/>
      <c r="BD49" s="366"/>
      <c r="BI49" s="407"/>
      <c r="BJ49" s="378"/>
      <c r="BK49" s="397"/>
      <c r="BL49" s="403"/>
      <c r="BM49" s="379"/>
      <c r="BN49" s="391"/>
      <c r="BO49" s="391"/>
      <c r="BQ49" s="369"/>
      <c r="BR49" s="368"/>
      <c r="BS49" s="368"/>
      <c r="BT49" s="368"/>
      <c r="BU49" s="370"/>
    </row>
    <row r="50" spans="2:73" ht="12" customHeight="1" thickTop="1" thickBot="1" x14ac:dyDescent="0.25">
      <c r="B50" s="370">
        <v>23</v>
      </c>
      <c r="D50" s="369" t="s">
        <v>238</v>
      </c>
      <c r="E50" s="368" t="s">
        <v>164</v>
      </c>
      <c r="F50" s="368" t="s">
        <v>237</v>
      </c>
      <c r="G50" s="368" t="s">
        <v>162</v>
      </c>
      <c r="H50" s="398"/>
      <c r="I50" s="408"/>
      <c r="J50" s="397"/>
      <c r="K50" s="379"/>
      <c r="L50" s="405"/>
      <c r="M50" s="397"/>
      <c r="S50" s="407"/>
      <c r="X50" s="407"/>
      <c r="Y50" s="378"/>
      <c r="Z50" s="397"/>
      <c r="AA50" s="397"/>
      <c r="AB50" s="397"/>
      <c r="AC50" s="396"/>
      <c r="AD50" s="398"/>
      <c r="AF50" s="369" t="s">
        <v>236</v>
      </c>
      <c r="AG50" s="368" t="s">
        <v>164</v>
      </c>
      <c r="AH50" s="368" t="s">
        <v>235</v>
      </c>
      <c r="AI50" s="368" t="s">
        <v>162</v>
      </c>
      <c r="AJ50" s="370">
        <v>56</v>
      </c>
      <c r="AM50" s="370">
        <v>90</v>
      </c>
      <c r="AO50" s="369" t="s">
        <v>234</v>
      </c>
      <c r="AP50" s="368" t="s">
        <v>164</v>
      </c>
      <c r="AQ50" s="368" t="s">
        <v>169</v>
      </c>
      <c r="AR50" s="368" t="s">
        <v>162</v>
      </c>
      <c r="AS50" s="374"/>
      <c r="AT50" s="374"/>
      <c r="AU50" s="383"/>
      <c r="AV50" s="379"/>
      <c r="AW50" s="376"/>
      <c r="AX50" s="376"/>
      <c r="AY50" s="409"/>
      <c r="BD50" s="366"/>
      <c r="BI50" s="407"/>
      <c r="BJ50" s="378"/>
      <c r="BK50" s="379"/>
      <c r="BL50" s="375"/>
      <c r="BM50" s="367"/>
      <c r="BN50" s="398"/>
      <c r="BO50" s="398"/>
      <c r="BQ50" s="369" t="s">
        <v>233</v>
      </c>
      <c r="BR50" s="368" t="s">
        <v>164</v>
      </c>
      <c r="BS50" s="368" t="s">
        <v>200</v>
      </c>
      <c r="BT50" s="368" t="s">
        <v>162</v>
      </c>
      <c r="BU50" s="370">
        <v>124</v>
      </c>
    </row>
    <row r="51" spans="2:73" ht="12" customHeight="1" thickTop="1" thickBot="1" x14ac:dyDescent="0.25">
      <c r="B51" s="370"/>
      <c r="D51" s="369"/>
      <c r="E51" s="368"/>
      <c r="F51" s="368"/>
      <c r="G51" s="368"/>
      <c r="H51" s="367"/>
      <c r="I51" s="367"/>
      <c r="J51" s="378"/>
      <c r="K51" s="377"/>
      <c r="L51" s="405"/>
      <c r="M51" s="397"/>
      <c r="S51" s="407"/>
      <c r="X51" s="407"/>
      <c r="Y51" s="378"/>
      <c r="Z51" s="397"/>
      <c r="AA51" s="403"/>
      <c r="AB51" s="379"/>
      <c r="AC51" s="391"/>
      <c r="AD51" s="391"/>
      <c r="AF51" s="369"/>
      <c r="AG51" s="368"/>
      <c r="AH51" s="368"/>
      <c r="AI51" s="368"/>
      <c r="AJ51" s="370"/>
      <c r="AM51" s="370"/>
      <c r="AO51" s="369"/>
      <c r="AP51" s="368"/>
      <c r="AQ51" s="368"/>
      <c r="AR51" s="368"/>
      <c r="AS51" s="367"/>
      <c r="AT51" s="367"/>
      <c r="AU51" s="378"/>
      <c r="AV51" s="377"/>
      <c r="AW51" s="376"/>
      <c r="AX51" s="376"/>
      <c r="AY51" s="409"/>
      <c r="BD51" s="366"/>
      <c r="BI51" s="407"/>
      <c r="BJ51" s="378"/>
      <c r="BK51" s="379"/>
      <c r="BL51" s="381"/>
      <c r="BM51" s="380"/>
      <c r="BN51" s="393"/>
      <c r="BO51" s="391"/>
      <c r="BQ51" s="369"/>
      <c r="BR51" s="368"/>
      <c r="BS51" s="368"/>
      <c r="BT51" s="368"/>
      <c r="BU51" s="370"/>
    </row>
    <row r="52" spans="2:73" ht="12" customHeight="1" thickTop="1" thickBot="1" x14ac:dyDescent="0.25">
      <c r="B52" s="370">
        <v>24</v>
      </c>
      <c r="D52" s="369" t="s">
        <v>232</v>
      </c>
      <c r="E52" s="368" t="s">
        <v>164</v>
      </c>
      <c r="F52" s="368" t="s">
        <v>231</v>
      </c>
      <c r="G52" s="368" t="s">
        <v>162</v>
      </c>
      <c r="H52" s="367"/>
      <c r="I52" s="367"/>
      <c r="J52" s="367"/>
      <c r="K52" s="373"/>
      <c r="L52" s="378"/>
      <c r="M52" s="397"/>
      <c r="S52" s="407"/>
      <c r="X52" s="407"/>
      <c r="Y52" s="378"/>
      <c r="Z52" s="379"/>
      <c r="AA52" s="375"/>
      <c r="AB52" s="367"/>
      <c r="AC52" s="398"/>
      <c r="AD52" s="398"/>
      <c r="AF52" s="369" t="s">
        <v>230</v>
      </c>
      <c r="AG52" s="368" t="s">
        <v>164</v>
      </c>
      <c r="AH52" s="368" t="s">
        <v>229</v>
      </c>
      <c r="AI52" s="368" t="s">
        <v>162</v>
      </c>
      <c r="AJ52" s="370">
        <v>57</v>
      </c>
      <c r="AM52" s="370">
        <v>91</v>
      </c>
      <c r="AO52" s="369" t="s">
        <v>228</v>
      </c>
      <c r="AP52" s="368" t="s">
        <v>164</v>
      </c>
      <c r="AQ52" s="368" t="s">
        <v>188</v>
      </c>
      <c r="AR52" s="368" t="s">
        <v>162</v>
      </c>
      <c r="AS52" s="367"/>
      <c r="AT52" s="367"/>
      <c r="AU52" s="367"/>
      <c r="AV52" s="373"/>
      <c r="AW52" s="367"/>
      <c r="AX52" s="376"/>
      <c r="AY52" s="409"/>
      <c r="BD52" s="366"/>
      <c r="BI52" s="407"/>
      <c r="BJ52" s="378"/>
      <c r="BK52" s="379"/>
      <c r="BL52" s="367"/>
      <c r="BM52" s="375"/>
      <c r="BN52" s="374"/>
      <c r="BO52" s="374"/>
      <c r="BQ52" s="369" t="s">
        <v>227</v>
      </c>
      <c r="BR52" s="368" t="s">
        <v>164</v>
      </c>
      <c r="BS52" s="368" t="s">
        <v>183</v>
      </c>
      <c r="BT52" s="368" t="s">
        <v>162</v>
      </c>
      <c r="BU52" s="370">
        <v>125</v>
      </c>
    </row>
    <row r="53" spans="2:73" ht="12" customHeight="1" thickTop="1" thickBot="1" x14ac:dyDescent="0.25">
      <c r="B53" s="370"/>
      <c r="D53" s="369"/>
      <c r="E53" s="368"/>
      <c r="F53" s="368"/>
      <c r="G53" s="368"/>
      <c r="H53" s="391"/>
      <c r="I53" s="392"/>
      <c r="J53" s="377"/>
      <c r="K53" s="376"/>
      <c r="L53" s="378"/>
      <c r="M53" s="397"/>
      <c r="S53" s="407"/>
      <c r="X53" s="407"/>
      <c r="Y53" s="378"/>
      <c r="Z53" s="379"/>
      <c r="AA53" s="381"/>
      <c r="AB53" s="380"/>
      <c r="AC53" s="393"/>
      <c r="AD53" s="391"/>
      <c r="AF53" s="369"/>
      <c r="AG53" s="368"/>
      <c r="AH53" s="368"/>
      <c r="AI53" s="368"/>
      <c r="AJ53" s="370"/>
      <c r="AM53" s="370"/>
      <c r="AO53" s="369"/>
      <c r="AP53" s="368"/>
      <c r="AQ53" s="368"/>
      <c r="AR53" s="368"/>
      <c r="AS53" s="391"/>
      <c r="AT53" s="392"/>
      <c r="AU53" s="377"/>
      <c r="AV53" s="376"/>
      <c r="AW53" s="367"/>
      <c r="AX53" s="376"/>
      <c r="AY53" s="409"/>
      <c r="BD53" s="366"/>
      <c r="BI53" s="407"/>
      <c r="BJ53" s="380"/>
      <c r="BK53" s="379"/>
      <c r="BL53" s="367"/>
      <c r="BM53" s="367"/>
      <c r="BN53" s="367"/>
      <c r="BO53" s="367"/>
      <c r="BQ53" s="369"/>
      <c r="BR53" s="368"/>
      <c r="BS53" s="368"/>
      <c r="BT53" s="368"/>
      <c r="BU53" s="370"/>
    </row>
    <row r="54" spans="2:73" ht="12" customHeight="1" thickTop="1" thickBot="1" x14ac:dyDescent="0.25">
      <c r="B54" s="370">
        <v>25</v>
      </c>
      <c r="D54" s="369" t="s">
        <v>226</v>
      </c>
      <c r="E54" s="368" t="s">
        <v>164</v>
      </c>
      <c r="F54" s="368" t="s">
        <v>169</v>
      </c>
      <c r="G54" s="368" t="s">
        <v>162</v>
      </c>
      <c r="H54" s="374"/>
      <c r="I54" s="374"/>
      <c r="J54" s="373"/>
      <c r="K54" s="367"/>
      <c r="L54" s="378"/>
      <c r="M54" s="397"/>
      <c r="S54" s="407"/>
      <c r="X54" s="407"/>
      <c r="Y54" s="378"/>
      <c r="Z54" s="379"/>
      <c r="AA54" s="367"/>
      <c r="AB54" s="375"/>
      <c r="AC54" s="374"/>
      <c r="AD54" s="374"/>
      <c r="AF54" s="369" t="s">
        <v>225</v>
      </c>
      <c r="AG54" s="368" t="s">
        <v>164</v>
      </c>
      <c r="AH54" s="368" t="s">
        <v>224</v>
      </c>
      <c r="AI54" s="368" t="s">
        <v>162</v>
      </c>
      <c r="AJ54" s="370">
        <v>58</v>
      </c>
      <c r="AM54" s="370">
        <v>92</v>
      </c>
      <c r="AO54" s="369" t="s">
        <v>223</v>
      </c>
      <c r="AP54" s="368" t="s">
        <v>164</v>
      </c>
      <c r="AQ54" s="368" t="s">
        <v>166</v>
      </c>
      <c r="AR54" s="368" t="s">
        <v>162</v>
      </c>
      <c r="AS54" s="374"/>
      <c r="AT54" s="374"/>
      <c r="AU54" s="373"/>
      <c r="AV54" s="367"/>
      <c r="AW54" s="367"/>
      <c r="AX54" s="376"/>
      <c r="AY54" s="409"/>
      <c r="BD54" s="366"/>
      <c r="BJ54" s="375"/>
      <c r="BK54" s="367"/>
      <c r="BL54" s="367"/>
      <c r="BM54" s="367"/>
      <c r="BN54" s="374"/>
      <c r="BO54" s="374"/>
      <c r="BQ54" s="369" t="s">
        <v>222</v>
      </c>
      <c r="BR54" s="368" t="s">
        <v>164</v>
      </c>
      <c r="BS54" s="368" t="s">
        <v>181</v>
      </c>
      <c r="BT54" s="368" t="s">
        <v>162</v>
      </c>
      <c r="BU54" s="370">
        <v>126</v>
      </c>
    </row>
    <row r="55" spans="2:73" ht="12" customHeight="1" thickTop="1" thickBot="1" x14ac:dyDescent="0.25">
      <c r="B55" s="370"/>
      <c r="D55" s="369"/>
      <c r="E55" s="368"/>
      <c r="F55" s="368"/>
      <c r="G55" s="368"/>
      <c r="H55" s="367"/>
      <c r="I55" s="367"/>
      <c r="J55" s="367"/>
      <c r="K55" s="367"/>
      <c r="L55" s="378"/>
      <c r="M55" s="403"/>
      <c r="S55" s="407"/>
      <c r="X55" s="407"/>
      <c r="Y55" s="380"/>
      <c r="Z55" s="379"/>
      <c r="AA55" s="367"/>
      <c r="AB55" s="367"/>
      <c r="AC55" s="367"/>
      <c r="AD55" s="367"/>
      <c r="AF55" s="369"/>
      <c r="AG55" s="368"/>
      <c r="AH55" s="368"/>
      <c r="AI55" s="368"/>
      <c r="AJ55" s="370"/>
      <c r="AM55" s="370"/>
      <c r="AO55" s="369"/>
      <c r="AP55" s="368"/>
      <c r="AQ55" s="368"/>
      <c r="AR55" s="368"/>
      <c r="AS55" s="367"/>
      <c r="AT55" s="367"/>
      <c r="AU55" s="367"/>
      <c r="AV55" s="367"/>
      <c r="AW55" s="367"/>
      <c r="AX55" s="410"/>
      <c r="AY55" s="409"/>
      <c r="BD55" s="366"/>
      <c r="BJ55" s="381"/>
      <c r="BK55" s="367"/>
      <c r="BL55" s="367"/>
      <c r="BM55" s="402"/>
      <c r="BN55" s="367"/>
      <c r="BO55" s="367"/>
      <c r="BQ55" s="369"/>
      <c r="BR55" s="368"/>
      <c r="BS55" s="368"/>
      <c r="BT55" s="368"/>
      <c r="BU55" s="370"/>
    </row>
    <row r="56" spans="2:73" ht="12" customHeight="1" thickTop="1" thickBot="1" x14ac:dyDescent="0.25">
      <c r="B56" s="370">
        <v>26</v>
      </c>
      <c r="D56" s="369" t="s">
        <v>221</v>
      </c>
      <c r="E56" s="368" t="s">
        <v>164</v>
      </c>
      <c r="F56" s="368" t="s">
        <v>208</v>
      </c>
      <c r="G56" s="368" t="s">
        <v>162</v>
      </c>
      <c r="H56" s="367"/>
      <c r="I56" s="367"/>
      <c r="J56" s="367"/>
      <c r="K56" s="367"/>
      <c r="L56" s="367"/>
      <c r="M56" s="373"/>
      <c r="S56" s="407"/>
      <c r="Y56" s="375"/>
      <c r="Z56" s="367"/>
      <c r="AA56" s="367"/>
      <c r="AB56" s="367"/>
      <c r="AC56" s="374"/>
      <c r="AD56" s="374"/>
      <c r="AF56" s="369" t="s">
        <v>220</v>
      </c>
      <c r="AG56" s="368" t="s">
        <v>164</v>
      </c>
      <c r="AH56" s="368" t="s">
        <v>196</v>
      </c>
      <c r="AI56" s="368" t="s">
        <v>162</v>
      </c>
      <c r="AJ56" s="370">
        <v>59</v>
      </c>
      <c r="AM56" s="370">
        <v>93</v>
      </c>
      <c r="AO56" s="369" t="s">
        <v>219</v>
      </c>
      <c r="AP56" s="368" t="s">
        <v>164</v>
      </c>
      <c r="AQ56" s="368" t="s">
        <v>175</v>
      </c>
      <c r="AR56" s="368" t="s">
        <v>162</v>
      </c>
      <c r="AS56" s="374"/>
      <c r="AT56" s="374"/>
      <c r="AU56" s="367"/>
      <c r="AV56" s="367"/>
      <c r="AW56" s="378"/>
      <c r="AX56" s="367"/>
      <c r="BD56" s="366"/>
      <c r="BJ56" s="381"/>
      <c r="BK56" s="367"/>
      <c r="BL56" s="381"/>
      <c r="BM56" s="378"/>
      <c r="BN56" s="396"/>
      <c r="BO56" s="398"/>
      <c r="BQ56" s="369" t="s">
        <v>218</v>
      </c>
      <c r="BR56" s="368" t="s">
        <v>164</v>
      </c>
      <c r="BS56" s="368" t="s">
        <v>179</v>
      </c>
      <c r="BT56" s="368" t="s">
        <v>162</v>
      </c>
      <c r="BU56" s="370">
        <v>127</v>
      </c>
    </row>
    <row r="57" spans="2:73" ht="12" customHeight="1" thickTop="1" thickBot="1" x14ac:dyDescent="0.25">
      <c r="B57" s="370"/>
      <c r="D57" s="369"/>
      <c r="E57" s="368"/>
      <c r="F57" s="368"/>
      <c r="G57" s="368"/>
      <c r="H57" s="391"/>
      <c r="I57" s="392"/>
      <c r="J57" s="377"/>
      <c r="K57" s="367"/>
      <c r="L57" s="367"/>
      <c r="M57" s="376"/>
      <c r="S57" s="407"/>
      <c r="Y57" s="381"/>
      <c r="Z57" s="367"/>
      <c r="AA57" s="367"/>
      <c r="AB57" s="402"/>
      <c r="AC57" s="367"/>
      <c r="AD57" s="367"/>
      <c r="AF57" s="369"/>
      <c r="AG57" s="368"/>
      <c r="AH57" s="368"/>
      <c r="AI57" s="368"/>
      <c r="AJ57" s="370"/>
      <c r="AM57" s="370"/>
      <c r="AO57" s="369"/>
      <c r="AP57" s="368"/>
      <c r="AQ57" s="368"/>
      <c r="AR57" s="368"/>
      <c r="AS57" s="367"/>
      <c r="AT57" s="367"/>
      <c r="AU57" s="406"/>
      <c r="AV57" s="367"/>
      <c r="AW57" s="378"/>
      <c r="AX57" s="367"/>
      <c r="BD57" s="366"/>
      <c r="BJ57" s="381"/>
      <c r="BK57" s="367"/>
      <c r="BL57" s="402"/>
      <c r="BM57" s="367"/>
      <c r="BN57" s="391"/>
      <c r="BO57" s="391"/>
      <c r="BQ57" s="369"/>
      <c r="BR57" s="368"/>
      <c r="BS57" s="368"/>
      <c r="BT57" s="368"/>
      <c r="BU57" s="370"/>
    </row>
    <row r="58" spans="2:73" ht="12" customHeight="1" thickTop="1" thickBot="1" x14ac:dyDescent="0.25">
      <c r="B58" s="370">
        <v>27</v>
      </c>
      <c r="D58" s="369" t="s">
        <v>217</v>
      </c>
      <c r="E58" s="368" t="s">
        <v>164</v>
      </c>
      <c r="F58" s="368" t="s">
        <v>191</v>
      </c>
      <c r="G58" s="368" t="s">
        <v>162</v>
      </c>
      <c r="H58" s="374"/>
      <c r="I58" s="374"/>
      <c r="J58" s="383"/>
      <c r="K58" s="367"/>
      <c r="L58" s="367"/>
      <c r="M58" s="376"/>
      <c r="S58" s="407"/>
      <c r="Y58" s="381"/>
      <c r="Z58" s="367"/>
      <c r="AA58" s="381"/>
      <c r="AB58" s="378"/>
      <c r="AC58" s="396"/>
      <c r="AD58" s="398"/>
      <c r="AF58" s="369" t="s">
        <v>216</v>
      </c>
      <c r="AG58" s="368" t="s">
        <v>164</v>
      </c>
      <c r="AH58" s="368" t="s">
        <v>215</v>
      </c>
      <c r="AI58" s="368" t="s">
        <v>162</v>
      </c>
      <c r="AJ58" s="370">
        <v>60</v>
      </c>
      <c r="AM58" s="370">
        <v>94</v>
      </c>
      <c r="AO58" s="369" t="s">
        <v>214</v>
      </c>
      <c r="AP58" s="368" t="s">
        <v>164</v>
      </c>
      <c r="AQ58" s="368" t="s">
        <v>213</v>
      </c>
      <c r="AR58" s="368" t="s">
        <v>162</v>
      </c>
      <c r="AS58" s="398"/>
      <c r="AT58" s="408"/>
      <c r="AU58" s="379"/>
      <c r="AV58" s="376"/>
      <c r="AW58" s="378"/>
      <c r="AX58" s="367"/>
      <c r="BD58" s="366"/>
      <c r="BJ58" s="381"/>
      <c r="BK58" s="378"/>
      <c r="BL58" s="397"/>
      <c r="BM58" s="379"/>
      <c r="BN58" s="374"/>
      <c r="BO58" s="374"/>
      <c r="BQ58" s="369" t="s">
        <v>212</v>
      </c>
      <c r="BR58" s="368" t="s">
        <v>164</v>
      </c>
      <c r="BS58" s="368" t="s">
        <v>173</v>
      </c>
      <c r="BT58" s="368" t="s">
        <v>162</v>
      </c>
      <c r="BU58" s="370">
        <v>128</v>
      </c>
    </row>
    <row r="59" spans="2:73" ht="12" customHeight="1" thickTop="1" thickBot="1" x14ac:dyDescent="0.25">
      <c r="B59" s="370"/>
      <c r="D59" s="369"/>
      <c r="E59" s="368"/>
      <c r="F59" s="368"/>
      <c r="G59" s="368"/>
      <c r="H59" s="367"/>
      <c r="I59" s="367"/>
      <c r="J59" s="378"/>
      <c r="K59" s="377"/>
      <c r="L59" s="367"/>
      <c r="M59" s="376"/>
      <c r="S59" s="407"/>
      <c r="Y59" s="381"/>
      <c r="Z59" s="367"/>
      <c r="AA59" s="402"/>
      <c r="AB59" s="367"/>
      <c r="AC59" s="391"/>
      <c r="AD59" s="391"/>
      <c r="AF59" s="369"/>
      <c r="AG59" s="368"/>
      <c r="AH59" s="368"/>
      <c r="AI59" s="368"/>
      <c r="AJ59" s="370"/>
      <c r="AM59" s="370"/>
      <c r="AO59" s="369"/>
      <c r="AP59" s="368"/>
      <c r="AQ59" s="368"/>
      <c r="AR59" s="368"/>
      <c r="AS59" s="367"/>
      <c r="AT59" s="367"/>
      <c r="AU59" s="367"/>
      <c r="AV59" s="406"/>
      <c r="AW59" s="378"/>
      <c r="AX59" s="367"/>
      <c r="BD59" s="366"/>
      <c r="BJ59" s="381"/>
      <c r="BK59" s="378"/>
      <c r="BL59" s="397"/>
      <c r="BM59" s="404"/>
      <c r="BN59" s="367"/>
      <c r="BO59" s="367"/>
      <c r="BQ59" s="369"/>
      <c r="BR59" s="368"/>
      <c r="BS59" s="368"/>
      <c r="BT59" s="368"/>
      <c r="BU59" s="370"/>
    </row>
    <row r="60" spans="2:73" ht="12" customHeight="1" thickTop="1" thickBot="1" x14ac:dyDescent="0.25">
      <c r="B60" s="370">
        <v>28</v>
      </c>
      <c r="D60" s="369" t="s">
        <v>211</v>
      </c>
      <c r="E60" s="368" t="s">
        <v>164</v>
      </c>
      <c r="F60" s="368" t="s">
        <v>171</v>
      </c>
      <c r="G60" s="368" t="s">
        <v>162</v>
      </c>
      <c r="H60" s="367"/>
      <c r="I60" s="367"/>
      <c r="J60" s="367"/>
      <c r="K60" s="383"/>
      <c r="L60" s="379"/>
      <c r="M60" s="376"/>
      <c r="Q60" s="362"/>
      <c r="U60" s="362"/>
      <c r="Y60" s="381"/>
      <c r="Z60" s="378"/>
      <c r="AA60" s="397"/>
      <c r="AB60" s="379"/>
      <c r="AC60" s="374"/>
      <c r="AD60" s="374"/>
      <c r="AF60" s="369" t="s">
        <v>210</v>
      </c>
      <c r="AG60" s="368" t="s">
        <v>164</v>
      </c>
      <c r="AH60" s="368" t="s">
        <v>198</v>
      </c>
      <c r="AI60" s="368" t="s">
        <v>162</v>
      </c>
      <c r="AJ60" s="370">
        <v>61</v>
      </c>
      <c r="AM60" s="370">
        <v>95</v>
      </c>
      <c r="AO60" s="369" t="s">
        <v>209</v>
      </c>
      <c r="AP60" s="368" t="s">
        <v>164</v>
      </c>
      <c r="AQ60" s="368" t="s">
        <v>208</v>
      </c>
      <c r="AR60" s="368" t="s">
        <v>162</v>
      </c>
      <c r="AS60" s="367"/>
      <c r="AT60" s="367"/>
      <c r="AU60" s="378"/>
      <c r="AV60" s="397"/>
      <c r="AW60" s="397"/>
      <c r="AX60" s="367"/>
      <c r="BD60" s="366"/>
      <c r="BJ60" s="381"/>
      <c r="BK60" s="378"/>
      <c r="BL60" s="379"/>
      <c r="BM60" s="378"/>
      <c r="BN60" s="396"/>
      <c r="BO60" s="398"/>
      <c r="BQ60" s="369" t="s">
        <v>207</v>
      </c>
      <c r="BR60" s="368" t="s">
        <v>164</v>
      </c>
      <c r="BS60" s="368" t="s">
        <v>206</v>
      </c>
      <c r="BT60" s="368" t="s">
        <v>162</v>
      </c>
      <c r="BU60" s="370">
        <v>129</v>
      </c>
    </row>
    <row r="61" spans="2:73" ht="12" customHeight="1" thickTop="1" thickBot="1" x14ac:dyDescent="0.25">
      <c r="B61" s="370"/>
      <c r="D61" s="369"/>
      <c r="E61" s="368"/>
      <c r="F61" s="368"/>
      <c r="G61" s="368"/>
      <c r="H61" s="391"/>
      <c r="I61" s="392"/>
      <c r="J61" s="377"/>
      <c r="K61" s="405"/>
      <c r="L61" s="379"/>
      <c r="M61" s="376"/>
      <c r="O61" s="399" t="s">
        <v>145</v>
      </c>
      <c r="P61" s="401"/>
      <c r="Q61" s="395">
        <v>11</v>
      </c>
      <c r="R61" s="388"/>
      <c r="T61" s="394">
        <v>7</v>
      </c>
      <c r="U61" s="387"/>
      <c r="V61" s="400" t="s">
        <v>205</v>
      </c>
      <c r="W61" s="399"/>
      <c r="Y61" s="381"/>
      <c r="Z61" s="378"/>
      <c r="AA61" s="397"/>
      <c r="AB61" s="404"/>
      <c r="AC61" s="367"/>
      <c r="AD61" s="367"/>
      <c r="AF61" s="369"/>
      <c r="AG61" s="368"/>
      <c r="AH61" s="368"/>
      <c r="AI61" s="368"/>
      <c r="AJ61" s="370"/>
      <c r="AM61" s="370"/>
      <c r="AO61" s="369"/>
      <c r="AP61" s="368"/>
      <c r="AQ61" s="368"/>
      <c r="AR61" s="368"/>
      <c r="AS61" s="391"/>
      <c r="AT61" s="392"/>
      <c r="AU61" s="403"/>
      <c r="AV61" s="397"/>
      <c r="AW61" s="397"/>
      <c r="AX61" s="367"/>
      <c r="BD61" s="366"/>
      <c r="BJ61" s="381"/>
      <c r="BK61" s="380"/>
      <c r="BL61" s="379"/>
      <c r="BM61" s="367"/>
      <c r="BN61" s="391"/>
      <c r="BO61" s="391"/>
      <c r="BQ61" s="369"/>
      <c r="BR61" s="368"/>
      <c r="BS61" s="368"/>
      <c r="BT61" s="368"/>
      <c r="BU61" s="370"/>
    </row>
    <row r="62" spans="2:73" ht="12" customHeight="1" thickTop="1" thickBot="1" x14ac:dyDescent="0.25">
      <c r="B62" s="370">
        <v>29</v>
      </c>
      <c r="D62" s="369" t="s">
        <v>204</v>
      </c>
      <c r="E62" s="368" t="s">
        <v>164</v>
      </c>
      <c r="F62" s="368" t="s">
        <v>203</v>
      </c>
      <c r="G62" s="368" t="s">
        <v>162</v>
      </c>
      <c r="H62" s="374"/>
      <c r="I62" s="374"/>
      <c r="J62" s="373"/>
      <c r="K62" s="378"/>
      <c r="L62" s="379"/>
      <c r="M62" s="376"/>
      <c r="O62" s="399"/>
      <c r="P62" s="401"/>
      <c r="Q62" s="389"/>
      <c r="R62" s="388"/>
      <c r="S62" s="382"/>
      <c r="T62" s="388"/>
      <c r="U62" s="387"/>
      <c r="V62" s="400"/>
      <c r="W62" s="399"/>
      <c r="Y62" s="381"/>
      <c r="Z62" s="378"/>
      <c r="AA62" s="379"/>
      <c r="AB62" s="378"/>
      <c r="AC62" s="396"/>
      <c r="AD62" s="398"/>
      <c r="AF62" s="369" t="s">
        <v>202</v>
      </c>
      <c r="AG62" s="368" t="s">
        <v>164</v>
      </c>
      <c r="AH62" s="368" t="s">
        <v>171</v>
      </c>
      <c r="AI62" s="368" t="s">
        <v>162</v>
      </c>
      <c r="AJ62" s="370">
        <v>62</v>
      </c>
      <c r="AM62" s="370">
        <v>96</v>
      </c>
      <c r="AO62" s="369" t="s">
        <v>201</v>
      </c>
      <c r="AP62" s="368" t="s">
        <v>164</v>
      </c>
      <c r="AQ62" s="368" t="s">
        <v>200</v>
      </c>
      <c r="AR62" s="368" t="s">
        <v>162</v>
      </c>
      <c r="AS62" s="374"/>
      <c r="AT62" s="374"/>
      <c r="AU62" s="373"/>
      <c r="AV62" s="378"/>
      <c r="AW62" s="397"/>
      <c r="AX62" s="367"/>
      <c r="BD62" s="366"/>
      <c r="BJ62" s="367"/>
      <c r="BK62" s="375"/>
      <c r="BL62" s="367"/>
      <c r="BM62" s="367"/>
      <c r="BN62" s="398"/>
      <c r="BO62" s="398"/>
      <c r="BQ62" s="369" t="s">
        <v>199</v>
      </c>
      <c r="BR62" s="368" t="s">
        <v>164</v>
      </c>
      <c r="BS62" s="368" t="s">
        <v>198</v>
      </c>
      <c r="BT62" s="368" t="s">
        <v>162</v>
      </c>
      <c r="BU62" s="370">
        <v>130</v>
      </c>
    </row>
    <row r="63" spans="2:73" ht="12" customHeight="1" thickTop="1" thickBot="1" x14ac:dyDescent="0.25">
      <c r="B63" s="370"/>
      <c r="D63" s="369"/>
      <c r="E63" s="368"/>
      <c r="F63" s="368"/>
      <c r="G63" s="368"/>
      <c r="H63" s="367"/>
      <c r="I63" s="367"/>
      <c r="J63" s="367"/>
      <c r="K63" s="378"/>
      <c r="L63" s="377"/>
      <c r="M63" s="376"/>
      <c r="O63" s="399"/>
      <c r="P63" s="401"/>
      <c r="Q63" s="395">
        <v>10</v>
      </c>
      <c r="R63" s="388"/>
      <c r="T63" s="394">
        <v>12</v>
      </c>
      <c r="U63" s="387"/>
      <c r="V63" s="400"/>
      <c r="W63" s="399"/>
      <c r="Y63" s="381"/>
      <c r="Z63" s="380"/>
      <c r="AA63" s="379"/>
      <c r="AB63" s="367"/>
      <c r="AC63" s="391"/>
      <c r="AD63" s="391"/>
      <c r="AF63" s="369"/>
      <c r="AG63" s="368"/>
      <c r="AH63" s="368"/>
      <c r="AI63" s="368"/>
      <c r="AJ63" s="370"/>
      <c r="AM63" s="370"/>
      <c r="AO63" s="369"/>
      <c r="AP63" s="368"/>
      <c r="AQ63" s="368"/>
      <c r="AR63" s="368"/>
      <c r="AS63" s="367"/>
      <c r="AT63" s="367"/>
      <c r="AU63" s="367"/>
      <c r="AV63" s="378"/>
      <c r="AW63" s="403"/>
      <c r="AX63" s="367"/>
      <c r="BD63" s="366"/>
      <c r="BJ63" s="367"/>
      <c r="BK63" s="381"/>
      <c r="BL63" s="367"/>
      <c r="BM63" s="380"/>
      <c r="BN63" s="393"/>
      <c r="BO63" s="391"/>
      <c r="BQ63" s="369"/>
      <c r="BR63" s="368"/>
      <c r="BS63" s="368"/>
      <c r="BT63" s="368"/>
      <c r="BU63" s="370"/>
    </row>
    <row r="64" spans="2:73" ht="12" customHeight="1" thickTop="1" thickBot="1" x14ac:dyDescent="0.25">
      <c r="B64" s="370">
        <v>30</v>
      </c>
      <c r="D64" s="369" t="s">
        <v>197</v>
      </c>
      <c r="E64" s="368" t="s">
        <v>164</v>
      </c>
      <c r="F64" s="368" t="s">
        <v>196</v>
      </c>
      <c r="G64" s="368" t="s">
        <v>162</v>
      </c>
      <c r="H64" s="367"/>
      <c r="I64" s="367"/>
      <c r="J64" s="367"/>
      <c r="K64" s="367"/>
      <c r="L64" s="373"/>
      <c r="M64" s="367"/>
      <c r="O64" s="399"/>
      <c r="P64" s="401"/>
      <c r="Q64" s="389"/>
      <c r="R64" s="388"/>
      <c r="S64" s="382"/>
      <c r="T64" s="388"/>
      <c r="U64" s="387"/>
      <c r="V64" s="400"/>
      <c r="W64" s="399"/>
      <c r="Y64" s="367"/>
      <c r="Z64" s="375"/>
      <c r="AA64" s="367"/>
      <c r="AB64" s="367"/>
      <c r="AC64" s="398"/>
      <c r="AD64" s="398"/>
      <c r="AF64" s="369" t="s">
        <v>195</v>
      </c>
      <c r="AG64" s="368" t="s">
        <v>164</v>
      </c>
      <c r="AH64" s="368" t="s">
        <v>194</v>
      </c>
      <c r="AI64" s="368" t="s">
        <v>162</v>
      </c>
      <c r="AJ64" s="370">
        <v>63</v>
      </c>
      <c r="AM64" s="370">
        <v>97</v>
      </c>
      <c r="AO64" s="369" t="s">
        <v>193</v>
      </c>
      <c r="AP64" s="368" t="s">
        <v>164</v>
      </c>
      <c r="AQ64" s="368" t="s">
        <v>183</v>
      </c>
      <c r="AR64" s="368" t="s">
        <v>162</v>
      </c>
      <c r="AS64" s="367"/>
      <c r="AT64" s="367"/>
      <c r="AU64" s="367"/>
      <c r="AV64" s="367"/>
      <c r="AW64" s="373"/>
      <c r="AX64" s="367"/>
      <c r="BD64" s="366"/>
      <c r="BJ64" s="367"/>
      <c r="BK64" s="381"/>
      <c r="BL64" s="378"/>
      <c r="BM64" s="384"/>
      <c r="BN64" s="374"/>
      <c r="BO64" s="374"/>
      <c r="BQ64" s="369" t="s">
        <v>192</v>
      </c>
      <c r="BR64" s="368" t="s">
        <v>164</v>
      </c>
      <c r="BS64" s="368" t="s">
        <v>191</v>
      </c>
      <c r="BT64" s="368" t="s">
        <v>162</v>
      </c>
      <c r="BU64" s="370">
        <v>131</v>
      </c>
    </row>
    <row r="65" spans="2:73" ht="12" customHeight="1" thickTop="1" thickBot="1" x14ac:dyDescent="0.25">
      <c r="B65" s="370"/>
      <c r="D65" s="369"/>
      <c r="E65" s="368"/>
      <c r="F65" s="368"/>
      <c r="G65" s="368"/>
      <c r="H65" s="391"/>
      <c r="I65" s="392"/>
      <c r="J65" s="377"/>
      <c r="K65" s="367"/>
      <c r="L65" s="376"/>
      <c r="M65" s="367"/>
      <c r="O65" s="399"/>
      <c r="P65" s="401"/>
      <c r="Q65" s="395">
        <v>11</v>
      </c>
      <c r="R65" s="388"/>
      <c r="T65" s="394">
        <v>8</v>
      </c>
      <c r="U65" s="387"/>
      <c r="V65" s="400"/>
      <c r="W65" s="399"/>
      <c r="Y65" s="367"/>
      <c r="Z65" s="381"/>
      <c r="AA65" s="367"/>
      <c r="AB65" s="380"/>
      <c r="AC65" s="393"/>
      <c r="AD65" s="391"/>
      <c r="AF65" s="369"/>
      <c r="AG65" s="368"/>
      <c r="AH65" s="368"/>
      <c r="AI65" s="368"/>
      <c r="AJ65" s="370"/>
      <c r="AM65" s="370"/>
      <c r="AO65" s="369"/>
      <c r="AP65" s="368"/>
      <c r="AQ65" s="368"/>
      <c r="AR65" s="368"/>
      <c r="AS65" s="391"/>
      <c r="AT65" s="392"/>
      <c r="AU65" s="377"/>
      <c r="AV65" s="367"/>
      <c r="AW65" s="376"/>
      <c r="AX65" s="367"/>
      <c r="BD65" s="366"/>
      <c r="BJ65" s="367"/>
      <c r="BK65" s="381"/>
      <c r="BL65" s="378"/>
      <c r="BM65" s="379"/>
      <c r="BN65" s="367"/>
      <c r="BO65" s="367"/>
      <c r="BQ65" s="369"/>
      <c r="BR65" s="368"/>
      <c r="BS65" s="368"/>
      <c r="BT65" s="368"/>
      <c r="BU65" s="370"/>
    </row>
    <row r="66" spans="2:73" ht="12" customHeight="1" thickTop="1" thickBot="1" x14ac:dyDescent="0.25">
      <c r="B66" s="370">
        <v>31</v>
      </c>
      <c r="D66" s="369" t="s">
        <v>190</v>
      </c>
      <c r="E66" s="368" t="s">
        <v>164</v>
      </c>
      <c r="F66" s="368" t="s">
        <v>166</v>
      </c>
      <c r="G66" s="368" t="s">
        <v>162</v>
      </c>
      <c r="H66" s="374"/>
      <c r="I66" s="374"/>
      <c r="J66" s="383"/>
      <c r="K66" s="379"/>
      <c r="L66" s="376"/>
      <c r="M66" s="367"/>
      <c r="O66" s="399"/>
      <c r="P66" s="401"/>
      <c r="Q66" s="389"/>
      <c r="R66" s="388"/>
      <c r="S66" s="382"/>
      <c r="T66" s="388"/>
      <c r="U66" s="387"/>
      <c r="V66" s="400"/>
      <c r="W66" s="399"/>
      <c r="Y66" s="367"/>
      <c r="Z66" s="381"/>
      <c r="AA66" s="378"/>
      <c r="AB66" s="384"/>
      <c r="AC66" s="374"/>
      <c r="AD66" s="374"/>
      <c r="AF66" s="369" t="s">
        <v>189</v>
      </c>
      <c r="AG66" s="368" t="s">
        <v>164</v>
      </c>
      <c r="AH66" s="368" t="s">
        <v>188</v>
      </c>
      <c r="AI66" s="368" t="s">
        <v>162</v>
      </c>
      <c r="AJ66" s="370">
        <v>64</v>
      </c>
      <c r="AM66" s="370">
        <v>98</v>
      </c>
      <c r="AO66" s="369" t="s">
        <v>187</v>
      </c>
      <c r="AP66" s="368" t="s">
        <v>164</v>
      </c>
      <c r="AQ66" s="368" t="s">
        <v>177</v>
      </c>
      <c r="AR66" s="368" t="s">
        <v>162</v>
      </c>
      <c r="AS66" s="374"/>
      <c r="AT66" s="374"/>
      <c r="AU66" s="383"/>
      <c r="AV66" s="379"/>
      <c r="AW66" s="376"/>
      <c r="AX66" s="367"/>
      <c r="BD66" s="366"/>
      <c r="BJ66" s="367"/>
      <c r="BK66" s="381"/>
      <c r="BL66" s="380"/>
      <c r="BM66" s="379"/>
      <c r="BN66" s="367"/>
      <c r="BO66" s="374"/>
      <c r="BQ66" s="369" t="s">
        <v>186</v>
      </c>
      <c r="BR66" s="368" t="s">
        <v>164</v>
      </c>
      <c r="BS66" s="368" t="s">
        <v>185</v>
      </c>
      <c r="BT66" s="368" t="s">
        <v>162</v>
      </c>
      <c r="BU66" s="370">
        <v>132</v>
      </c>
    </row>
    <row r="67" spans="2:73" ht="12" customHeight="1" thickTop="1" thickBot="1" x14ac:dyDescent="0.25">
      <c r="B67" s="370"/>
      <c r="D67" s="369"/>
      <c r="E67" s="368"/>
      <c r="F67" s="368"/>
      <c r="G67" s="368"/>
      <c r="H67" s="367"/>
      <c r="I67" s="367"/>
      <c r="J67" s="378"/>
      <c r="K67" s="377"/>
      <c r="L67" s="376"/>
      <c r="M67" s="367"/>
      <c r="O67" s="399"/>
      <c r="P67" s="401"/>
      <c r="Q67" s="395">
        <v>16</v>
      </c>
      <c r="R67" s="388"/>
      <c r="T67" s="394">
        <v>14</v>
      </c>
      <c r="U67" s="387"/>
      <c r="V67" s="400"/>
      <c r="W67" s="399"/>
      <c r="Y67" s="367"/>
      <c r="Z67" s="381"/>
      <c r="AA67" s="378"/>
      <c r="AB67" s="379"/>
      <c r="AC67" s="367"/>
      <c r="AD67" s="367"/>
      <c r="AF67" s="369"/>
      <c r="AG67" s="368"/>
      <c r="AH67" s="368"/>
      <c r="AI67" s="368"/>
      <c r="AJ67" s="370"/>
      <c r="AM67" s="370"/>
      <c r="AO67" s="369"/>
      <c r="AP67" s="368"/>
      <c r="AQ67" s="368"/>
      <c r="AR67" s="368"/>
      <c r="AS67" s="367"/>
      <c r="AT67" s="367"/>
      <c r="AU67" s="378"/>
      <c r="AV67" s="379"/>
      <c r="AW67" s="376"/>
      <c r="AX67" s="367"/>
      <c r="BD67" s="366"/>
      <c r="BJ67" s="367"/>
      <c r="BK67" s="367"/>
      <c r="BL67" s="375"/>
      <c r="BM67" s="367"/>
      <c r="BN67" s="402"/>
      <c r="BO67" s="367"/>
      <c r="BQ67" s="369"/>
      <c r="BR67" s="368"/>
      <c r="BS67" s="368"/>
      <c r="BT67" s="368"/>
      <c r="BU67" s="370"/>
    </row>
    <row r="68" spans="2:73" ht="12" customHeight="1" thickTop="1" thickBot="1" x14ac:dyDescent="0.25">
      <c r="B68" s="370">
        <v>32</v>
      </c>
      <c r="D68" s="369" t="s">
        <v>184</v>
      </c>
      <c r="E68" s="368" t="s">
        <v>164</v>
      </c>
      <c r="F68" s="368" t="s">
        <v>183</v>
      </c>
      <c r="G68" s="368" t="s">
        <v>162</v>
      </c>
      <c r="H68" s="367"/>
      <c r="I68" s="367"/>
      <c r="J68" s="367"/>
      <c r="K68" s="373"/>
      <c r="L68" s="367"/>
      <c r="M68" s="367"/>
      <c r="O68" s="399"/>
      <c r="P68" s="401"/>
      <c r="Q68" s="389"/>
      <c r="R68" s="388"/>
      <c r="S68" s="382"/>
      <c r="T68" s="388"/>
      <c r="U68" s="387"/>
      <c r="V68" s="400"/>
      <c r="W68" s="399"/>
      <c r="Y68" s="367"/>
      <c r="Z68" s="381"/>
      <c r="AA68" s="380"/>
      <c r="AB68" s="379"/>
      <c r="AC68" s="367"/>
      <c r="AD68" s="398"/>
      <c r="AF68" s="369" t="s">
        <v>182</v>
      </c>
      <c r="AG68" s="368" t="s">
        <v>164</v>
      </c>
      <c r="AH68" s="368" t="s">
        <v>181</v>
      </c>
      <c r="AI68" s="368" t="s">
        <v>162</v>
      </c>
      <c r="AJ68" s="370">
        <v>65</v>
      </c>
      <c r="AM68" s="370">
        <v>99</v>
      </c>
      <c r="AO68" s="369" t="s">
        <v>180</v>
      </c>
      <c r="AP68" s="368" t="s">
        <v>164</v>
      </c>
      <c r="AQ68" s="368" t="s">
        <v>179</v>
      </c>
      <c r="AR68" s="368" t="s">
        <v>162</v>
      </c>
      <c r="AS68" s="367"/>
      <c r="AT68" s="367"/>
      <c r="AU68" s="378"/>
      <c r="AV68" s="377"/>
      <c r="AW68" s="376"/>
      <c r="AX68" s="367"/>
      <c r="BD68" s="366"/>
      <c r="BJ68" s="367"/>
      <c r="BK68" s="367"/>
      <c r="BL68" s="381"/>
      <c r="BM68" s="378"/>
      <c r="BN68" s="397"/>
      <c r="BO68" s="396"/>
      <c r="BQ68" s="369" t="s">
        <v>178</v>
      </c>
      <c r="BR68" s="368" t="s">
        <v>164</v>
      </c>
      <c r="BS68" s="368" t="s">
        <v>177</v>
      </c>
      <c r="BT68" s="368" t="s">
        <v>162</v>
      </c>
      <c r="BU68" s="370">
        <v>133</v>
      </c>
    </row>
    <row r="69" spans="2:73" ht="12" customHeight="1" thickTop="1" thickBot="1" x14ac:dyDescent="0.25">
      <c r="B69" s="370"/>
      <c r="D69" s="369"/>
      <c r="E69" s="368"/>
      <c r="F69" s="368"/>
      <c r="G69" s="368"/>
      <c r="H69" s="391"/>
      <c r="I69" s="392"/>
      <c r="J69" s="377"/>
      <c r="K69" s="376"/>
      <c r="L69" s="367"/>
      <c r="M69" s="367"/>
      <c r="O69" s="385">
        <f>IF(Q61="","",IF(Q61&gt;T61,1,0)+IF(Q63&gt;T63,1,0)+IF(Q65&gt;T65,1,0)+IF(Q67&gt;T67,1,0)+IF(Q69&gt;T69,1,0))</f>
        <v>3</v>
      </c>
      <c r="P69" s="390"/>
      <c r="Q69" s="395"/>
      <c r="R69" s="388"/>
      <c r="T69" s="394"/>
      <c r="U69" s="387"/>
      <c r="V69" s="386">
        <f>IF(Q61="","",IF(Q61&lt;T61,1,0)+IF(Q63&lt;T63,1,0)+IF(Q65&lt;T65,1,0)+IF(Q67&lt;T67,1,0)+IF(Q69&lt;T69,1,0))</f>
        <v>1</v>
      </c>
      <c r="W69" s="385"/>
      <c r="Y69" s="367"/>
      <c r="Z69" s="367"/>
      <c r="AA69" s="375"/>
      <c r="AB69" s="367"/>
      <c r="AC69" s="380"/>
      <c r="AD69" s="393"/>
      <c r="AF69" s="369"/>
      <c r="AG69" s="368"/>
      <c r="AH69" s="368"/>
      <c r="AI69" s="368"/>
      <c r="AJ69" s="370"/>
      <c r="AM69" s="370"/>
      <c r="AO69" s="369"/>
      <c r="AP69" s="368"/>
      <c r="AQ69" s="368"/>
      <c r="AR69" s="368"/>
      <c r="AS69" s="392"/>
      <c r="AT69" s="377"/>
      <c r="AU69" s="367"/>
      <c r="AV69" s="373"/>
      <c r="AW69" s="367"/>
      <c r="AX69" s="367"/>
      <c r="BD69" s="366"/>
      <c r="BJ69" s="367"/>
      <c r="BK69" s="367"/>
      <c r="BL69" s="381"/>
      <c r="BM69" s="380"/>
      <c r="BN69" s="379"/>
      <c r="BO69" s="391"/>
      <c r="BQ69" s="369"/>
      <c r="BR69" s="368"/>
      <c r="BS69" s="368"/>
      <c r="BT69" s="368"/>
      <c r="BU69" s="370"/>
    </row>
    <row r="70" spans="2:73" ht="12" customHeight="1" thickTop="1" thickBot="1" x14ac:dyDescent="0.25">
      <c r="B70" s="370">
        <v>33</v>
      </c>
      <c r="D70" s="369" t="s">
        <v>176</v>
      </c>
      <c r="E70" s="368" t="s">
        <v>164</v>
      </c>
      <c r="F70" s="368" t="s">
        <v>175</v>
      </c>
      <c r="G70" s="368" t="s">
        <v>162</v>
      </c>
      <c r="H70" s="374"/>
      <c r="I70" s="374"/>
      <c r="J70" s="373"/>
      <c r="K70" s="367"/>
      <c r="L70" s="367"/>
      <c r="M70" s="367"/>
      <c r="O70" s="385"/>
      <c r="P70" s="390"/>
      <c r="Q70" s="389"/>
      <c r="R70" s="388"/>
      <c r="S70" s="382"/>
      <c r="T70" s="388"/>
      <c r="U70" s="387"/>
      <c r="V70" s="386"/>
      <c r="W70" s="385"/>
      <c r="Y70" s="367"/>
      <c r="Z70" s="367"/>
      <c r="AA70" s="381"/>
      <c r="AB70" s="378"/>
      <c r="AC70" s="384"/>
      <c r="AD70" s="374"/>
      <c r="AF70" s="369" t="s">
        <v>174</v>
      </c>
      <c r="AG70" s="368" t="s">
        <v>164</v>
      </c>
      <c r="AH70" s="368" t="s">
        <v>173</v>
      </c>
      <c r="AI70" s="368" t="s">
        <v>162</v>
      </c>
      <c r="AJ70" s="370">
        <v>66</v>
      </c>
      <c r="AM70" s="370">
        <v>100</v>
      </c>
      <c r="AO70" s="369" t="s">
        <v>172</v>
      </c>
      <c r="AP70" s="368" t="s">
        <v>164</v>
      </c>
      <c r="AQ70" s="368" t="s">
        <v>171</v>
      </c>
      <c r="AR70" s="368" t="s">
        <v>162</v>
      </c>
      <c r="AS70" s="374"/>
      <c r="AT70" s="383"/>
      <c r="AU70" s="379"/>
      <c r="AV70" s="376"/>
      <c r="AW70" s="367"/>
      <c r="AX70" s="367"/>
      <c r="BD70" s="366"/>
      <c r="BJ70" s="367"/>
      <c r="BK70" s="367"/>
      <c r="BL70" s="367"/>
      <c r="BM70" s="375"/>
      <c r="BN70" s="374"/>
      <c r="BO70" s="374"/>
      <c r="BQ70" s="369" t="s">
        <v>170</v>
      </c>
      <c r="BR70" s="368" t="s">
        <v>164</v>
      </c>
      <c r="BS70" s="368" t="s">
        <v>169</v>
      </c>
      <c r="BT70" s="368" t="s">
        <v>162</v>
      </c>
      <c r="BU70" s="370">
        <v>134</v>
      </c>
    </row>
    <row r="71" spans="2:73" ht="12" customHeight="1" thickTop="1" thickBot="1" x14ac:dyDescent="0.25">
      <c r="B71" s="370"/>
      <c r="D71" s="369"/>
      <c r="E71" s="368"/>
      <c r="F71" s="368"/>
      <c r="G71" s="368"/>
      <c r="H71" s="367"/>
      <c r="I71" s="367"/>
      <c r="J71" s="367"/>
      <c r="K71" s="367"/>
      <c r="L71" s="367"/>
      <c r="M71" s="367"/>
      <c r="Q71" s="382"/>
      <c r="U71" s="382"/>
      <c r="Y71" s="367"/>
      <c r="Z71" s="367"/>
      <c r="AA71" s="381"/>
      <c r="AB71" s="380"/>
      <c r="AC71" s="379"/>
      <c r="AD71" s="367"/>
      <c r="AF71" s="369"/>
      <c r="AG71" s="368"/>
      <c r="AH71" s="368"/>
      <c r="AI71" s="368"/>
      <c r="AJ71" s="370"/>
      <c r="AM71" s="370"/>
      <c r="AO71" s="369"/>
      <c r="AP71" s="368"/>
      <c r="AQ71" s="368"/>
      <c r="AR71" s="368"/>
      <c r="AS71" s="367"/>
      <c r="AT71" s="378"/>
      <c r="AU71" s="377"/>
      <c r="AV71" s="376"/>
      <c r="AW71" s="367"/>
      <c r="AX71" s="367"/>
      <c r="BD71" s="366"/>
      <c r="BJ71" s="367"/>
      <c r="BK71" s="367"/>
      <c r="BL71" s="367"/>
      <c r="BM71" s="367"/>
      <c r="BN71" s="367"/>
      <c r="BO71" s="367"/>
      <c r="BQ71" s="369"/>
      <c r="BR71" s="368"/>
      <c r="BS71" s="368"/>
      <c r="BT71" s="368"/>
      <c r="BU71" s="370"/>
    </row>
    <row r="72" spans="2:73" ht="12" customHeight="1" thickTop="1" thickBot="1" x14ac:dyDescent="0.25">
      <c r="O72" s="371"/>
      <c r="P72" s="372" t="s">
        <v>168</v>
      </c>
      <c r="Q72" s="372"/>
      <c r="R72" s="372"/>
      <c r="S72" s="372"/>
      <c r="T72" s="372"/>
      <c r="U72" s="372"/>
      <c r="V72" s="372"/>
      <c r="W72" s="371"/>
      <c r="Y72" s="367"/>
      <c r="Z72" s="367"/>
      <c r="AA72" s="367"/>
      <c r="AB72" s="375"/>
      <c r="AC72" s="374"/>
      <c r="AD72" s="374"/>
      <c r="AF72" s="369" t="s">
        <v>167</v>
      </c>
      <c r="AG72" s="368" t="s">
        <v>164</v>
      </c>
      <c r="AH72" s="368" t="s">
        <v>166</v>
      </c>
      <c r="AI72" s="368" t="s">
        <v>162</v>
      </c>
      <c r="AJ72" s="370">
        <v>67</v>
      </c>
      <c r="AM72" s="370">
        <v>101</v>
      </c>
      <c r="AO72" s="369" t="s">
        <v>165</v>
      </c>
      <c r="AP72" s="368" t="s">
        <v>164</v>
      </c>
      <c r="AQ72" s="368" t="s">
        <v>163</v>
      </c>
      <c r="AR72" s="368" t="s">
        <v>162</v>
      </c>
      <c r="AS72" s="374"/>
      <c r="AT72" s="374"/>
      <c r="AU72" s="373"/>
      <c r="AV72" s="367"/>
      <c r="AW72" s="367"/>
      <c r="AX72" s="367"/>
      <c r="BD72" s="366"/>
    </row>
    <row r="73" spans="2:73" ht="12" customHeight="1" thickTop="1" x14ac:dyDescent="0.2">
      <c r="O73" s="371"/>
      <c r="P73" s="372"/>
      <c r="Q73" s="372"/>
      <c r="R73" s="372"/>
      <c r="S73" s="372"/>
      <c r="T73" s="372"/>
      <c r="U73" s="372"/>
      <c r="V73" s="372"/>
      <c r="W73" s="371"/>
      <c r="Y73" s="367"/>
      <c r="Z73" s="367"/>
      <c r="AA73" s="367"/>
      <c r="AB73" s="367"/>
      <c r="AC73" s="367"/>
      <c r="AD73" s="367"/>
      <c r="AF73" s="369"/>
      <c r="AG73" s="368"/>
      <c r="AH73" s="368"/>
      <c r="AI73" s="368"/>
      <c r="AJ73" s="370"/>
      <c r="AM73" s="370"/>
      <c r="AO73" s="369"/>
      <c r="AP73" s="368"/>
      <c r="AQ73" s="368"/>
      <c r="AR73" s="368"/>
      <c r="AS73" s="367"/>
      <c r="AT73" s="367"/>
      <c r="AU73" s="367"/>
      <c r="AV73" s="367"/>
      <c r="AW73" s="367"/>
      <c r="AX73" s="367"/>
      <c r="BD73" s="366"/>
    </row>
    <row r="74" spans="2:73" ht="12" customHeight="1" x14ac:dyDescent="0.2">
      <c r="BD74" s="366"/>
    </row>
    <row r="75" spans="2:73" ht="12" customHeight="1" x14ac:dyDescent="0.2">
      <c r="S75" s="366"/>
      <c r="BD75" s="366"/>
    </row>
    <row r="76" spans="2:73" ht="12" customHeight="1" x14ac:dyDescent="0.2">
      <c r="S76" s="366"/>
      <c r="T76" s="365"/>
      <c r="U76" s="362"/>
      <c r="V76" s="362"/>
      <c r="W76" s="362"/>
      <c r="X76" s="362"/>
      <c r="Y76" s="362"/>
      <c r="Z76" s="362"/>
      <c r="AA76" s="362"/>
      <c r="AB76" s="362"/>
      <c r="AC76" s="362"/>
      <c r="AD76" s="362"/>
      <c r="AE76" s="362"/>
      <c r="AF76" s="363"/>
      <c r="AG76" s="362"/>
      <c r="AH76" s="362"/>
      <c r="AI76" s="362"/>
      <c r="AJ76" s="364"/>
      <c r="AK76" s="362"/>
      <c r="AL76" s="362"/>
      <c r="AM76" s="364"/>
      <c r="AN76" s="362"/>
      <c r="AO76" s="363"/>
      <c r="AP76" s="362"/>
      <c r="AQ76" s="362"/>
      <c r="AR76" s="362"/>
      <c r="AS76" s="362"/>
      <c r="AT76" s="362"/>
      <c r="AU76" s="362"/>
      <c r="AV76" s="362"/>
      <c r="AW76" s="362"/>
      <c r="AX76" s="362"/>
      <c r="AY76" s="362"/>
      <c r="AZ76" s="362"/>
      <c r="BA76" s="362"/>
      <c r="BB76" s="362"/>
      <c r="BC76" s="362"/>
      <c r="BD76" s="361"/>
    </row>
    <row r="77" spans="2:73" ht="12" customHeight="1" x14ac:dyDescent="0.2"/>
    <row r="78" spans="2:73" ht="12" customHeight="1" x14ac:dyDescent="0.2"/>
  </sheetData>
  <mergeCells count="716">
    <mergeCell ref="R6:T10"/>
    <mergeCell ref="R11:T23"/>
    <mergeCell ref="R24:T31"/>
    <mergeCell ref="O69:P70"/>
    <mergeCell ref="Q69:R70"/>
    <mergeCell ref="T69:U70"/>
    <mergeCell ref="O61:P68"/>
    <mergeCell ref="Q61:R62"/>
    <mergeCell ref="T63:U64"/>
    <mergeCell ref="Q65:R66"/>
    <mergeCell ref="T65:U66"/>
    <mergeCell ref="Q67:R68"/>
    <mergeCell ref="T67:U68"/>
    <mergeCell ref="P72:V73"/>
    <mergeCell ref="V69:W70"/>
    <mergeCell ref="BG37:BH40"/>
    <mergeCell ref="BB38:BC39"/>
    <mergeCell ref="BE38:BF39"/>
    <mergeCell ref="BB40:BC41"/>
    <mergeCell ref="BE40:BF41"/>
    <mergeCell ref="Q42:R43"/>
    <mergeCell ref="T42:U43"/>
    <mergeCell ref="AI36:AI37"/>
    <mergeCell ref="AO38:AO39"/>
    <mergeCell ref="AP38:AP39"/>
    <mergeCell ref="BB34:BC35"/>
    <mergeCell ref="BE34:BF35"/>
    <mergeCell ref="BB36:BC37"/>
    <mergeCell ref="BE36:BF37"/>
    <mergeCell ref="AZ37:BA40"/>
    <mergeCell ref="BB42:BC43"/>
    <mergeCell ref="BE42:BF43"/>
    <mergeCell ref="O37:P40"/>
    <mergeCell ref="V37:W40"/>
    <mergeCell ref="Q38:R39"/>
    <mergeCell ref="T38:U39"/>
    <mergeCell ref="Q40:R41"/>
    <mergeCell ref="T40:U41"/>
    <mergeCell ref="Q36:R37"/>
    <mergeCell ref="T36:U37"/>
    <mergeCell ref="AQ70:AQ71"/>
    <mergeCell ref="AR70:AR71"/>
    <mergeCell ref="AO66:AO67"/>
    <mergeCell ref="AP66:AP67"/>
    <mergeCell ref="AQ66:AQ67"/>
    <mergeCell ref="Q34:R35"/>
    <mergeCell ref="T34:U35"/>
    <mergeCell ref="T61:U62"/>
    <mergeCell ref="V61:W68"/>
    <mergeCell ref="Q63:R64"/>
    <mergeCell ref="BR70:BR71"/>
    <mergeCell ref="BS70:BS71"/>
    <mergeCell ref="BT70:BT71"/>
    <mergeCell ref="BQ68:BQ69"/>
    <mergeCell ref="BR68:BR69"/>
    <mergeCell ref="BS68:BS69"/>
    <mergeCell ref="BT68:BT69"/>
    <mergeCell ref="BQ70:BQ71"/>
    <mergeCell ref="BR66:BR67"/>
    <mergeCell ref="BS66:BS67"/>
    <mergeCell ref="BT66:BT67"/>
    <mergeCell ref="BQ64:BQ65"/>
    <mergeCell ref="BR64:BR65"/>
    <mergeCell ref="BS64:BS65"/>
    <mergeCell ref="BT64:BT65"/>
    <mergeCell ref="BQ66:BQ67"/>
    <mergeCell ref="BR62:BR63"/>
    <mergeCell ref="BS62:BS63"/>
    <mergeCell ref="BT62:BT63"/>
    <mergeCell ref="BQ60:BQ61"/>
    <mergeCell ref="BR60:BR61"/>
    <mergeCell ref="BS60:BS61"/>
    <mergeCell ref="BT60:BT61"/>
    <mergeCell ref="BQ62:BQ63"/>
    <mergeCell ref="AO72:AO73"/>
    <mergeCell ref="AP72:AP73"/>
    <mergeCell ref="AQ72:AQ73"/>
    <mergeCell ref="AR72:AR73"/>
    <mergeCell ref="AO68:AO69"/>
    <mergeCell ref="AP68:AP69"/>
    <mergeCell ref="AQ68:AQ69"/>
    <mergeCell ref="AR68:AR69"/>
    <mergeCell ref="AO70:AO71"/>
    <mergeCell ref="AP70:AP71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D70:D71"/>
    <mergeCell ref="E70:E71"/>
    <mergeCell ref="F70:F71"/>
    <mergeCell ref="G70:G71"/>
    <mergeCell ref="D68:D69"/>
    <mergeCell ref="E68:E69"/>
    <mergeCell ref="F68:F69"/>
    <mergeCell ref="G68:G69"/>
    <mergeCell ref="F64:F65"/>
    <mergeCell ref="G64:G65"/>
    <mergeCell ref="D66:D67"/>
    <mergeCell ref="E66:E67"/>
    <mergeCell ref="F66:F67"/>
    <mergeCell ref="G66:G67"/>
    <mergeCell ref="D64:D65"/>
    <mergeCell ref="E64:E65"/>
    <mergeCell ref="BU68:BU69"/>
    <mergeCell ref="BU70:BU71"/>
    <mergeCell ref="D60:D61"/>
    <mergeCell ref="E60:E61"/>
    <mergeCell ref="F60:F61"/>
    <mergeCell ref="G60:G61"/>
    <mergeCell ref="D62:D63"/>
    <mergeCell ref="E62:E63"/>
    <mergeCell ref="F62:F63"/>
    <mergeCell ref="G62:G63"/>
    <mergeCell ref="BU60:BU61"/>
    <mergeCell ref="BU62:BU63"/>
    <mergeCell ref="BU64:BU65"/>
    <mergeCell ref="BU66:BU67"/>
    <mergeCell ref="AJ72:AJ73"/>
    <mergeCell ref="AM60:AM61"/>
    <mergeCell ref="AM62:AM63"/>
    <mergeCell ref="AM64:AM65"/>
    <mergeCell ref="AM66:AM67"/>
    <mergeCell ref="AM68:AM69"/>
    <mergeCell ref="AM70:AM71"/>
    <mergeCell ref="AM72:AM73"/>
    <mergeCell ref="B68:B69"/>
    <mergeCell ref="B70:B71"/>
    <mergeCell ref="AJ60:AJ61"/>
    <mergeCell ref="AJ62:AJ63"/>
    <mergeCell ref="AJ64:AJ65"/>
    <mergeCell ref="AJ66:AJ67"/>
    <mergeCell ref="AJ68:AJ69"/>
    <mergeCell ref="AJ70:AJ71"/>
    <mergeCell ref="B60:B61"/>
    <mergeCell ref="B62:B63"/>
    <mergeCell ref="B64:B65"/>
    <mergeCell ref="B66:B67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G52:AG53"/>
    <mergeCell ref="AI52:AI53"/>
    <mergeCell ref="AH52:AH53"/>
    <mergeCell ref="AI50:AI51"/>
    <mergeCell ref="AH38:AH39"/>
    <mergeCell ref="AI40:AI41"/>
    <mergeCell ref="AH42:AH43"/>
    <mergeCell ref="AG50:AG51"/>
    <mergeCell ref="AH48:AH49"/>
    <mergeCell ref="AG46:AG47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H50:AH51"/>
    <mergeCell ref="AI42:AI43"/>
    <mergeCell ref="AG42:AG43"/>
    <mergeCell ref="AI38:AI39"/>
    <mergeCell ref="AH40:AH41"/>
    <mergeCell ref="AG38:AG39"/>
    <mergeCell ref="AG44:AG45"/>
    <mergeCell ref="AG40:AG41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I46:AI47"/>
    <mergeCell ref="AH46:AH47"/>
    <mergeCell ref="E52:E53"/>
    <mergeCell ref="F52:F53"/>
    <mergeCell ref="G52:G53"/>
    <mergeCell ref="E50:E51"/>
    <mergeCell ref="F50:F51"/>
    <mergeCell ref="G50:G51"/>
    <mergeCell ref="F42:F43"/>
    <mergeCell ref="D48:D49"/>
    <mergeCell ref="E46:E47"/>
    <mergeCell ref="F46:F47"/>
    <mergeCell ref="G46:G47"/>
    <mergeCell ref="E44:E45"/>
    <mergeCell ref="F44:F45"/>
    <mergeCell ref="G44:G45"/>
    <mergeCell ref="E48:E49"/>
    <mergeCell ref="F48:F49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8:BQ59"/>
    <mergeCell ref="BR58:BR59"/>
    <mergeCell ref="BS58:BS59"/>
    <mergeCell ref="BT58:BT59"/>
    <mergeCell ref="BQ52:BQ53"/>
    <mergeCell ref="BR52:BR53"/>
    <mergeCell ref="BS52:BS53"/>
    <mergeCell ref="BT52:BT53"/>
    <mergeCell ref="BQ54:BQ55"/>
    <mergeCell ref="BR54:BR55"/>
    <mergeCell ref="AO48:AO49"/>
    <mergeCell ref="AP48:AP49"/>
    <mergeCell ref="BQ56:BQ57"/>
    <mergeCell ref="BR56:BR57"/>
    <mergeCell ref="BS56:BS57"/>
    <mergeCell ref="BT56:BT57"/>
    <mergeCell ref="BS54:BS55"/>
    <mergeCell ref="BT54:BT55"/>
    <mergeCell ref="AO54:AO55"/>
    <mergeCell ref="AP54:AP55"/>
    <mergeCell ref="AO50:AO51"/>
    <mergeCell ref="AP50:AP51"/>
    <mergeCell ref="D1:BR1"/>
    <mergeCell ref="BM3:BU3"/>
    <mergeCell ref="BM4:BU4"/>
    <mergeCell ref="AE3:AQ3"/>
    <mergeCell ref="BS50:BS51"/>
    <mergeCell ref="BT50:BT51"/>
    <mergeCell ref="BQ50:BQ51"/>
    <mergeCell ref="BR50:BR5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EB228-DBB3-433A-AEE5-F442EC74FE8E}">
  <sheetPr>
    <pageSetUpPr fitToPage="1"/>
  </sheetPr>
  <dimension ref="B1:AL74"/>
  <sheetViews>
    <sheetView view="pageBreakPreview" topLeftCell="A60" zoomScale="85" zoomScaleNormal="100" zoomScaleSheetLayoutView="85" workbookViewId="0">
      <selection activeCell="AF14" sqref="AF14:AF15"/>
    </sheetView>
  </sheetViews>
  <sheetFormatPr defaultColWidth="9" defaultRowHeight="13.8" x14ac:dyDescent="0.2"/>
  <cols>
    <col min="1" max="1" width="2.6640625" style="358" customWidth="1"/>
    <col min="2" max="2" width="4.109375" style="359" customWidth="1"/>
    <col min="3" max="3" width="0" style="358" hidden="1" customWidth="1"/>
    <col min="4" max="4" width="14.6640625" style="360" customWidth="1"/>
    <col min="5" max="5" width="1.6640625" style="358" customWidth="1"/>
    <col min="6" max="6" width="6.6640625" style="358" customWidth="1"/>
    <col min="7" max="7" width="1.6640625" style="358" customWidth="1"/>
    <col min="8" max="30" width="2" style="358" customWidth="1"/>
    <col min="31" max="31" width="0" style="358" hidden="1" customWidth="1"/>
    <col min="32" max="32" width="14.6640625" style="360" customWidth="1"/>
    <col min="33" max="33" width="1.6640625" style="358" customWidth="1"/>
    <col min="34" max="34" width="6.6640625" style="358" customWidth="1"/>
    <col min="35" max="35" width="1.6640625" style="358" customWidth="1"/>
    <col min="36" max="36" width="4.109375" style="359" customWidth="1"/>
    <col min="37" max="37" width="2.6640625" style="358" customWidth="1"/>
    <col min="38" max="38" width="4.109375" style="359" customWidth="1"/>
    <col min="39" max="39" width="2.6640625" style="358" customWidth="1"/>
    <col min="40" max="16384" width="9" style="358"/>
  </cols>
  <sheetData>
    <row r="1" spans="2:36" ht="30" customHeight="1" x14ac:dyDescent="0.2">
      <c r="D1" s="423" t="s">
        <v>344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</row>
    <row r="3" spans="2:36" ht="24.9" customHeight="1" x14ac:dyDescent="0.2">
      <c r="M3" s="422" t="s">
        <v>412</v>
      </c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AB3" s="421" t="s">
        <v>342</v>
      </c>
      <c r="AC3" s="420"/>
      <c r="AD3" s="420"/>
      <c r="AE3" s="420"/>
      <c r="AF3" s="420"/>
      <c r="AG3" s="420"/>
      <c r="AH3" s="420"/>
      <c r="AI3" s="420"/>
      <c r="AJ3" s="420"/>
    </row>
    <row r="4" spans="2:36" x14ac:dyDescent="0.2">
      <c r="AB4" s="421" t="s">
        <v>341</v>
      </c>
      <c r="AC4" s="420"/>
      <c r="AD4" s="420"/>
      <c r="AE4" s="420"/>
      <c r="AF4" s="420"/>
      <c r="AG4" s="420"/>
      <c r="AH4" s="420"/>
      <c r="AI4" s="420"/>
      <c r="AJ4" s="420"/>
    </row>
    <row r="6" spans="2:36" ht="12.15" customHeight="1" thickBot="1" x14ac:dyDescent="0.25">
      <c r="B6" s="370">
        <v>1</v>
      </c>
      <c r="D6" s="369" t="s">
        <v>411</v>
      </c>
      <c r="E6" s="368" t="s">
        <v>164</v>
      </c>
      <c r="F6" s="368" t="s">
        <v>163</v>
      </c>
      <c r="G6" s="368" t="s">
        <v>162</v>
      </c>
      <c r="H6" s="374"/>
      <c r="I6" s="367"/>
      <c r="J6" s="367"/>
      <c r="K6" s="367"/>
      <c r="L6" s="367"/>
      <c r="M6" s="367"/>
      <c r="R6" s="417" t="s">
        <v>339</v>
      </c>
      <c r="S6" s="417"/>
      <c r="T6" s="417"/>
      <c r="Y6" s="367"/>
      <c r="Z6" s="367"/>
      <c r="AA6" s="367"/>
      <c r="AB6" s="367"/>
      <c r="AC6" s="367"/>
      <c r="AD6" s="374"/>
      <c r="AF6" s="369" t="s">
        <v>410</v>
      </c>
      <c r="AG6" s="368" t="s">
        <v>164</v>
      </c>
      <c r="AH6" s="368" t="s">
        <v>163</v>
      </c>
      <c r="AI6" s="368" t="s">
        <v>162</v>
      </c>
      <c r="AJ6" s="370">
        <v>33</v>
      </c>
    </row>
    <row r="7" spans="2:36" ht="12.15" customHeight="1" thickTop="1" thickBot="1" x14ac:dyDescent="0.25">
      <c r="B7" s="370"/>
      <c r="D7" s="369"/>
      <c r="E7" s="368"/>
      <c r="F7" s="368"/>
      <c r="G7" s="368"/>
      <c r="H7" s="367"/>
      <c r="I7" s="406"/>
      <c r="J7" s="367"/>
      <c r="K7" s="367"/>
      <c r="L7" s="367"/>
      <c r="M7" s="367"/>
      <c r="R7" s="417"/>
      <c r="S7" s="417"/>
      <c r="T7" s="417"/>
      <c r="Y7" s="367"/>
      <c r="Z7" s="367"/>
      <c r="AA7" s="367"/>
      <c r="AB7" s="367"/>
      <c r="AC7" s="402"/>
      <c r="AD7" s="367"/>
      <c r="AF7" s="369"/>
      <c r="AG7" s="368"/>
      <c r="AH7" s="368"/>
      <c r="AI7" s="368"/>
      <c r="AJ7" s="370"/>
    </row>
    <row r="8" spans="2:36" ht="12.15" customHeight="1" thickTop="1" x14ac:dyDescent="0.2">
      <c r="B8" s="370">
        <v>2</v>
      </c>
      <c r="D8" s="369" t="s">
        <v>409</v>
      </c>
      <c r="E8" s="368" t="s">
        <v>164</v>
      </c>
      <c r="F8" s="368" t="s">
        <v>203</v>
      </c>
      <c r="G8" s="368" t="s">
        <v>162</v>
      </c>
      <c r="H8" s="408"/>
      <c r="I8" s="379"/>
      <c r="J8" s="376"/>
      <c r="K8" s="367"/>
      <c r="L8" s="367"/>
      <c r="M8" s="367"/>
      <c r="R8" s="417"/>
      <c r="S8" s="417"/>
      <c r="T8" s="417"/>
      <c r="Y8" s="367"/>
      <c r="Z8" s="367"/>
      <c r="AA8" s="367"/>
      <c r="AB8" s="381"/>
      <c r="AC8" s="378"/>
      <c r="AD8" s="396"/>
      <c r="AF8" s="369" t="s">
        <v>408</v>
      </c>
      <c r="AG8" s="368" t="s">
        <v>164</v>
      </c>
      <c r="AH8" s="368" t="s">
        <v>181</v>
      </c>
      <c r="AI8" s="368" t="s">
        <v>162</v>
      </c>
      <c r="AJ8" s="370">
        <v>34</v>
      </c>
    </row>
    <row r="9" spans="2:36" ht="12.15" customHeight="1" thickBot="1" x14ac:dyDescent="0.25">
      <c r="B9" s="370"/>
      <c r="D9" s="369"/>
      <c r="E9" s="368"/>
      <c r="F9" s="368"/>
      <c r="G9" s="368"/>
      <c r="H9" s="367"/>
      <c r="I9" s="367"/>
      <c r="J9" s="406"/>
      <c r="K9" s="367"/>
      <c r="L9" s="367"/>
      <c r="M9" s="367"/>
      <c r="R9" s="417"/>
      <c r="S9" s="417"/>
      <c r="T9" s="417"/>
      <c r="Y9" s="367"/>
      <c r="Z9" s="367"/>
      <c r="AA9" s="367"/>
      <c r="AB9" s="402"/>
      <c r="AC9" s="367"/>
      <c r="AD9" s="391"/>
      <c r="AF9" s="369"/>
      <c r="AG9" s="368"/>
      <c r="AH9" s="368"/>
      <c r="AI9" s="368"/>
      <c r="AJ9" s="370"/>
    </row>
    <row r="10" spans="2:36" ht="12.15" customHeight="1" thickTop="1" thickBot="1" x14ac:dyDescent="0.25">
      <c r="B10" s="370">
        <v>3</v>
      </c>
      <c r="D10" s="369" t="s">
        <v>407</v>
      </c>
      <c r="E10" s="368" t="s">
        <v>164</v>
      </c>
      <c r="F10" s="368" t="s">
        <v>231</v>
      </c>
      <c r="G10" s="368" t="s">
        <v>162</v>
      </c>
      <c r="H10" s="367"/>
      <c r="I10" s="378"/>
      <c r="J10" s="379"/>
      <c r="K10" s="376"/>
      <c r="L10" s="367"/>
      <c r="M10" s="367"/>
      <c r="R10" s="417"/>
      <c r="S10" s="417"/>
      <c r="T10" s="417"/>
      <c r="Y10" s="367"/>
      <c r="Z10" s="367"/>
      <c r="AA10" s="381"/>
      <c r="AB10" s="378"/>
      <c r="AC10" s="379"/>
      <c r="AD10" s="374"/>
      <c r="AF10" s="369" t="s">
        <v>406</v>
      </c>
      <c r="AG10" s="368" t="s">
        <v>164</v>
      </c>
      <c r="AH10" s="368" t="s">
        <v>347</v>
      </c>
      <c r="AI10" s="368" t="s">
        <v>162</v>
      </c>
      <c r="AJ10" s="370">
        <v>35</v>
      </c>
    </row>
    <row r="11" spans="2:36" ht="12.15" customHeight="1" thickTop="1" thickBot="1" x14ac:dyDescent="0.25">
      <c r="B11" s="370"/>
      <c r="D11" s="369"/>
      <c r="E11" s="368"/>
      <c r="F11" s="368"/>
      <c r="G11" s="368"/>
      <c r="H11" s="392"/>
      <c r="I11" s="403"/>
      <c r="J11" s="379"/>
      <c r="K11" s="376"/>
      <c r="L11" s="367"/>
      <c r="M11" s="367"/>
      <c r="R11" s="417" t="s">
        <v>405</v>
      </c>
      <c r="S11" s="417"/>
      <c r="T11" s="417"/>
      <c r="Y11" s="367"/>
      <c r="Z11" s="367"/>
      <c r="AA11" s="381"/>
      <c r="AB11" s="378"/>
      <c r="AC11" s="404"/>
      <c r="AD11" s="367"/>
      <c r="AF11" s="369"/>
      <c r="AG11" s="368"/>
      <c r="AH11" s="368"/>
      <c r="AI11" s="368"/>
      <c r="AJ11" s="370"/>
    </row>
    <row r="12" spans="2:36" ht="12.15" customHeight="1" thickTop="1" thickBot="1" x14ac:dyDescent="0.25">
      <c r="B12" s="370">
        <v>4</v>
      </c>
      <c r="D12" s="369" t="s">
        <v>404</v>
      </c>
      <c r="E12" s="368" t="s">
        <v>164</v>
      </c>
      <c r="F12" s="368" t="s">
        <v>213</v>
      </c>
      <c r="G12" s="368" t="s">
        <v>162</v>
      </c>
      <c r="H12" s="374"/>
      <c r="I12" s="373"/>
      <c r="J12" s="367"/>
      <c r="K12" s="376"/>
      <c r="L12" s="367"/>
      <c r="M12" s="367"/>
      <c r="R12" s="417"/>
      <c r="S12" s="417"/>
      <c r="T12" s="417"/>
      <c r="Y12" s="367"/>
      <c r="Z12" s="367"/>
      <c r="AA12" s="381"/>
      <c r="AB12" s="367"/>
      <c r="AC12" s="378"/>
      <c r="AD12" s="396"/>
      <c r="AF12" s="369" t="s">
        <v>403</v>
      </c>
      <c r="AG12" s="368" t="s">
        <v>164</v>
      </c>
      <c r="AH12" s="368" t="s">
        <v>191</v>
      </c>
      <c r="AI12" s="368" t="s">
        <v>162</v>
      </c>
      <c r="AJ12" s="370">
        <v>36</v>
      </c>
    </row>
    <row r="13" spans="2:36" ht="12.15" customHeight="1" thickTop="1" thickBot="1" x14ac:dyDescent="0.25">
      <c r="B13" s="370"/>
      <c r="D13" s="369"/>
      <c r="E13" s="368"/>
      <c r="F13" s="368"/>
      <c r="G13" s="368"/>
      <c r="H13" s="367"/>
      <c r="I13" s="367"/>
      <c r="J13" s="367"/>
      <c r="K13" s="406"/>
      <c r="L13" s="367"/>
      <c r="M13" s="367"/>
      <c r="R13" s="417"/>
      <c r="S13" s="417"/>
      <c r="T13" s="417"/>
      <c r="Y13" s="367"/>
      <c r="Z13" s="367"/>
      <c r="AA13" s="402"/>
      <c r="AB13" s="367"/>
      <c r="AC13" s="367"/>
      <c r="AD13" s="391"/>
      <c r="AF13" s="369"/>
      <c r="AG13" s="368"/>
      <c r="AH13" s="368"/>
      <c r="AI13" s="368"/>
      <c r="AJ13" s="370"/>
    </row>
    <row r="14" spans="2:36" ht="12.15" customHeight="1" thickTop="1" thickBot="1" x14ac:dyDescent="0.25">
      <c r="B14" s="370">
        <v>5</v>
      </c>
      <c r="D14" s="369" t="s">
        <v>402</v>
      </c>
      <c r="E14" s="368" t="s">
        <v>164</v>
      </c>
      <c r="F14" s="368" t="s">
        <v>248</v>
      </c>
      <c r="G14" s="368" t="s">
        <v>162</v>
      </c>
      <c r="H14" s="367"/>
      <c r="I14" s="367"/>
      <c r="J14" s="378"/>
      <c r="K14" s="379"/>
      <c r="L14" s="376"/>
      <c r="M14" s="367"/>
      <c r="R14" s="417"/>
      <c r="S14" s="417"/>
      <c r="T14" s="417"/>
      <c r="Y14" s="367"/>
      <c r="Z14" s="367"/>
      <c r="AA14" s="397"/>
      <c r="AB14" s="379"/>
      <c r="AC14" s="367"/>
      <c r="AD14" s="374"/>
      <c r="AF14" s="369" t="s">
        <v>401</v>
      </c>
      <c r="AG14" s="368" t="s">
        <v>164</v>
      </c>
      <c r="AH14" s="368" t="s">
        <v>177</v>
      </c>
      <c r="AI14" s="368" t="s">
        <v>162</v>
      </c>
      <c r="AJ14" s="370">
        <v>37</v>
      </c>
    </row>
    <row r="15" spans="2:36" ht="12.15" customHeight="1" thickTop="1" thickBot="1" x14ac:dyDescent="0.25">
      <c r="B15" s="370"/>
      <c r="D15" s="369"/>
      <c r="E15" s="368"/>
      <c r="F15" s="368"/>
      <c r="G15" s="368"/>
      <c r="H15" s="392"/>
      <c r="I15" s="377"/>
      <c r="J15" s="378"/>
      <c r="K15" s="379"/>
      <c r="L15" s="376"/>
      <c r="M15" s="367"/>
      <c r="R15" s="417"/>
      <c r="S15" s="417"/>
      <c r="T15" s="417"/>
      <c r="Y15" s="367"/>
      <c r="Z15" s="367"/>
      <c r="AA15" s="397"/>
      <c r="AB15" s="379"/>
      <c r="AC15" s="402"/>
      <c r="AD15" s="367"/>
      <c r="AF15" s="369"/>
      <c r="AG15" s="368"/>
      <c r="AH15" s="368"/>
      <c r="AI15" s="368"/>
      <c r="AJ15" s="370"/>
    </row>
    <row r="16" spans="2:36" ht="12.15" customHeight="1" thickTop="1" thickBot="1" x14ac:dyDescent="0.25">
      <c r="B16" s="370">
        <v>6</v>
      </c>
      <c r="D16" s="369" t="s">
        <v>400</v>
      </c>
      <c r="E16" s="368" t="s">
        <v>164</v>
      </c>
      <c r="F16" s="368" t="s">
        <v>215</v>
      </c>
      <c r="G16" s="368" t="s">
        <v>162</v>
      </c>
      <c r="H16" s="374"/>
      <c r="I16" s="383"/>
      <c r="J16" s="397"/>
      <c r="K16" s="379"/>
      <c r="L16" s="376"/>
      <c r="M16" s="367"/>
      <c r="R16" s="417"/>
      <c r="S16" s="417"/>
      <c r="T16" s="417"/>
      <c r="Y16" s="367"/>
      <c r="Z16" s="367"/>
      <c r="AA16" s="397"/>
      <c r="AB16" s="397"/>
      <c r="AC16" s="397"/>
      <c r="AD16" s="396"/>
      <c r="AF16" s="369" t="s">
        <v>399</v>
      </c>
      <c r="AG16" s="368" t="s">
        <v>164</v>
      </c>
      <c r="AH16" s="368" t="s">
        <v>248</v>
      </c>
      <c r="AI16" s="368" t="s">
        <v>162</v>
      </c>
      <c r="AJ16" s="370">
        <v>38</v>
      </c>
    </row>
    <row r="17" spans="2:36" ht="12.15" customHeight="1" thickTop="1" thickBot="1" x14ac:dyDescent="0.25">
      <c r="B17" s="370"/>
      <c r="D17" s="369"/>
      <c r="E17" s="368"/>
      <c r="F17" s="368"/>
      <c r="G17" s="368"/>
      <c r="H17" s="367"/>
      <c r="I17" s="378"/>
      <c r="J17" s="403"/>
      <c r="K17" s="379"/>
      <c r="L17" s="376"/>
      <c r="M17" s="367"/>
      <c r="R17" s="417"/>
      <c r="S17" s="417"/>
      <c r="T17" s="417"/>
      <c r="Y17" s="367"/>
      <c r="Z17" s="367"/>
      <c r="AA17" s="397"/>
      <c r="AB17" s="403"/>
      <c r="AC17" s="379"/>
      <c r="AD17" s="391"/>
      <c r="AF17" s="369"/>
      <c r="AG17" s="368"/>
      <c r="AH17" s="368"/>
      <c r="AI17" s="368"/>
      <c r="AJ17" s="370"/>
    </row>
    <row r="18" spans="2:36" ht="12.15" customHeight="1" thickTop="1" x14ac:dyDescent="0.2">
      <c r="B18" s="370">
        <v>7</v>
      </c>
      <c r="D18" s="369" t="s">
        <v>398</v>
      </c>
      <c r="E18" s="368" t="s">
        <v>164</v>
      </c>
      <c r="F18" s="368" t="s">
        <v>181</v>
      </c>
      <c r="G18" s="368" t="s">
        <v>162</v>
      </c>
      <c r="H18" s="367"/>
      <c r="I18" s="367"/>
      <c r="J18" s="373"/>
      <c r="K18" s="367"/>
      <c r="L18" s="376"/>
      <c r="M18" s="367"/>
      <c r="R18" s="417"/>
      <c r="S18" s="417"/>
      <c r="T18" s="417"/>
      <c r="Y18" s="367"/>
      <c r="Z18" s="367"/>
      <c r="AA18" s="379"/>
      <c r="AB18" s="375"/>
      <c r="AC18" s="367"/>
      <c r="AD18" s="398"/>
      <c r="AF18" s="369" t="s">
        <v>397</v>
      </c>
      <c r="AG18" s="368" t="s">
        <v>164</v>
      </c>
      <c r="AH18" s="368" t="s">
        <v>288</v>
      </c>
      <c r="AI18" s="368" t="s">
        <v>162</v>
      </c>
      <c r="AJ18" s="370">
        <v>39</v>
      </c>
    </row>
    <row r="19" spans="2:36" ht="12.15" customHeight="1" thickBot="1" x14ac:dyDescent="0.25">
      <c r="B19" s="370"/>
      <c r="D19" s="369"/>
      <c r="E19" s="368"/>
      <c r="F19" s="368"/>
      <c r="G19" s="368"/>
      <c r="H19" s="392"/>
      <c r="I19" s="377"/>
      <c r="J19" s="376"/>
      <c r="K19" s="367"/>
      <c r="L19" s="376"/>
      <c r="M19" s="367"/>
      <c r="R19" s="417"/>
      <c r="S19" s="417"/>
      <c r="T19" s="417"/>
      <c r="Y19" s="367"/>
      <c r="Z19" s="367"/>
      <c r="AA19" s="379"/>
      <c r="AB19" s="381"/>
      <c r="AC19" s="380"/>
      <c r="AD19" s="393"/>
      <c r="AF19" s="369"/>
      <c r="AG19" s="368"/>
      <c r="AH19" s="368"/>
      <c r="AI19" s="368"/>
      <c r="AJ19" s="370"/>
    </row>
    <row r="20" spans="2:36" ht="12.15" customHeight="1" thickTop="1" thickBot="1" x14ac:dyDescent="0.25">
      <c r="B20" s="370">
        <v>8</v>
      </c>
      <c r="D20" s="369" t="s">
        <v>396</v>
      </c>
      <c r="E20" s="368" t="s">
        <v>164</v>
      </c>
      <c r="F20" s="368" t="s">
        <v>191</v>
      </c>
      <c r="G20" s="368" t="s">
        <v>162</v>
      </c>
      <c r="H20" s="374"/>
      <c r="I20" s="373"/>
      <c r="J20" s="367"/>
      <c r="K20" s="367"/>
      <c r="L20" s="376"/>
      <c r="M20" s="367"/>
      <c r="R20" s="417"/>
      <c r="S20" s="417"/>
      <c r="T20" s="417"/>
      <c r="Y20" s="367"/>
      <c r="Z20" s="367"/>
      <c r="AA20" s="379"/>
      <c r="AB20" s="367"/>
      <c r="AC20" s="375"/>
      <c r="AD20" s="374"/>
      <c r="AF20" s="369" t="s">
        <v>395</v>
      </c>
      <c r="AG20" s="368" t="s">
        <v>164</v>
      </c>
      <c r="AH20" s="368" t="s">
        <v>224</v>
      </c>
      <c r="AI20" s="368" t="s">
        <v>162</v>
      </c>
      <c r="AJ20" s="370">
        <v>40</v>
      </c>
    </row>
    <row r="21" spans="2:36" ht="12.15" customHeight="1" thickTop="1" thickBot="1" x14ac:dyDescent="0.25">
      <c r="B21" s="370"/>
      <c r="D21" s="369"/>
      <c r="E21" s="368"/>
      <c r="F21" s="368"/>
      <c r="G21" s="368"/>
      <c r="H21" s="367"/>
      <c r="I21" s="367"/>
      <c r="J21" s="367"/>
      <c r="K21" s="367"/>
      <c r="L21" s="406"/>
      <c r="M21" s="367"/>
      <c r="R21" s="417"/>
      <c r="S21" s="417"/>
      <c r="T21" s="417"/>
      <c r="Y21" s="367"/>
      <c r="Z21" s="380"/>
      <c r="AA21" s="379"/>
      <c r="AB21" s="367"/>
      <c r="AC21" s="367"/>
      <c r="AD21" s="367"/>
      <c r="AF21" s="369"/>
      <c r="AG21" s="368"/>
      <c r="AH21" s="368"/>
      <c r="AI21" s="368"/>
      <c r="AJ21" s="370"/>
    </row>
    <row r="22" spans="2:36" ht="12.15" customHeight="1" thickTop="1" thickBot="1" x14ac:dyDescent="0.25">
      <c r="B22" s="370">
        <v>9</v>
      </c>
      <c r="D22" s="369" t="s">
        <v>394</v>
      </c>
      <c r="E22" s="368" t="s">
        <v>164</v>
      </c>
      <c r="F22" s="368" t="s">
        <v>173</v>
      </c>
      <c r="G22" s="368" t="s">
        <v>162</v>
      </c>
      <c r="H22" s="374"/>
      <c r="I22" s="367"/>
      <c r="J22" s="367"/>
      <c r="K22" s="378"/>
      <c r="L22" s="379"/>
      <c r="M22" s="376"/>
      <c r="R22" s="417"/>
      <c r="S22" s="417"/>
      <c r="T22" s="417"/>
      <c r="Y22" s="381"/>
      <c r="Z22" s="375"/>
      <c r="AA22" s="367"/>
      <c r="AB22" s="367"/>
      <c r="AC22" s="367"/>
      <c r="AD22" s="374"/>
      <c r="AF22" s="369" t="s">
        <v>393</v>
      </c>
      <c r="AG22" s="368" t="s">
        <v>164</v>
      </c>
      <c r="AH22" s="368" t="s">
        <v>266</v>
      </c>
      <c r="AI22" s="368" t="s">
        <v>162</v>
      </c>
      <c r="AJ22" s="370">
        <v>41</v>
      </c>
    </row>
    <row r="23" spans="2:36" ht="12.15" customHeight="1" thickTop="1" thickBot="1" x14ac:dyDescent="0.25">
      <c r="B23" s="370"/>
      <c r="D23" s="369"/>
      <c r="E23" s="368"/>
      <c r="F23" s="368"/>
      <c r="G23" s="368"/>
      <c r="H23" s="367"/>
      <c r="I23" s="406"/>
      <c r="J23" s="367"/>
      <c r="K23" s="378"/>
      <c r="L23" s="379"/>
      <c r="M23" s="376"/>
      <c r="R23" s="417"/>
      <c r="S23" s="417"/>
      <c r="T23" s="417"/>
      <c r="Y23" s="381"/>
      <c r="Z23" s="381"/>
      <c r="AA23" s="367"/>
      <c r="AB23" s="367"/>
      <c r="AC23" s="402"/>
      <c r="AD23" s="367"/>
      <c r="AF23" s="369"/>
      <c r="AG23" s="368"/>
      <c r="AH23" s="368"/>
      <c r="AI23" s="368"/>
      <c r="AJ23" s="370"/>
    </row>
    <row r="24" spans="2:36" ht="12.15" customHeight="1" thickTop="1" x14ac:dyDescent="0.2">
      <c r="B24" s="370">
        <v>10</v>
      </c>
      <c r="D24" s="369" t="s">
        <v>392</v>
      </c>
      <c r="E24" s="368" t="s">
        <v>164</v>
      </c>
      <c r="F24" s="368" t="s">
        <v>252</v>
      </c>
      <c r="G24" s="368" t="s">
        <v>162</v>
      </c>
      <c r="H24" s="408"/>
      <c r="I24" s="397"/>
      <c r="J24" s="367"/>
      <c r="K24" s="378"/>
      <c r="L24" s="379"/>
      <c r="M24" s="376"/>
      <c r="R24" s="417" t="s">
        <v>391</v>
      </c>
      <c r="S24" s="417"/>
      <c r="T24" s="417"/>
      <c r="Y24" s="381"/>
      <c r="Z24" s="381"/>
      <c r="AA24" s="367"/>
      <c r="AB24" s="367"/>
      <c r="AC24" s="397"/>
      <c r="AD24" s="396"/>
      <c r="AF24" s="369" t="s">
        <v>390</v>
      </c>
      <c r="AG24" s="368" t="s">
        <v>164</v>
      </c>
      <c r="AH24" s="368" t="s">
        <v>173</v>
      </c>
      <c r="AI24" s="368" t="s">
        <v>162</v>
      </c>
      <c r="AJ24" s="370">
        <v>42</v>
      </c>
    </row>
    <row r="25" spans="2:36" ht="12.15" customHeight="1" thickBot="1" x14ac:dyDescent="0.25">
      <c r="B25" s="370"/>
      <c r="D25" s="369"/>
      <c r="E25" s="368"/>
      <c r="F25" s="368"/>
      <c r="G25" s="368"/>
      <c r="H25" s="367"/>
      <c r="I25" s="378"/>
      <c r="J25" s="377"/>
      <c r="K25" s="378"/>
      <c r="L25" s="379"/>
      <c r="M25" s="376"/>
      <c r="R25" s="417"/>
      <c r="S25" s="417"/>
      <c r="T25" s="417"/>
      <c r="Y25" s="381"/>
      <c r="Z25" s="381"/>
      <c r="AA25" s="367"/>
      <c r="AB25" s="380"/>
      <c r="AC25" s="379"/>
      <c r="AD25" s="391"/>
      <c r="AF25" s="369"/>
      <c r="AG25" s="368"/>
      <c r="AH25" s="368"/>
      <c r="AI25" s="368"/>
      <c r="AJ25" s="370"/>
    </row>
    <row r="26" spans="2:36" ht="12.15" customHeight="1" thickTop="1" x14ac:dyDescent="0.2">
      <c r="B26" s="370">
        <v>11</v>
      </c>
      <c r="D26" s="369" t="s">
        <v>389</v>
      </c>
      <c r="E26" s="368" t="s">
        <v>164</v>
      </c>
      <c r="F26" s="368" t="s">
        <v>179</v>
      </c>
      <c r="G26" s="368" t="s">
        <v>162</v>
      </c>
      <c r="H26" s="367"/>
      <c r="I26" s="367"/>
      <c r="J26" s="383"/>
      <c r="K26" s="397"/>
      <c r="L26" s="379"/>
      <c r="M26" s="376"/>
      <c r="R26" s="417"/>
      <c r="S26" s="417"/>
      <c r="T26" s="417"/>
      <c r="Y26" s="381"/>
      <c r="Z26" s="381"/>
      <c r="AA26" s="378"/>
      <c r="AB26" s="384"/>
      <c r="AC26" s="367"/>
      <c r="AD26" s="398"/>
      <c r="AF26" s="369" t="s">
        <v>388</v>
      </c>
      <c r="AG26" s="368" t="s">
        <v>164</v>
      </c>
      <c r="AH26" s="368" t="s">
        <v>203</v>
      </c>
      <c r="AI26" s="368" t="s">
        <v>162</v>
      </c>
      <c r="AJ26" s="370">
        <v>43</v>
      </c>
    </row>
    <row r="27" spans="2:36" ht="12.15" customHeight="1" thickBot="1" x14ac:dyDescent="0.25">
      <c r="B27" s="370"/>
      <c r="D27" s="369"/>
      <c r="E27" s="368"/>
      <c r="F27" s="368"/>
      <c r="G27" s="368"/>
      <c r="H27" s="392"/>
      <c r="I27" s="377"/>
      <c r="J27" s="405"/>
      <c r="K27" s="397"/>
      <c r="L27" s="379"/>
      <c r="M27" s="376"/>
      <c r="R27" s="417"/>
      <c r="S27" s="417"/>
      <c r="T27" s="417"/>
      <c r="Y27" s="381"/>
      <c r="Z27" s="381"/>
      <c r="AA27" s="378"/>
      <c r="AB27" s="418"/>
      <c r="AC27" s="380"/>
      <c r="AD27" s="393"/>
      <c r="AF27" s="369"/>
      <c r="AG27" s="368"/>
      <c r="AH27" s="368"/>
      <c r="AI27" s="368"/>
      <c r="AJ27" s="370"/>
    </row>
    <row r="28" spans="2:36" ht="12.15" customHeight="1" thickTop="1" thickBot="1" x14ac:dyDescent="0.25">
      <c r="B28" s="370">
        <v>12</v>
      </c>
      <c r="D28" s="369" t="s">
        <v>387</v>
      </c>
      <c r="E28" s="368" t="s">
        <v>164</v>
      </c>
      <c r="F28" s="368" t="s">
        <v>347</v>
      </c>
      <c r="G28" s="368" t="s">
        <v>162</v>
      </c>
      <c r="H28" s="374"/>
      <c r="I28" s="373"/>
      <c r="J28" s="378"/>
      <c r="K28" s="397"/>
      <c r="L28" s="379"/>
      <c r="M28" s="376"/>
      <c r="R28" s="417"/>
      <c r="S28" s="417"/>
      <c r="T28" s="417"/>
      <c r="Y28" s="381"/>
      <c r="Z28" s="381"/>
      <c r="AA28" s="378"/>
      <c r="AB28" s="379"/>
      <c r="AC28" s="375"/>
      <c r="AD28" s="374"/>
      <c r="AF28" s="369" t="s">
        <v>386</v>
      </c>
      <c r="AG28" s="368" t="s">
        <v>164</v>
      </c>
      <c r="AH28" s="368" t="s">
        <v>169</v>
      </c>
      <c r="AI28" s="368" t="s">
        <v>162</v>
      </c>
      <c r="AJ28" s="370">
        <v>44</v>
      </c>
    </row>
    <row r="29" spans="2:36" ht="12.15" customHeight="1" thickTop="1" thickBot="1" x14ac:dyDescent="0.25">
      <c r="B29" s="370"/>
      <c r="D29" s="369"/>
      <c r="E29" s="368"/>
      <c r="F29" s="368"/>
      <c r="G29" s="368"/>
      <c r="H29" s="367"/>
      <c r="I29" s="367"/>
      <c r="J29" s="378"/>
      <c r="K29" s="403"/>
      <c r="L29" s="379"/>
      <c r="M29" s="376"/>
      <c r="R29" s="417"/>
      <c r="S29" s="417"/>
      <c r="T29" s="417"/>
      <c r="Y29" s="381"/>
      <c r="Z29" s="381"/>
      <c r="AA29" s="380"/>
      <c r="AB29" s="379"/>
      <c r="AC29" s="367"/>
      <c r="AD29" s="367"/>
      <c r="AF29" s="369"/>
      <c r="AG29" s="368"/>
      <c r="AH29" s="368"/>
      <c r="AI29" s="368"/>
      <c r="AJ29" s="370"/>
    </row>
    <row r="30" spans="2:36" ht="12.15" customHeight="1" thickTop="1" thickBot="1" x14ac:dyDescent="0.25">
      <c r="B30" s="370">
        <v>13</v>
      </c>
      <c r="D30" s="369" t="s">
        <v>385</v>
      </c>
      <c r="E30" s="368" t="s">
        <v>164</v>
      </c>
      <c r="F30" s="368" t="s">
        <v>229</v>
      </c>
      <c r="G30" s="368" t="s">
        <v>162</v>
      </c>
      <c r="H30" s="367"/>
      <c r="I30" s="367"/>
      <c r="J30" s="367"/>
      <c r="K30" s="373"/>
      <c r="L30" s="367"/>
      <c r="M30" s="376"/>
      <c r="R30" s="417"/>
      <c r="S30" s="417"/>
      <c r="T30" s="417"/>
      <c r="Y30" s="381"/>
      <c r="Z30" s="367"/>
      <c r="AA30" s="375"/>
      <c r="AB30" s="367"/>
      <c r="AC30" s="367"/>
      <c r="AD30" s="374"/>
      <c r="AF30" s="369" t="s">
        <v>384</v>
      </c>
      <c r="AG30" s="368" t="s">
        <v>164</v>
      </c>
      <c r="AH30" s="368" t="s">
        <v>235</v>
      </c>
      <c r="AI30" s="368" t="s">
        <v>162</v>
      </c>
      <c r="AJ30" s="370">
        <v>45</v>
      </c>
    </row>
    <row r="31" spans="2:36" ht="12.15" customHeight="1" thickTop="1" thickBot="1" x14ac:dyDescent="0.25">
      <c r="B31" s="370"/>
      <c r="D31" s="369"/>
      <c r="E31" s="368"/>
      <c r="F31" s="368"/>
      <c r="G31" s="368"/>
      <c r="H31" s="392"/>
      <c r="I31" s="377"/>
      <c r="J31" s="367"/>
      <c r="K31" s="376"/>
      <c r="L31" s="367"/>
      <c r="M31" s="376"/>
      <c r="R31" s="416"/>
      <c r="S31" s="416"/>
      <c r="T31" s="416"/>
      <c r="Y31" s="381"/>
      <c r="Z31" s="367"/>
      <c r="AA31" s="381"/>
      <c r="AB31" s="367"/>
      <c r="AC31" s="402"/>
      <c r="AD31" s="367"/>
      <c r="AF31" s="369"/>
      <c r="AG31" s="368"/>
      <c r="AH31" s="368"/>
      <c r="AI31" s="368"/>
      <c r="AJ31" s="370"/>
    </row>
    <row r="32" spans="2:36" ht="12.15" customHeight="1" thickTop="1" thickBot="1" x14ac:dyDescent="0.25">
      <c r="B32" s="370">
        <v>14</v>
      </c>
      <c r="D32" s="369" t="s">
        <v>383</v>
      </c>
      <c r="E32" s="368" t="s">
        <v>164</v>
      </c>
      <c r="F32" s="368" t="s">
        <v>166</v>
      </c>
      <c r="G32" s="368" t="s">
        <v>162</v>
      </c>
      <c r="H32" s="374"/>
      <c r="I32" s="383"/>
      <c r="J32" s="379"/>
      <c r="K32" s="376"/>
      <c r="L32" s="367"/>
      <c r="M32" s="376"/>
      <c r="Q32" s="362"/>
      <c r="U32" s="362"/>
      <c r="Y32" s="381"/>
      <c r="Z32" s="367"/>
      <c r="AA32" s="381"/>
      <c r="AB32" s="378"/>
      <c r="AC32" s="397"/>
      <c r="AD32" s="396"/>
      <c r="AF32" s="369" t="s">
        <v>382</v>
      </c>
      <c r="AG32" s="368" t="s">
        <v>164</v>
      </c>
      <c r="AH32" s="368" t="s">
        <v>231</v>
      </c>
      <c r="AI32" s="368" t="s">
        <v>162</v>
      </c>
      <c r="AJ32" s="370">
        <v>46</v>
      </c>
    </row>
    <row r="33" spans="2:36" ht="12.15" customHeight="1" thickTop="1" thickBot="1" x14ac:dyDescent="0.25">
      <c r="B33" s="370"/>
      <c r="D33" s="369"/>
      <c r="E33" s="368"/>
      <c r="F33" s="368"/>
      <c r="G33" s="368"/>
      <c r="H33" s="367"/>
      <c r="I33" s="378"/>
      <c r="J33" s="377"/>
      <c r="K33" s="376"/>
      <c r="L33" s="367"/>
      <c r="M33" s="376"/>
      <c r="Q33" s="395">
        <v>11</v>
      </c>
      <c r="R33" s="388"/>
      <c r="T33" s="394">
        <v>5</v>
      </c>
      <c r="U33" s="387"/>
      <c r="Y33" s="381"/>
      <c r="Z33" s="367"/>
      <c r="AA33" s="381"/>
      <c r="AB33" s="380"/>
      <c r="AC33" s="379"/>
      <c r="AD33" s="391"/>
      <c r="AF33" s="369"/>
      <c r="AG33" s="368"/>
      <c r="AH33" s="368"/>
      <c r="AI33" s="368"/>
      <c r="AJ33" s="370"/>
    </row>
    <row r="34" spans="2:36" ht="12.15" customHeight="1" thickTop="1" x14ac:dyDescent="0.2">
      <c r="B34" s="370">
        <v>15</v>
      </c>
      <c r="D34" s="369" t="s">
        <v>381</v>
      </c>
      <c r="E34" s="368" t="s">
        <v>164</v>
      </c>
      <c r="F34" s="368" t="s">
        <v>224</v>
      </c>
      <c r="G34" s="368" t="s">
        <v>162</v>
      </c>
      <c r="H34" s="367"/>
      <c r="I34" s="367"/>
      <c r="J34" s="373"/>
      <c r="K34" s="367"/>
      <c r="L34" s="367"/>
      <c r="M34" s="376"/>
      <c r="Q34" s="389"/>
      <c r="R34" s="388"/>
      <c r="S34" s="382"/>
      <c r="T34" s="388"/>
      <c r="U34" s="387"/>
      <c r="Y34" s="381"/>
      <c r="Z34" s="367"/>
      <c r="AA34" s="367"/>
      <c r="AB34" s="375"/>
      <c r="AC34" s="367"/>
      <c r="AD34" s="398"/>
      <c r="AF34" s="369" t="s">
        <v>380</v>
      </c>
      <c r="AG34" s="368" t="s">
        <v>164</v>
      </c>
      <c r="AH34" s="368" t="s">
        <v>179</v>
      </c>
      <c r="AI34" s="368" t="s">
        <v>162</v>
      </c>
      <c r="AJ34" s="370">
        <v>47</v>
      </c>
    </row>
    <row r="35" spans="2:36" ht="12.15" customHeight="1" thickBot="1" x14ac:dyDescent="0.25">
      <c r="B35" s="370"/>
      <c r="D35" s="369"/>
      <c r="E35" s="368"/>
      <c r="F35" s="368"/>
      <c r="G35" s="368"/>
      <c r="H35" s="392"/>
      <c r="I35" s="377"/>
      <c r="J35" s="376"/>
      <c r="K35" s="367"/>
      <c r="L35" s="367"/>
      <c r="M35" s="376"/>
      <c r="Q35" s="395">
        <v>11</v>
      </c>
      <c r="R35" s="388"/>
      <c r="T35" s="394">
        <v>7</v>
      </c>
      <c r="U35" s="387"/>
      <c r="Y35" s="381"/>
      <c r="Z35" s="367"/>
      <c r="AA35" s="367"/>
      <c r="AB35" s="381"/>
      <c r="AC35" s="380"/>
      <c r="AD35" s="393"/>
      <c r="AF35" s="369"/>
      <c r="AG35" s="368"/>
      <c r="AH35" s="368"/>
      <c r="AI35" s="368"/>
      <c r="AJ35" s="370"/>
    </row>
    <row r="36" spans="2:36" ht="12.15" customHeight="1" thickTop="1" thickBot="1" x14ac:dyDescent="0.25">
      <c r="B36" s="370">
        <v>16</v>
      </c>
      <c r="D36" s="369" t="s">
        <v>379</v>
      </c>
      <c r="E36" s="368" t="s">
        <v>164</v>
      </c>
      <c r="F36" s="368" t="s">
        <v>163</v>
      </c>
      <c r="G36" s="368" t="s">
        <v>162</v>
      </c>
      <c r="H36" s="374"/>
      <c r="I36" s="373"/>
      <c r="J36" s="367"/>
      <c r="K36" s="367"/>
      <c r="L36" s="367"/>
      <c r="M36" s="376"/>
      <c r="O36" s="385">
        <f>IF(Q33="","",IF(Q33&gt;T33,1,0)+IF(Q35&gt;T35,1,0)+IF(Q37&gt;T37,1,0)+IF(Q39&gt;T39,1,0)+IF(Q41&gt;T41,1,0))</f>
        <v>3</v>
      </c>
      <c r="P36" s="390"/>
      <c r="Q36" s="389"/>
      <c r="R36" s="388"/>
      <c r="S36" s="382"/>
      <c r="T36" s="388"/>
      <c r="U36" s="387"/>
      <c r="V36" s="386">
        <f>IF(Q33="","",IF(Q33&lt;T33,1,0)+IF(Q35&lt;T35,1,0)+IF(Q37&lt;T37,1,0)+IF(Q39&lt;T39,1,0)+IF(Q41&lt;T41,1,0))</f>
        <v>0</v>
      </c>
      <c r="W36" s="385"/>
      <c r="Y36" s="381"/>
      <c r="Z36" s="367"/>
      <c r="AA36" s="367"/>
      <c r="AB36" s="367"/>
      <c r="AC36" s="375"/>
      <c r="AD36" s="374"/>
      <c r="AF36" s="369" t="s">
        <v>378</v>
      </c>
      <c r="AG36" s="368" t="s">
        <v>164</v>
      </c>
      <c r="AH36" s="368" t="s">
        <v>166</v>
      </c>
      <c r="AI36" s="368" t="s">
        <v>162</v>
      </c>
      <c r="AJ36" s="370">
        <v>48</v>
      </c>
    </row>
    <row r="37" spans="2:36" ht="12.15" customHeight="1" thickTop="1" thickBot="1" x14ac:dyDescent="0.25">
      <c r="B37" s="370"/>
      <c r="D37" s="369"/>
      <c r="E37" s="368"/>
      <c r="F37" s="368"/>
      <c r="G37" s="368"/>
      <c r="H37" s="367"/>
      <c r="I37" s="367"/>
      <c r="J37" s="367"/>
      <c r="K37" s="367"/>
      <c r="L37" s="367"/>
      <c r="M37" s="406"/>
      <c r="O37" s="385"/>
      <c r="P37" s="390"/>
      <c r="Q37" s="395">
        <v>11</v>
      </c>
      <c r="R37" s="388"/>
      <c r="T37" s="394">
        <v>3</v>
      </c>
      <c r="U37" s="387"/>
      <c r="V37" s="386"/>
      <c r="W37" s="385"/>
      <c r="Y37" s="424"/>
      <c r="Z37" s="367"/>
      <c r="AA37" s="367"/>
      <c r="AB37" s="367"/>
      <c r="AC37" s="367"/>
      <c r="AD37" s="367"/>
      <c r="AF37" s="369"/>
      <c r="AG37" s="368"/>
      <c r="AH37" s="368"/>
      <c r="AI37" s="368"/>
      <c r="AJ37" s="370"/>
    </row>
    <row r="38" spans="2:36" ht="12.15" customHeight="1" thickTop="1" thickBot="1" x14ac:dyDescent="0.25">
      <c r="B38" s="370">
        <v>17</v>
      </c>
      <c r="D38" s="369" t="s">
        <v>377</v>
      </c>
      <c r="E38" s="368" t="s">
        <v>164</v>
      </c>
      <c r="F38" s="368" t="s">
        <v>166</v>
      </c>
      <c r="G38" s="368" t="s">
        <v>162</v>
      </c>
      <c r="H38" s="374"/>
      <c r="I38" s="367"/>
      <c r="J38" s="367"/>
      <c r="K38" s="367"/>
      <c r="L38" s="378"/>
      <c r="M38" s="379"/>
      <c r="O38" s="385"/>
      <c r="P38" s="390"/>
      <c r="Q38" s="389"/>
      <c r="R38" s="388"/>
      <c r="S38" s="382"/>
      <c r="T38" s="388"/>
      <c r="U38" s="387"/>
      <c r="V38" s="386"/>
      <c r="W38" s="385"/>
      <c r="Y38" s="378"/>
      <c r="Z38" s="379"/>
      <c r="AA38" s="367"/>
      <c r="AB38" s="367"/>
      <c r="AC38" s="367"/>
      <c r="AD38" s="374"/>
      <c r="AF38" s="369" t="s">
        <v>376</v>
      </c>
      <c r="AG38" s="368" t="s">
        <v>164</v>
      </c>
      <c r="AH38" s="368" t="s">
        <v>213</v>
      </c>
      <c r="AI38" s="368" t="s">
        <v>162</v>
      </c>
      <c r="AJ38" s="370">
        <v>49</v>
      </c>
    </row>
    <row r="39" spans="2:36" ht="12.15" customHeight="1" thickTop="1" thickBot="1" x14ac:dyDescent="0.25">
      <c r="B39" s="370"/>
      <c r="D39" s="369"/>
      <c r="E39" s="368"/>
      <c r="F39" s="368"/>
      <c r="G39" s="368"/>
      <c r="H39" s="367"/>
      <c r="I39" s="406"/>
      <c r="J39" s="367"/>
      <c r="K39" s="367"/>
      <c r="L39" s="378"/>
      <c r="M39" s="379"/>
      <c r="O39" s="385"/>
      <c r="P39" s="390"/>
      <c r="Q39" s="395"/>
      <c r="R39" s="388"/>
      <c r="T39" s="394"/>
      <c r="U39" s="387"/>
      <c r="V39" s="386"/>
      <c r="W39" s="385"/>
      <c r="Y39" s="367"/>
      <c r="Z39" s="379"/>
      <c r="AA39" s="367"/>
      <c r="AB39" s="367"/>
      <c r="AC39" s="402"/>
      <c r="AD39" s="367"/>
      <c r="AF39" s="369"/>
      <c r="AG39" s="368"/>
      <c r="AH39" s="368"/>
      <c r="AI39" s="368"/>
      <c r="AJ39" s="370"/>
    </row>
    <row r="40" spans="2:36" ht="12.15" customHeight="1" thickTop="1" x14ac:dyDescent="0.2">
      <c r="B40" s="370">
        <v>18</v>
      </c>
      <c r="D40" s="369" t="s">
        <v>375</v>
      </c>
      <c r="E40" s="368" t="s">
        <v>164</v>
      </c>
      <c r="F40" s="368" t="s">
        <v>252</v>
      </c>
      <c r="G40" s="368" t="s">
        <v>162</v>
      </c>
      <c r="H40" s="408"/>
      <c r="I40" s="379"/>
      <c r="J40" s="376"/>
      <c r="K40" s="367"/>
      <c r="L40" s="378"/>
      <c r="M40" s="379"/>
      <c r="Q40" s="389"/>
      <c r="R40" s="388"/>
      <c r="S40" s="382"/>
      <c r="T40" s="388"/>
      <c r="U40" s="387"/>
      <c r="Y40" s="367"/>
      <c r="Z40" s="379"/>
      <c r="AA40" s="367"/>
      <c r="AB40" s="381"/>
      <c r="AC40" s="378"/>
      <c r="AD40" s="396"/>
      <c r="AF40" s="369" t="s">
        <v>374</v>
      </c>
      <c r="AG40" s="368" t="s">
        <v>164</v>
      </c>
      <c r="AH40" s="368" t="s">
        <v>208</v>
      </c>
      <c r="AI40" s="368" t="s">
        <v>162</v>
      </c>
      <c r="AJ40" s="370">
        <v>50</v>
      </c>
    </row>
    <row r="41" spans="2:36" ht="12.15" customHeight="1" thickBot="1" x14ac:dyDescent="0.25">
      <c r="B41" s="370"/>
      <c r="D41" s="369"/>
      <c r="E41" s="368"/>
      <c r="F41" s="368"/>
      <c r="G41" s="368"/>
      <c r="H41" s="367"/>
      <c r="I41" s="367"/>
      <c r="J41" s="406"/>
      <c r="K41" s="367"/>
      <c r="L41" s="378"/>
      <c r="M41" s="379"/>
      <c r="Q41" s="395"/>
      <c r="R41" s="388"/>
      <c r="T41" s="394"/>
      <c r="U41" s="387"/>
      <c r="Y41" s="367"/>
      <c r="Z41" s="379"/>
      <c r="AA41" s="367"/>
      <c r="AB41" s="402"/>
      <c r="AC41" s="367"/>
      <c r="AD41" s="391"/>
      <c r="AF41" s="369"/>
      <c r="AG41" s="368"/>
      <c r="AH41" s="368"/>
      <c r="AI41" s="368"/>
      <c r="AJ41" s="370"/>
    </row>
    <row r="42" spans="2:36" ht="12.15" customHeight="1" thickTop="1" x14ac:dyDescent="0.2">
      <c r="B42" s="370">
        <v>19</v>
      </c>
      <c r="D42" s="369" t="s">
        <v>373</v>
      </c>
      <c r="E42" s="368" t="s">
        <v>164</v>
      </c>
      <c r="F42" s="368" t="s">
        <v>347</v>
      </c>
      <c r="G42" s="368" t="s">
        <v>162</v>
      </c>
      <c r="H42" s="367"/>
      <c r="I42" s="378"/>
      <c r="J42" s="397"/>
      <c r="K42" s="367"/>
      <c r="L42" s="378"/>
      <c r="M42" s="379"/>
      <c r="Q42" s="389"/>
      <c r="R42" s="388"/>
      <c r="S42" s="382"/>
      <c r="T42" s="388"/>
      <c r="U42" s="387"/>
      <c r="Y42" s="367"/>
      <c r="Z42" s="379"/>
      <c r="AA42" s="367"/>
      <c r="AB42" s="397"/>
      <c r="AC42" s="379"/>
      <c r="AD42" s="398"/>
      <c r="AF42" s="369" t="s">
        <v>372</v>
      </c>
      <c r="AG42" s="368" t="s">
        <v>164</v>
      </c>
      <c r="AH42" s="368" t="s">
        <v>252</v>
      </c>
      <c r="AI42" s="368" t="s">
        <v>162</v>
      </c>
      <c r="AJ42" s="370">
        <v>51</v>
      </c>
    </row>
    <row r="43" spans="2:36" ht="12.15" customHeight="1" thickBot="1" x14ac:dyDescent="0.25">
      <c r="B43" s="370"/>
      <c r="D43" s="369"/>
      <c r="E43" s="368"/>
      <c r="F43" s="368"/>
      <c r="G43" s="368"/>
      <c r="H43" s="392"/>
      <c r="I43" s="403"/>
      <c r="J43" s="397"/>
      <c r="K43" s="367"/>
      <c r="L43" s="378"/>
      <c r="M43" s="379"/>
      <c r="Q43" s="382"/>
      <c r="U43" s="382"/>
      <c r="Y43" s="367"/>
      <c r="Z43" s="379"/>
      <c r="AA43" s="367"/>
      <c r="AB43" s="397"/>
      <c r="AC43" s="403"/>
      <c r="AD43" s="393"/>
      <c r="AF43" s="369"/>
      <c r="AG43" s="368"/>
      <c r="AH43" s="368"/>
      <c r="AI43" s="368"/>
      <c r="AJ43" s="370"/>
    </row>
    <row r="44" spans="2:36" ht="12.15" customHeight="1" thickTop="1" thickBot="1" x14ac:dyDescent="0.25">
      <c r="B44" s="370">
        <v>20</v>
      </c>
      <c r="D44" s="369" t="s">
        <v>371</v>
      </c>
      <c r="E44" s="368" t="s">
        <v>164</v>
      </c>
      <c r="F44" s="368" t="s">
        <v>208</v>
      </c>
      <c r="G44" s="368" t="s">
        <v>162</v>
      </c>
      <c r="H44" s="374"/>
      <c r="I44" s="373"/>
      <c r="J44" s="378"/>
      <c r="K44" s="367"/>
      <c r="L44" s="378"/>
      <c r="M44" s="379"/>
      <c r="Y44" s="367"/>
      <c r="Z44" s="379"/>
      <c r="AA44" s="367"/>
      <c r="AB44" s="379"/>
      <c r="AC44" s="375"/>
      <c r="AD44" s="374"/>
      <c r="AF44" s="369" t="s">
        <v>370</v>
      </c>
      <c r="AG44" s="368" t="s">
        <v>164</v>
      </c>
      <c r="AH44" s="368" t="s">
        <v>181</v>
      </c>
      <c r="AI44" s="368" t="s">
        <v>162</v>
      </c>
      <c r="AJ44" s="370">
        <v>52</v>
      </c>
    </row>
    <row r="45" spans="2:36" ht="12.15" customHeight="1" thickTop="1" thickBot="1" x14ac:dyDescent="0.25">
      <c r="B45" s="370"/>
      <c r="D45" s="369"/>
      <c r="E45" s="368"/>
      <c r="F45" s="368"/>
      <c r="G45" s="368"/>
      <c r="H45" s="367"/>
      <c r="I45" s="367"/>
      <c r="J45" s="378"/>
      <c r="K45" s="377"/>
      <c r="L45" s="378"/>
      <c r="M45" s="379"/>
      <c r="Y45" s="367"/>
      <c r="Z45" s="379"/>
      <c r="AA45" s="380"/>
      <c r="AB45" s="379"/>
      <c r="AC45" s="367"/>
      <c r="AD45" s="367"/>
      <c r="AF45" s="369"/>
      <c r="AG45" s="368"/>
      <c r="AH45" s="368"/>
      <c r="AI45" s="368"/>
      <c r="AJ45" s="370"/>
    </row>
    <row r="46" spans="2:36" ht="12.15" customHeight="1" thickTop="1" thickBot="1" x14ac:dyDescent="0.25">
      <c r="B46" s="370">
        <v>21</v>
      </c>
      <c r="D46" s="369" t="s">
        <v>369</v>
      </c>
      <c r="E46" s="368" t="s">
        <v>164</v>
      </c>
      <c r="F46" s="368" t="s">
        <v>200</v>
      </c>
      <c r="G46" s="368" t="s">
        <v>162</v>
      </c>
      <c r="H46" s="374"/>
      <c r="I46" s="367"/>
      <c r="J46" s="367"/>
      <c r="K46" s="383"/>
      <c r="L46" s="397"/>
      <c r="M46" s="379"/>
      <c r="Y46" s="367"/>
      <c r="Z46" s="418"/>
      <c r="AA46" s="375"/>
      <c r="AB46" s="367"/>
      <c r="AC46" s="367"/>
      <c r="AD46" s="374"/>
      <c r="AF46" s="369" t="s">
        <v>368</v>
      </c>
      <c r="AG46" s="368" t="s">
        <v>164</v>
      </c>
      <c r="AH46" s="368" t="s">
        <v>169</v>
      </c>
      <c r="AI46" s="368" t="s">
        <v>162</v>
      </c>
      <c r="AJ46" s="370">
        <v>53</v>
      </c>
    </row>
    <row r="47" spans="2:36" ht="12.15" customHeight="1" thickTop="1" thickBot="1" x14ac:dyDescent="0.25">
      <c r="B47" s="370"/>
      <c r="D47" s="369"/>
      <c r="E47" s="368"/>
      <c r="F47" s="368"/>
      <c r="G47" s="368"/>
      <c r="H47" s="367"/>
      <c r="I47" s="406"/>
      <c r="J47" s="367"/>
      <c r="K47" s="405"/>
      <c r="L47" s="397"/>
      <c r="M47" s="379"/>
      <c r="Y47" s="367"/>
      <c r="Z47" s="418"/>
      <c r="AA47" s="381"/>
      <c r="AB47" s="367"/>
      <c r="AC47" s="402"/>
      <c r="AD47" s="367"/>
      <c r="AF47" s="369"/>
      <c r="AG47" s="368"/>
      <c r="AH47" s="368"/>
      <c r="AI47" s="368"/>
      <c r="AJ47" s="370"/>
    </row>
    <row r="48" spans="2:36" ht="12.15" customHeight="1" thickTop="1" x14ac:dyDescent="0.2">
      <c r="B48" s="370">
        <v>22</v>
      </c>
      <c r="D48" s="369" t="s">
        <v>367</v>
      </c>
      <c r="E48" s="368" t="s">
        <v>164</v>
      </c>
      <c r="F48" s="368" t="s">
        <v>181</v>
      </c>
      <c r="G48" s="368" t="s">
        <v>162</v>
      </c>
      <c r="H48" s="408"/>
      <c r="I48" s="397"/>
      <c r="J48" s="379"/>
      <c r="K48" s="405"/>
      <c r="L48" s="397"/>
      <c r="M48" s="379"/>
      <c r="Y48" s="367"/>
      <c r="Z48" s="418"/>
      <c r="AA48" s="381"/>
      <c r="AB48" s="381"/>
      <c r="AC48" s="378"/>
      <c r="AD48" s="396"/>
      <c r="AF48" s="369" t="s">
        <v>366</v>
      </c>
      <c r="AG48" s="368" t="s">
        <v>164</v>
      </c>
      <c r="AH48" s="368" t="s">
        <v>288</v>
      </c>
      <c r="AI48" s="368" t="s">
        <v>162</v>
      </c>
      <c r="AJ48" s="370">
        <v>54</v>
      </c>
    </row>
    <row r="49" spans="2:36" ht="12.15" customHeight="1" thickBot="1" x14ac:dyDescent="0.25">
      <c r="B49" s="370"/>
      <c r="D49" s="369"/>
      <c r="E49" s="368"/>
      <c r="F49" s="368"/>
      <c r="G49" s="368"/>
      <c r="H49" s="367"/>
      <c r="I49" s="378"/>
      <c r="J49" s="377"/>
      <c r="K49" s="405"/>
      <c r="L49" s="397"/>
      <c r="M49" s="379"/>
      <c r="Y49" s="367"/>
      <c r="Z49" s="418"/>
      <c r="AA49" s="381"/>
      <c r="AB49" s="402"/>
      <c r="AC49" s="367"/>
      <c r="AD49" s="391"/>
      <c r="AF49" s="369"/>
      <c r="AG49" s="368"/>
      <c r="AH49" s="368"/>
      <c r="AI49" s="368"/>
      <c r="AJ49" s="370"/>
    </row>
    <row r="50" spans="2:36" ht="12.15" customHeight="1" thickTop="1" x14ac:dyDescent="0.2">
      <c r="B50" s="370">
        <v>23</v>
      </c>
      <c r="D50" s="369" t="s">
        <v>365</v>
      </c>
      <c r="E50" s="368" t="s">
        <v>164</v>
      </c>
      <c r="F50" s="368" t="s">
        <v>288</v>
      </c>
      <c r="G50" s="368" t="s">
        <v>162</v>
      </c>
      <c r="H50" s="367"/>
      <c r="I50" s="367"/>
      <c r="J50" s="373"/>
      <c r="K50" s="378"/>
      <c r="L50" s="397"/>
      <c r="M50" s="379"/>
      <c r="Y50" s="367"/>
      <c r="Z50" s="418"/>
      <c r="AA50" s="367"/>
      <c r="AB50" s="378"/>
      <c r="AC50" s="379"/>
      <c r="AD50" s="398"/>
      <c r="AF50" s="369" t="s">
        <v>364</v>
      </c>
      <c r="AG50" s="368" t="s">
        <v>164</v>
      </c>
      <c r="AH50" s="368" t="s">
        <v>173</v>
      </c>
      <c r="AI50" s="368" t="s">
        <v>162</v>
      </c>
      <c r="AJ50" s="370">
        <v>55</v>
      </c>
    </row>
    <row r="51" spans="2:36" ht="12.15" customHeight="1" thickBot="1" x14ac:dyDescent="0.25">
      <c r="B51" s="370"/>
      <c r="D51" s="369"/>
      <c r="E51" s="368"/>
      <c r="F51" s="368"/>
      <c r="G51" s="368"/>
      <c r="H51" s="392"/>
      <c r="I51" s="377"/>
      <c r="J51" s="376"/>
      <c r="K51" s="378"/>
      <c r="L51" s="397"/>
      <c r="M51" s="379"/>
      <c r="Y51" s="367"/>
      <c r="Z51" s="418"/>
      <c r="AA51" s="367"/>
      <c r="AB51" s="367"/>
      <c r="AC51" s="403"/>
      <c r="AD51" s="393"/>
      <c r="AF51" s="369"/>
      <c r="AG51" s="368"/>
      <c r="AH51" s="368"/>
      <c r="AI51" s="368"/>
      <c r="AJ51" s="370"/>
    </row>
    <row r="52" spans="2:36" ht="12.15" customHeight="1" thickTop="1" thickBot="1" x14ac:dyDescent="0.25">
      <c r="B52" s="370">
        <v>24</v>
      </c>
      <c r="D52" s="369" t="s">
        <v>363</v>
      </c>
      <c r="E52" s="368" t="s">
        <v>164</v>
      </c>
      <c r="F52" s="368" t="s">
        <v>229</v>
      </c>
      <c r="G52" s="368" t="s">
        <v>162</v>
      </c>
      <c r="H52" s="374"/>
      <c r="I52" s="373"/>
      <c r="J52" s="367"/>
      <c r="K52" s="378"/>
      <c r="L52" s="397"/>
      <c r="M52" s="379"/>
      <c r="Y52" s="367"/>
      <c r="Z52" s="418"/>
      <c r="AA52" s="367"/>
      <c r="AB52" s="367"/>
      <c r="AC52" s="375"/>
      <c r="AD52" s="374"/>
      <c r="AF52" s="369" t="s">
        <v>362</v>
      </c>
      <c r="AG52" s="368" t="s">
        <v>164</v>
      </c>
      <c r="AH52" s="368" t="s">
        <v>229</v>
      </c>
      <c r="AI52" s="368" t="s">
        <v>162</v>
      </c>
      <c r="AJ52" s="370">
        <v>56</v>
      </c>
    </row>
    <row r="53" spans="2:36" ht="12.15" customHeight="1" thickTop="1" thickBot="1" x14ac:dyDescent="0.25">
      <c r="B53" s="370"/>
      <c r="D53" s="369"/>
      <c r="E53" s="368"/>
      <c r="F53" s="368"/>
      <c r="G53" s="368"/>
      <c r="H53" s="367"/>
      <c r="I53" s="367"/>
      <c r="J53" s="367"/>
      <c r="K53" s="378"/>
      <c r="L53" s="403"/>
      <c r="M53" s="379"/>
      <c r="Y53" s="367"/>
      <c r="Z53" s="404"/>
      <c r="AA53" s="367"/>
      <c r="AB53" s="367"/>
      <c r="AC53" s="367"/>
      <c r="AD53" s="367"/>
      <c r="AF53" s="369"/>
      <c r="AG53" s="368"/>
      <c r="AH53" s="368"/>
      <c r="AI53" s="368"/>
      <c r="AJ53" s="370"/>
    </row>
    <row r="54" spans="2:36" ht="12.15" customHeight="1" thickTop="1" thickBot="1" x14ac:dyDescent="0.25">
      <c r="B54" s="370">
        <v>25</v>
      </c>
      <c r="D54" s="369" t="s">
        <v>361</v>
      </c>
      <c r="E54" s="368" t="s">
        <v>164</v>
      </c>
      <c r="F54" s="368" t="s">
        <v>179</v>
      </c>
      <c r="G54" s="368" t="s">
        <v>162</v>
      </c>
      <c r="H54" s="374"/>
      <c r="I54" s="367"/>
      <c r="J54" s="367"/>
      <c r="K54" s="367"/>
      <c r="L54" s="373"/>
      <c r="M54" s="367"/>
      <c r="Y54" s="367"/>
      <c r="Z54" s="378"/>
      <c r="AA54" s="379"/>
      <c r="AB54" s="367"/>
      <c r="AC54" s="367"/>
      <c r="AD54" s="374"/>
      <c r="AF54" s="369" t="s">
        <v>360</v>
      </c>
      <c r="AG54" s="368" t="s">
        <v>164</v>
      </c>
      <c r="AH54" s="368" t="s">
        <v>166</v>
      </c>
      <c r="AI54" s="368" t="s">
        <v>162</v>
      </c>
      <c r="AJ54" s="370">
        <v>57</v>
      </c>
    </row>
    <row r="55" spans="2:36" ht="12.15" customHeight="1" thickTop="1" thickBot="1" x14ac:dyDescent="0.25">
      <c r="B55" s="370"/>
      <c r="D55" s="369"/>
      <c r="E55" s="368"/>
      <c r="F55" s="368"/>
      <c r="G55" s="368"/>
      <c r="H55" s="367"/>
      <c r="I55" s="406"/>
      <c r="J55" s="367"/>
      <c r="K55" s="367"/>
      <c r="L55" s="376"/>
      <c r="M55" s="367"/>
      <c r="Y55" s="367"/>
      <c r="Z55" s="367"/>
      <c r="AA55" s="379"/>
      <c r="AB55" s="367"/>
      <c r="AC55" s="402"/>
      <c r="AD55" s="367"/>
      <c r="AF55" s="369"/>
      <c r="AG55" s="368"/>
      <c r="AH55" s="368"/>
      <c r="AI55" s="368"/>
      <c r="AJ55" s="370"/>
    </row>
    <row r="56" spans="2:36" ht="12.15" customHeight="1" thickTop="1" x14ac:dyDescent="0.2">
      <c r="B56" s="370">
        <v>26</v>
      </c>
      <c r="D56" s="369" t="s">
        <v>359</v>
      </c>
      <c r="E56" s="368" t="s">
        <v>164</v>
      </c>
      <c r="F56" s="368" t="s">
        <v>224</v>
      </c>
      <c r="G56" s="368" t="s">
        <v>162</v>
      </c>
      <c r="H56" s="408"/>
      <c r="I56" s="397"/>
      <c r="J56" s="367"/>
      <c r="K56" s="367"/>
      <c r="L56" s="376"/>
      <c r="M56" s="367"/>
      <c r="Y56" s="367"/>
      <c r="Z56" s="367"/>
      <c r="AA56" s="379"/>
      <c r="AB56" s="381"/>
      <c r="AC56" s="378"/>
      <c r="AD56" s="396"/>
      <c r="AF56" s="369" t="s">
        <v>358</v>
      </c>
      <c r="AG56" s="368" t="s">
        <v>164</v>
      </c>
      <c r="AH56" s="368" t="s">
        <v>200</v>
      </c>
      <c r="AI56" s="368" t="s">
        <v>162</v>
      </c>
      <c r="AJ56" s="370">
        <v>58</v>
      </c>
    </row>
    <row r="57" spans="2:36" ht="12.15" customHeight="1" thickBot="1" x14ac:dyDescent="0.25">
      <c r="B57" s="370"/>
      <c r="D57" s="369"/>
      <c r="E57" s="368"/>
      <c r="F57" s="368"/>
      <c r="G57" s="368"/>
      <c r="H57" s="367"/>
      <c r="I57" s="378"/>
      <c r="J57" s="377"/>
      <c r="K57" s="367"/>
      <c r="L57" s="376"/>
      <c r="M57" s="367"/>
      <c r="Y57" s="367"/>
      <c r="Z57" s="367"/>
      <c r="AA57" s="379"/>
      <c r="AB57" s="402"/>
      <c r="AC57" s="367"/>
      <c r="AD57" s="391"/>
      <c r="AF57" s="369"/>
      <c r="AG57" s="368"/>
      <c r="AH57" s="368"/>
      <c r="AI57" s="368"/>
      <c r="AJ57" s="370"/>
    </row>
    <row r="58" spans="2:36" ht="12.15" customHeight="1" thickTop="1" x14ac:dyDescent="0.2">
      <c r="B58" s="370">
        <v>27</v>
      </c>
      <c r="D58" s="369" t="s">
        <v>357</v>
      </c>
      <c r="E58" s="368" t="s">
        <v>164</v>
      </c>
      <c r="F58" s="368" t="s">
        <v>194</v>
      </c>
      <c r="G58" s="368" t="s">
        <v>162</v>
      </c>
      <c r="H58" s="367"/>
      <c r="I58" s="367"/>
      <c r="J58" s="383"/>
      <c r="K58" s="379"/>
      <c r="L58" s="376"/>
      <c r="M58" s="367"/>
      <c r="Y58" s="367"/>
      <c r="Z58" s="367"/>
      <c r="AA58" s="397"/>
      <c r="AB58" s="397"/>
      <c r="AC58" s="379"/>
      <c r="AD58" s="398"/>
      <c r="AF58" s="369" t="s">
        <v>356</v>
      </c>
      <c r="AG58" s="368" t="s">
        <v>164</v>
      </c>
      <c r="AH58" s="368" t="s">
        <v>194</v>
      </c>
      <c r="AI58" s="368" t="s">
        <v>162</v>
      </c>
      <c r="AJ58" s="370">
        <v>59</v>
      </c>
    </row>
    <row r="59" spans="2:36" ht="12.15" customHeight="1" thickBot="1" x14ac:dyDescent="0.25">
      <c r="B59" s="370"/>
      <c r="D59" s="369"/>
      <c r="E59" s="368"/>
      <c r="F59" s="368"/>
      <c r="G59" s="368"/>
      <c r="H59" s="392"/>
      <c r="I59" s="377"/>
      <c r="J59" s="405"/>
      <c r="K59" s="379"/>
      <c r="L59" s="376"/>
      <c r="M59" s="367"/>
      <c r="Y59" s="367"/>
      <c r="Z59" s="367"/>
      <c r="AA59" s="397"/>
      <c r="AB59" s="397"/>
      <c r="AC59" s="403"/>
      <c r="AD59" s="393"/>
      <c r="AF59" s="369"/>
      <c r="AG59" s="368"/>
      <c r="AH59" s="368"/>
      <c r="AI59" s="368"/>
      <c r="AJ59" s="370"/>
    </row>
    <row r="60" spans="2:36" ht="12.15" customHeight="1" thickTop="1" thickBot="1" x14ac:dyDescent="0.25">
      <c r="B60" s="370">
        <v>28</v>
      </c>
      <c r="D60" s="369" t="s">
        <v>355</v>
      </c>
      <c r="E60" s="368" t="s">
        <v>164</v>
      </c>
      <c r="F60" s="368" t="s">
        <v>163</v>
      </c>
      <c r="G60" s="368" t="s">
        <v>162</v>
      </c>
      <c r="H60" s="374"/>
      <c r="I60" s="373"/>
      <c r="J60" s="378"/>
      <c r="K60" s="379"/>
      <c r="L60" s="376"/>
      <c r="M60" s="367"/>
      <c r="Y60" s="367"/>
      <c r="Z60" s="367"/>
      <c r="AA60" s="397"/>
      <c r="AB60" s="379"/>
      <c r="AC60" s="375"/>
      <c r="AD60" s="374"/>
      <c r="AF60" s="369" t="s">
        <v>354</v>
      </c>
      <c r="AG60" s="368" t="s">
        <v>164</v>
      </c>
      <c r="AH60" s="368" t="s">
        <v>179</v>
      </c>
      <c r="AI60" s="368" t="s">
        <v>162</v>
      </c>
      <c r="AJ60" s="370">
        <v>60</v>
      </c>
    </row>
    <row r="61" spans="2:36" ht="12.15" customHeight="1" thickTop="1" thickBot="1" x14ac:dyDescent="0.25">
      <c r="B61" s="370"/>
      <c r="D61" s="369"/>
      <c r="E61" s="368"/>
      <c r="F61" s="368"/>
      <c r="G61" s="368"/>
      <c r="H61" s="367"/>
      <c r="I61" s="367"/>
      <c r="J61" s="378"/>
      <c r="K61" s="377"/>
      <c r="L61" s="376"/>
      <c r="M61" s="367"/>
      <c r="Y61" s="367"/>
      <c r="Z61" s="367"/>
      <c r="AA61" s="403"/>
      <c r="AB61" s="379"/>
      <c r="AC61" s="367"/>
      <c r="AD61" s="367"/>
      <c r="AF61" s="369"/>
      <c r="AG61" s="368"/>
      <c r="AH61" s="368"/>
      <c r="AI61" s="368"/>
      <c r="AJ61" s="370"/>
    </row>
    <row r="62" spans="2:36" ht="12.15" customHeight="1" thickTop="1" thickBot="1" x14ac:dyDescent="0.25">
      <c r="B62" s="370">
        <v>29</v>
      </c>
      <c r="D62" s="369" t="s">
        <v>353</v>
      </c>
      <c r="E62" s="368" t="s">
        <v>164</v>
      </c>
      <c r="F62" s="368" t="s">
        <v>177</v>
      </c>
      <c r="G62" s="368" t="s">
        <v>162</v>
      </c>
      <c r="H62" s="374"/>
      <c r="I62" s="367"/>
      <c r="J62" s="367"/>
      <c r="K62" s="373"/>
      <c r="L62" s="367"/>
      <c r="M62" s="367"/>
      <c r="Y62" s="367"/>
      <c r="Z62" s="367"/>
      <c r="AA62" s="375"/>
      <c r="AB62" s="367"/>
      <c r="AC62" s="367"/>
      <c r="AD62" s="374"/>
      <c r="AF62" s="369" t="s">
        <v>352</v>
      </c>
      <c r="AG62" s="368" t="s">
        <v>164</v>
      </c>
      <c r="AH62" s="368" t="s">
        <v>203</v>
      </c>
      <c r="AI62" s="368" t="s">
        <v>162</v>
      </c>
      <c r="AJ62" s="370">
        <v>61</v>
      </c>
    </row>
    <row r="63" spans="2:36" ht="12.15" customHeight="1" thickTop="1" thickBot="1" x14ac:dyDescent="0.25">
      <c r="B63" s="370"/>
      <c r="D63" s="369"/>
      <c r="E63" s="368"/>
      <c r="F63" s="368"/>
      <c r="G63" s="368"/>
      <c r="H63" s="367"/>
      <c r="I63" s="406"/>
      <c r="J63" s="367"/>
      <c r="K63" s="376"/>
      <c r="L63" s="367"/>
      <c r="M63" s="367"/>
      <c r="Y63" s="367"/>
      <c r="Z63" s="367"/>
      <c r="AA63" s="381"/>
      <c r="AB63" s="367"/>
      <c r="AC63" s="402"/>
      <c r="AD63" s="367"/>
      <c r="AF63" s="369"/>
      <c r="AG63" s="368"/>
      <c r="AH63" s="368"/>
      <c r="AI63" s="368"/>
      <c r="AJ63" s="370"/>
    </row>
    <row r="64" spans="2:36" ht="12.15" customHeight="1" thickTop="1" x14ac:dyDescent="0.2">
      <c r="B64" s="370">
        <v>30</v>
      </c>
      <c r="D64" s="369" t="s">
        <v>351</v>
      </c>
      <c r="E64" s="368" t="s">
        <v>164</v>
      </c>
      <c r="F64" s="368" t="s">
        <v>198</v>
      </c>
      <c r="G64" s="368" t="s">
        <v>162</v>
      </c>
      <c r="H64" s="408"/>
      <c r="I64" s="397"/>
      <c r="J64" s="379"/>
      <c r="K64" s="376"/>
      <c r="L64" s="367"/>
      <c r="M64" s="367"/>
      <c r="Y64" s="367"/>
      <c r="Z64" s="367"/>
      <c r="AA64" s="381"/>
      <c r="AB64" s="378"/>
      <c r="AC64" s="397"/>
      <c r="AD64" s="396"/>
      <c r="AF64" s="369" t="s">
        <v>350</v>
      </c>
      <c r="AG64" s="368" t="s">
        <v>164</v>
      </c>
      <c r="AH64" s="368" t="s">
        <v>191</v>
      </c>
      <c r="AI64" s="368" t="s">
        <v>162</v>
      </c>
      <c r="AJ64" s="370">
        <v>62</v>
      </c>
    </row>
    <row r="65" spans="2:36" ht="12.15" customHeight="1" thickBot="1" x14ac:dyDescent="0.25">
      <c r="B65" s="370"/>
      <c r="D65" s="369"/>
      <c r="E65" s="368"/>
      <c r="F65" s="368"/>
      <c r="G65" s="368"/>
      <c r="H65" s="367"/>
      <c r="I65" s="378"/>
      <c r="J65" s="377"/>
      <c r="K65" s="376"/>
      <c r="L65" s="367"/>
      <c r="M65" s="367"/>
      <c r="Y65" s="367"/>
      <c r="Z65" s="367"/>
      <c r="AA65" s="381"/>
      <c r="AB65" s="380"/>
      <c r="AC65" s="379"/>
      <c r="AD65" s="391"/>
      <c r="AF65" s="369"/>
      <c r="AG65" s="368"/>
      <c r="AH65" s="368"/>
      <c r="AI65" s="368"/>
      <c r="AJ65" s="370"/>
    </row>
    <row r="66" spans="2:36" ht="12.15" customHeight="1" thickTop="1" x14ac:dyDescent="0.2">
      <c r="B66" s="370">
        <v>31</v>
      </c>
      <c r="D66" s="369" t="s">
        <v>349</v>
      </c>
      <c r="E66" s="368" t="s">
        <v>164</v>
      </c>
      <c r="F66" s="368" t="s">
        <v>235</v>
      </c>
      <c r="G66" s="368" t="s">
        <v>162</v>
      </c>
      <c r="H66" s="367"/>
      <c r="I66" s="367"/>
      <c r="J66" s="373"/>
      <c r="K66" s="367"/>
      <c r="L66" s="367"/>
      <c r="M66" s="367"/>
      <c r="Y66" s="367"/>
      <c r="Z66" s="367"/>
      <c r="AA66" s="367"/>
      <c r="AB66" s="375">
        <v>1</v>
      </c>
      <c r="AC66" s="367">
        <v>1</v>
      </c>
      <c r="AD66" s="398">
        <v>1</v>
      </c>
      <c r="AF66" s="369" t="s">
        <v>348</v>
      </c>
      <c r="AG66" s="368" t="s">
        <v>164</v>
      </c>
      <c r="AH66" s="368" t="s">
        <v>347</v>
      </c>
      <c r="AI66" s="368" t="s">
        <v>162</v>
      </c>
      <c r="AJ66" s="370">
        <v>63</v>
      </c>
    </row>
    <row r="67" spans="2:36" ht="12.15" customHeight="1" thickBot="1" x14ac:dyDescent="0.25">
      <c r="B67" s="370"/>
      <c r="D67" s="369"/>
      <c r="E67" s="368"/>
      <c r="F67" s="368"/>
      <c r="G67" s="368"/>
      <c r="H67" s="392"/>
      <c r="I67" s="377"/>
      <c r="J67" s="376"/>
      <c r="K67" s="367"/>
      <c r="L67" s="367"/>
      <c r="M67" s="367"/>
      <c r="Y67" s="367"/>
      <c r="Z67" s="367"/>
      <c r="AA67" s="367"/>
      <c r="AB67" s="381">
        <v>1</v>
      </c>
      <c r="AC67" s="380">
        <v>1</v>
      </c>
      <c r="AD67" s="393"/>
      <c r="AF67" s="369"/>
      <c r="AG67" s="368"/>
      <c r="AH67" s="368"/>
      <c r="AI67" s="368"/>
      <c r="AJ67" s="370"/>
    </row>
    <row r="68" spans="2:36" ht="12.15" customHeight="1" thickTop="1" thickBot="1" x14ac:dyDescent="0.25">
      <c r="B68" s="370">
        <v>32</v>
      </c>
      <c r="D68" s="369" t="s">
        <v>346</v>
      </c>
      <c r="E68" s="368" t="s">
        <v>164</v>
      </c>
      <c r="F68" s="368" t="s">
        <v>169</v>
      </c>
      <c r="G68" s="368" t="s">
        <v>162</v>
      </c>
      <c r="H68" s="374"/>
      <c r="I68" s="373"/>
      <c r="J68" s="367"/>
      <c r="K68" s="367"/>
      <c r="L68" s="367"/>
      <c r="M68" s="367"/>
      <c r="Y68" s="367"/>
      <c r="Z68" s="367"/>
      <c r="AA68" s="367"/>
      <c r="AB68" s="367">
        <v>1</v>
      </c>
      <c r="AC68" s="375">
        <v>1</v>
      </c>
      <c r="AD68" s="374"/>
      <c r="AF68" s="369" t="s">
        <v>345</v>
      </c>
      <c r="AG68" s="368" t="s">
        <v>164</v>
      </c>
      <c r="AH68" s="368" t="s">
        <v>163</v>
      </c>
      <c r="AI68" s="368" t="s">
        <v>162</v>
      </c>
      <c r="AJ68" s="370">
        <v>64</v>
      </c>
    </row>
    <row r="69" spans="2:36" ht="12.15" customHeight="1" thickTop="1" x14ac:dyDescent="0.2">
      <c r="B69" s="370"/>
      <c r="D69" s="369"/>
      <c r="E69" s="368"/>
      <c r="F69" s="368"/>
      <c r="G69" s="368"/>
      <c r="H69" s="367"/>
      <c r="I69" s="367"/>
      <c r="J69" s="367"/>
      <c r="K69" s="367"/>
      <c r="L69" s="367"/>
      <c r="M69" s="367"/>
      <c r="Y69" s="367"/>
      <c r="Z69" s="367"/>
      <c r="AA69" s="367"/>
      <c r="AB69" s="367">
        <v>1</v>
      </c>
      <c r="AC69" s="367"/>
      <c r="AD69" s="367"/>
      <c r="AF69" s="369"/>
      <c r="AG69" s="368"/>
      <c r="AH69" s="368"/>
      <c r="AI69" s="368"/>
      <c r="AJ69" s="370"/>
    </row>
    <row r="70" spans="2:36" ht="12.15" customHeight="1" x14ac:dyDescent="0.2"/>
    <row r="71" spans="2:36" ht="12.15" customHeight="1" x14ac:dyDescent="0.2"/>
    <row r="72" spans="2:36" ht="12.15" customHeight="1" x14ac:dyDescent="0.2"/>
    <row r="73" spans="2:36" ht="12.15" customHeight="1" x14ac:dyDescent="0.2"/>
    <row r="74" spans="2:36" ht="12.15" customHeight="1" x14ac:dyDescent="0.2"/>
  </sheetData>
  <mergeCells count="339">
    <mergeCell ref="R6:T10"/>
    <mergeCell ref="R11:T23"/>
    <mergeCell ref="R24:T30"/>
    <mergeCell ref="D1:AG1"/>
    <mergeCell ref="AB3:AJ3"/>
    <mergeCell ref="AB4:AJ4"/>
    <mergeCell ref="M3:Y3"/>
    <mergeCell ref="AJ22:AJ23"/>
    <mergeCell ref="AJ24:AJ25"/>
    <mergeCell ref="AJ26:AJ27"/>
    <mergeCell ref="Q41:R42"/>
    <mergeCell ref="T41:U42"/>
    <mergeCell ref="O36:P39"/>
    <mergeCell ref="V36:W39"/>
    <mergeCell ref="Q37:R38"/>
    <mergeCell ref="T37:U38"/>
    <mergeCell ref="Q39:R40"/>
    <mergeCell ref="T39:U40"/>
    <mergeCell ref="Q33:R34"/>
    <mergeCell ref="T33:U34"/>
    <mergeCell ref="Q35:R36"/>
    <mergeCell ref="T35:U36"/>
    <mergeCell ref="AF68:AF69"/>
    <mergeCell ref="AG68:AG69"/>
    <mergeCell ref="AF64:AF65"/>
    <mergeCell ref="AG64:AG65"/>
    <mergeCell ref="AF60:AF61"/>
    <mergeCell ref="AG60:AG61"/>
    <mergeCell ref="AH68:AH69"/>
    <mergeCell ref="AI68:AI69"/>
    <mergeCell ref="AF66:AF67"/>
    <mergeCell ref="AG66:AG67"/>
    <mergeCell ref="AH66:AH67"/>
    <mergeCell ref="AI66:AI67"/>
    <mergeCell ref="AH64:AH65"/>
    <mergeCell ref="AI64:AI65"/>
    <mergeCell ref="AF62:AF63"/>
    <mergeCell ref="AG62:AG63"/>
    <mergeCell ref="AH62:AH63"/>
    <mergeCell ref="AI62:AI63"/>
    <mergeCell ref="AH60:AH61"/>
    <mergeCell ref="AI60:AI61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D62:D63"/>
    <mergeCell ref="E62:E63"/>
    <mergeCell ref="F62:F63"/>
    <mergeCell ref="G62:G63"/>
    <mergeCell ref="B68:B69"/>
    <mergeCell ref="AJ60:AJ61"/>
    <mergeCell ref="AJ62:AJ63"/>
    <mergeCell ref="AJ64:AJ65"/>
    <mergeCell ref="AJ66:AJ67"/>
    <mergeCell ref="AJ68:AJ69"/>
    <mergeCell ref="D60:D61"/>
    <mergeCell ref="E60:E61"/>
    <mergeCell ref="F60:F61"/>
    <mergeCell ref="G60:G61"/>
    <mergeCell ref="B60:B61"/>
    <mergeCell ref="B62:B63"/>
    <mergeCell ref="B64:B65"/>
    <mergeCell ref="B66:B67"/>
    <mergeCell ref="AJ44:AJ45"/>
    <mergeCell ref="AJ46:AJ47"/>
    <mergeCell ref="AJ50:AJ51"/>
    <mergeCell ref="AH50:AH51"/>
    <mergeCell ref="AF50:AF51"/>
    <mergeCell ref="B46:B47"/>
    <mergeCell ref="AJ30:AJ31"/>
    <mergeCell ref="AJ34:AJ35"/>
    <mergeCell ref="AJ36:AJ37"/>
    <mergeCell ref="AI30:AI31"/>
    <mergeCell ref="AI40:AI41"/>
    <mergeCell ref="AH42:AH43"/>
    <mergeCell ref="AJ38:AJ39"/>
    <mergeCell ref="AJ40:AJ41"/>
    <mergeCell ref="AH38:AH39"/>
    <mergeCell ref="AI38:AI39"/>
    <mergeCell ref="AF34:AF35"/>
    <mergeCell ref="AJ52:AJ53"/>
    <mergeCell ref="AJ48:AJ49"/>
    <mergeCell ref="AF52:AF53"/>
    <mergeCell ref="AG36:AG37"/>
    <mergeCell ref="AI36:AI37"/>
    <mergeCell ref="AG52:AG53"/>
    <mergeCell ref="AI52:AI53"/>
    <mergeCell ref="AH52:AH53"/>
    <mergeCell ref="AI50:AI51"/>
    <mergeCell ref="AJ28:AJ29"/>
    <mergeCell ref="AJ32:AJ33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2:AF43"/>
    <mergeCell ref="AF44:AF45"/>
    <mergeCell ref="AI6:AI7"/>
    <mergeCell ref="AI8:AI9"/>
    <mergeCell ref="AI10:AI11"/>
    <mergeCell ref="AH18:AH19"/>
    <mergeCell ref="AF46:AF47"/>
    <mergeCell ref="AF30:AF31"/>
    <mergeCell ref="AF32:AF3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AH10:AH11"/>
    <mergeCell ref="AG6:AG7"/>
    <mergeCell ref="AG8:AG9"/>
    <mergeCell ref="AG10:AG11"/>
    <mergeCell ref="AH6:AH7"/>
    <mergeCell ref="AH8:AH9"/>
    <mergeCell ref="AG18:AG19"/>
    <mergeCell ref="AI12:AI13"/>
    <mergeCell ref="AG14:AG15"/>
    <mergeCell ref="AI14:AI15"/>
    <mergeCell ref="AH12:AH13"/>
    <mergeCell ref="AG12:AG13"/>
    <mergeCell ref="AH14:AH15"/>
    <mergeCell ref="AH16:AH17"/>
    <mergeCell ref="AI18:AI19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I42:AI43"/>
    <mergeCell ref="AG42:AG43"/>
    <mergeCell ref="AG44:AG45"/>
    <mergeCell ref="AH40:AH41"/>
    <mergeCell ref="AG38:AG39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AF48:AF49"/>
    <mergeCell ref="E52:E53"/>
    <mergeCell ref="F52:F53"/>
    <mergeCell ref="G52:G53"/>
    <mergeCell ref="E50:E51"/>
    <mergeCell ref="F50:F51"/>
    <mergeCell ref="G50:G51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G42:G43"/>
    <mergeCell ref="D50:D51"/>
    <mergeCell ref="D52:D53"/>
    <mergeCell ref="B54:B55"/>
    <mergeCell ref="B48:B49"/>
    <mergeCell ref="B50:B51"/>
    <mergeCell ref="B52:B53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AF54:AF55"/>
    <mergeCell ref="AG54:AG55"/>
    <mergeCell ref="AJ54:AJ55"/>
    <mergeCell ref="AJ56:AJ57"/>
    <mergeCell ref="AJ58:AJ59"/>
    <mergeCell ref="D54:D55"/>
    <mergeCell ref="E54:E55"/>
    <mergeCell ref="F54:F55"/>
    <mergeCell ref="G54:G55"/>
    <mergeCell ref="D56:D5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F31E-113E-4EBB-A686-777BBEB1F3E5}">
  <dimension ref="B1:BU164"/>
  <sheetViews>
    <sheetView view="pageBreakPreview" topLeftCell="L112" zoomScale="60" zoomScaleNormal="85" workbookViewId="0">
      <selection activeCell="AF14" sqref="AF14:AF15"/>
    </sheetView>
  </sheetViews>
  <sheetFormatPr defaultColWidth="9" defaultRowHeight="13.8" x14ac:dyDescent="0.2"/>
  <cols>
    <col min="1" max="1" width="2.6640625" style="358" customWidth="1"/>
    <col min="2" max="2" width="4.109375" style="359" customWidth="1"/>
    <col min="3" max="3" width="0" style="358" hidden="1" customWidth="1"/>
    <col min="4" max="4" width="9.109375" style="360" customWidth="1"/>
    <col min="5" max="5" width="1.6640625" style="358" customWidth="1"/>
    <col min="6" max="6" width="6.6640625" style="358" customWidth="1"/>
    <col min="7" max="7" width="1.6640625" style="358" customWidth="1"/>
    <col min="8" max="30" width="2.6640625" style="358" customWidth="1"/>
    <col min="31" max="31" width="0" style="358" hidden="1" customWidth="1"/>
    <col min="32" max="32" width="9.109375" style="360" customWidth="1"/>
    <col min="33" max="33" width="1.6640625" style="358" customWidth="1"/>
    <col min="34" max="34" width="6.6640625" style="358" customWidth="1"/>
    <col min="35" max="35" width="1.6640625" style="358" customWidth="1"/>
    <col min="36" max="36" width="4.109375" style="359" customWidth="1"/>
    <col min="37" max="38" width="2.6640625" style="358" customWidth="1"/>
    <col min="39" max="39" width="4.109375" style="359" customWidth="1"/>
    <col min="40" max="40" width="0" style="358" hidden="1" customWidth="1"/>
    <col min="41" max="41" width="9.109375" style="360" customWidth="1"/>
    <col min="42" max="42" width="1.6640625" style="358" customWidth="1"/>
    <col min="43" max="43" width="6.6640625" style="358" customWidth="1"/>
    <col min="44" max="44" width="1.6640625" style="358" customWidth="1"/>
    <col min="45" max="67" width="2.6640625" style="358" customWidth="1"/>
    <col min="68" max="68" width="0" style="358" hidden="1" customWidth="1"/>
    <col min="69" max="69" width="9.109375" style="360" customWidth="1"/>
    <col min="70" max="70" width="1.6640625" style="358" customWidth="1"/>
    <col min="71" max="71" width="6.6640625" style="358" customWidth="1"/>
    <col min="72" max="72" width="1.6640625" style="358" customWidth="1"/>
    <col min="73" max="73" width="4.109375" style="359" customWidth="1"/>
    <col min="74" max="74" width="2.6640625" style="358" customWidth="1"/>
    <col min="75" max="16384" width="9" style="358"/>
  </cols>
  <sheetData>
    <row r="1" spans="2:73" ht="30" customHeight="1" x14ac:dyDescent="0.2">
      <c r="D1" s="423" t="s">
        <v>344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0"/>
      <c r="AV1" s="420"/>
      <c r="AW1" s="420"/>
      <c r="AX1" s="420"/>
      <c r="AY1" s="420"/>
      <c r="AZ1" s="420"/>
      <c r="BA1" s="420"/>
      <c r="BB1" s="420"/>
      <c r="BC1" s="420"/>
      <c r="BD1" s="420"/>
      <c r="BE1" s="420"/>
      <c r="BF1" s="420"/>
      <c r="BG1" s="420"/>
      <c r="BH1" s="420"/>
      <c r="BI1" s="420"/>
      <c r="BJ1" s="420"/>
      <c r="BK1" s="420"/>
      <c r="BL1" s="420"/>
      <c r="BM1" s="420"/>
      <c r="BN1" s="420"/>
      <c r="BO1" s="420"/>
      <c r="BP1" s="420"/>
      <c r="BQ1" s="420"/>
      <c r="BR1" s="420"/>
      <c r="BS1" s="430">
        <v>1</v>
      </c>
      <c r="BT1" s="388"/>
      <c r="BU1" s="388"/>
    </row>
    <row r="3" spans="2:73" ht="24.9" customHeight="1" x14ac:dyDescent="0.2">
      <c r="AE3" s="422" t="s">
        <v>540</v>
      </c>
      <c r="AF3" s="420"/>
      <c r="AG3" s="420"/>
      <c r="AH3" s="420"/>
      <c r="AI3" s="420"/>
      <c r="AJ3" s="420"/>
      <c r="AK3" s="420"/>
      <c r="AL3" s="420"/>
      <c r="AM3" s="420"/>
      <c r="AN3" s="420"/>
      <c r="AO3" s="420"/>
      <c r="AP3" s="420"/>
      <c r="AQ3" s="420"/>
      <c r="BM3" s="421" t="s">
        <v>342</v>
      </c>
      <c r="BN3" s="420"/>
      <c r="BO3" s="420"/>
      <c r="BP3" s="420"/>
      <c r="BQ3" s="420"/>
      <c r="BR3" s="420"/>
      <c r="BS3" s="420"/>
      <c r="BT3" s="420"/>
      <c r="BU3" s="420"/>
    </row>
    <row r="4" spans="2:73" x14ac:dyDescent="0.2">
      <c r="BM4" s="421" t="s">
        <v>341</v>
      </c>
      <c r="BN4" s="420"/>
      <c r="BO4" s="420"/>
      <c r="BP4" s="420"/>
      <c r="BQ4" s="420"/>
      <c r="BR4" s="420"/>
      <c r="BS4" s="420"/>
      <c r="BT4" s="420"/>
      <c r="BU4" s="420"/>
    </row>
    <row r="6" spans="2:73" ht="11.1" customHeight="1" thickBot="1" x14ac:dyDescent="0.25">
      <c r="B6" s="370">
        <v>1</v>
      </c>
      <c r="D6" s="369" t="s">
        <v>558</v>
      </c>
      <c r="E6" s="368" t="s">
        <v>164</v>
      </c>
      <c r="F6" s="368" t="s">
        <v>169</v>
      </c>
      <c r="G6" s="368" t="s">
        <v>162</v>
      </c>
      <c r="H6" s="374"/>
      <c r="I6" s="374"/>
      <c r="J6" s="367"/>
      <c r="K6" s="367"/>
      <c r="L6" s="367"/>
      <c r="M6" s="367"/>
      <c r="R6" s="417" t="s">
        <v>339</v>
      </c>
      <c r="S6" s="417"/>
      <c r="T6" s="417"/>
      <c r="Y6" s="367"/>
      <c r="Z6" s="367"/>
      <c r="AA6" s="367"/>
      <c r="AB6" s="367"/>
      <c r="AC6" s="374"/>
      <c r="AD6" s="374"/>
      <c r="AF6" s="369" t="s">
        <v>505</v>
      </c>
      <c r="AG6" s="368" t="s">
        <v>164</v>
      </c>
      <c r="AH6" s="368" t="s">
        <v>163</v>
      </c>
      <c r="AI6" s="368" t="s">
        <v>162</v>
      </c>
      <c r="AJ6" s="370">
        <v>36</v>
      </c>
      <c r="AM6" s="370">
        <v>72</v>
      </c>
      <c r="AO6" s="369" t="s">
        <v>568</v>
      </c>
      <c r="AP6" s="368" t="s">
        <v>164</v>
      </c>
      <c r="AQ6" s="368" t="s">
        <v>166</v>
      </c>
      <c r="AR6" s="368" t="s">
        <v>162</v>
      </c>
      <c r="AS6" s="374"/>
      <c r="AT6" s="374"/>
      <c r="AU6" s="367"/>
      <c r="AV6" s="367"/>
      <c r="AW6" s="367"/>
      <c r="AX6" s="367"/>
      <c r="BB6" s="362"/>
      <c r="BF6" s="362"/>
      <c r="BJ6" s="367"/>
      <c r="BK6" s="367"/>
      <c r="BL6" s="367"/>
      <c r="BM6" s="367"/>
      <c r="BN6" s="374"/>
      <c r="BO6" s="374"/>
      <c r="BQ6" s="369" t="s">
        <v>644</v>
      </c>
      <c r="BR6" s="368" t="s">
        <v>164</v>
      </c>
      <c r="BS6" s="368" t="s">
        <v>166</v>
      </c>
      <c r="BT6" s="368" t="s">
        <v>162</v>
      </c>
      <c r="BU6" s="370">
        <v>108</v>
      </c>
    </row>
    <row r="7" spans="2:73" ht="11.1" customHeight="1" thickTop="1" thickBot="1" x14ac:dyDescent="0.25">
      <c r="B7" s="370"/>
      <c r="D7" s="369"/>
      <c r="E7" s="368"/>
      <c r="F7" s="368"/>
      <c r="G7" s="368"/>
      <c r="H7" s="367"/>
      <c r="I7" s="367"/>
      <c r="J7" s="406"/>
      <c r="K7" s="367"/>
      <c r="L7" s="367"/>
      <c r="M7" s="367"/>
      <c r="R7" s="417"/>
      <c r="S7" s="417"/>
      <c r="T7" s="417"/>
      <c r="Y7" s="367"/>
      <c r="Z7" s="367"/>
      <c r="AA7" s="367"/>
      <c r="AB7" s="402"/>
      <c r="AC7" s="367"/>
      <c r="AD7" s="367"/>
      <c r="AF7" s="369"/>
      <c r="AG7" s="368"/>
      <c r="AH7" s="368"/>
      <c r="AI7" s="368"/>
      <c r="AJ7" s="370"/>
      <c r="AM7" s="370"/>
      <c r="AO7" s="369"/>
      <c r="AP7" s="368"/>
      <c r="AQ7" s="368"/>
      <c r="AR7" s="368"/>
      <c r="AS7" s="367"/>
      <c r="AT7" s="367"/>
      <c r="AU7" s="406"/>
      <c r="AV7" s="367"/>
      <c r="AW7" s="367"/>
      <c r="AX7" s="367"/>
      <c r="AZ7" s="399" t="s">
        <v>160</v>
      </c>
      <c r="BA7" s="401"/>
      <c r="BB7" s="395">
        <v>6</v>
      </c>
      <c r="BC7" s="388"/>
      <c r="BE7" s="394">
        <v>11</v>
      </c>
      <c r="BF7" s="387"/>
      <c r="BG7" s="400" t="s">
        <v>144</v>
      </c>
      <c r="BH7" s="399"/>
      <c r="BJ7" s="367"/>
      <c r="BK7" s="367"/>
      <c r="BL7" s="367"/>
      <c r="BM7" s="402"/>
      <c r="BN7" s="367"/>
      <c r="BO7" s="367"/>
      <c r="BQ7" s="369"/>
      <c r="BR7" s="368"/>
      <c r="BS7" s="368"/>
      <c r="BT7" s="368"/>
      <c r="BU7" s="370"/>
    </row>
    <row r="8" spans="2:73" ht="11.1" customHeight="1" thickTop="1" thickBot="1" x14ac:dyDescent="0.25">
      <c r="B8" s="370">
        <v>2</v>
      </c>
      <c r="D8" s="369" t="s">
        <v>643</v>
      </c>
      <c r="E8" s="368" t="s">
        <v>164</v>
      </c>
      <c r="F8" s="368" t="s">
        <v>224</v>
      </c>
      <c r="G8" s="368" t="s">
        <v>162</v>
      </c>
      <c r="H8" s="374"/>
      <c r="I8" s="378"/>
      <c r="J8" s="379"/>
      <c r="K8" s="376"/>
      <c r="L8" s="367"/>
      <c r="M8" s="367"/>
      <c r="R8" s="417"/>
      <c r="S8" s="417"/>
      <c r="T8" s="417"/>
      <c r="Y8" s="367"/>
      <c r="Z8" s="367"/>
      <c r="AA8" s="381"/>
      <c r="AB8" s="378"/>
      <c r="AC8" s="379"/>
      <c r="AD8" s="374"/>
      <c r="AF8" s="369" t="s">
        <v>642</v>
      </c>
      <c r="AG8" s="368" t="s">
        <v>164</v>
      </c>
      <c r="AH8" s="368" t="s">
        <v>171</v>
      </c>
      <c r="AI8" s="368" t="s">
        <v>162</v>
      </c>
      <c r="AJ8" s="370">
        <v>37</v>
      </c>
      <c r="AM8" s="370">
        <v>73</v>
      </c>
      <c r="AO8" s="369" t="s">
        <v>641</v>
      </c>
      <c r="AP8" s="368" t="s">
        <v>164</v>
      </c>
      <c r="AQ8" s="368" t="s">
        <v>266</v>
      </c>
      <c r="AR8" s="368" t="s">
        <v>162</v>
      </c>
      <c r="AS8" s="374"/>
      <c r="AT8" s="378"/>
      <c r="AU8" s="379"/>
      <c r="AV8" s="376"/>
      <c r="AW8" s="367"/>
      <c r="AX8" s="367"/>
      <c r="AZ8" s="399"/>
      <c r="BA8" s="401"/>
      <c r="BB8" s="389"/>
      <c r="BC8" s="388"/>
      <c r="BD8" s="382"/>
      <c r="BE8" s="388"/>
      <c r="BF8" s="387"/>
      <c r="BG8" s="400"/>
      <c r="BH8" s="399"/>
      <c r="BJ8" s="367"/>
      <c r="BK8" s="367"/>
      <c r="BL8" s="381"/>
      <c r="BM8" s="378"/>
      <c r="BN8" s="379"/>
      <c r="BO8" s="374"/>
      <c r="BQ8" s="369" t="s">
        <v>605</v>
      </c>
      <c r="BR8" s="368" t="s">
        <v>164</v>
      </c>
      <c r="BS8" s="368" t="s">
        <v>188</v>
      </c>
      <c r="BT8" s="368" t="s">
        <v>162</v>
      </c>
      <c r="BU8" s="370">
        <v>109</v>
      </c>
    </row>
    <row r="9" spans="2:73" ht="11.1" customHeight="1" thickTop="1" thickBot="1" x14ac:dyDescent="0.25">
      <c r="B9" s="370"/>
      <c r="D9" s="369"/>
      <c r="E9" s="368"/>
      <c r="F9" s="368"/>
      <c r="G9" s="368"/>
      <c r="H9" s="367"/>
      <c r="I9" s="411"/>
      <c r="J9" s="379"/>
      <c r="K9" s="376"/>
      <c r="L9" s="367"/>
      <c r="M9" s="367"/>
      <c r="R9" s="417"/>
      <c r="S9" s="417"/>
      <c r="T9" s="417"/>
      <c r="Y9" s="367"/>
      <c r="Z9" s="367"/>
      <c r="AA9" s="381"/>
      <c r="AB9" s="378"/>
      <c r="AC9" s="404"/>
      <c r="AD9" s="367"/>
      <c r="AF9" s="369"/>
      <c r="AG9" s="368"/>
      <c r="AH9" s="368"/>
      <c r="AI9" s="368"/>
      <c r="AJ9" s="370"/>
      <c r="AM9" s="370"/>
      <c r="AO9" s="369"/>
      <c r="AP9" s="368"/>
      <c r="AQ9" s="368"/>
      <c r="AR9" s="368"/>
      <c r="AS9" s="367"/>
      <c r="AT9" s="411"/>
      <c r="AU9" s="379"/>
      <c r="AV9" s="376"/>
      <c r="AW9" s="367"/>
      <c r="AX9" s="367"/>
      <c r="AZ9" s="399"/>
      <c r="BA9" s="401"/>
      <c r="BB9" s="395">
        <v>9</v>
      </c>
      <c r="BC9" s="388"/>
      <c r="BE9" s="394">
        <v>11</v>
      </c>
      <c r="BF9" s="387"/>
      <c r="BG9" s="400"/>
      <c r="BH9" s="399"/>
      <c r="BJ9" s="367"/>
      <c r="BK9" s="367"/>
      <c r="BL9" s="381"/>
      <c r="BM9" s="378"/>
      <c r="BN9" s="404"/>
      <c r="BO9" s="367"/>
      <c r="BQ9" s="369"/>
      <c r="BR9" s="368"/>
      <c r="BS9" s="368"/>
      <c r="BT9" s="368"/>
      <c r="BU9" s="370"/>
    </row>
    <row r="10" spans="2:73" ht="11.1" customHeight="1" thickTop="1" thickBot="1" x14ac:dyDescent="0.25">
      <c r="B10" s="370">
        <v>3</v>
      </c>
      <c r="D10" s="369" t="s">
        <v>640</v>
      </c>
      <c r="E10" s="368" t="s">
        <v>164</v>
      </c>
      <c r="F10" s="368" t="s">
        <v>200</v>
      </c>
      <c r="G10" s="368" t="s">
        <v>162</v>
      </c>
      <c r="H10" s="408"/>
      <c r="I10" s="367"/>
      <c r="J10" s="367"/>
      <c r="K10" s="406"/>
      <c r="L10" s="367"/>
      <c r="M10" s="367"/>
      <c r="R10" s="417"/>
      <c r="S10" s="417"/>
      <c r="T10" s="417"/>
      <c r="Y10" s="367"/>
      <c r="Z10" s="367"/>
      <c r="AA10" s="402"/>
      <c r="AB10" s="367"/>
      <c r="AC10" s="378"/>
      <c r="AD10" s="396"/>
      <c r="AF10" s="369" t="s">
        <v>200</v>
      </c>
      <c r="AG10" s="368" t="s">
        <v>164</v>
      </c>
      <c r="AH10" s="368" t="s">
        <v>206</v>
      </c>
      <c r="AI10" s="368" t="s">
        <v>162</v>
      </c>
      <c r="AJ10" s="370">
        <v>38</v>
      </c>
      <c r="AM10" s="370">
        <v>74</v>
      </c>
      <c r="AO10" s="369" t="s">
        <v>639</v>
      </c>
      <c r="AP10" s="368" t="s">
        <v>164</v>
      </c>
      <c r="AQ10" s="368" t="s">
        <v>231</v>
      </c>
      <c r="AR10" s="368" t="s">
        <v>162</v>
      </c>
      <c r="AS10" s="408"/>
      <c r="AT10" s="367"/>
      <c r="AU10" s="367"/>
      <c r="AV10" s="406"/>
      <c r="AW10" s="367"/>
      <c r="AX10" s="367"/>
      <c r="AZ10" s="399"/>
      <c r="BA10" s="401"/>
      <c r="BB10" s="389"/>
      <c r="BC10" s="388"/>
      <c r="BD10" s="382"/>
      <c r="BE10" s="388"/>
      <c r="BF10" s="387"/>
      <c r="BG10" s="400"/>
      <c r="BH10" s="399"/>
      <c r="BJ10" s="367"/>
      <c r="BK10" s="367"/>
      <c r="BL10" s="402"/>
      <c r="BM10" s="367"/>
      <c r="BN10" s="378"/>
      <c r="BO10" s="396"/>
      <c r="BQ10" s="369" t="s">
        <v>605</v>
      </c>
      <c r="BR10" s="368" t="s">
        <v>164</v>
      </c>
      <c r="BS10" s="368" t="s">
        <v>179</v>
      </c>
      <c r="BT10" s="368" t="s">
        <v>162</v>
      </c>
      <c r="BU10" s="370">
        <v>110</v>
      </c>
    </row>
    <row r="11" spans="2:73" ht="11.1" customHeight="1" thickTop="1" x14ac:dyDescent="0.2">
      <c r="B11" s="370"/>
      <c r="D11" s="369"/>
      <c r="E11" s="368"/>
      <c r="F11" s="368"/>
      <c r="G11" s="368"/>
      <c r="H11" s="367"/>
      <c r="I11" s="367"/>
      <c r="J11" s="378"/>
      <c r="K11" s="379"/>
      <c r="L11" s="376"/>
      <c r="M11" s="367"/>
      <c r="R11" s="432" t="s">
        <v>638</v>
      </c>
      <c r="S11" s="432"/>
      <c r="T11" s="432"/>
      <c r="Y11" s="367"/>
      <c r="Z11" s="367"/>
      <c r="AA11" s="397"/>
      <c r="AB11" s="379"/>
      <c r="AC11" s="367"/>
      <c r="AD11" s="391"/>
      <c r="AF11" s="369"/>
      <c r="AG11" s="368"/>
      <c r="AH11" s="368"/>
      <c r="AI11" s="368"/>
      <c r="AJ11" s="370"/>
      <c r="AM11" s="370"/>
      <c r="AO11" s="369"/>
      <c r="AP11" s="368"/>
      <c r="AQ11" s="368"/>
      <c r="AR11" s="368"/>
      <c r="AS11" s="367"/>
      <c r="AT11" s="367"/>
      <c r="AU11" s="378"/>
      <c r="AV11" s="379"/>
      <c r="AW11" s="376"/>
      <c r="AX11" s="367"/>
      <c r="AZ11" s="399"/>
      <c r="BA11" s="401"/>
      <c r="BB11" s="395">
        <v>7</v>
      </c>
      <c r="BC11" s="388"/>
      <c r="BE11" s="394">
        <v>11</v>
      </c>
      <c r="BF11" s="387"/>
      <c r="BG11" s="400"/>
      <c r="BH11" s="399"/>
      <c r="BJ11" s="367"/>
      <c r="BK11" s="381"/>
      <c r="BL11" s="378"/>
      <c r="BM11" s="379"/>
      <c r="BN11" s="367"/>
      <c r="BO11" s="391"/>
      <c r="BQ11" s="369"/>
      <c r="BR11" s="368"/>
      <c r="BS11" s="368"/>
      <c r="BT11" s="368"/>
      <c r="BU11" s="370"/>
    </row>
    <row r="12" spans="2:73" ht="11.1" customHeight="1" thickBot="1" x14ac:dyDescent="0.25">
      <c r="B12" s="370">
        <v>4</v>
      </c>
      <c r="D12" s="369" t="s">
        <v>637</v>
      </c>
      <c r="E12" s="368" t="s">
        <v>164</v>
      </c>
      <c r="F12" s="368" t="s">
        <v>171</v>
      </c>
      <c r="G12" s="368" t="s">
        <v>162</v>
      </c>
      <c r="H12" s="374"/>
      <c r="I12" s="374"/>
      <c r="J12" s="378"/>
      <c r="K12" s="379"/>
      <c r="L12" s="376"/>
      <c r="M12" s="367"/>
      <c r="R12" s="432"/>
      <c r="S12" s="432"/>
      <c r="T12" s="432"/>
      <c r="Y12" s="367"/>
      <c r="Z12" s="367"/>
      <c r="AA12" s="397"/>
      <c r="AB12" s="379"/>
      <c r="AC12" s="398"/>
      <c r="AD12" s="398"/>
      <c r="AF12" s="369" t="s">
        <v>636</v>
      </c>
      <c r="AG12" s="368" t="s">
        <v>164</v>
      </c>
      <c r="AH12" s="368" t="s">
        <v>194</v>
      </c>
      <c r="AI12" s="368" t="s">
        <v>162</v>
      </c>
      <c r="AJ12" s="370">
        <v>39</v>
      </c>
      <c r="AM12" s="370">
        <v>75</v>
      </c>
      <c r="AO12" s="369" t="s">
        <v>635</v>
      </c>
      <c r="AP12" s="368" t="s">
        <v>164</v>
      </c>
      <c r="AQ12" s="368" t="s">
        <v>177</v>
      </c>
      <c r="AR12" s="368" t="s">
        <v>162</v>
      </c>
      <c r="AS12" s="374"/>
      <c r="AT12" s="374"/>
      <c r="AU12" s="378"/>
      <c r="AV12" s="379"/>
      <c r="AW12" s="376"/>
      <c r="AX12" s="367"/>
      <c r="AZ12" s="399"/>
      <c r="BA12" s="401"/>
      <c r="BB12" s="389"/>
      <c r="BC12" s="388"/>
      <c r="BD12" s="382"/>
      <c r="BE12" s="388"/>
      <c r="BF12" s="387"/>
      <c r="BG12" s="400"/>
      <c r="BH12" s="399"/>
      <c r="BJ12" s="367"/>
      <c r="BK12" s="381"/>
      <c r="BL12" s="378"/>
      <c r="BM12" s="379"/>
      <c r="BN12" s="398"/>
      <c r="BO12" s="398"/>
      <c r="BQ12" s="369" t="s">
        <v>634</v>
      </c>
      <c r="BR12" s="368" t="s">
        <v>164</v>
      </c>
      <c r="BS12" s="368" t="s">
        <v>235</v>
      </c>
      <c r="BT12" s="368" t="s">
        <v>162</v>
      </c>
      <c r="BU12" s="370">
        <v>111</v>
      </c>
    </row>
    <row r="13" spans="2:73" ht="11.1" customHeight="1" thickTop="1" thickBot="1" x14ac:dyDescent="0.25">
      <c r="B13" s="370"/>
      <c r="D13" s="369"/>
      <c r="E13" s="368"/>
      <c r="F13" s="368"/>
      <c r="G13" s="368"/>
      <c r="H13" s="367"/>
      <c r="I13" s="367"/>
      <c r="J13" s="411"/>
      <c r="K13" s="379"/>
      <c r="L13" s="376"/>
      <c r="M13" s="367"/>
      <c r="R13" s="432"/>
      <c r="S13" s="432"/>
      <c r="T13" s="432"/>
      <c r="Y13" s="367"/>
      <c r="Z13" s="367"/>
      <c r="AA13" s="397"/>
      <c r="AB13" s="403"/>
      <c r="AC13" s="393"/>
      <c r="AD13" s="391"/>
      <c r="AF13" s="369"/>
      <c r="AG13" s="368"/>
      <c r="AH13" s="368"/>
      <c r="AI13" s="368"/>
      <c r="AJ13" s="370"/>
      <c r="AM13" s="370"/>
      <c r="AO13" s="369"/>
      <c r="AP13" s="368"/>
      <c r="AQ13" s="368"/>
      <c r="AR13" s="368"/>
      <c r="AS13" s="367"/>
      <c r="AT13" s="367"/>
      <c r="AU13" s="411"/>
      <c r="AV13" s="379"/>
      <c r="AW13" s="376"/>
      <c r="AX13" s="367"/>
      <c r="AZ13" s="385">
        <f>IF(BB7="","",IF(BB7&gt;BE7,1,0)+IF(BB9&gt;BE9,1,0)+IF(BB11&gt;BE11,1,0)+IF(BB13&gt;BE13,1,0)+IF(BB15&gt;BE15,1,0))</f>
        <v>0</v>
      </c>
      <c r="BA13" s="390"/>
      <c r="BB13" s="395"/>
      <c r="BC13" s="388"/>
      <c r="BE13" s="394"/>
      <c r="BF13" s="387"/>
      <c r="BG13" s="386">
        <f>IF(BB7="","",IF(BB7&lt;BE7,1,0)+IF(BB9&lt;BE9,1,0)+IF(BB11&lt;BE11,1,0)+IF(BB13&lt;BE13,1,0)+IF(BB15&lt;BE15,1,0))</f>
        <v>3</v>
      </c>
      <c r="BH13" s="385"/>
      <c r="BJ13" s="367"/>
      <c r="BK13" s="381"/>
      <c r="BL13" s="378"/>
      <c r="BM13" s="403"/>
      <c r="BN13" s="393"/>
      <c r="BO13" s="391"/>
      <c r="BQ13" s="369"/>
      <c r="BR13" s="368"/>
      <c r="BS13" s="368"/>
      <c r="BT13" s="368"/>
      <c r="BU13" s="370"/>
    </row>
    <row r="14" spans="2:73" ht="11.1" customHeight="1" thickTop="1" thickBot="1" x14ac:dyDescent="0.25">
      <c r="B14" s="370">
        <v>5</v>
      </c>
      <c r="D14" s="369" t="s">
        <v>633</v>
      </c>
      <c r="E14" s="368" t="s">
        <v>164</v>
      </c>
      <c r="F14" s="368" t="s">
        <v>237</v>
      </c>
      <c r="G14" s="368" t="s">
        <v>162</v>
      </c>
      <c r="H14" s="398"/>
      <c r="I14" s="408"/>
      <c r="J14" s="367"/>
      <c r="K14" s="367"/>
      <c r="L14" s="376"/>
      <c r="M14" s="367"/>
      <c r="R14" s="432"/>
      <c r="S14" s="432"/>
      <c r="T14" s="432"/>
      <c r="Y14" s="367"/>
      <c r="Z14" s="367"/>
      <c r="AA14" s="379"/>
      <c r="AB14" s="375"/>
      <c r="AC14" s="374"/>
      <c r="AD14" s="374"/>
      <c r="AF14" s="369" t="s">
        <v>632</v>
      </c>
      <c r="AG14" s="368" t="s">
        <v>164</v>
      </c>
      <c r="AH14" s="368" t="s">
        <v>248</v>
      </c>
      <c r="AI14" s="368" t="s">
        <v>162</v>
      </c>
      <c r="AJ14" s="370">
        <v>40</v>
      </c>
      <c r="AM14" s="370">
        <v>76</v>
      </c>
      <c r="AO14" s="369" t="s">
        <v>631</v>
      </c>
      <c r="AP14" s="368" t="s">
        <v>164</v>
      </c>
      <c r="AQ14" s="368" t="s">
        <v>273</v>
      </c>
      <c r="AR14" s="368" t="s">
        <v>162</v>
      </c>
      <c r="AS14" s="398"/>
      <c r="AT14" s="408"/>
      <c r="AU14" s="367"/>
      <c r="AV14" s="367"/>
      <c r="AW14" s="376"/>
      <c r="AX14" s="367"/>
      <c r="AZ14" s="385"/>
      <c r="BA14" s="390"/>
      <c r="BB14" s="389"/>
      <c r="BC14" s="388"/>
      <c r="BD14" s="382"/>
      <c r="BE14" s="388"/>
      <c r="BF14" s="387"/>
      <c r="BG14" s="386"/>
      <c r="BH14" s="385"/>
      <c r="BJ14" s="367"/>
      <c r="BK14" s="381"/>
      <c r="BL14" s="367"/>
      <c r="BM14" s="375"/>
      <c r="BN14" s="374"/>
      <c r="BO14" s="374"/>
      <c r="BQ14" s="369" t="s">
        <v>495</v>
      </c>
      <c r="BR14" s="368" t="s">
        <v>164</v>
      </c>
      <c r="BS14" s="368" t="s">
        <v>183</v>
      </c>
      <c r="BT14" s="368" t="s">
        <v>162</v>
      </c>
      <c r="BU14" s="370">
        <v>112</v>
      </c>
    </row>
    <row r="15" spans="2:73" ht="11.1" customHeight="1" thickTop="1" thickBot="1" x14ac:dyDescent="0.25">
      <c r="B15" s="370"/>
      <c r="D15" s="369"/>
      <c r="E15" s="368"/>
      <c r="F15" s="368"/>
      <c r="G15" s="368"/>
      <c r="H15" s="367"/>
      <c r="I15" s="367"/>
      <c r="J15" s="367"/>
      <c r="K15" s="367"/>
      <c r="L15" s="406"/>
      <c r="M15" s="367"/>
      <c r="R15" s="432"/>
      <c r="S15" s="432"/>
      <c r="T15" s="432"/>
      <c r="Y15" s="367"/>
      <c r="Z15" s="380"/>
      <c r="AA15" s="379"/>
      <c r="AB15" s="367"/>
      <c r="AC15" s="367"/>
      <c r="AD15" s="367"/>
      <c r="AF15" s="369"/>
      <c r="AG15" s="368"/>
      <c r="AH15" s="368"/>
      <c r="AI15" s="368"/>
      <c r="AJ15" s="370"/>
      <c r="AM15" s="370"/>
      <c r="AO15" s="369"/>
      <c r="AP15" s="368"/>
      <c r="AQ15" s="368"/>
      <c r="AR15" s="368"/>
      <c r="AS15" s="367"/>
      <c r="AT15" s="367"/>
      <c r="AU15" s="367"/>
      <c r="AV15" s="367"/>
      <c r="AW15" s="406"/>
      <c r="AX15" s="367"/>
      <c r="BB15" s="395"/>
      <c r="BC15" s="388"/>
      <c r="BE15" s="394"/>
      <c r="BF15" s="387"/>
      <c r="BJ15" s="367"/>
      <c r="BK15" s="402"/>
      <c r="BL15" s="367"/>
      <c r="BM15" s="367"/>
      <c r="BN15" s="367"/>
      <c r="BO15" s="367"/>
      <c r="BQ15" s="369"/>
      <c r="BR15" s="368"/>
      <c r="BS15" s="368"/>
      <c r="BT15" s="368"/>
      <c r="BU15" s="370"/>
    </row>
    <row r="16" spans="2:73" ht="11.1" customHeight="1" thickTop="1" thickBot="1" x14ac:dyDescent="0.25">
      <c r="B16" s="370">
        <v>6</v>
      </c>
      <c r="D16" s="369" t="s">
        <v>630</v>
      </c>
      <c r="E16" s="368" t="s">
        <v>164</v>
      </c>
      <c r="F16" s="368" t="s">
        <v>279</v>
      </c>
      <c r="G16" s="368" t="s">
        <v>162</v>
      </c>
      <c r="H16" s="374"/>
      <c r="I16" s="374"/>
      <c r="J16" s="367"/>
      <c r="K16" s="378"/>
      <c r="L16" s="379"/>
      <c r="M16" s="376"/>
      <c r="R16" s="432"/>
      <c r="S16" s="432"/>
      <c r="T16" s="432"/>
      <c r="Y16" s="367"/>
      <c r="Z16" s="384"/>
      <c r="AA16" s="367"/>
      <c r="AB16" s="367"/>
      <c r="AC16" s="374"/>
      <c r="AD16" s="374"/>
      <c r="AF16" s="369" t="s">
        <v>471</v>
      </c>
      <c r="AG16" s="368" t="s">
        <v>164</v>
      </c>
      <c r="AH16" s="368" t="s">
        <v>177</v>
      </c>
      <c r="AI16" s="368" t="s">
        <v>162</v>
      </c>
      <c r="AJ16" s="370">
        <v>41</v>
      </c>
      <c r="AM16" s="370">
        <v>77</v>
      </c>
      <c r="AO16" s="369" t="s">
        <v>629</v>
      </c>
      <c r="AP16" s="368" t="s">
        <v>164</v>
      </c>
      <c r="AQ16" s="368" t="s">
        <v>237</v>
      </c>
      <c r="AR16" s="368" t="s">
        <v>162</v>
      </c>
      <c r="AS16" s="367"/>
      <c r="AT16" s="367"/>
      <c r="AU16" s="367"/>
      <c r="AV16" s="378"/>
      <c r="AW16" s="379"/>
      <c r="AX16" s="376"/>
      <c r="BB16" s="389"/>
      <c r="BC16" s="388"/>
      <c r="BD16" s="382"/>
      <c r="BE16" s="388"/>
      <c r="BF16" s="387"/>
      <c r="BJ16" s="381"/>
      <c r="BK16" s="378"/>
      <c r="BL16" s="379"/>
      <c r="BM16" s="367"/>
      <c r="BN16" s="374"/>
      <c r="BO16" s="374"/>
      <c r="BQ16" s="369" t="s">
        <v>495</v>
      </c>
      <c r="BR16" s="368" t="s">
        <v>164</v>
      </c>
      <c r="BS16" s="368" t="s">
        <v>252</v>
      </c>
      <c r="BT16" s="368" t="s">
        <v>162</v>
      </c>
      <c r="BU16" s="370">
        <v>113</v>
      </c>
    </row>
    <row r="17" spans="2:73" ht="11.1" customHeight="1" thickTop="1" thickBot="1" x14ac:dyDescent="0.25">
      <c r="B17" s="370"/>
      <c r="D17" s="369"/>
      <c r="E17" s="368"/>
      <c r="F17" s="368"/>
      <c r="G17" s="368"/>
      <c r="H17" s="367"/>
      <c r="I17" s="367"/>
      <c r="J17" s="406"/>
      <c r="K17" s="378"/>
      <c r="L17" s="379"/>
      <c r="M17" s="376"/>
      <c r="R17" s="432"/>
      <c r="S17" s="432"/>
      <c r="T17" s="432"/>
      <c r="Y17" s="367"/>
      <c r="Z17" s="418"/>
      <c r="AA17" s="367"/>
      <c r="AB17" s="402"/>
      <c r="AC17" s="367"/>
      <c r="AD17" s="367"/>
      <c r="AF17" s="369"/>
      <c r="AG17" s="368"/>
      <c r="AH17" s="368"/>
      <c r="AI17" s="368"/>
      <c r="AJ17" s="370"/>
      <c r="AM17" s="370"/>
      <c r="AO17" s="369"/>
      <c r="AP17" s="368"/>
      <c r="AQ17" s="368"/>
      <c r="AR17" s="368"/>
      <c r="AS17" s="391"/>
      <c r="AT17" s="392"/>
      <c r="AU17" s="377"/>
      <c r="AV17" s="378"/>
      <c r="AW17" s="379"/>
      <c r="AX17" s="376"/>
      <c r="BB17" s="382"/>
      <c r="BF17" s="382"/>
      <c r="BJ17" s="381"/>
      <c r="BK17" s="378"/>
      <c r="BL17" s="379"/>
      <c r="BM17" s="402"/>
      <c r="BN17" s="367"/>
      <c r="BO17" s="367"/>
      <c r="BQ17" s="369"/>
      <c r="BR17" s="368"/>
      <c r="BS17" s="368"/>
      <c r="BT17" s="368"/>
      <c r="BU17" s="370"/>
    </row>
    <row r="18" spans="2:73" ht="11.1" customHeight="1" thickTop="1" thickBot="1" x14ac:dyDescent="0.25">
      <c r="B18" s="370">
        <v>7</v>
      </c>
      <c r="D18" s="369" t="s">
        <v>453</v>
      </c>
      <c r="E18" s="368" t="s">
        <v>164</v>
      </c>
      <c r="F18" s="368" t="s">
        <v>196</v>
      </c>
      <c r="G18" s="368" t="s">
        <v>162</v>
      </c>
      <c r="H18" s="398"/>
      <c r="I18" s="408"/>
      <c r="J18" s="397"/>
      <c r="K18" s="397"/>
      <c r="L18" s="379"/>
      <c r="M18" s="376"/>
      <c r="R18" s="432"/>
      <c r="S18" s="432"/>
      <c r="T18" s="432"/>
      <c r="Y18" s="367"/>
      <c r="Z18" s="418"/>
      <c r="AA18" s="378"/>
      <c r="AB18" s="397"/>
      <c r="AC18" s="396"/>
      <c r="AD18" s="398"/>
      <c r="AF18" s="369" t="s">
        <v>628</v>
      </c>
      <c r="AG18" s="368" t="s">
        <v>164</v>
      </c>
      <c r="AH18" s="368" t="s">
        <v>235</v>
      </c>
      <c r="AI18" s="368" t="s">
        <v>162</v>
      </c>
      <c r="AJ18" s="370">
        <v>42</v>
      </c>
      <c r="AM18" s="370">
        <v>78</v>
      </c>
      <c r="AO18" s="369" t="s">
        <v>627</v>
      </c>
      <c r="AP18" s="368" t="s">
        <v>164</v>
      </c>
      <c r="AQ18" s="368" t="s">
        <v>224</v>
      </c>
      <c r="AR18" s="368" t="s">
        <v>162</v>
      </c>
      <c r="AS18" s="374"/>
      <c r="AT18" s="374"/>
      <c r="AU18" s="383"/>
      <c r="AV18" s="397"/>
      <c r="AW18" s="379"/>
      <c r="AX18" s="376"/>
      <c r="AZ18" s="371"/>
      <c r="BA18" s="372" t="s">
        <v>168</v>
      </c>
      <c r="BB18" s="372"/>
      <c r="BC18" s="372"/>
      <c r="BD18" s="372"/>
      <c r="BE18" s="372"/>
      <c r="BF18" s="372"/>
      <c r="BG18" s="372"/>
      <c r="BH18" s="371"/>
      <c r="BJ18" s="381"/>
      <c r="BK18" s="378"/>
      <c r="BL18" s="397"/>
      <c r="BM18" s="397"/>
      <c r="BN18" s="396"/>
      <c r="BO18" s="398"/>
      <c r="BQ18" s="369" t="s">
        <v>626</v>
      </c>
      <c r="BR18" s="368" t="s">
        <v>164</v>
      </c>
      <c r="BS18" s="368" t="s">
        <v>206</v>
      </c>
      <c r="BT18" s="368" t="s">
        <v>162</v>
      </c>
      <c r="BU18" s="370">
        <v>114</v>
      </c>
    </row>
    <row r="19" spans="2:73" ht="11.1" customHeight="1" thickTop="1" thickBot="1" x14ac:dyDescent="0.25">
      <c r="B19" s="370"/>
      <c r="D19" s="369"/>
      <c r="E19" s="368"/>
      <c r="F19" s="368"/>
      <c r="G19" s="368"/>
      <c r="H19" s="367"/>
      <c r="I19" s="367"/>
      <c r="J19" s="378"/>
      <c r="K19" s="403"/>
      <c r="L19" s="379"/>
      <c r="M19" s="376"/>
      <c r="R19" s="432"/>
      <c r="S19" s="432"/>
      <c r="T19" s="432"/>
      <c r="Y19" s="367"/>
      <c r="Z19" s="418"/>
      <c r="AA19" s="380"/>
      <c r="AB19" s="379"/>
      <c r="AC19" s="391"/>
      <c r="AD19" s="391"/>
      <c r="AF19" s="369"/>
      <c r="AG19" s="368"/>
      <c r="AH19" s="368"/>
      <c r="AI19" s="368"/>
      <c r="AJ19" s="370"/>
      <c r="AM19" s="370"/>
      <c r="AO19" s="369"/>
      <c r="AP19" s="368"/>
      <c r="AQ19" s="368"/>
      <c r="AR19" s="368"/>
      <c r="AS19" s="367"/>
      <c r="AT19" s="367"/>
      <c r="AU19" s="378"/>
      <c r="AV19" s="403"/>
      <c r="AW19" s="379"/>
      <c r="AX19" s="376"/>
      <c r="AZ19" s="371"/>
      <c r="BA19" s="372"/>
      <c r="BB19" s="372"/>
      <c r="BC19" s="372"/>
      <c r="BD19" s="372"/>
      <c r="BE19" s="372"/>
      <c r="BF19" s="372"/>
      <c r="BG19" s="372"/>
      <c r="BH19" s="371"/>
      <c r="BJ19" s="381"/>
      <c r="BK19" s="378"/>
      <c r="BL19" s="403"/>
      <c r="BM19" s="379"/>
      <c r="BN19" s="391"/>
      <c r="BO19" s="391"/>
      <c r="BQ19" s="369"/>
      <c r="BR19" s="368"/>
      <c r="BS19" s="368"/>
      <c r="BT19" s="368"/>
      <c r="BU19" s="370"/>
    </row>
    <row r="20" spans="2:73" ht="11.1" customHeight="1" thickTop="1" x14ac:dyDescent="0.2">
      <c r="B20" s="370">
        <v>8</v>
      </c>
      <c r="D20" s="369" t="s">
        <v>625</v>
      </c>
      <c r="E20" s="368" t="s">
        <v>164</v>
      </c>
      <c r="F20" s="368" t="s">
        <v>179</v>
      </c>
      <c r="G20" s="368" t="s">
        <v>162</v>
      </c>
      <c r="H20" s="367"/>
      <c r="I20" s="367"/>
      <c r="J20" s="367"/>
      <c r="K20" s="373"/>
      <c r="L20" s="367"/>
      <c r="M20" s="376"/>
      <c r="R20" s="432"/>
      <c r="S20" s="432"/>
      <c r="T20" s="432"/>
      <c r="Y20" s="367"/>
      <c r="Z20" s="379"/>
      <c r="AA20" s="375"/>
      <c r="AB20" s="367"/>
      <c r="AC20" s="398"/>
      <c r="AD20" s="398"/>
      <c r="AF20" s="369" t="s">
        <v>624</v>
      </c>
      <c r="AG20" s="368" t="s">
        <v>164</v>
      </c>
      <c r="AH20" s="368" t="s">
        <v>198</v>
      </c>
      <c r="AI20" s="368" t="s">
        <v>162</v>
      </c>
      <c r="AJ20" s="370">
        <v>43</v>
      </c>
      <c r="AM20" s="370">
        <v>79</v>
      </c>
      <c r="AO20" s="369" t="s">
        <v>623</v>
      </c>
      <c r="AP20" s="368" t="s">
        <v>164</v>
      </c>
      <c r="AQ20" s="368" t="s">
        <v>206</v>
      </c>
      <c r="AR20" s="368" t="s">
        <v>162</v>
      </c>
      <c r="AS20" s="367"/>
      <c r="AT20" s="367"/>
      <c r="AU20" s="367"/>
      <c r="AV20" s="373"/>
      <c r="AW20" s="367"/>
      <c r="AX20" s="376"/>
      <c r="BJ20" s="381"/>
      <c r="BK20" s="367"/>
      <c r="BL20" s="375"/>
      <c r="BM20" s="367"/>
      <c r="BN20" s="398"/>
      <c r="BO20" s="398"/>
      <c r="BQ20" s="369" t="s">
        <v>622</v>
      </c>
      <c r="BR20" s="368" t="s">
        <v>164</v>
      </c>
      <c r="BS20" s="368" t="s">
        <v>273</v>
      </c>
      <c r="BT20" s="368" t="s">
        <v>162</v>
      </c>
      <c r="BU20" s="370">
        <v>115</v>
      </c>
    </row>
    <row r="21" spans="2:73" ht="11.1" customHeight="1" thickBot="1" x14ac:dyDescent="0.25">
      <c r="B21" s="370"/>
      <c r="D21" s="369"/>
      <c r="E21" s="368"/>
      <c r="F21" s="368"/>
      <c r="G21" s="368"/>
      <c r="H21" s="391"/>
      <c r="I21" s="392"/>
      <c r="J21" s="377"/>
      <c r="K21" s="376"/>
      <c r="L21" s="367"/>
      <c r="M21" s="376"/>
      <c r="R21" s="432"/>
      <c r="S21" s="432"/>
      <c r="T21" s="432"/>
      <c r="Y21" s="367"/>
      <c r="Z21" s="379"/>
      <c r="AA21" s="381"/>
      <c r="AB21" s="380"/>
      <c r="AC21" s="393"/>
      <c r="AD21" s="391"/>
      <c r="AF21" s="369"/>
      <c r="AG21" s="368"/>
      <c r="AH21" s="368"/>
      <c r="AI21" s="368"/>
      <c r="AJ21" s="370"/>
      <c r="AM21" s="370"/>
      <c r="AO21" s="369"/>
      <c r="AP21" s="368"/>
      <c r="AQ21" s="368"/>
      <c r="AR21" s="368"/>
      <c r="AS21" s="391"/>
      <c r="AT21" s="392"/>
      <c r="AU21" s="377"/>
      <c r="AV21" s="376"/>
      <c r="AW21" s="367"/>
      <c r="AX21" s="376"/>
      <c r="BJ21" s="381"/>
      <c r="BK21" s="367"/>
      <c r="BL21" s="381"/>
      <c r="BM21" s="380"/>
      <c r="BN21" s="393"/>
      <c r="BO21" s="391"/>
      <c r="BQ21" s="369"/>
      <c r="BR21" s="368"/>
      <c r="BS21" s="368"/>
      <c r="BT21" s="368"/>
      <c r="BU21" s="370"/>
    </row>
    <row r="22" spans="2:73" ht="11.1" customHeight="1" thickTop="1" thickBot="1" x14ac:dyDescent="0.25">
      <c r="B22" s="370">
        <v>9</v>
      </c>
      <c r="D22" s="369" t="s">
        <v>429</v>
      </c>
      <c r="E22" s="368" t="s">
        <v>164</v>
      </c>
      <c r="F22" s="368" t="s">
        <v>175</v>
      </c>
      <c r="G22" s="368" t="s">
        <v>162</v>
      </c>
      <c r="H22" s="374"/>
      <c r="I22" s="374"/>
      <c r="J22" s="373"/>
      <c r="K22" s="367"/>
      <c r="L22" s="367"/>
      <c r="M22" s="376"/>
      <c r="R22" s="432"/>
      <c r="S22" s="432"/>
      <c r="T22" s="432"/>
      <c r="Y22" s="367"/>
      <c r="Z22" s="379"/>
      <c r="AA22" s="367"/>
      <c r="AB22" s="375"/>
      <c r="AC22" s="374"/>
      <c r="AD22" s="374"/>
      <c r="AF22" s="369" t="s">
        <v>621</v>
      </c>
      <c r="AG22" s="368" t="s">
        <v>164</v>
      </c>
      <c r="AH22" s="368" t="s">
        <v>175</v>
      </c>
      <c r="AI22" s="368" t="s">
        <v>162</v>
      </c>
      <c r="AJ22" s="370">
        <v>44</v>
      </c>
      <c r="AM22" s="370">
        <v>80</v>
      </c>
      <c r="AO22" s="369" t="s">
        <v>592</v>
      </c>
      <c r="AP22" s="368" t="s">
        <v>164</v>
      </c>
      <c r="AQ22" s="368" t="s">
        <v>169</v>
      </c>
      <c r="AR22" s="368" t="s">
        <v>162</v>
      </c>
      <c r="AS22" s="374"/>
      <c r="AT22" s="374"/>
      <c r="AU22" s="373"/>
      <c r="AV22" s="367"/>
      <c r="AW22" s="367"/>
      <c r="AX22" s="376"/>
      <c r="BJ22" s="381"/>
      <c r="BK22" s="367"/>
      <c r="BL22" s="367"/>
      <c r="BM22" s="375"/>
      <c r="BN22" s="374"/>
      <c r="BO22" s="374"/>
      <c r="BQ22" s="369" t="s">
        <v>620</v>
      </c>
      <c r="BR22" s="368" t="s">
        <v>164</v>
      </c>
      <c r="BS22" s="368" t="s">
        <v>266</v>
      </c>
      <c r="BT22" s="368" t="s">
        <v>162</v>
      </c>
      <c r="BU22" s="370">
        <v>116</v>
      </c>
    </row>
    <row r="23" spans="2:73" ht="11.1" customHeight="1" thickTop="1" thickBot="1" x14ac:dyDescent="0.25">
      <c r="B23" s="370"/>
      <c r="D23" s="369"/>
      <c r="E23" s="368"/>
      <c r="F23" s="368"/>
      <c r="G23" s="368"/>
      <c r="H23" s="367"/>
      <c r="I23" s="367"/>
      <c r="J23" s="367"/>
      <c r="K23" s="367"/>
      <c r="L23" s="367"/>
      <c r="M23" s="406"/>
      <c r="R23" s="432"/>
      <c r="S23" s="432"/>
      <c r="T23" s="432"/>
      <c r="Y23" s="380"/>
      <c r="Z23" s="379"/>
      <c r="AA23" s="367"/>
      <c r="AB23" s="367"/>
      <c r="AC23" s="367"/>
      <c r="AD23" s="367"/>
      <c r="AF23" s="369"/>
      <c r="AG23" s="368"/>
      <c r="AH23" s="368"/>
      <c r="AI23" s="368"/>
      <c r="AJ23" s="370"/>
      <c r="AM23" s="370"/>
      <c r="AO23" s="369"/>
      <c r="AP23" s="368"/>
      <c r="AQ23" s="368"/>
      <c r="AR23" s="368"/>
      <c r="AS23" s="367"/>
      <c r="AT23" s="367"/>
      <c r="AU23" s="367"/>
      <c r="AV23" s="367"/>
      <c r="AW23" s="367"/>
      <c r="AX23" s="406"/>
      <c r="BJ23" s="402"/>
      <c r="BK23" s="367"/>
      <c r="BL23" s="367"/>
      <c r="BM23" s="367"/>
      <c r="BN23" s="367"/>
      <c r="BO23" s="367"/>
      <c r="BQ23" s="369"/>
      <c r="BR23" s="368"/>
      <c r="BS23" s="368"/>
      <c r="BT23" s="368"/>
      <c r="BU23" s="370"/>
    </row>
    <row r="24" spans="2:73" ht="11.1" customHeight="1" thickTop="1" thickBot="1" x14ac:dyDescent="0.25">
      <c r="B24" s="370">
        <v>10</v>
      </c>
      <c r="D24" s="369" t="s">
        <v>516</v>
      </c>
      <c r="E24" s="368" t="s">
        <v>164</v>
      </c>
      <c r="F24" s="368" t="s">
        <v>235</v>
      </c>
      <c r="G24" s="368" t="s">
        <v>162</v>
      </c>
      <c r="H24" s="374"/>
      <c r="I24" s="374"/>
      <c r="J24" s="367"/>
      <c r="K24" s="367"/>
      <c r="L24" s="378"/>
      <c r="M24" s="379"/>
      <c r="N24" s="409"/>
      <c r="R24" s="432"/>
      <c r="S24" s="432"/>
      <c r="T24" s="432"/>
      <c r="Y24" s="384"/>
      <c r="Z24" s="367"/>
      <c r="AA24" s="367"/>
      <c r="AB24" s="367"/>
      <c r="AC24" s="374"/>
      <c r="AD24" s="374"/>
      <c r="AF24" s="369" t="s">
        <v>619</v>
      </c>
      <c r="AG24" s="368" t="s">
        <v>164</v>
      </c>
      <c r="AH24" s="368" t="s">
        <v>166</v>
      </c>
      <c r="AI24" s="368" t="s">
        <v>162</v>
      </c>
      <c r="AJ24" s="370">
        <v>45</v>
      </c>
      <c r="AM24" s="370">
        <v>81</v>
      </c>
      <c r="AO24" s="369" t="s">
        <v>618</v>
      </c>
      <c r="AP24" s="368" t="s">
        <v>164</v>
      </c>
      <c r="AQ24" s="368" t="s">
        <v>183</v>
      </c>
      <c r="AR24" s="368" t="s">
        <v>162</v>
      </c>
      <c r="AS24" s="374"/>
      <c r="AT24" s="374"/>
      <c r="AU24" s="367"/>
      <c r="AV24" s="367"/>
      <c r="AW24" s="378"/>
      <c r="AX24" s="379"/>
      <c r="AY24" s="409"/>
      <c r="BI24" s="407"/>
      <c r="BJ24" s="378"/>
      <c r="BK24" s="379"/>
      <c r="BL24" s="367"/>
      <c r="BM24" s="367"/>
      <c r="BN24" s="374"/>
      <c r="BO24" s="374"/>
      <c r="BQ24" s="369" t="s">
        <v>436</v>
      </c>
      <c r="BR24" s="368" t="s">
        <v>164</v>
      </c>
      <c r="BS24" s="368" t="s">
        <v>169</v>
      </c>
      <c r="BT24" s="368" t="s">
        <v>162</v>
      </c>
      <c r="BU24" s="370">
        <v>117</v>
      </c>
    </row>
    <row r="25" spans="2:73" ht="11.1" customHeight="1" thickTop="1" thickBot="1" x14ac:dyDescent="0.25">
      <c r="B25" s="370"/>
      <c r="D25" s="369"/>
      <c r="E25" s="368"/>
      <c r="F25" s="368"/>
      <c r="G25" s="368"/>
      <c r="H25" s="367"/>
      <c r="I25" s="367"/>
      <c r="J25" s="406"/>
      <c r="K25" s="367"/>
      <c r="L25" s="378"/>
      <c r="M25" s="379"/>
      <c r="N25" s="409"/>
      <c r="R25" s="417" t="s">
        <v>617</v>
      </c>
      <c r="S25" s="417"/>
      <c r="T25" s="417"/>
      <c r="Y25" s="418"/>
      <c r="Z25" s="367"/>
      <c r="AA25" s="367"/>
      <c r="AB25" s="402"/>
      <c r="AC25" s="367"/>
      <c r="AD25" s="367"/>
      <c r="AF25" s="369"/>
      <c r="AG25" s="368"/>
      <c r="AH25" s="368"/>
      <c r="AI25" s="368"/>
      <c r="AJ25" s="370"/>
      <c r="AM25" s="370"/>
      <c r="AO25" s="369"/>
      <c r="AP25" s="368"/>
      <c r="AQ25" s="368"/>
      <c r="AR25" s="368"/>
      <c r="AS25" s="367"/>
      <c r="AT25" s="367"/>
      <c r="AU25" s="406"/>
      <c r="AV25" s="367"/>
      <c r="AW25" s="378"/>
      <c r="AX25" s="379"/>
      <c r="AY25" s="409"/>
      <c r="BI25" s="407"/>
      <c r="BJ25" s="378"/>
      <c r="BK25" s="379"/>
      <c r="BL25" s="367"/>
      <c r="BM25" s="402"/>
      <c r="BN25" s="367"/>
      <c r="BO25" s="367"/>
      <c r="BQ25" s="369"/>
      <c r="BR25" s="368"/>
      <c r="BS25" s="368"/>
      <c r="BT25" s="368"/>
      <c r="BU25" s="370"/>
    </row>
    <row r="26" spans="2:73" ht="11.1" customHeight="1" thickTop="1" x14ac:dyDescent="0.2">
      <c r="B26" s="370">
        <v>11</v>
      </c>
      <c r="D26" s="369" t="s">
        <v>597</v>
      </c>
      <c r="E26" s="368" t="s">
        <v>164</v>
      </c>
      <c r="F26" s="368" t="s">
        <v>215</v>
      </c>
      <c r="G26" s="368" t="s">
        <v>162</v>
      </c>
      <c r="H26" s="398"/>
      <c r="I26" s="408"/>
      <c r="J26" s="379"/>
      <c r="K26" s="376"/>
      <c r="L26" s="378"/>
      <c r="M26" s="379"/>
      <c r="N26" s="409"/>
      <c r="R26" s="417"/>
      <c r="S26" s="417"/>
      <c r="T26" s="417"/>
      <c r="Y26" s="418"/>
      <c r="Z26" s="367"/>
      <c r="AA26" s="381"/>
      <c r="AB26" s="378"/>
      <c r="AC26" s="396"/>
      <c r="AD26" s="398"/>
      <c r="AF26" s="369" t="s">
        <v>616</v>
      </c>
      <c r="AG26" s="368" t="s">
        <v>164</v>
      </c>
      <c r="AH26" s="368" t="s">
        <v>256</v>
      </c>
      <c r="AI26" s="368" t="s">
        <v>162</v>
      </c>
      <c r="AJ26" s="370">
        <v>46</v>
      </c>
      <c r="AM26" s="370">
        <v>82</v>
      </c>
      <c r="AO26" s="369" t="s">
        <v>615</v>
      </c>
      <c r="AP26" s="368" t="s">
        <v>164</v>
      </c>
      <c r="AQ26" s="368" t="s">
        <v>242</v>
      </c>
      <c r="AR26" s="368" t="s">
        <v>162</v>
      </c>
      <c r="AS26" s="398"/>
      <c r="AT26" s="408"/>
      <c r="AU26" s="379"/>
      <c r="AV26" s="376"/>
      <c r="AW26" s="378"/>
      <c r="AX26" s="379"/>
      <c r="AY26" s="409"/>
      <c r="BI26" s="407"/>
      <c r="BJ26" s="378"/>
      <c r="BK26" s="379"/>
      <c r="BL26" s="381"/>
      <c r="BM26" s="378"/>
      <c r="BN26" s="396"/>
      <c r="BO26" s="398"/>
      <c r="BQ26" s="369" t="s">
        <v>614</v>
      </c>
      <c r="BR26" s="368" t="s">
        <v>164</v>
      </c>
      <c r="BS26" s="368" t="s">
        <v>279</v>
      </c>
      <c r="BT26" s="368" t="s">
        <v>162</v>
      </c>
      <c r="BU26" s="370">
        <v>118</v>
      </c>
    </row>
    <row r="27" spans="2:73" ht="11.1" customHeight="1" thickBot="1" x14ac:dyDescent="0.25">
      <c r="B27" s="370"/>
      <c r="D27" s="369"/>
      <c r="E27" s="368"/>
      <c r="F27" s="368"/>
      <c r="G27" s="368"/>
      <c r="H27" s="367"/>
      <c r="I27" s="367"/>
      <c r="J27" s="367"/>
      <c r="K27" s="406"/>
      <c r="L27" s="378"/>
      <c r="M27" s="379"/>
      <c r="N27" s="409"/>
      <c r="R27" s="417"/>
      <c r="S27" s="417"/>
      <c r="T27" s="417"/>
      <c r="Y27" s="418"/>
      <c r="Z27" s="367"/>
      <c r="AA27" s="402"/>
      <c r="AB27" s="367"/>
      <c r="AC27" s="391"/>
      <c r="AD27" s="391"/>
      <c r="AF27" s="369"/>
      <c r="AG27" s="368"/>
      <c r="AH27" s="368"/>
      <c r="AI27" s="368"/>
      <c r="AJ27" s="370"/>
      <c r="AM27" s="370"/>
      <c r="AO27" s="369"/>
      <c r="AP27" s="368"/>
      <c r="AQ27" s="368"/>
      <c r="AR27" s="368"/>
      <c r="AS27" s="367"/>
      <c r="AT27" s="367"/>
      <c r="AU27" s="367"/>
      <c r="AV27" s="406"/>
      <c r="AW27" s="378"/>
      <c r="AX27" s="379"/>
      <c r="AY27" s="409"/>
      <c r="BI27" s="407"/>
      <c r="BJ27" s="378"/>
      <c r="BK27" s="379"/>
      <c r="BL27" s="402"/>
      <c r="BM27" s="367"/>
      <c r="BN27" s="391"/>
      <c r="BO27" s="391"/>
      <c r="BQ27" s="369"/>
      <c r="BR27" s="368"/>
      <c r="BS27" s="368"/>
      <c r="BT27" s="368"/>
      <c r="BU27" s="370"/>
    </row>
    <row r="28" spans="2:73" ht="11.1" customHeight="1" thickTop="1" thickBot="1" x14ac:dyDescent="0.25">
      <c r="B28" s="370">
        <v>12</v>
      </c>
      <c r="D28" s="369" t="s">
        <v>449</v>
      </c>
      <c r="E28" s="368" t="s">
        <v>164</v>
      </c>
      <c r="F28" s="368" t="s">
        <v>256</v>
      </c>
      <c r="G28" s="368" t="s">
        <v>162</v>
      </c>
      <c r="H28" s="367"/>
      <c r="I28" s="367"/>
      <c r="J28" s="378"/>
      <c r="K28" s="379"/>
      <c r="L28" s="405"/>
      <c r="M28" s="379"/>
      <c r="N28" s="409"/>
      <c r="R28" s="417"/>
      <c r="S28" s="417"/>
      <c r="T28" s="417"/>
      <c r="Y28" s="418"/>
      <c r="Z28" s="381"/>
      <c r="AA28" s="378"/>
      <c r="AB28" s="379"/>
      <c r="AC28" s="374"/>
      <c r="AD28" s="374"/>
      <c r="AF28" s="369" t="s">
        <v>435</v>
      </c>
      <c r="AG28" s="368" t="s">
        <v>164</v>
      </c>
      <c r="AH28" s="368" t="s">
        <v>181</v>
      </c>
      <c r="AI28" s="368" t="s">
        <v>162</v>
      </c>
      <c r="AJ28" s="370">
        <v>47</v>
      </c>
      <c r="AM28" s="370">
        <v>83</v>
      </c>
      <c r="AO28" s="369" t="s">
        <v>613</v>
      </c>
      <c r="AP28" s="368" t="s">
        <v>164</v>
      </c>
      <c r="AQ28" s="368" t="s">
        <v>229</v>
      </c>
      <c r="AR28" s="368" t="s">
        <v>162</v>
      </c>
      <c r="AS28" s="374"/>
      <c r="AT28" s="374"/>
      <c r="AU28" s="378"/>
      <c r="AV28" s="379"/>
      <c r="AW28" s="405"/>
      <c r="AX28" s="379"/>
      <c r="AY28" s="409"/>
      <c r="BI28" s="407"/>
      <c r="BJ28" s="378"/>
      <c r="BK28" s="418"/>
      <c r="BL28" s="378"/>
      <c r="BM28" s="379"/>
      <c r="BN28" s="398"/>
      <c r="BO28" s="398"/>
      <c r="BQ28" s="369" t="s">
        <v>612</v>
      </c>
      <c r="BR28" s="368" t="s">
        <v>164</v>
      </c>
      <c r="BS28" s="368" t="s">
        <v>231</v>
      </c>
      <c r="BT28" s="368" t="s">
        <v>162</v>
      </c>
      <c r="BU28" s="370">
        <v>119</v>
      </c>
    </row>
    <row r="29" spans="2:73" ht="11.1" customHeight="1" thickTop="1" thickBot="1" x14ac:dyDescent="0.25">
      <c r="B29" s="370"/>
      <c r="D29" s="369"/>
      <c r="E29" s="368"/>
      <c r="F29" s="368"/>
      <c r="G29" s="368"/>
      <c r="H29" s="391"/>
      <c r="I29" s="392"/>
      <c r="J29" s="403"/>
      <c r="K29" s="379"/>
      <c r="L29" s="405"/>
      <c r="M29" s="379"/>
      <c r="N29" s="409"/>
      <c r="R29" s="417"/>
      <c r="S29" s="417"/>
      <c r="T29" s="417"/>
      <c r="Y29" s="418"/>
      <c r="Z29" s="381"/>
      <c r="AA29" s="378"/>
      <c r="AB29" s="404"/>
      <c r="AC29" s="367"/>
      <c r="AD29" s="367"/>
      <c r="AF29" s="369"/>
      <c r="AG29" s="368"/>
      <c r="AH29" s="368"/>
      <c r="AI29" s="368"/>
      <c r="AJ29" s="370"/>
      <c r="AM29" s="370"/>
      <c r="AO29" s="369"/>
      <c r="AP29" s="368"/>
      <c r="AQ29" s="368"/>
      <c r="AR29" s="368"/>
      <c r="AS29" s="367"/>
      <c r="AT29" s="367"/>
      <c r="AU29" s="411"/>
      <c r="AV29" s="379"/>
      <c r="AW29" s="405"/>
      <c r="AX29" s="379"/>
      <c r="AY29" s="409"/>
      <c r="BI29" s="407"/>
      <c r="BJ29" s="378"/>
      <c r="BK29" s="418"/>
      <c r="BL29" s="378"/>
      <c r="BM29" s="403"/>
      <c r="BN29" s="393"/>
      <c r="BO29" s="391"/>
      <c r="BQ29" s="369"/>
      <c r="BR29" s="368"/>
      <c r="BS29" s="368"/>
      <c r="BT29" s="368"/>
      <c r="BU29" s="370"/>
    </row>
    <row r="30" spans="2:73" ht="11.1" customHeight="1" thickTop="1" thickBot="1" x14ac:dyDescent="0.25">
      <c r="B30" s="370">
        <v>13</v>
      </c>
      <c r="D30" s="369" t="s">
        <v>611</v>
      </c>
      <c r="E30" s="368" t="s">
        <v>164</v>
      </c>
      <c r="F30" s="368" t="s">
        <v>263</v>
      </c>
      <c r="G30" s="368" t="s">
        <v>162</v>
      </c>
      <c r="H30" s="374"/>
      <c r="I30" s="374"/>
      <c r="J30" s="373"/>
      <c r="K30" s="367"/>
      <c r="L30" s="405"/>
      <c r="M30" s="379"/>
      <c r="N30" s="409"/>
      <c r="R30" s="417"/>
      <c r="S30" s="417"/>
      <c r="T30" s="417"/>
      <c r="Y30" s="418"/>
      <c r="Z30" s="381"/>
      <c r="AA30" s="367"/>
      <c r="AB30" s="378"/>
      <c r="AC30" s="396"/>
      <c r="AD30" s="398"/>
      <c r="AF30" s="369" t="s">
        <v>547</v>
      </c>
      <c r="AG30" s="368" t="s">
        <v>164</v>
      </c>
      <c r="AH30" s="368" t="s">
        <v>188</v>
      </c>
      <c r="AI30" s="368" t="s">
        <v>162</v>
      </c>
      <c r="AJ30" s="370">
        <v>48</v>
      </c>
      <c r="AM30" s="370">
        <v>84</v>
      </c>
      <c r="AO30" s="369" t="s">
        <v>610</v>
      </c>
      <c r="AP30" s="368" t="s">
        <v>164</v>
      </c>
      <c r="AQ30" s="368" t="s">
        <v>171</v>
      </c>
      <c r="AR30" s="368" t="s">
        <v>162</v>
      </c>
      <c r="AS30" s="398"/>
      <c r="AT30" s="408"/>
      <c r="AU30" s="367"/>
      <c r="AV30" s="367"/>
      <c r="AW30" s="405"/>
      <c r="AX30" s="379"/>
      <c r="AY30" s="409"/>
      <c r="BI30" s="407"/>
      <c r="BJ30" s="378"/>
      <c r="BK30" s="418"/>
      <c r="BL30" s="367"/>
      <c r="BM30" s="375"/>
      <c r="BN30" s="374"/>
      <c r="BO30" s="374"/>
      <c r="BQ30" s="369" t="s">
        <v>609</v>
      </c>
      <c r="BR30" s="368" t="s">
        <v>164</v>
      </c>
      <c r="BS30" s="368" t="s">
        <v>215</v>
      </c>
      <c r="BT30" s="368" t="s">
        <v>162</v>
      </c>
      <c r="BU30" s="370">
        <v>120</v>
      </c>
    </row>
    <row r="31" spans="2:73" ht="11.1" customHeight="1" thickTop="1" thickBot="1" x14ac:dyDescent="0.25">
      <c r="B31" s="370"/>
      <c r="D31" s="369"/>
      <c r="E31" s="368"/>
      <c r="F31" s="368"/>
      <c r="G31" s="368"/>
      <c r="H31" s="367"/>
      <c r="I31" s="367"/>
      <c r="J31" s="367"/>
      <c r="K31" s="367"/>
      <c r="L31" s="411"/>
      <c r="M31" s="379"/>
      <c r="N31" s="409"/>
      <c r="R31" s="417"/>
      <c r="S31" s="417"/>
      <c r="T31" s="417"/>
      <c r="Y31" s="418"/>
      <c r="Z31" s="402"/>
      <c r="AA31" s="367"/>
      <c r="AB31" s="367"/>
      <c r="AC31" s="391"/>
      <c r="AD31" s="391"/>
      <c r="AF31" s="369"/>
      <c r="AG31" s="368"/>
      <c r="AH31" s="368"/>
      <c r="AI31" s="368"/>
      <c r="AJ31" s="370"/>
      <c r="AM31" s="370"/>
      <c r="AO31" s="369"/>
      <c r="AP31" s="368"/>
      <c r="AQ31" s="368"/>
      <c r="AR31" s="368"/>
      <c r="AS31" s="367"/>
      <c r="AT31" s="367"/>
      <c r="AU31" s="367"/>
      <c r="AV31" s="367"/>
      <c r="AW31" s="411"/>
      <c r="AX31" s="379"/>
      <c r="AY31" s="409"/>
      <c r="BI31" s="407"/>
      <c r="BJ31" s="378"/>
      <c r="BK31" s="404"/>
      <c r="BL31" s="367"/>
      <c r="BM31" s="367"/>
      <c r="BN31" s="367"/>
      <c r="BO31" s="367"/>
      <c r="BQ31" s="369"/>
      <c r="BR31" s="368"/>
      <c r="BS31" s="368"/>
      <c r="BT31" s="368"/>
      <c r="BU31" s="370"/>
    </row>
    <row r="32" spans="2:73" ht="11.1" customHeight="1" thickTop="1" thickBot="1" x14ac:dyDescent="0.25">
      <c r="B32" s="370">
        <v>14</v>
      </c>
      <c r="D32" s="369" t="s">
        <v>608</v>
      </c>
      <c r="E32" s="368" t="s">
        <v>164</v>
      </c>
      <c r="F32" s="368" t="s">
        <v>231</v>
      </c>
      <c r="G32" s="368" t="s">
        <v>162</v>
      </c>
      <c r="H32" s="367"/>
      <c r="I32" s="367"/>
      <c r="J32" s="367"/>
      <c r="K32" s="378"/>
      <c r="L32" s="367"/>
      <c r="M32" s="367"/>
      <c r="N32" s="409"/>
      <c r="R32" s="417"/>
      <c r="S32" s="417"/>
      <c r="T32" s="417"/>
      <c r="Y32" s="379"/>
      <c r="Z32" s="378"/>
      <c r="AA32" s="379"/>
      <c r="AB32" s="367"/>
      <c r="AC32" s="398"/>
      <c r="AD32" s="398"/>
      <c r="AF32" s="369" t="s">
        <v>592</v>
      </c>
      <c r="AG32" s="368" t="s">
        <v>164</v>
      </c>
      <c r="AH32" s="368" t="s">
        <v>252</v>
      </c>
      <c r="AI32" s="368" t="s">
        <v>162</v>
      </c>
      <c r="AJ32" s="370">
        <v>49</v>
      </c>
      <c r="AM32" s="370">
        <v>85</v>
      </c>
      <c r="AO32" s="369" t="s">
        <v>607</v>
      </c>
      <c r="AP32" s="368" t="s">
        <v>164</v>
      </c>
      <c r="AQ32" s="368" t="s">
        <v>181</v>
      </c>
      <c r="AR32" s="368" t="s">
        <v>162</v>
      </c>
      <c r="AS32" s="374"/>
      <c r="AT32" s="374"/>
      <c r="AU32" s="367"/>
      <c r="AV32" s="378"/>
      <c r="AW32" s="367"/>
      <c r="AX32" s="367"/>
      <c r="AY32" s="409"/>
      <c r="BI32" s="407"/>
      <c r="BJ32" s="367"/>
      <c r="BK32" s="378"/>
      <c r="BL32" s="379"/>
      <c r="BM32" s="367"/>
      <c r="BN32" s="374"/>
      <c r="BO32" s="374"/>
      <c r="BQ32" s="369" t="s">
        <v>606</v>
      </c>
      <c r="BR32" s="368" t="s">
        <v>164</v>
      </c>
      <c r="BS32" s="368" t="s">
        <v>256</v>
      </c>
      <c r="BT32" s="368" t="s">
        <v>162</v>
      </c>
      <c r="BU32" s="370">
        <v>121</v>
      </c>
    </row>
    <row r="33" spans="2:73" ht="11.1" customHeight="1" thickTop="1" thickBot="1" x14ac:dyDescent="0.25">
      <c r="B33" s="370"/>
      <c r="D33" s="369"/>
      <c r="E33" s="368"/>
      <c r="F33" s="368"/>
      <c r="G33" s="368"/>
      <c r="H33" s="391"/>
      <c r="I33" s="392"/>
      <c r="J33" s="377"/>
      <c r="K33" s="378"/>
      <c r="L33" s="367"/>
      <c r="M33" s="367"/>
      <c r="N33" s="409"/>
      <c r="R33" s="416"/>
      <c r="S33" s="416"/>
      <c r="T33" s="416"/>
      <c r="Y33" s="379"/>
      <c r="Z33" s="367"/>
      <c r="AA33" s="379"/>
      <c r="AB33" s="380"/>
      <c r="AC33" s="393"/>
      <c r="AD33" s="391"/>
      <c r="AF33" s="369"/>
      <c r="AG33" s="368"/>
      <c r="AH33" s="368"/>
      <c r="AI33" s="368"/>
      <c r="AJ33" s="370"/>
      <c r="AM33" s="370"/>
      <c r="AO33" s="369"/>
      <c r="AP33" s="368"/>
      <c r="AQ33" s="368"/>
      <c r="AR33" s="368"/>
      <c r="AS33" s="367"/>
      <c r="AT33" s="367"/>
      <c r="AU33" s="406"/>
      <c r="AV33" s="378"/>
      <c r="AW33" s="367"/>
      <c r="AX33" s="367"/>
      <c r="AY33" s="409"/>
      <c r="BI33" s="407"/>
      <c r="BJ33" s="367"/>
      <c r="BK33" s="367"/>
      <c r="BL33" s="379"/>
      <c r="BM33" s="402"/>
      <c r="BN33" s="367"/>
      <c r="BO33" s="367"/>
      <c r="BQ33" s="369"/>
      <c r="BR33" s="368"/>
      <c r="BS33" s="368"/>
      <c r="BT33" s="368"/>
      <c r="BU33" s="370"/>
    </row>
    <row r="34" spans="2:73" ht="11.1" customHeight="1" thickTop="1" thickBot="1" x14ac:dyDescent="0.25">
      <c r="B34" s="370">
        <v>15</v>
      </c>
      <c r="D34" s="369" t="s">
        <v>605</v>
      </c>
      <c r="E34" s="368" t="s">
        <v>164</v>
      </c>
      <c r="F34" s="368" t="s">
        <v>173</v>
      </c>
      <c r="G34" s="368" t="s">
        <v>162</v>
      </c>
      <c r="H34" s="374"/>
      <c r="I34" s="374"/>
      <c r="J34" s="373"/>
      <c r="K34" s="405"/>
      <c r="L34" s="367"/>
      <c r="M34" s="367"/>
      <c r="N34" s="409"/>
      <c r="Y34" s="379"/>
      <c r="Z34" s="367"/>
      <c r="AA34" s="418"/>
      <c r="AB34" s="375"/>
      <c r="AC34" s="374"/>
      <c r="AD34" s="374"/>
      <c r="AF34" s="369" t="s">
        <v>604</v>
      </c>
      <c r="AG34" s="368" t="s">
        <v>164</v>
      </c>
      <c r="AH34" s="368" t="s">
        <v>208</v>
      </c>
      <c r="AI34" s="368" t="s">
        <v>162</v>
      </c>
      <c r="AJ34" s="370">
        <v>50</v>
      </c>
      <c r="AM34" s="370">
        <v>86</v>
      </c>
      <c r="AO34" s="369" t="s">
        <v>603</v>
      </c>
      <c r="AP34" s="368" t="s">
        <v>164</v>
      </c>
      <c r="AQ34" s="368" t="s">
        <v>179</v>
      </c>
      <c r="AR34" s="368" t="s">
        <v>162</v>
      </c>
      <c r="AS34" s="398"/>
      <c r="AT34" s="408"/>
      <c r="AU34" s="397"/>
      <c r="AV34" s="397"/>
      <c r="AW34" s="367"/>
      <c r="AX34" s="367"/>
      <c r="AY34" s="409"/>
      <c r="BI34" s="407"/>
      <c r="BJ34" s="367"/>
      <c r="BK34" s="367"/>
      <c r="BL34" s="397"/>
      <c r="BM34" s="397"/>
      <c r="BN34" s="396"/>
      <c r="BO34" s="398"/>
      <c r="BQ34" s="369" t="s">
        <v>602</v>
      </c>
      <c r="BR34" s="368" t="s">
        <v>164</v>
      </c>
      <c r="BS34" s="368" t="s">
        <v>198</v>
      </c>
      <c r="BT34" s="368" t="s">
        <v>162</v>
      </c>
      <c r="BU34" s="370">
        <v>122</v>
      </c>
    </row>
    <row r="35" spans="2:73" ht="11.1" customHeight="1" thickTop="1" thickBot="1" x14ac:dyDescent="0.25">
      <c r="B35" s="370"/>
      <c r="D35" s="369"/>
      <c r="E35" s="368"/>
      <c r="F35" s="368"/>
      <c r="G35" s="368"/>
      <c r="H35" s="367"/>
      <c r="I35" s="367"/>
      <c r="J35" s="367"/>
      <c r="K35" s="411"/>
      <c r="L35" s="367"/>
      <c r="M35" s="367"/>
      <c r="N35" s="409"/>
      <c r="Q35" s="362"/>
      <c r="U35" s="362"/>
      <c r="Y35" s="379"/>
      <c r="Z35" s="367"/>
      <c r="AA35" s="418"/>
      <c r="AB35" s="367"/>
      <c r="AC35" s="367"/>
      <c r="AD35" s="367"/>
      <c r="AF35" s="369"/>
      <c r="AG35" s="368"/>
      <c r="AH35" s="368"/>
      <c r="AI35" s="368"/>
      <c r="AJ35" s="370"/>
      <c r="AM35" s="370"/>
      <c r="AO35" s="369"/>
      <c r="AP35" s="368"/>
      <c r="AQ35" s="368"/>
      <c r="AR35" s="368"/>
      <c r="AS35" s="367"/>
      <c r="AT35" s="367"/>
      <c r="AU35" s="378"/>
      <c r="AV35" s="397"/>
      <c r="AW35" s="367"/>
      <c r="AX35" s="367"/>
      <c r="AY35" s="409"/>
      <c r="BB35" s="362"/>
      <c r="BF35" s="362"/>
      <c r="BI35" s="407"/>
      <c r="BJ35" s="367"/>
      <c r="BK35" s="367"/>
      <c r="BL35" s="397"/>
      <c r="BM35" s="379"/>
      <c r="BN35" s="391"/>
      <c r="BO35" s="391"/>
      <c r="BQ35" s="369"/>
      <c r="BR35" s="368"/>
      <c r="BS35" s="368"/>
      <c r="BT35" s="368"/>
      <c r="BU35" s="370"/>
    </row>
    <row r="36" spans="2:73" ht="11.1" customHeight="1" thickTop="1" thickBot="1" x14ac:dyDescent="0.25">
      <c r="B36" s="370">
        <v>16</v>
      </c>
      <c r="D36" s="369" t="s">
        <v>601</v>
      </c>
      <c r="E36" s="368" t="s">
        <v>164</v>
      </c>
      <c r="F36" s="368" t="s">
        <v>288</v>
      </c>
      <c r="G36" s="368" t="s">
        <v>162</v>
      </c>
      <c r="H36" s="367"/>
      <c r="I36" s="367"/>
      <c r="J36" s="378"/>
      <c r="K36" s="367"/>
      <c r="L36" s="367"/>
      <c r="M36" s="367"/>
      <c r="N36" s="409"/>
      <c r="Q36" s="395">
        <v>6</v>
      </c>
      <c r="R36" s="388"/>
      <c r="T36" s="394">
        <v>11</v>
      </c>
      <c r="U36" s="387"/>
      <c r="Y36" s="379"/>
      <c r="Z36" s="367"/>
      <c r="AA36" s="404"/>
      <c r="AB36" s="367"/>
      <c r="AC36" s="367"/>
      <c r="AD36" s="374"/>
      <c r="AF36" s="369" t="s">
        <v>600</v>
      </c>
      <c r="AG36" s="368" t="s">
        <v>164</v>
      </c>
      <c r="AH36" s="368" t="s">
        <v>173</v>
      </c>
      <c r="AI36" s="368" t="s">
        <v>162</v>
      </c>
      <c r="AJ36" s="370">
        <v>51</v>
      </c>
      <c r="AM36" s="370">
        <v>87</v>
      </c>
      <c r="AO36" s="369" t="s">
        <v>599</v>
      </c>
      <c r="AP36" s="368" t="s">
        <v>164</v>
      </c>
      <c r="AQ36" s="368" t="s">
        <v>256</v>
      </c>
      <c r="AR36" s="368" t="s">
        <v>162</v>
      </c>
      <c r="AS36" s="374"/>
      <c r="AT36" s="367"/>
      <c r="AU36" s="378"/>
      <c r="AV36" s="403"/>
      <c r="AW36" s="367"/>
      <c r="AX36" s="367"/>
      <c r="AY36" s="409"/>
      <c r="BB36" s="395">
        <v>11</v>
      </c>
      <c r="BC36" s="388"/>
      <c r="BE36" s="394">
        <v>6</v>
      </c>
      <c r="BF36" s="387"/>
      <c r="BI36" s="407"/>
      <c r="BJ36" s="367"/>
      <c r="BK36" s="367"/>
      <c r="BL36" s="403"/>
      <c r="BM36" s="379"/>
      <c r="BN36" s="367"/>
      <c r="BO36" s="398"/>
      <c r="BQ36" s="369" t="s">
        <v>598</v>
      </c>
      <c r="BR36" s="368" t="s">
        <v>164</v>
      </c>
      <c r="BS36" s="368" t="s">
        <v>185</v>
      </c>
      <c r="BT36" s="368" t="s">
        <v>162</v>
      </c>
      <c r="BU36" s="370">
        <v>123</v>
      </c>
    </row>
    <row r="37" spans="2:73" ht="11.1" customHeight="1" thickTop="1" thickBot="1" x14ac:dyDescent="0.25">
      <c r="B37" s="370"/>
      <c r="D37" s="369"/>
      <c r="E37" s="368"/>
      <c r="F37" s="368"/>
      <c r="G37" s="368"/>
      <c r="H37" s="391"/>
      <c r="I37" s="392"/>
      <c r="J37" s="403"/>
      <c r="K37" s="367"/>
      <c r="L37" s="367"/>
      <c r="M37" s="367"/>
      <c r="N37" s="409"/>
      <c r="Q37" s="389"/>
      <c r="R37" s="388"/>
      <c r="S37" s="382"/>
      <c r="T37" s="388"/>
      <c r="U37" s="387"/>
      <c r="Y37" s="379"/>
      <c r="Z37" s="367"/>
      <c r="AA37" s="378"/>
      <c r="AB37" s="379"/>
      <c r="AC37" s="402"/>
      <c r="AD37" s="367"/>
      <c r="AF37" s="369"/>
      <c r="AG37" s="368"/>
      <c r="AH37" s="368"/>
      <c r="AI37" s="368"/>
      <c r="AJ37" s="370"/>
      <c r="AM37" s="370"/>
      <c r="AO37" s="369"/>
      <c r="AP37" s="368"/>
      <c r="AQ37" s="368"/>
      <c r="AR37" s="368"/>
      <c r="AS37" s="367"/>
      <c r="AT37" s="406"/>
      <c r="AU37" s="367"/>
      <c r="AV37" s="373"/>
      <c r="AW37" s="367"/>
      <c r="AX37" s="367"/>
      <c r="AY37" s="409"/>
      <c r="BB37" s="389"/>
      <c r="BC37" s="388"/>
      <c r="BD37" s="382"/>
      <c r="BE37" s="388"/>
      <c r="BF37" s="387"/>
      <c r="BI37" s="407"/>
      <c r="BJ37" s="367"/>
      <c r="BK37" s="367"/>
      <c r="BL37" s="375"/>
      <c r="BM37" s="367"/>
      <c r="BN37" s="380"/>
      <c r="BO37" s="393"/>
      <c r="BQ37" s="369"/>
      <c r="BR37" s="368"/>
      <c r="BS37" s="368"/>
      <c r="BT37" s="368"/>
      <c r="BU37" s="370"/>
    </row>
    <row r="38" spans="2:73" ht="11.1" customHeight="1" thickTop="1" thickBot="1" x14ac:dyDescent="0.25">
      <c r="B38" s="370">
        <v>17</v>
      </c>
      <c r="D38" s="369" t="s">
        <v>597</v>
      </c>
      <c r="E38" s="368" t="s">
        <v>164</v>
      </c>
      <c r="F38" s="368" t="s">
        <v>252</v>
      </c>
      <c r="G38" s="368" t="s">
        <v>162</v>
      </c>
      <c r="H38" s="374"/>
      <c r="I38" s="374"/>
      <c r="J38" s="373"/>
      <c r="K38" s="367"/>
      <c r="L38" s="367"/>
      <c r="M38" s="367"/>
      <c r="N38" s="409"/>
      <c r="Q38" s="395">
        <v>11</v>
      </c>
      <c r="R38" s="388"/>
      <c r="T38" s="394">
        <v>3</v>
      </c>
      <c r="U38" s="387"/>
      <c r="Y38" s="379"/>
      <c r="Z38" s="367"/>
      <c r="AA38" s="367"/>
      <c r="AB38" s="397"/>
      <c r="AC38" s="397"/>
      <c r="AD38" s="396"/>
      <c r="AF38" s="369" t="s">
        <v>596</v>
      </c>
      <c r="AG38" s="368" t="s">
        <v>164</v>
      </c>
      <c r="AH38" s="368" t="s">
        <v>237</v>
      </c>
      <c r="AI38" s="368" t="s">
        <v>162</v>
      </c>
      <c r="AJ38" s="370">
        <v>52</v>
      </c>
      <c r="AM38" s="370">
        <v>88</v>
      </c>
      <c r="AO38" s="369" t="s">
        <v>595</v>
      </c>
      <c r="AP38" s="368" t="s">
        <v>164</v>
      </c>
      <c r="AQ38" s="368" t="s">
        <v>163</v>
      </c>
      <c r="AR38" s="368" t="s">
        <v>162</v>
      </c>
      <c r="AS38" s="408"/>
      <c r="AT38" s="397"/>
      <c r="AU38" s="379"/>
      <c r="AV38" s="376"/>
      <c r="AW38" s="367"/>
      <c r="AX38" s="367"/>
      <c r="AY38" s="409"/>
      <c r="BB38" s="395">
        <v>11</v>
      </c>
      <c r="BC38" s="388"/>
      <c r="BE38" s="394">
        <v>9</v>
      </c>
      <c r="BF38" s="387"/>
      <c r="BI38" s="407"/>
      <c r="BJ38" s="367"/>
      <c r="BK38" s="367"/>
      <c r="BL38" s="381"/>
      <c r="BM38" s="378"/>
      <c r="BN38" s="384"/>
      <c r="BO38" s="374"/>
      <c r="BQ38" s="369" t="s">
        <v>441</v>
      </c>
      <c r="BR38" s="368" t="s">
        <v>164</v>
      </c>
      <c r="BS38" s="368" t="s">
        <v>291</v>
      </c>
      <c r="BT38" s="368" t="s">
        <v>162</v>
      </c>
      <c r="BU38" s="370">
        <v>124</v>
      </c>
    </row>
    <row r="39" spans="2:73" ht="11.1" customHeight="1" thickTop="1" thickBot="1" x14ac:dyDescent="0.25">
      <c r="B39" s="370"/>
      <c r="D39" s="369"/>
      <c r="E39" s="368"/>
      <c r="F39" s="368"/>
      <c r="G39" s="368"/>
      <c r="H39" s="367"/>
      <c r="I39" s="367"/>
      <c r="J39" s="367"/>
      <c r="K39" s="367"/>
      <c r="L39" s="367"/>
      <c r="M39" s="367"/>
      <c r="N39" s="409"/>
      <c r="O39" s="385">
        <f>IF(Q36="","",IF(Q36&gt;T36,1,0)+IF(Q38&gt;T38,1,0)+IF(Q40&gt;T40,1,0)+IF(Q42&gt;T42,1,0)+IF(Q44&gt;T44,1,0))</f>
        <v>3</v>
      </c>
      <c r="P39" s="390"/>
      <c r="Q39" s="389"/>
      <c r="R39" s="388"/>
      <c r="S39" s="382"/>
      <c r="T39" s="388"/>
      <c r="U39" s="387"/>
      <c r="V39" s="386">
        <f>IF(Q36="","",IF(Q36&lt;T36,1,0)+IF(Q38&lt;T38,1,0)+IF(Q40&lt;T40,1,0)+IF(Q42&lt;T42,1,0)+IF(Q44&lt;T44,1,0))</f>
        <v>2</v>
      </c>
      <c r="W39" s="385"/>
      <c r="Y39" s="379"/>
      <c r="Z39" s="367"/>
      <c r="AA39" s="367"/>
      <c r="AB39" s="403"/>
      <c r="AC39" s="379"/>
      <c r="AD39" s="391"/>
      <c r="AF39" s="369"/>
      <c r="AG39" s="368"/>
      <c r="AH39" s="368"/>
      <c r="AI39" s="368"/>
      <c r="AJ39" s="370"/>
      <c r="AM39" s="370"/>
      <c r="AO39" s="369"/>
      <c r="AP39" s="368"/>
      <c r="AQ39" s="368"/>
      <c r="AR39" s="368"/>
      <c r="AS39" s="367"/>
      <c r="AT39" s="378"/>
      <c r="AU39" s="377"/>
      <c r="AV39" s="376"/>
      <c r="AW39" s="367"/>
      <c r="AX39" s="367"/>
      <c r="AY39" s="409"/>
      <c r="AZ39" s="385">
        <f>IF(BB36="","",IF(BB36&gt;BE36,1,0)+IF(BB38&gt;BE38,1,0)+IF(BB40&gt;BE40,1,0)+IF(BB42&gt;BE42,1,0)+IF(BB44&gt;BE44,1,0))</f>
        <v>3</v>
      </c>
      <c r="BA39" s="390"/>
      <c r="BB39" s="389"/>
      <c r="BC39" s="388"/>
      <c r="BD39" s="382"/>
      <c r="BE39" s="388"/>
      <c r="BF39" s="387"/>
      <c r="BG39" s="386">
        <f>IF(BB36="","",IF(BB36&lt;BE36,1,0)+IF(BB38&lt;BE38,1,0)+IF(BB40&lt;BE40,1,0)+IF(BB42&lt;BE42,1,0)+IF(BB44&lt;BE44,1,0))</f>
        <v>0</v>
      </c>
      <c r="BH39" s="385"/>
      <c r="BI39" s="407"/>
      <c r="BJ39" s="367"/>
      <c r="BK39" s="367"/>
      <c r="BL39" s="381"/>
      <c r="BM39" s="380"/>
      <c r="BN39" s="379"/>
      <c r="BO39" s="367"/>
      <c r="BQ39" s="369"/>
      <c r="BR39" s="368"/>
      <c r="BS39" s="368"/>
      <c r="BT39" s="368"/>
      <c r="BU39" s="370"/>
    </row>
    <row r="40" spans="2:73" ht="11.1" customHeight="1" thickTop="1" thickBot="1" x14ac:dyDescent="0.25">
      <c r="B40" s="370">
        <v>18</v>
      </c>
      <c r="D40" s="369" t="s">
        <v>594</v>
      </c>
      <c r="E40" s="368" t="s">
        <v>164</v>
      </c>
      <c r="F40" s="368" t="s">
        <v>266</v>
      </c>
      <c r="G40" s="368" t="s">
        <v>162</v>
      </c>
      <c r="H40" s="374"/>
      <c r="I40" s="374"/>
      <c r="J40" s="367"/>
      <c r="K40" s="367"/>
      <c r="L40" s="367"/>
      <c r="M40" s="367"/>
      <c r="N40" s="415"/>
      <c r="O40" s="385"/>
      <c r="P40" s="390"/>
      <c r="Q40" s="395">
        <v>12</v>
      </c>
      <c r="R40" s="388"/>
      <c r="T40" s="394">
        <v>10</v>
      </c>
      <c r="U40" s="387"/>
      <c r="V40" s="386"/>
      <c r="W40" s="385"/>
      <c r="X40" s="361"/>
      <c r="Y40" s="379"/>
      <c r="Z40" s="367"/>
      <c r="AA40" s="367"/>
      <c r="AB40" s="375"/>
      <c r="AC40" s="374"/>
      <c r="AD40" s="374"/>
      <c r="AF40" s="369" t="s">
        <v>593</v>
      </c>
      <c r="AG40" s="368" t="s">
        <v>164</v>
      </c>
      <c r="AH40" s="368" t="s">
        <v>191</v>
      </c>
      <c r="AI40" s="368" t="s">
        <v>162</v>
      </c>
      <c r="AJ40" s="370">
        <v>53</v>
      </c>
      <c r="AM40" s="370">
        <v>89</v>
      </c>
      <c r="AO40" s="369" t="s">
        <v>592</v>
      </c>
      <c r="AP40" s="368" t="s">
        <v>164</v>
      </c>
      <c r="AQ40" s="368" t="s">
        <v>208</v>
      </c>
      <c r="AR40" s="368" t="s">
        <v>162</v>
      </c>
      <c r="AS40" s="374"/>
      <c r="AT40" s="374"/>
      <c r="AU40" s="373"/>
      <c r="AV40" s="367"/>
      <c r="AW40" s="367"/>
      <c r="AX40" s="367"/>
      <c r="AY40" s="415"/>
      <c r="AZ40" s="385"/>
      <c r="BA40" s="390"/>
      <c r="BB40" s="395">
        <v>11</v>
      </c>
      <c r="BC40" s="388"/>
      <c r="BE40" s="394">
        <v>6</v>
      </c>
      <c r="BF40" s="387"/>
      <c r="BG40" s="386"/>
      <c r="BH40" s="385"/>
      <c r="BI40" s="431"/>
      <c r="BJ40" s="367"/>
      <c r="BK40" s="367"/>
      <c r="BL40" s="367"/>
      <c r="BM40" s="375"/>
      <c r="BN40" s="374"/>
      <c r="BO40" s="374"/>
      <c r="BQ40" s="369" t="s">
        <v>591</v>
      </c>
      <c r="BR40" s="368" t="s">
        <v>164</v>
      </c>
      <c r="BS40" s="368" t="s">
        <v>229</v>
      </c>
      <c r="BT40" s="368" t="s">
        <v>162</v>
      </c>
      <c r="BU40" s="370">
        <v>125</v>
      </c>
    </row>
    <row r="41" spans="2:73" ht="11.1" customHeight="1" thickTop="1" thickBot="1" x14ac:dyDescent="0.25">
      <c r="B41" s="370"/>
      <c r="D41" s="369"/>
      <c r="E41" s="368"/>
      <c r="F41" s="368"/>
      <c r="G41" s="368"/>
      <c r="H41" s="367"/>
      <c r="I41" s="367"/>
      <c r="J41" s="406"/>
      <c r="K41" s="367"/>
      <c r="L41" s="367"/>
      <c r="M41" s="378"/>
      <c r="N41" s="413"/>
      <c r="O41" s="385"/>
      <c r="P41" s="390"/>
      <c r="Q41" s="389"/>
      <c r="R41" s="388"/>
      <c r="S41" s="382"/>
      <c r="T41" s="388"/>
      <c r="U41" s="387"/>
      <c r="V41" s="386"/>
      <c r="W41" s="385"/>
      <c r="X41" s="407"/>
      <c r="Y41" s="367"/>
      <c r="Z41" s="367"/>
      <c r="AA41" s="367"/>
      <c r="AB41" s="367"/>
      <c r="AC41" s="367"/>
      <c r="AD41" s="367"/>
      <c r="AF41" s="369"/>
      <c r="AG41" s="368"/>
      <c r="AH41" s="368"/>
      <c r="AI41" s="368"/>
      <c r="AJ41" s="370"/>
      <c r="AM41" s="370"/>
      <c r="AO41" s="369"/>
      <c r="AP41" s="368"/>
      <c r="AQ41" s="368"/>
      <c r="AR41" s="368"/>
      <c r="AS41" s="367"/>
      <c r="AT41" s="367"/>
      <c r="AU41" s="367"/>
      <c r="AV41" s="367"/>
      <c r="AW41" s="367"/>
      <c r="AX41" s="378"/>
      <c r="AY41" s="413"/>
      <c r="AZ41" s="385"/>
      <c r="BA41" s="390"/>
      <c r="BB41" s="389"/>
      <c r="BC41" s="388"/>
      <c r="BD41" s="382"/>
      <c r="BE41" s="388"/>
      <c r="BF41" s="387"/>
      <c r="BG41" s="386"/>
      <c r="BH41" s="385"/>
      <c r="BI41" s="366"/>
      <c r="BJ41" s="379"/>
      <c r="BK41" s="367"/>
      <c r="BL41" s="367"/>
      <c r="BM41" s="367"/>
      <c r="BN41" s="367"/>
      <c r="BO41" s="367"/>
      <c r="BQ41" s="369"/>
      <c r="BR41" s="368"/>
      <c r="BS41" s="368"/>
      <c r="BT41" s="368"/>
      <c r="BU41" s="370"/>
    </row>
    <row r="42" spans="2:73" ht="11.1" customHeight="1" thickTop="1" thickBot="1" x14ac:dyDescent="0.25">
      <c r="B42" s="370">
        <v>19</v>
      </c>
      <c r="D42" s="369" t="s">
        <v>590</v>
      </c>
      <c r="E42" s="368" t="s">
        <v>164</v>
      </c>
      <c r="F42" s="368" t="s">
        <v>185</v>
      </c>
      <c r="G42" s="368" t="s">
        <v>162</v>
      </c>
      <c r="H42" s="367"/>
      <c r="I42" s="378"/>
      <c r="J42" s="379"/>
      <c r="K42" s="376"/>
      <c r="L42" s="367"/>
      <c r="M42" s="378"/>
      <c r="O42" s="385"/>
      <c r="P42" s="390"/>
      <c r="Q42" s="395">
        <v>5</v>
      </c>
      <c r="R42" s="388"/>
      <c r="T42" s="394">
        <v>11</v>
      </c>
      <c r="U42" s="387"/>
      <c r="V42" s="386"/>
      <c r="W42" s="385"/>
      <c r="X42" s="407"/>
      <c r="Y42" s="367"/>
      <c r="Z42" s="367"/>
      <c r="AA42" s="367"/>
      <c r="AB42" s="367"/>
      <c r="AC42" s="374"/>
      <c r="AD42" s="374"/>
      <c r="AF42" s="369" t="s">
        <v>436</v>
      </c>
      <c r="AG42" s="368" t="s">
        <v>164</v>
      </c>
      <c r="AH42" s="368" t="s">
        <v>263</v>
      </c>
      <c r="AI42" s="368" t="s">
        <v>162</v>
      </c>
      <c r="AJ42" s="370">
        <v>54</v>
      </c>
      <c r="AM42" s="370">
        <v>90</v>
      </c>
      <c r="AO42" s="369" t="s">
        <v>543</v>
      </c>
      <c r="AP42" s="368" t="s">
        <v>164</v>
      </c>
      <c r="AQ42" s="368" t="s">
        <v>169</v>
      </c>
      <c r="AR42" s="368" t="s">
        <v>162</v>
      </c>
      <c r="AS42" s="374"/>
      <c r="AT42" s="374"/>
      <c r="AU42" s="367"/>
      <c r="AV42" s="367"/>
      <c r="AW42" s="367"/>
      <c r="AX42" s="378"/>
      <c r="AZ42" s="385"/>
      <c r="BA42" s="390"/>
      <c r="BB42" s="395"/>
      <c r="BC42" s="388"/>
      <c r="BE42" s="394"/>
      <c r="BF42" s="387"/>
      <c r="BG42" s="386"/>
      <c r="BH42" s="385"/>
      <c r="BJ42" s="379"/>
      <c r="BK42" s="367"/>
      <c r="BL42" s="367"/>
      <c r="BM42" s="367"/>
      <c r="BN42" s="374"/>
      <c r="BO42" s="374"/>
      <c r="BQ42" s="369" t="s">
        <v>444</v>
      </c>
      <c r="BR42" s="368" t="s">
        <v>164</v>
      </c>
      <c r="BS42" s="368" t="s">
        <v>175</v>
      </c>
      <c r="BT42" s="368" t="s">
        <v>162</v>
      </c>
      <c r="BU42" s="370">
        <v>126</v>
      </c>
    </row>
    <row r="43" spans="2:73" ht="11.1" customHeight="1" thickTop="1" thickBot="1" x14ac:dyDescent="0.25">
      <c r="B43" s="370"/>
      <c r="D43" s="369"/>
      <c r="E43" s="368"/>
      <c r="F43" s="368"/>
      <c r="G43" s="368"/>
      <c r="H43" s="392"/>
      <c r="I43" s="403"/>
      <c r="J43" s="379"/>
      <c r="K43" s="376"/>
      <c r="L43" s="367"/>
      <c r="M43" s="378"/>
      <c r="Q43" s="389"/>
      <c r="R43" s="388"/>
      <c r="S43" s="382"/>
      <c r="T43" s="388"/>
      <c r="U43" s="387"/>
      <c r="X43" s="407"/>
      <c r="Y43" s="367"/>
      <c r="Z43" s="367"/>
      <c r="AA43" s="367"/>
      <c r="AB43" s="402"/>
      <c r="AC43" s="367"/>
      <c r="AD43" s="367"/>
      <c r="AF43" s="369"/>
      <c r="AG43" s="368"/>
      <c r="AH43" s="368"/>
      <c r="AI43" s="368"/>
      <c r="AJ43" s="370"/>
      <c r="AM43" s="370"/>
      <c r="AO43" s="369"/>
      <c r="AP43" s="368"/>
      <c r="AQ43" s="368"/>
      <c r="AR43" s="368"/>
      <c r="AS43" s="367"/>
      <c r="AT43" s="367"/>
      <c r="AU43" s="406"/>
      <c r="AV43" s="367"/>
      <c r="AW43" s="367"/>
      <c r="AX43" s="378"/>
      <c r="BB43" s="389"/>
      <c r="BC43" s="388"/>
      <c r="BD43" s="382"/>
      <c r="BE43" s="388"/>
      <c r="BF43" s="387"/>
      <c r="BJ43" s="379"/>
      <c r="BK43" s="367"/>
      <c r="BL43" s="367"/>
      <c r="BM43" s="402"/>
      <c r="BN43" s="367"/>
      <c r="BO43" s="367"/>
      <c r="BQ43" s="369"/>
      <c r="BR43" s="368"/>
      <c r="BS43" s="368"/>
      <c r="BT43" s="368"/>
      <c r="BU43" s="370"/>
    </row>
    <row r="44" spans="2:73" ht="11.1" customHeight="1" thickTop="1" thickBot="1" x14ac:dyDescent="0.25">
      <c r="B44" s="370">
        <v>20</v>
      </c>
      <c r="D44" s="369" t="s">
        <v>444</v>
      </c>
      <c r="E44" s="368" t="s">
        <v>164</v>
      </c>
      <c r="F44" s="368" t="s">
        <v>177</v>
      </c>
      <c r="G44" s="368" t="s">
        <v>162</v>
      </c>
      <c r="H44" s="374"/>
      <c r="I44" s="373"/>
      <c r="J44" s="367"/>
      <c r="K44" s="406"/>
      <c r="L44" s="367"/>
      <c r="M44" s="378"/>
      <c r="Q44" s="395">
        <v>11</v>
      </c>
      <c r="R44" s="388"/>
      <c r="T44" s="394">
        <v>4</v>
      </c>
      <c r="U44" s="387"/>
      <c r="X44" s="407"/>
      <c r="Y44" s="367"/>
      <c r="Z44" s="367"/>
      <c r="AA44" s="381"/>
      <c r="AB44" s="378"/>
      <c r="AC44" s="379"/>
      <c r="AD44" s="374"/>
      <c r="AF44" s="369" t="s">
        <v>589</v>
      </c>
      <c r="AG44" s="368" t="s">
        <v>164</v>
      </c>
      <c r="AH44" s="368" t="s">
        <v>229</v>
      </c>
      <c r="AI44" s="368" t="s">
        <v>162</v>
      </c>
      <c r="AJ44" s="370">
        <v>55</v>
      </c>
      <c r="AM44" s="370">
        <v>91</v>
      </c>
      <c r="AO44" s="369" t="s">
        <v>459</v>
      </c>
      <c r="AP44" s="368" t="s">
        <v>164</v>
      </c>
      <c r="AQ44" s="368" t="s">
        <v>252</v>
      </c>
      <c r="AR44" s="368" t="s">
        <v>162</v>
      </c>
      <c r="AS44" s="374"/>
      <c r="AT44" s="378"/>
      <c r="AU44" s="379"/>
      <c r="AV44" s="376"/>
      <c r="AW44" s="367"/>
      <c r="AX44" s="378"/>
      <c r="BB44" s="395"/>
      <c r="BC44" s="388"/>
      <c r="BE44" s="394"/>
      <c r="BF44" s="387"/>
      <c r="BJ44" s="379"/>
      <c r="BK44" s="367"/>
      <c r="BL44" s="381"/>
      <c r="BM44" s="378"/>
      <c r="BN44" s="396"/>
      <c r="BO44" s="398"/>
      <c r="BQ44" s="369" t="s">
        <v>588</v>
      </c>
      <c r="BR44" s="368" t="s">
        <v>164</v>
      </c>
      <c r="BS44" s="368" t="s">
        <v>224</v>
      </c>
      <c r="BT44" s="368" t="s">
        <v>162</v>
      </c>
      <c r="BU44" s="370">
        <v>127</v>
      </c>
    </row>
    <row r="45" spans="2:73" ht="11.1" customHeight="1" thickTop="1" thickBot="1" x14ac:dyDescent="0.25">
      <c r="B45" s="370"/>
      <c r="D45" s="369"/>
      <c r="E45" s="368"/>
      <c r="F45" s="368"/>
      <c r="G45" s="368"/>
      <c r="H45" s="367"/>
      <c r="I45" s="367"/>
      <c r="J45" s="378"/>
      <c r="K45" s="397"/>
      <c r="L45" s="367"/>
      <c r="M45" s="378"/>
      <c r="Q45" s="389"/>
      <c r="R45" s="388"/>
      <c r="S45" s="382"/>
      <c r="T45" s="388"/>
      <c r="U45" s="387"/>
      <c r="X45" s="407"/>
      <c r="Y45" s="367"/>
      <c r="Z45" s="367"/>
      <c r="AA45" s="381"/>
      <c r="AB45" s="378"/>
      <c r="AC45" s="404"/>
      <c r="AD45" s="367"/>
      <c r="AF45" s="369"/>
      <c r="AG45" s="368"/>
      <c r="AH45" s="368"/>
      <c r="AI45" s="368"/>
      <c r="AJ45" s="370"/>
      <c r="AM45" s="370"/>
      <c r="AO45" s="369"/>
      <c r="AP45" s="368"/>
      <c r="AQ45" s="368"/>
      <c r="AR45" s="368"/>
      <c r="AS45" s="367"/>
      <c r="AT45" s="411"/>
      <c r="AU45" s="379"/>
      <c r="AV45" s="376"/>
      <c r="AW45" s="367"/>
      <c r="AX45" s="378"/>
      <c r="BB45" s="389"/>
      <c r="BC45" s="388"/>
      <c r="BD45" s="382"/>
      <c r="BE45" s="388"/>
      <c r="BF45" s="387"/>
      <c r="BJ45" s="379"/>
      <c r="BK45" s="367"/>
      <c r="BL45" s="402"/>
      <c r="BM45" s="367"/>
      <c r="BN45" s="391"/>
      <c r="BO45" s="391"/>
      <c r="BQ45" s="369"/>
      <c r="BR45" s="368"/>
      <c r="BS45" s="368"/>
      <c r="BT45" s="368"/>
      <c r="BU45" s="370"/>
    </row>
    <row r="46" spans="2:73" ht="11.1" customHeight="1" thickTop="1" thickBot="1" x14ac:dyDescent="0.25">
      <c r="B46" s="370">
        <v>21</v>
      </c>
      <c r="D46" s="369" t="s">
        <v>520</v>
      </c>
      <c r="E46" s="368" t="s">
        <v>164</v>
      </c>
      <c r="F46" s="368" t="s">
        <v>229</v>
      </c>
      <c r="G46" s="368" t="s">
        <v>162</v>
      </c>
      <c r="H46" s="374"/>
      <c r="I46" s="374"/>
      <c r="J46" s="378"/>
      <c r="K46" s="397"/>
      <c r="L46" s="367"/>
      <c r="M46" s="378"/>
      <c r="Q46" s="382"/>
      <c r="U46" s="382"/>
      <c r="X46" s="407"/>
      <c r="Y46" s="367"/>
      <c r="Z46" s="367"/>
      <c r="AA46" s="402"/>
      <c r="AB46" s="367"/>
      <c r="AC46" s="378"/>
      <c r="AD46" s="396"/>
      <c r="AF46" s="369" t="s">
        <v>587</v>
      </c>
      <c r="AG46" s="368" t="s">
        <v>164</v>
      </c>
      <c r="AH46" s="368" t="s">
        <v>213</v>
      </c>
      <c r="AI46" s="368" t="s">
        <v>162</v>
      </c>
      <c r="AJ46" s="370">
        <v>56</v>
      </c>
      <c r="AM46" s="370">
        <v>92</v>
      </c>
      <c r="AO46" s="369" t="s">
        <v>586</v>
      </c>
      <c r="AP46" s="368" t="s">
        <v>164</v>
      </c>
      <c r="AQ46" s="368" t="s">
        <v>235</v>
      </c>
      <c r="AR46" s="368" t="s">
        <v>162</v>
      </c>
      <c r="AS46" s="408"/>
      <c r="AT46" s="367"/>
      <c r="AU46" s="367"/>
      <c r="AV46" s="406"/>
      <c r="AW46" s="367"/>
      <c r="AX46" s="378"/>
      <c r="BB46" s="382"/>
      <c r="BF46" s="382"/>
      <c r="BJ46" s="379"/>
      <c r="BK46" s="367"/>
      <c r="BL46" s="397"/>
      <c r="BM46" s="379"/>
      <c r="BN46" s="398"/>
      <c r="BO46" s="398"/>
      <c r="BQ46" s="369" t="s">
        <v>558</v>
      </c>
      <c r="BR46" s="368" t="s">
        <v>164</v>
      </c>
      <c r="BS46" s="368" t="s">
        <v>173</v>
      </c>
      <c r="BT46" s="368" t="s">
        <v>162</v>
      </c>
      <c r="BU46" s="370">
        <v>128</v>
      </c>
    </row>
    <row r="47" spans="2:73" ht="11.1" customHeight="1" thickTop="1" thickBot="1" x14ac:dyDescent="0.25">
      <c r="B47" s="370"/>
      <c r="D47" s="369"/>
      <c r="E47" s="368"/>
      <c r="F47" s="368"/>
      <c r="G47" s="368"/>
      <c r="H47" s="367"/>
      <c r="I47" s="367"/>
      <c r="J47" s="411"/>
      <c r="K47" s="397"/>
      <c r="L47" s="367"/>
      <c r="M47" s="378"/>
      <c r="T47" s="409"/>
      <c r="X47" s="407"/>
      <c r="Y47" s="367"/>
      <c r="Z47" s="381"/>
      <c r="AA47" s="378"/>
      <c r="AB47" s="379"/>
      <c r="AC47" s="367"/>
      <c r="AD47" s="391"/>
      <c r="AF47" s="369"/>
      <c r="AG47" s="368"/>
      <c r="AH47" s="368"/>
      <c r="AI47" s="368"/>
      <c r="AJ47" s="370"/>
      <c r="AM47" s="370"/>
      <c r="AO47" s="369"/>
      <c r="AP47" s="368"/>
      <c r="AQ47" s="368"/>
      <c r="AR47" s="368"/>
      <c r="AS47" s="367"/>
      <c r="AT47" s="367"/>
      <c r="AU47" s="378"/>
      <c r="AV47" s="379"/>
      <c r="AW47" s="376"/>
      <c r="AX47" s="378"/>
      <c r="BD47" s="366"/>
      <c r="BJ47" s="379"/>
      <c r="BK47" s="367"/>
      <c r="BL47" s="397"/>
      <c r="BM47" s="403"/>
      <c r="BN47" s="393"/>
      <c r="BO47" s="391"/>
      <c r="BQ47" s="369"/>
      <c r="BR47" s="368"/>
      <c r="BS47" s="368"/>
      <c r="BT47" s="368"/>
      <c r="BU47" s="370"/>
    </row>
    <row r="48" spans="2:73" ht="11.1" customHeight="1" thickTop="1" thickBot="1" x14ac:dyDescent="0.25">
      <c r="B48" s="370">
        <v>22</v>
      </c>
      <c r="D48" s="369" t="s">
        <v>585</v>
      </c>
      <c r="E48" s="368" t="s">
        <v>164</v>
      </c>
      <c r="F48" s="368" t="s">
        <v>273</v>
      </c>
      <c r="G48" s="368" t="s">
        <v>162</v>
      </c>
      <c r="H48" s="398"/>
      <c r="I48" s="408"/>
      <c r="J48" s="367"/>
      <c r="K48" s="378"/>
      <c r="L48" s="367"/>
      <c r="M48" s="378"/>
      <c r="T48" s="409"/>
      <c r="X48" s="407"/>
      <c r="Y48" s="367"/>
      <c r="Z48" s="381"/>
      <c r="AA48" s="378"/>
      <c r="AB48" s="379"/>
      <c r="AC48" s="398"/>
      <c r="AD48" s="398"/>
      <c r="AF48" s="369" t="s">
        <v>521</v>
      </c>
      <c r="AG48" s="368" t="s">
        <v>164</v>
      </c>
      <c r="AH48" s="368" t="s">
        <v>273</v>
      </c>
      <c r="AI48" s="368" t="s">
        <v>162</v>
      </c>
      <c r="AJ48" s="370">
        <v>57</v>
      </c>
      <c r="AM48" s="370">
        <v>93</v>
      </c>
      <c r="AO48" s="369" t="s">
        <v>435</v>
      </c>
      <c r="AP48" s="368" t="s">
        <v>164</v>
      </c>
      <c r="AQ48" s="368" t="s">
        <v>279</v>
      </c>
      <c r="AR48" s="368" t="s">
        <v>162</v>
      </c>
      <c r="AS48" s="374"/>
      <c r="AT48" s="374"/>
      <c r="AU48" s="378"/>
      <c r="AV48" s="379"/>
      <c r="AW48" s="376"/>
      <c r="AX48" s="378"/>
      <c r="BD48" s="366"/>
      <c r="BJ48" s="379"/>
      <c r="BK48" s="367"/>
      <c r="BL48" s="379"/>
      <c r="BM48" s="375"/>
      <c r="BN48" s="374"/>
      <c r="BO48" s="374"/>
      <c r="BQ48" s="369" t="s">
        <v>558</v>
      </c>
      <c r="BR48" s="368" t="s">
        <v>164</v>
      </c>
      <c r="BS48" s="368" t="s">
        <v>263</v>
      </c>
      <c r="BT48" s="368" t="s">
        <v>162</v>
      </c>
      <c r="BU48" s="370">
        <v>129</v>
      </c>
    </row>
    <row r="49" spans="2:73" ht="11.1" customHeight="1" thickTop="1" thickBot="1" x14ac:dyDescent="0.25">
      <c r="B49" s="370"/>
      <c r="D49" s="369"/>
      <c r="E49" s="368"/>
      <c r="F49" s="368"/>
      <c r="G49" s="368"/>
      <c r="H49" s="367"/>
      <c r="I49" s="367"/>
      <c r="J49" s="367"/>
      <c r="K49" s="378"/>
      <c r="L49" s="377"/>
      <c r="M49" s="378"/>
      <c r="T49" s="409"/>
      <c r="X49" s="407"/>
      <c r="Y49" s="367"/>
      <c r="Z49" s="381"/>
      <c r="AA49" s="378"/>
      <c r="AB49" s="403"/>
      <c r="AC49" s="393"/>
      <c r="AD49" s="391"/>
      <c r="AF49" s="369"/>
      <c r="AG49" s="368"/>
      <c r="AH49" s="368"/>
      <c r="AI49" s="368"/>
      <c r="AJ49" s="370"/>
      <c r="AM49" s="370"/>
      <c r="AO49" s="369"/>
      <c r="AP49" s="368"/>
      <c r="AQ49" s="368"/>
      <c r="AR49" s="368"/>
      <c r="AS49" s="367"/>
      <c r="AT49" s="367"/>
      <c r="AU49" s="411"/>
      <c r="AV49" s="379"/>
      <c r="AW49" s="376"/>
      <c r="AX49" s="378"/>
      <c r="BD49" s="366"/>
      <c r="BJ49" s="379"/>
      <c r="BK49" s="380"/>
      <c r="BL49" s="379"/>
      <c r="BM49" s="367"/>
      <c r="BN49" s="367"/>
      <c r="BO49" s="367"/>
      <c r="BQ49" s="369"/>
      <c r="BR49" s="368"/>
      <c r="BS49" s="368"/>
      <c r="BT49" s="368"/>
      <c r="BU49" s="370"/>
    </row>
    <row r="50" spans="2:73" ht="11.1" customHeight="1" thickTop="1" thickBot="1" x14ac:dyDescent="0.25">
      <c r="B50" s="370">
        <v>23</v>
      </c>
      <c r="D50" s="369" t="s">
        <v>584</v>
      </c>
      <c r="E50" s="368" t="s">
        <v>164</v>
      </c>
      <c r="F50" s="368" t="s">
        <v>183</v>
      </c>
      <c r="G50" s="368" t="s">
        <v>162</v>
      </c>
      <c r="H50" s="367"/>
      <c r="I50" s="367"/>
      <c r="J50" s="367"/>
      <c r="K50" s="367"/>
      <c r="L50" s="383"/>
      <c r="M50" s="397"/>
      <c r="T50" s="409"/>
      <c r="X50" s="407"/>
      <c r="Y50" s="367"/>
      <c r="Z50" s="381"/>
      <c r="AA50" s="367"/>
      <c r="AB50" s="375"/>
      <c r="AC50" s="374"/>
      <c r="AD50" s="374"/>
      <c r="AF50" s="369" t="s">
        <v>583</v>
      </c>
      <c r="AG50" s="368" t="s">
        <v>164</v>
      </c>
      <c r="AH50" s="368" t="s">
        <v>242</v>
      </c>
      <c r="AI50" s="368" t="s">
        <v>162</v>
      </c>
      <c r="AJ50" s="370">
        <v>58</v>
      </c>
      <c r="AM50" s="370">
        <v>94</v>
      </c>
      <c r="AO50" s="369" t="s">
        <v>582</v>
      </c>
      <c r="AP50" s="368" t="s">
        <v>164</v>
      </c>
      <c r="AQ50" s="368" t="s">
        <v>200</v>
      </c>
      <c r="AR50" s="368" t="s">
        <v>162</v>
      </c>
      <c r="AS50" s="398"/>
      <c r="AT50" s="408"/>
      <c r="AU50" s="367"/>
      <c r="AV50" s="367"/>
      <c r="AW50" s="376"/>
      <c r="AX50" s="378"/>
      <c r="BD50" s="366"/>
      <c r="BJ50" s="397"/>
      <c r="BK50" s="384"/>
      <c r="BL50" s="367"/>
      <c r="BM50" s="367"/>
      <c r="BN50" s="398"/>
      <c r="BO50" s="398"/>
      <c r="BQ50" s="369" t="s">
        <v>581</v>
      </c>
      <c r="BR50" s="368" t="s">
        <v>164</v>
      </c>
      <c r="BS50" s="368" t="s">
        <v>237</v>
      </c>
      <c r="BT50" s="368" t="s">
        <v>162</v>
      </c>
      <c r="BU50" s="370">
        <v>130</v>
      </c>
    </row>
    <row r="51" spans="2:73" ht="11.1" customHeight="1" thickTop="1" thickBot="1" x14ac:dyDescent="0.25">
      <c r="B51" s="370"/>
      <c r="D51" s="369"/>
      <c r="E51" s="368"/>
      <c r="F51" s="368"/>
      <c r="G51" s="368"/>
      <c r="H51" s="391"/>
      <c r="I51" s="392"/>
      <c r="J51" s="377"/>
      <c r="K51" s="367"/>
      <c r="L51" s="405"/>
      <c r="M51" s="397"/>
      <c r="T51" s="409"/>
      <c r="X51" s="407"/>
      <c r="Y51" s="367"/>
      <c r="Z51" s="402"/>
      <c r="AA51" s="367"/>
      <c r="AB51" s="367"/>
      <c r="AC51" s="367"/>
      <c r="AD51" s="367"/>
      <c r="AF51" s="369"/>
      <c r="AG51" s="368"/>
      <c r="AH51" s="368"/>
      <c r="AI51" s="368"/>
      <c r="AJ51" s="370"/>
      <c r="AM51" s="370"/>
      <c r="AO51" s="369"/>
      <c r="AP51" s="368"/>
      <c r="AQ51" s="368"/>
      <c r="AR51" s="368"/>
      <c r="AS51" s="367"/>
      <c r="AT51" s="367"/>
      <c r="AU51" s="367"/>
      <c r="AV51" s="367"/>
      <c r="AW51" s="406"/>
      <c r="AX51" s="378"/>
      <c r="BD51" s="366"/>
      <c r="BJ51" s="397"/>
      <c r="BK51" s="418"/>
      <c r="BL51" s="367"/>
      <c r="BM51" s="380"/>
      <c r="BN51" s="393"/>
      <c r="BO51" s="391"/>
      <c r="BQ51" s="369"/>
      <c r="BR51" s="368"/>
      <c r="BS51" s="368"/>
      <c r="BT51" s="368"/>
      <c r="BU51" s="370"/>
    </row>
    <row r="52" spans="2:73" ht="11.1" customHeight="1" thickTop="1" thickBot="1" x14ac:dyDescent="0.25">
      <c r="B52" s="370">
        <v>24</v>
      </c>
      <c r="D52" s="369" t="s">
        <v>580</v>
      </c>
      <c r="E52" s="368" t="s">
        <v>164</v>
      </c>
      <c r="F52" s="368" t="s">
        <v>213</v>
      </c>
      <c r="G52" s="368" t="s">
        <v>162</v>
      </c>
      <c r="H52" s="374"/>
      <c r="I52" s="374"/>
      <c r="J52" s="383"/>
      <c r="K52" s="379"/>
      <c r="L52" s="405"/>
      <c r="M52" s="397"/>
      <c r="T52" s="409"/>
      <c r="X52" s="407"/>
      <c r="Y52" s="378"/>
      <c r="Z52" s="397"/>
      <c r="AA52" s="379"/>
      <c r="AB52" s="367"/>
      <c r="AC52" s="374"/>
      <c r="AD52" s="374"/>
      <c r="AF52" s="369" t="s">
        <v>579</v>
      </c>
      <c r="AG52" s="368" t="s">
        <v>164</v>
      </c>
      <c r="AH52" s="368" t="s">
        <v>185</v>
      </c>
      <c r="AI52" s="368" t="s">
        <v>162</v>
      </c>
      <c r="AJ52" s="370">
        <v>59</v>
      </c>
      <c r="AM52" s="370">
        <v>95</v>
      </c>
      <c r="AO52" s="369" t="s">
        <v>578</v>
      </c>
      <c r="AP52" s="368" t="s">
        <v>164</v>
      </c>
      <c r="AQ52" s="368" t="s">
        <v>288</v>
      </c>
      <c r="AR52" s="368" t="s">
        <v>162</v>
      </c>
      <c r="AS52" s="374"/>
      <c r="AT52" s="374"/>
      <c r="AU52" s="367"/>
      <c r="AV52" s="378"/>
      <c r="AW52" s="379"/>
      <c r="AX52" s="405"/>
      <c r="BD52" s="366"/>
      <c r="BJ52" s="397"/>
      <c r="BK52" s="418"/>
      <c r="BL52" s="378"/>
      <c r="BM52" s="384"/>
      <c r="BN52" s="374"/>
      <c r="BO52" s="374"/>
      <c r="BQ52" s="369" t="s">
        <v>577</v>
      </c>
      <c r="BR52" s="368" t="s">
        <v>164</v>
      </c>
      <c r="BS52" s="368" t="s">
        <v>181</v>
      </c>
      <c r="BT52" s="368" t="s">
        <v>162</v>
      </c>
      <c r="BU52" s="370">
        <v>131</v>
      </c>
    </row>
    <row r="53" spans="2:73" ht="11.1" customHeight="1" thickTop="1" thickBot="1" x14ac:dyDescent="0.25">
      <c r="B53" s="370"/>
      <c r="D53" s="369"/>
      <c r="E53" s="368"/>
      <c r="F53" s="368"/>
      <c r="G53" s="368"/>
      <c r="H53" s="367"/>
      <c r="I53" s="367"/>
      <c r="J53" s="378"/>
      <c r="K53" s="377"/>
      <c r="L53" s="405"/>
      <c r="M53" s="397"/>
      <c r="T53" s="409"/>
      <c r="X53" s="407"/>
      <c r="Y53" s="378"/>
      <c r="Z53" s="397"/>
      <c r="AA53" s="379"/>
      <c r="AB53" s="402"/>
      <c r="AC53" s="367"/>
      <c r="AD53" s="367"/>
      <c r="AF53" s="369"/>
      <c r="AG53" s="368"/>
      <c r="AH53" s="368"/>
      <c r="AI53" s="368"/>
      <c r="AJ53" s="370"/>
      <c r="AM53" s="370"/>
      <c r="AO53" s="369"/>
      <c r="AP53" s="368"/>
      <c r="AQ53" s="368"/>
      <c r="AR53" s="368"/>
      <c r="AS53" s="367"/>
      <c r="AT53" s="367"/>
      <c r="AU53" s="406"/>
      <c r="AV53" s="378"/>
      <c r="AW53" s="379"/>
      <c r="AX53" s="405"/>
      <c r="BD53" s="366"/>
      <c r="BJ53" s="397"/>
      <c r="BK53" s="418"/>
      <c r="BL53" s="380"/>
      <c r="BM53" s="379"/>
      <c r="BN53" s="367"/>
      <c r="BO53" s="367"/>
      <c r="BQ53" s="369"/>
      <c r="BR53" s="368"/>
      <c r="BS53" s="368"/>
      <c r="BT53" s="368"/>
      <c r="BU53" s="370"/>
    </row>
    <row r="54" spans="2:73" ht="11.1" customHeight="1" thickTop="1" x14ac:dyDescent="0.2">
      <c r="B54" s="370">
        <v>25</v>
      </c>
      <c r="D54" s="369" t="s">
        <v>576</v>
      </c>
      <c r="E54" s="368" t="s">
        <v>164</v>
      </c>
      <c r="F54" s="368" t="s">
        <v>188</v>
      </c>
      <c r="G54" s="368" t="s">
        <v>162</v>
      </c>
      <c r="H54" s="367"/>
      <c r="I54" s="367"/>
      <c r="J54" s="367"/>
      <c r="K54" s="373"/>
      <c r="L54" s="378"/>
      <c r="M54" s="397"/>
      <c r="T54" s="409"/>
      <c r="X54" s="407"/>
      <c r="Y54" s="378"/>
      <c r="Z54" s="397"/>
      <c r="AA54" s="397"/>
      <c r="AB54" s="397"/>
      <c r="AC54" s="396"/>
      <c r="AD54" s="398"/>
      <c r="AF54" s="369" t="s">
        <v>575</v>
      </c>
      <c r="AG54" s="368" t="s">
        <v>164</v>
      </c>
      <c r="AH54" s="368" t="s">
        <v>200</v>
      </c>
      <c r="AI54" s="368" t="s">
        <v>162</v>
      </c>
      <c r="AJ54" s="370">
        <v>60</v>
      </c>
      <c r="AM54" s="370">
        <v>96</v>
      </c>
      <c r="AO54" s="369" t="s">
        <v>552</v>
      </c>
      <c r="AP54" s="368" t="s">
        <v>164</v>
      </c>
      <c r="AQ54" s="368" t="s">
        <v>213</v>
      </c>
      <c r="AR54" s="368" t="s">
        <v>162</v>
      </c>
      <c r="AS54" s="398"/>
      <c r="AT54" s="408"/>
      <c r="AU54" s="397"/>
      <c r="AV54" s="397"/>
      <c r="AW54" s="379"/>
      <c r="AX54" s="405"/>
      <c r="BD54" s="366"/>
      <c r="BJ54" s="397"/>
      <c r="BK54" s="379"/>
      <c r="BL54" s="375"/>
      <c r="BM54" s="367"/>
      <c r="BN54" s="398"/>
      <c r="BO54" s="398"/>
      <c r="BQ54" s="369" t="s">
        <v>574</v>
      </c>
      <c r="BR54" s="368" t="s">
        <v>164</v>
      </c>
      <c r="BS54" s="368" t="s">
        <v>171</v>
      </c>
      <c r="BT54" s="368" t="s">
        <v>162</v>
      </c>
      <c r="BU54" s="370">
        <v>132</v>
      </c>
    </row>
    <row r="55" spans="2:73" ht="11.1" customHeight="1" thickBot="1" x14ac:dyDescent="0.25">
      <c r="B55" s="370"/>
      <c r="D55" s="369"/>
      <c r="E55" s="368"/>
      <c r="F55" s="368"/>
      <c r="G55" s="368"/>
      <c r="H55" s="391"/>
      <c r="I55" s="392"/>
      <c r="J55" s="377"/>
      <c r="K55" s="376"/>
      <c r="L55" s="378"/>
      <c r="M55" s="397"/>
      <c r="T55" s="409"/>
      <c r="X55" s="407"/>
      <c r="Y55" s="378"/>
      <c r="Z55" s="397"/>
      <c r="AA55" s="403"/>
      <c r="AB55" s="379"/>
      <c r="AC55" s="391"/>
      <c r="AD55" s="391"/>
      <c r="AF55" s="369"/>
      <c r="AG55" s="368"/>
      <c r="AH55" s="368"/>
      <c r="AI55" s="368"/>
      <c r="AJ55" s="370"/>
      <c r="AM55" s="370"/>
      <c r="AO55" s="369"/>
      <c r="AP55" s="368"/>
      <c r="AQ55" s="368"/>
      <c r="AR55" s="368"/>
      <c r="AS55" s="367"/>
      <c r="AT55" s="367"/>
      <c r="AU55" s="378"/>
      <c r="AV55" s="403"/>
      <c r="AW55" s="379"/>
      <c r="AX55" s="405"/>
      <c r="BD55" s="366"/>
      <c r="BJ55" s="397"/>
      <c r="BK55" s="379"/>
      <c r="BL55" s="381"/>
      <c r="BM55" s="380"/>
      <c r="BN55" s="393"/>
      <c r="BO55" s="391"/>
      <c r="BQ55" s="369"/>
      <c r="BR55" s="368"/>
      <c r="BS55" s="368"/>
      <c r="BT55" s="368"/>
      <c r="BU55" s="370"/>
    </row>
    <row r="56" spans="2:73" ht="11.1" customHeight="1" thickTop="1" thickBot="1" x14ac:dyDescent="0.25">
      <c r="B56" s="370">
        <v>26</v>
      </c>
      <c r="D56" s="369" t="s">
        <v>573</v>
      </c>
      <c r="E56" s="368" t="s">
        <v>164</v>
      </c>
      <c r="F56" s="368" t="s">
        <v>169</v>
      </c>
      <c r="G56" s="368" t="s">
        <v>162</v>
      </c>
      <c r="H56" s="374"/>
      <c r="I56" s="374"/>
      <c r="J56" s="373"/>
      <c r="K56" s="367"/>
      <c r="L56" s="378"/>
      <c r="M56" s="397"/>
      <c r="T56" s="409"/>
      <c r="X56" s="407"/>
      <c r="Y56" s="378"/>
      <c r="Z56" s="379"/>
      <c r="AA56" s="375"/>
      <c r="AB56" s="367"/>
      <c r="AC56" s="398"/>
      <c r="AD56" s="398"/>
      <c r="AF56" s="369" t="s">
        <v>572</v>
      </c>
      <c r="AG56" s="368" t="s">
        <v>164</v>
      </c>
      <c r="AH56" s="368" t="s">
        <v>231</v>
      </c>
      <c r="AI56" s="368" t="s">
        <v>162</v>
      </c>
      <c r="AJ56" s="370">
        <v>61</v>
      </c>
      <c r="AM56" s="370">
        <v>97</v>
      </c>
      <c r="AO56" s="369" t="s">
        <v>571</v>
      </c>
      <c r="AP56" s="368" t="s">
        <v>164</v>
      </c>
      <c r="AQ56" s="368" t="s">
        <v>191</v>
      </c>
      <c r="AR56" s="368" t="s">
        <v>162</v>
      </c>
      <c r="AS56" s="367"/>
      <c r="AT56" s="367"/>
      <c r="AU56" s="367"/>
      <c r="AV56" s="373"/>
      <c r="AW56" s="367"/>
      <c r="AX56" s="405"/>
      <c r="BD56" s="366"/>
      <c r="BJ56" s="397"/>
      <c r="BK56" s="379"/>
      <c r="BL56" s="367"/>
      <c r="BM56" s="375"/>
      <c r="BN56" s="374"/>
      <c r="BO56" s="374"/>
      <c r="BQ56" s="369" t="s">
        <v>453</v>
      </c>
      <c r="BR56" s="368" t="s">
        <v>164</v>
      </c>
      <c r="BS56" s="368" t="s">
        <v>163</v>
      </c>
      <c r="BT56" s="368" t="s">
        <v>162</v>
      </c>
      <c r="BU56" s="370">
        <v>133</v>
      </c>
    </row>
    <row r="57" spans="2:73" ht="11.1" customHeight="1" thickTop="1" thickBot="1" x14ac:dyDescent="0.25">
      <c r="B57" s="370"/>
      <c r="D57" s="369"/>
      <c r="E57" s="368"/>
      <c r="F57" s="368"/>
      <c r="G57" s="368"/>
      <c r="H57" s="367"/>
      <c r="I57" s="367"/>
      <c r="J57" s="367"/>
      <c r="K57" s="367"/>
      <c r="L57" s="378"/>
      <c r="M57" s="403"/>
      <c r="T57" s="409"/>
      <c r="X57" s="407"/>
      <c r="Y57" s="378"/>
      <c r="Z57" s="379"/>
      <c r="AA57" s="381"/>
      <c r="AB57" s="380"/>
      <c r="AC57" s="393"/>
      <c r="AD57" s="391"/>
      <c r="AF57" s="369"/>
      <c r="AG57" s="368"/>
      <c r="AH57" s="368"/>
      <c r="AI57" s="368"/>
      <c r="AJ57" s="370"/>
      <c r="AM57" s="370"/>
      <c r="AO57" s="369"/>
      <c r="AP57" s="368"/>
      <c r="AQ57" s="368"/>
      <c r="AR57" s="368"/>
      <c r="AS57" s="391"/>
      <c r="AT57" s="392"/>
      <c r="AU57" s="377"/>
      <c r="AV57" s="376"/>
      <c r="AW57" s="367"/>
      <c r="AX57" s="405"/>
      <c r="BD57" s="366"/>
      <c r="BJ57" s="403"/>
      <c r="BK57" s="379"/>
      <c r="BL57" s="367"/>
      <c r="BM57" s="367"/>
      <c r="BN57" s="367"/>
      <c r="BO57" s="367"/>
      <c r="BQ57" s="369"/>
      <c r="BR57" s="368"/>
      <c r="BS57" s="368"/>
      <c r="BT57" s="368"/>
      <c r="BU57" s="370"/>
    </row>
    <row r="58" spans="2:73" ht="11.1" customHeight="1" thickTop="1" thickBot="1" x14ac:dyDescent="0.25">
      <c r="B58" s="370">
        <v>27</v>
      </c>
      <c r="D58" s="369" t="s">
        <v>570</v>
      </c>
      <c r="E58" s="368" t="s">
        <v>164</v>
      </c>
      <c r="F58" s="368" t="s">
        <v>248</v>
      </c>
      <c r="G58" s="368" t="s">
        <v>162</v>
      </c>
      <c r="H58" s="374"/>
      <c r="I58" s="374"/>
      <c r="J58" s="367"/>
      <c r="K58" s="367"/>
      <c r="L58" s="367"/>
      <c r="M58" s="373"/>
      <c r="T58" s="409"/>
      <c r="X58" s="407"/>
      <c r="Y58" s="378"/>
      <c r="Z58" s="379"/>
      <c r="AA58" s="367"/>
      <c r="AB58" s="375"/>
      <c r="AC58" s="374"/>
      <c r="AD58" s="374"/>
      <c r="AF58" s="369" t="s">
        <v>569</v>
      </c>
      <c r="AG58" s="368" t="s">
        <v>164</v>
      </c>
      <c r="AH58" s="368" t="s">
        <v>166</v>
      </c>
      <c r="AI58" s="368" t="s">
        <v>162</v>
      </c>
      <c r="AJ58" s="370">
        <v>62</v>
      </c>
      <c r="AM58" s="370">
        <v>98</v>
      </c>
      <c r="AO58" s="369" t="s">
        <v>568</v>
      </c>
      <c r="AP58" s="368" t="s">
        <v>164</v>
      </c>
      <c r="AQ58" s="368" t="s">
        <v>215</v>
      </c>
      <c r="AR58" s="368" t="s">
        <v>162</v>
      </c>
      <c r="AS58" s="374"/>
      <c r="AT58" s="374"/>
      <c r="AU58" s="373"/>
      <c r="AV58" s="367"/>
      <c r="AW58" s="367"/>
      <c r="AX58" s="405"/>
      <c r="BD58" s="366"/>
      <c r="BJ58" s="375"/>
      <c r="BK58" s="367"/>
      <c r="BL58" s="367"/>
      <c r="BM58" s="367"/>
      <c r="BN58" s="374"/>
      <c r="BO58" s="374"/>
      <c r="BQ58" s="369" t="s">
        <v>567</v>
      </c>
      <c r="BR58" s="368" t="s">
        <v>164</v>
      </c>
      <c r="BS58" s="368" t="s">
        <v>191</v>
      </c>
      <c r="BT58" s="368" t="s">
        <v>162</v>
      </c>
      <c r="BU58" s="370">
        <v>134</v>
      </c>
    </row>
    <row r="59" spans="2:73" ht="11.1" customHeight="1" thickTop="1" thickBot="1" x14ac:dyDescent="0.25">
      <c r="B59" s="370"/>
      <c r="D59" s="369"/>
      <c r="E59" s="368"/>
      <c r="F59" s="368"/>
      <c r="G59" s="368"/>
      <c r="H59" s="367"/>
      <c r="I59" s="367"/>
      <c r="J59" s="406"/>
      <c r="K59" s="367"/>
      <c r="L59" s="367"/>
      <c r="M59" s="376"/>
      <c r="T59" s="409"/>
      <c r="X59" s="407"/>
      <c r="Y59" s="380"/>
      <c r="Z59" s="379"/>
      <c r="AA59" s="367"/>
      <c r="AB59" s="367"/>
      <c r="AC59" s="367"/>
      <c r="AD59" s="367"/>
      <c r="AF59" s="369"/>
      <c r="AG59" s="368"/>
      <c r="AH59" s="368"/>
      <c r="AI59" s="368"/>
      <c r="AJ59" s="370"/>
      <c r="AM59" s="370"/>
      <c r="AO59" s="369"/>
      <c r="AP59" s="368"/>
      <c r="AQ59" s="368"/>
      <c r="AR59" s="368"/>
      <c r="AS59" s="367"/>
      <c r="AT59" s="367"/>
      <c r="AU59" s="367"/>
      <c r="AV59" s="367"/>
      <c r="AW59" s="367"/>
      <c r="AX59" s="411"/>
      <c r="BD59" s="366"/>
      <c r="BJ59" s="381"/>
      <c r="BK59" s="367"/>
      <c r="BL59" s="367"/>
      <c r="BM59" s="402"/>
      <c r="BN59" s="367"/>
      <c r="BO59" s="367"/>
      <c r="BQ59" s="369"/>
      <c r="BR59" s="368"/>
      <c r="BS59" s="368"/>
      <c r="BT59" s="368"/>
      <c r="BU59" s="370"/>
    </row>
    <row r="60" spans="2:73" ht="11.1" customHeight="1" thickTop="1" thickBot="1" x14ac:dyDescent="0.25">
      <c r="B60" s="370">
        <v>28</v>
      </c>
      <c r="D60" s="369" t="s">
        <v>566</v>
      </c>
      <c r="E60" s="368" t="s">
        <v>164</v>
      </c>
      <c r="F60" s="368" t="s">
        <v>196</v>
      </c>
      <c r="G60" s="368" t="s">
        <v>162</v>
      </c>
      <c r="H60" s="398"/>
      <c r="I60" s="408"/>
      <c r="J60" s="379"/>
      <c r="K60" s="376"/>
      <c r="L60" s="367"/>
      <c r="M60" s="376"/>
      <c r="T60" s="409"/>
      <c r="Y60" s="375"/>
      <c r="Z60" s="367"/>
      <c r="AA60" s="367"/>
      <c r="AB60" s="367"/>
      <c r="AC60" s="374"/>
      <c r="AD60" s="374"/>
      <c r="AF60" s="369" t="s">
        <v>565</v>
      </c>
      <c r="AG60" s="368" t="s">
        <v>164</v>
      </c>
      <c r="AH60" s="368" t="s">
        <v>215</v>
      </c>
      <c r="AI60" s="368" t="s">
        <v>162</v>
      </c>
      <c r="AJ60" s="370">
        <v>63</v>
      </c>
      <c r="AM60" s="370">
        <v>99</v>
      </c>
      <c r="AO60" s="369" t="s">
        <v>564</v>
      </c>
      <c r="AP60" s="368" t="s">
        <v>164</v>
      </c>
      <c r="AQ60" s="368" t="s">
        <v>173</v>
      </c>
      <c r="AR60" s="368" t="s">
        <v>162</v>
      </c>
      <c r="AS60" s="367"/>
      <c r="AT60" s="367"/>
      <c r="AU60" s="367"/>
      <c r="AV60" s="367"/>
      <c r="AW60" s="378"/>
      <c r="AX60" s="367"/>
      <c r="BD60" s="366"/>
      <c r="BJ60" s="381"/>
      <c r="BK60" s="367"/>
      <c r="BL60" s="381"/>
      <c r="BM60" s="378"/>
      <c r="BN60" s="396"/>
      <c r="BO60" s="398"/>
      <c r="BQ60" s="369" t="s">
        <v>558</v>
      </c>
      <c r="BR60" s="368" t="s">
        <v>164</v>
      </c>
      <c r="BS60" s="368" t="s">
        <v>248</v>
      </c>
      <c r="BT60" s="368" t="s">
        <v>162</v>
      </c>
      <c r="BU60" s="370">
        <v>135</v>
      </c>
    </row>
    <row r="61" spans="2:73" ht="11.1" customHeight="1" thickTop="1" thickBot="1" x14ac:dyDescent="0.25">
      <c r="B61" s="370"/>
      <c r="D61" s="369"/>
      <c r="E61" s="368"/>
      <c r="F61" s="368"/>
      <c r="G61" s="368"/>
      <c r="H61" s="367"/>
      <c r="I61" s="367"/>
      <c r="J61" s="367"/>
      <c r="K61" s="406"/>
      <c r="L61" s="367"/>
      <c r="M61" s="376"/>
      <c r="T61" s="409"/>
      <c r="Y61" s="381"/>
      <c r="Z61" s="367"/>
      <c r="AA61" s="367"/>
      <c r="AB61" s="402"/>
      <c r="AC61" s="367"/>
      <c r="AD61" s="367"/>
      <c r="AF61" s="369"/>
      <c r="AG61" s="368"/>
      <c r="AH61" s="368"/>
      <c r="AI61" s="368"/>
      <c r="AJ61" s="370"/>
      <c r="AM61" s="370"/>
      <c r="AO61" s="369"/>
      <c r="AP61" s="368"/>
      <c r="AQ61" s="368"/>
      <c r="AR61" s="368"/>
      <c r="AS61" s="391"/>
      <c r="AT61" s="392"/>
      <c r="AU61" s="377"/>
      <c r="AV61" s="367"/>
      <c r="AW61" s="378"/>
      <c r="AX61" s="367"/>
      <c r="BD61" s="366"/>
      <c r="BJ61" s="381"/>
      <c r="BK61" s="367"/>
      <c r="BL61" s="402"/>
      <c r="BM61" s="367"/>
      <c r="BN61" s="391"/>
      <c r="BO61" s="391"/>
      <c r="BQ61" s="369"/>
      <c r="BR61" s="368"/>
      <c r="BS61" s="368"/>
      <c r="BT61" s="368"/>
      <c r="BU61" s="370"/>
    </row>
    <row r="62" spans="2:73" ht="11.1" customHeight="1" thickTop="1" thickBot="1" x14ac:dyDescent="0.25">
      <c r="B62" s="370">
        <v>29</v>
      </c>
      <c r="D62" s="369" t="s">
        <v>563</v>
      </c>
      <c r="E62" s="368" t="s">
        <v>164</v>
      </c>
      <c r="F62" s="368" t="s">
        <v>191</v>
      </c>
      <c r="G62" s="368" t="s">
        <v>162</v>
      </c>
      <c r="H62" s="374"/>
      <c r="I62" s="374"/>
      <c r="J62" s="378"/>
      <c r="K62" s="397"/>
      <c r="L62" s="379"/>
      <c r="M62" s="376"/>
      <c r="T62" s="409"/>
      <c r="Y62" s="381"/>
      <c r="Z62" s="367"/>
      <c r="AA62" s="367"/>
      <c r="AB62" s="397"/>
      <c r="AC62" s="396"/>
      <c r="AD62" s="398"/>
      <c r="AF62" s="369" t="s">
        <v>562</v>
      </c>
      <c r="AG62" s="368" t="s">
        <v>164</v>
      </c>
      <c r="AH62" s="368" t="s">
        <v>203</v>
      </c>
      <c r="AI62" s="368" t="s">
        <v>162</v>
      </c>
      <c r="AJ62" s="370">
        <v>64</v>
      </c>
      <c r="AM62" s="370">
        <v>100</v>
      </c>
      <c r="AO62" s="369" t="s">
        <v>561</v>
      </c>
      <c r="AP62" s="368" t="s">
        <v>164</v>
      </c>
      <c r="AQ62" s="368" t="s">
        <v>166</v>
      </c>
      <c r="AR62" s="368" t="s">
        <v>162</v>
      </c>
      <c r="AS62" s="374"/>
      <c r="AT62" s="374"/>
      <c r="AU62" s="373"/>
      <c r="AV62" s="376"/>
      <c r="AW62" s="378"/>
      <c r="AX62" s="367"/>
      <c r="BD62" s="366"/>
      <c r="BJ62" s="381"/>
      <c r="BK62" s="378"/>
      <c r="BL62" s="397"/>
      <c r="BM62" s="379"/>
      <c r="BN62" s="374"/>
      <c r="BO62" s="374"/>
      <c r="BQ62" s="369" t="s">
        <v>560</v>
      </c>
      <c r="BR62" s="368" t="s">
        <v>164</v>
      </c>
      <c r="BS62" s="368" t="s">
        <v>194</v>
      </c>
      <c r="BT62" s="368" t="s">
        <v>162</v>
      </c>
      <c r="BU62" s="370">
        <v>136</v>
      </c>
    </row>
    <row r="63" spans="2:73" ht="11.1" customHeight="1" thickTop="1" thickBot="1" x14ac:dyDescent="0.25">
      <c r="B63" s="370"/>
      <c r="D63" s="369"/>
      <c r="E63" s="368"/>
      <c r="F63" s="368"/>
      <c r="G63" s="368"/>
      <c r="H63" s="367"/>
      <c r="I63" s="367"/>
      <c r="J63" s="411"/>
      <c r="K63" s="397"/>
      <c r="L63" s="379"/>
      <c r="M63" s="376"/>
      <c r="T63" s="409"/>
      <c r="Y63" s="381"/>
      <c r="Z63" s="367"/>
      <c r="AA63" s="380"/>
      <c r="AB63" s="379"/>
      <c r="AC63" s="391"/>
      <c r="AD63" s="391"/>
      <c r="AF63" s="369"/>
      <c r="AG63" s="368"/>
      <c r="AH63" s="368"/>
      <c r="AI63" s="368"/>
      <c r="AJ63" s="370"/>
      <c r="AM63" s="370"/>
      <c r="AO63" s="369"/>
      <c r="AP63" s="368"/>
      <c r="AQ63" s="368"/>
      <c r="AR63" s="368"/>
      <c r="AS63" s="367"/>
      <c r="AT63" s="367"/>
      <c r="AU63" s="367"/>
      <c r="AV63" s="406"/>
      <c r="AW63" s="378"/>
      <c r="AX63" s="367"/>
      <c r="BD63" s="366"/>
      <c r="BJ63" s="381"/>
      <c r="BK63" s="378"/>
      <c r="BL63" s="397"/>
      <c r="BM63" s="404"/>
      <c r="BN63" s="367"/>
      <c r="BO63" s="367"/>
      <c r="BQ63" s="369"/>
      <c r="BR63" s="368"/>
      <c r="BS63" s="368"/>
      <c r="BT63" s="368"/>
      <c r="BU63" s="370"/>
    </row>
    <row r="64" spans="2:73" ht="11.1" customHeight="1" thickTop="1" thickBot="1" x14ac:dyDescent="0.25">
      <c r="B64" s="370">
        <v>30</v>
      </c>
      <c r="D64" s="369" t="s">
        <v>466</v>
      </c>
      <c r="E64" s="368" t="s">
        <v>164</v>
      </c>
      <c r="F64" s="368" t="s">
        <v>206</v>
      </c>
      <c r="G64" s="368" t="s">
        <v>162</v>
      </c>
      <c r="H64" s="398"/>
      <c r="I64" s="408"/>
      <c r="J64" s="367"/>
      <c r="K64" s="378"/>
      <c r="L64" s="379"/>
      <c r="M64" s="376"/>
      <c r="Q64" s="362"/>
      <c r="U64" s="362"/>
      <c r="Y64" s="381"/>
      <c r="Z64" s="378"/>
      <c r="AA64" s="384"/>
      <c r="AB64" s="367"/>
      <c r="AC64" s="398"/>
      <c r="AD64" s="398"/>
      <c r="AF64" s="369" t="s">
        <v>559</v>
      </c>
      <c r="AG64" s="368" t="s">
        <v>164</v>
      </c>
      <c r="AH64" s="368" t="s">
        <v>288</v>
      </c>
      <c r="AI64" s="368" t="s">
        <v>162</v>
      </c>
      <c r="AJ64" s="370">
        <v>65</v>
      </c>
      <c r="AM64" s="370">
        <v>101</v>
      </c>
      <c r="AO64" s="369" t="s">
        <v>422</v>
      </c>
      <c r="AP64" s="368" t="s">
        <v>164</v>
      </c>
      <c r="AQ64" s="368" t="s">
        <v>203</v>
      </c>
      <c r="AR64" s="368" t="s">
        <v>162</v>
      </c>
      <c r="AS64" s="374"/>
      <c r="AT64" s="374"/>
      <c r="AU64" s="378"/>
      <c r="AV64" s="397"/>
      <c r="AW64" s="397"/>
      <c r="AX64" s="367"/>
      <c r="BD64" s="366"/>
      <c r="BJ64" s="381"/>
      <c r="BK64" s="378"/>
      <c r="BL64" s="379"/>
      <c r="BM64" s="378"/>
      <c r="BN64" s="396"/>
      <c r="BO64" s="398"/>
      <c r="BQ64" s="369" t="s">
        <v>558</v>
      </c>
      <c r="BR64" s="368" t="s">
        <v>164</v>
      </c>
      <c r="BS64" s="368" t="s">
        <v>213</v>
      </c>
      <c r="BT64" s="368" t="s">
        <v>162</v>
      </c>
      <c r="BU64" s="370">
        <v>137</v>
      </c>
    </row>
    <row r="65" spans="2:73" ht="11.1" customHeight="1" thickTop="1" thickBot="1" x14ac:dyDescent="0.25">
      <c r="B65" s="370"/>
      <c r="D65" s="369"/>
      <c r="E65" s="368"/>
      <c r="F65" s="368"/>
      <c r="G65" s="368"/>
      <c r="H65" s="367"/>
      <c r="I65" s="367"/>
      <c r="J65" s="367"/>
      <c r="K65" s="378"/>
      <c r="L65" s="377"/>
      <c r="M65" s="376"/>
      <c r="O65" s="399" t="s">
        <v>160</v>
      </c>
      <c r="P65" s="401"/>
      <c r="Q65" s="395">
        <v>11</v>
      </c>
      <c r="R65" s="388"/>
      <c r="T65" s="394">
        <v>6</v>
      </c>
      <c r="U65" s="387"/>
      <c r="V65" s="400" t="s">
        <v>557</v>
      </c>
      <c r="W65" s="399"/>
      <c r="Y65" s="381"/>
      <c r="Z65" s="378"/>
      <c r="AA65" s="418"/>
      <c r="AB65" s="380"/>
      <c r="AC65" s="393"/>
      <c r="AD65" s="391"/>
      <c r="AF65" s="369"/>
      <c r="AG65" s="368"/>
      <c r="AH65" s="368"/>
      <c r="AI65" s="368"/>
      <c r="AJ65" s="370"/>
      <c r="AM65" s="370"/>
      <c r="AO65" s="369"/>
      <c r="AP65" s="368"/>
      <c r="AQ65" s="368"/>
      <c r="AR65" s="368"/>
      <c r="AS65" s="367"/>
      <c r="AT65" s="367"/>
      <c r="AU65" s="411"/>
      <c r="AV65" s="397"/>
      <c r="AW65" s="397"/>
      <c r="AX65" s="367"/>
      <c r="BD65" s="366"/>
      <c r="BJ65" s="381"/>
      <c r="BK65" s="380"/>
      <c r="BL65" s="379"/>
      <c r="BM65" s="367"/>
      <c r="BN65" s="391"/>
      <c r="BO65" s="391"/>
      <c r="BQ65" s="369"/>
      <c r="BR65" s="368"/>
      <c r="BS65" s="368"/>
      <c r="BT65" s="368"/>
      <c r="BU65" s="370"/>
    </row>
    <row r="66" spans="2:73" ht="11.1" customHeight="1" thickTop="1" thickBot="1" x14ac:dyDescent="0.25">
      <c r="B66" s="370">
        <v>31</v>
      </c>
      <c r="D66" s="369" t="s">
        <v>516</v>
      </c>
      <c r="E66" s="368" t="s">
        <v>164</v>
      </c>
      <c r="F66" s="368" t="s">
        <v>203</v>
      </c>
      <c r="G66" s="368" t="s">
        <v>162</v>
      </c>
      <c r="H66" s="374"/>
      <c r="I66" s="374"/>
      <c r="J66" s="367"/>
      <c r="K66" s="367"/>
      <c r="L66" s="373"/>
      <c r="M66" s="367"/>
      <c r="O66" s="399"/>
      <c r="P66" s="401"/>
      <c r="Q66" s="389"/>
      <c r="R66" s="388"/>
      <c r="S66" s="382"/>
      <c r="T66" s="388"/>
      <c r="U66" s="387"/>
      <c r="V66" s="400"/>
      <c r="W66" s="399"/>
      <c r="Y66" s="381"/>
      <c r="Z66" s="378"/>
      <c r="AA66" s="379"/>
      <c r="AB66" s="375"/>
      <c r="AC66" s="374"/>
      <c r="AD66" s="374"/>
      <c r="AF66" s="369" t="s">
        <v>556</v>
      </c>
      <c r="AG66" s="368" t="s">
        <v>164</v>
      </c>
      <c r="AH66" s="368" t="s">
        <v>179</v>
      </c>
      <c r="AI66" s="368" t="s">
        <v>162</v>
      </c>
      <c r="AJ66" s="370">
        <v>66</v>
      </c>
      <c r="AM66" s="370">
        <v>102</v>
      </c>
      <c r="AO66" s="369" t="s">
        <v>555</v>
      </c>
      <c r="AP66" s="368" t="s">
        <v>164</v>
      </c>
      <c r="AQ66" s="368" t="s">
        <v>185</v>
      </c>
      <c r="AR66" s="368" t="s">
        <v>162</v>
      </c>
      <c r="AS66" s="398"/>
      <c r="AT66" s="408"/>
      <c r="AU66" s="367"/>
      <c r="AV66" s="378"/>
      <c r="AW66" s="397"/>
      <c r="AX66" s="367"/>
      <c r="BD66" s="366"/>
      <c r="BJ66" s="367"/>
      <c r="BK66" s="375"/>
      <c r="BL66" s="367"/>
      <c r="BM66" s="367"/>
      <c r="BN66" s="374"/>
      <c r="BO66" s="374"/>
      <c r="BQ66" s="369" t="s">
        <v>554</v>
      </c>
      <c r="BR66" s="368" t="s">
        <v>164</v>
      </c>
      <c r="BS66" s="368" t="s">
        <v>169</v>
      </c>
      <c r="BT66" s="368" t="s">
        <v>162</v>
      </c>
      <c r="BU66" s="370">
        <v>138</v>
      </c>
    </row>
    <row r="67" spans="2:73" ht="11.1" customHeight="1" thickTop="1" thickBot="1" x14ac:dyDescent="0.25">
      <c r="B67" s="370"/>
      <c r="D67" s="369"/>
      <c r="E67" s="368"/>
      <c r="F67" s="368"/>
      <c r="G67" s="368"/>
      <c r="H67" s="367"/>
      <c r="I67" s="367"/>
      <c r="J67" s="406"/>
      <c r="K67" s="367"/>
      <c r="L67" s="376"/>
      <c r="M67" s="367"/>
      <c r="O67" s="399"/>
      <c r="P67" s="401"/>
      <c r="Q67" s="395">
        <v>11</v>
      </c>
      <c r="R67" s="388"/>
      <c r="T67" s="394">
        <v>0</v>
      </c>
      <c r="U67" s="387"/>
      <c r="V67" s="400"/>
      <c r="W67" s="399"/>
      <c r="Y67" s="381"/>
      <c r="Z67" s="380"/>
      <c r="AA67" s="379"/>
      <c r="AB67" s="367"/>
      <c r="AC67" s="367"/>
      <c r="AD67" s="367"/>
      <c r="AF67" s="369"/>
      <c r="AG67" s="368"/>
      <c r="AH67" s="368"/>
      <c r="AI67" s="368"/>
      <c r="AJ67" s="370"/>
      <c r="AM67" s="370"/>
      <c r="AO67" s="369"/>
      <c r="AP67" s="368"/>
      <c r="AQ67" s="368"/>
      <c r="AR67" s="368"/>
      <c r="AS67" s="367"/>
      <c r="AT67" s="367"/>
      <c r="AU67" s="367"/>
      <c r="AV67" s="378"/>
      <c r="AW67" s="403"/>
      <c r="AX67" s="367"/>
      <c r="BD67" s="366"/>
      <c r="BJ67" s="367"/>
      <c r="BK67" s="381"/>
      <c r="BL67" s="367"/>
      <c r="BM67" s="402"/>
      <c r="BN67" s="367"/>
      <c r="BO67" s="367"/>
      <c r="BQ67" s="369"/>
      <c r="BR67" s="368"/>
      <c r="BS67" s="368"/>
      <c r="BT67" s="368"/>
      <c r="BU67" s="370"/>
    </row>
    <row r="68" spans="2:73" ht="11.1" customHeight="1" thickTop="1" thickBot="1" x14ac:dyDescent="0.25">
      <c r="B68" s="370">
        <v>32</v>
      </c>
      <c r="D68" s="369" t="s">
        <v>553</v>
      </c>
      <c r="E68" s="368" t="s">
        <v>164</v>
      </c>
      <c r="F68" s="368" t="s">
        <v>291</v>
      </c>
      <c r="G68" s="368" t="s">
        <v>162</v>
      </c>
      <c r="H68" s="398"/>
      <c r="I68" s="408"/>
      <c r="J68" s="397"/>
      <c r="K68" s="379"/>
      <c r="L68" s="376"/>
      <c r="M68" s="367"/>
      <c r="O68" s="399"/>
      <c r="P68" s="401"/>
      <c r="Q68" s="389"/>
      <c r="R68" s="388"/>
      <c r="S68" s="382"/>
      <c r="T68" s="388"/>
      <c r="U68" s="387"/>
      <c r="V68" s="400"/>
      <c r="W68" s="399"/>
      <c r="Y68" s="367"/>
      <c r="Z68" s="375"/>
      <c r="AA68" s="367"/>
      <c r="AB68" s="367"/>
      <c r="AC68" s="374"/>
      <c r="AD68" s="374"/>
      <c r="AF68" s="369" t="s">
        <v>552</v>
      </c>
      <c r="AG68" s="368" t="s">
        <v>164</v>
      </c>
      <c r="AH68" s="368" t="s">
        <v>266</v>
      </c>
      <c r="AI68" s="368" t="s">
        <v>162</v>
      </c>
      <c r="AJ68" s="370">
        <v>67</v>
      </c>
      <c r="AM68" s="370">
        <v>103</v>
      </c>
      <c r="AO68" s="369" t="s">
        <v>551</v>
      </c>
      <c r="AP68" s="368" t="s">
        <v>164</v>
      </c>
      <c r="AQ68" s="368" t="s">
        <v>188</v>
      </c>
      <c r="AR68" s="368" t="s">
        <v>162</v>
      </c>
      <c r="AS68" s="367"/>
      <c r="AT68" s="367"/>
      <c r="AU68" s="367"/>
      <c r="AV68" s="367"/>
      <c r="AW68" s="373"/>
      <c r="AX68" s="367"/>
      <c r="BD68" s="366"/>
      <c r="BJ68" s="367"/>
      <c r="BK68" s="381"/>
      <c r="BL68" s="378"/>
      <c r="BM68" s="397"/>
      <c r="BN68" s="396"/>
      <c r="BO68" s="398"/>
      <c r="BQ68" s="369" t="s">
        <v>480</v>
      </c>
      <c r="BR68" s="368" t="s">
        <v>164</v>
      </c>
      <c r="BS68" s="368" t="s">
        <v>200</v>
      </c>
      <c r="BT68" s="368" t="s">
        <v>162</v>
      </c>
      <c r="BU68" s="370">
        <v>139</v>
      </c>
    </row>
    <row r="69" spans="2:73" ht="11.1" customHeight="1" thickTop="1" thickBot="1" x14ac:dyDescent="0.25">
      <c r="B69" s="370"/>
      <c r="D69" s="369"/>
      <c r="E69" s="368"/>
      <c r="F69" s="368"/>
      <c r="G69" s="368"/>
      <c r="H69" s="367"/>
      <c r="I69" s="367"/>
      <c r="J69" s="378"/>
      <c r="K69" s="379"/>
      <c r="L69" s="376"/>
      <c r="M69" s="367"/>
      <c r="O69" s="399"/>
      <c r="P69" s="401"/>
      <c r="Q69" s="395">
        <v>11</v>
      </c>
      <c r="R69" s="388"/>
      <c r="T69" s="394">
        <v>2</v>
      </c>
      <c r="U69" s="387"/>
      <c r="V69" s="400"/>
      <c r="W69" s="399"/>
      <c r="Y69" s="367"/>
      <c r="Z69" s="381"/>
      <c r="AA69" s="367"/>
      <c r="AB69" s="402"/>
      <c r="AC69" s="367"/>
      <c r="AD69" s="367"/>
      <c r="AF69" s="369"/>
      <c r="AG69" s="368"/>
      <c r="AH69" s="368"/>
      <c r="AI69" s="368"/>
      <c r="AJ69" s="370"/>
      <c r="AM69" s="370"/>
      <c r="AO69" s="369"/>
      <c r="AP69" s="368"/>
      <c r="AQ69" s="368"/>
      <c r="AR69" s="368"/>
      <c r="AS69" s="391"/>
      <c r="AT69" s="392"/>
      <c r="AU69" s="377"/>
      <c r="AV69" s="367"/>
      <c r="AW69" s="376"/>
      <c r="AX69" s="367"/>
      <c r="BD69" s="366"/>
      <c r="BJ69" s="367"/>
      <c r="BK69" s="381"/>
      <c r="BL69" s="378"/>
      <c r="BM69" s="379"/>
      <c r="BN69" s="391"/>
      <c r="BO69" s="391"/>
      <c r="BQ69" s="369"/>
      <c r="BR69" s="368"/>
      <c r="BS69" s="368"/>
      <c r="BT69" s="368"/>
      <c r="BU69" s="370"/>
    </row>
    <row r="70" spans="2:73" ht="11.1" customHeight="1" thickTop="1" thickBot="1" x14ac:dyDescent="0.25">
      <c r="B70" s="370">
        <v>33</v>
      </c>
      <c r="D70" s="369" t="s">
        <v>420</v>
      </c>
      <c r="E70" s="368" t="s">
        <v>164</v>
      </c>
      <c r="F70" s="368" t="s">
        <v>194</v>
      </c>
      <c r="G70" s="368" t="s">
        <v>162</v>
      </c>
      <c r="H70" s="367"/>
      <c r="I70" s="367"/>
      <c r="J70" s="378"/>
      <c r="K70" s="377"/>
      <c r="L70" s="376"/>
      <c r="M70" s="367"/>
      <c r="O70" s="399"/>
      <c r="P70" s="401"/>
      <c r="Q70" s="389"/>
      <c r="R70" s="388"/>
      <c r="S70" s="382"/>
      <c r="T70" s="388"/>
      <c r="U70" s="387"/>
      <c r="V70" s="400"/>
      <c r="W70" s="399"/>
      <c r="Y70" s="367"/>
      <c r="Z70" s="381"/>
      <c r="AA70" s="378"/>
      <c r="AB70" s="397"/>
      <c r="AC70" s="396"/>
      <c r="AD70" s="398"/>
      <c r="AF70" s="369" t="s">
        <v>550</v>
      </c>
      <c r="AG70" s="368" t="s">
        <v>164</v>
      </c>
      <c r="AH70" s="368" t="s">
        <v>196</v>
      </c>
      <c r="AI70" s="368" t="s">
        <v>162</v>
      </c>
      <c r="AJ70" s="370">
        <v>68</v>
      </c>
      <c r="AM70" s="370">
        <v>104</v>
      </c>
      <c r="AO70" s="369" t="s">
        <v>549</v>
      </c>
      <c r="AP70" s="368" t="s">
        <v>164</v>
      </c>
      <c r="AQ70" s="368" t="s">
        <v>175</v>
      </c>
      <c r="AR70" s="368" t="s">
        <v>162</v>
      </c>
      <c r="AS70" s="374"/>
      <c r="AT70" s="374"/>
      <c r="AU70" s="383"/>
      <c r="AV70" s="379"/>
      <c r="AW70" s="376"/>
      <c r="AX70" s="367"/>
      <c r="BD70" s="366"/>
      <c r="BJ70" s="367"/>
      <c r="BK70" s="381"/>
      <c r="BL70" s="380"/>
      <c r="BM70" s="379"/>
      <c r="BN70" s="367"/>
      <c r="BO70" s="398"/>
      <c r="BQ70" s="369" t="s">
        <v>420</v>
      </c>
      <c r="BR70" s="368" t="s">
        <v>164</v>
      </c>
      <c r="BS70" s="368" t="s">
        <v>203</v>
      </c>
      <c r="BT70" s="368" t="s">
        <v>162</v>
      </c>
      <c r="BU70" s="370">
        <v>140</v>
      </c>
    </row>
    <row r="71" spans="2:73" ht="11.1" customHeight="1" thickTop="1" thickBot="1" x14ac:dyDescent="0.25">
      <c r="B71" s="370"/>
      <c r="D71" s="369"/>
      <c r="E71" s="368"/>
      <c r="F71" s="368"/>
      <c r="G71" s="368"/>
      <c r="H71" s="392"/>
      <c r="I71" s="377"/>
      <c r="J71" s="367"/>
      <c r="K71" s="373"/>
      <c r="L71" s="367"/>
      <c r="M71" s="367"/>
      <c r="O71" s="385">
        <f>IF(Q65="","",IF(Q65&gt;T65,1,0)+IF(Q67&gt;T67,1,0)+IF(Q69&gt;T69,1,0)+IF(Q71&gt;T71,1,0)+IF(Q73&gt;T73,1,0))</f>
        <v>3</v>
      </c>
      <c r="P71" s="390"/>
      <c r="Q71" s="395"/>
      <c r="R71" s="388"/>
      <c r="T71" s="394"/>
      <c r="U71" s="387"/>
      <c r="V71" s="386">
        <f>IF(Q65="","",IF(Q65&lt;T65,1,0)+IF(Q67&lt;T67,1,0)+IF(Q69&lt;T69,1,0)+IF(Q71&lt;T71,1,0)+IF(Q73&lt;T73,1,0))</f>
        <v>0</v>
      </c>
      <c r="W71" s="385"/>
      <c r="Y71" s="367"/>
      <c r="Z71" s="381"/>
      <c r="AA71" s="378"/>
      <c r="AB71" s="379"/>
      <c r="AC71" s="391"/>
      <c r="AD71" s="391"/>
      <c r="AF71" s="369"/>
      <c r="AG71" s="368"/>
      <c r="AH71" s="368"/>
      <c r="AI71" s="368"/>
      <c r="AJ71" s="370"/>
      <c r="AM71" s="370"/>
      <c r="AO71" s="369"/>
      <c r="AP71" s="368"/>
      <c r="AQ71" s="368"/>
      <c r="AR71" s="368"/>
      <c r="AS71" s="367"/>
      <c r="AT71" s="367"/>
      <c r="AU71" s="378"/>
      <c r="AV71" s="379"/>
      <c r="AW71" s="376"/>
      <c r="AX71" s="367"/>
      <c r="BD71" s="366"/>
      <c r="BJ71" s="367"/>
      <c r="BK71" s="367"/>
      <c r="BL71" s="375"/>
      <c r="BM71" s="367"/>
      <c r="BN71" s="380"/>
      <c r="BO71" s="393"/>
      <c r="BQ71" s="369"/>
      <c r="BR71" s="368"/>
      <c r="BS71" s="368"/>
      <c r="BT71" s="368"/>
      <c r="BU71" s="370"/>
    </row>
    <row r="72" spans="2:73" ht="11.1" customHeight="1" thickTop="1" thickBot="1" x14ac:dyDescent="0.25">
      <c r="B72" s="370">
        <v>34</v>
      </c>
      <c r="D72" s="369" t="s">
        <v>548</v>
      </c>
      <c r="E72" s="368" t="s">
        <v>164</v>
      </c>
      <c r="F72" s="368" t="s">
        <v>181</v>
      </c>
      <c r="G72" s="368" t="s">
        <v>162</v>
      </c>
      <c r="H72" s="374"/>
      <c r="I72" s="383"/>
      <c r="J72" s="379"/>
      <c r="K72" s="376"/>
      <c r="L72" s="367"/>
      <c r="M72" s="367"/>
      <c r="O72" s="385"/>
      <c r="P72" s="390"/>
      <c r="Q72" s="389"/>
      <c r="R72" s="388"/>
      <c r="S72" s="382"/>
      <c r="T72" s="388"/>
      <c r="U72" s="387"/>
      <c r="V72" s="386"/>
      <c r="W72" s="385"/>
      <c r="Y72" s="367"/>
      <c r="Z72" s="381"/>
      <c r="AA72" s="380"/>
      <c r="AB72" s="379"/>
      <c r="AC72" s="367"/>
      <c r="AD72" s="374"/>
      <c r="AF72" s="369" t="s">
        <v>547</v>
      </c>
      <c r="AG72" s="368" t="s">
        <v>164</v>
      </c>
      <c r="AH72" s="368" t="s">
        <v>279</v>
      </c>
      <c r="AI72" s="368" t="s">
        <v>162</v>
      </c>
      <c r="AJ72" s="370">
        <v>69</v>
      </c>
      <c r="AM72" s="370">
        <v>105</v>
      </c>
      <c r="AO72" s="369" t="s">
        <v>546</v>
      </c>
      <c r="AP72" s="368" t="s">
        <v>164</v>
      </c>
      <c r="AQ72" s="368" t="s">
        <v>263</v>
      </c>
      <c r="AR72" s="368" t="s">
        <v>162</v>
      </c>
      <c r="AS72" s="367"/>
      <c r="AT72" s="367"/>
      <c r="AU72" s="378"/>
      <c r="AV72" s="377"/>
      <c r="AW72" s="376"/>
      <c r="AX72" s="367"/>
      <c r="BD72" s="366"/>
      <c r="BJ72" s="367"/>
      <c r="BK72" s="367"/>
      <c r="BL72" s="381"/>
      <c r="BM72" s="378"/>
      <c r="BN72" s="384"/>
      <c r="BO72" s="374"/>
      <c r="BQ72" s="369" t="s">
        <v>545</v>
      </c>
      <c r="BR72" s="368" t="s">
        <v>164</v>
      </c>
      <c r="BS72" s="368" t="s">
        <v>196</v>
      </c>
      <c r="BT72" s="368" t="s">
        <v>162</v>
      </c>
      <c r="BU72" s="370">
        <v>141</v>
      </c>
    </row>
    <row r="73" spans="2:73" ht="11.1" customHeight="1" thickTop="1" thickBot="1" x14ac:dyDescent="0.25">
      <c r="B73" s="370"/>
      <c r="D73" s="369"/>
      <c r="E73" s="368"/>
      <c r="F73" s="368"/>
      <c r="G73" s="368"/>
      <c r="H73" s="367"/>
      <c r="I73" s="378"/>
      <c r="J73" s="377"/>
      <c r="K73" s="376"/>
      <c r="L73" s="367"/>
      <c r="M73" s="367"/>
      <c r="Q73" s="395"/>
      <c r="R73" s="388"/>
      <c r="T73" s="394"/>
      <c r="U73" s="387"/>
      <c r="Y73" s="367"/>
      <c r="Z73" s="367"/>
      <c r="AA73" s="375"/>
      <c r="AB73" s="367"/>
      <c r="AC73" s="402"/>
      <c r="AD73" s="367"/>
      <c r="AF73" s="369"/>
      <c r="AG73" s="368"/>
      <c r="AH73" s="368"/>
      <c r="AI73" s="368"/>
      <c r="AJ73" s="370"/>
      <c r="AM73" s="370"/>
      <c r="AO73" s="369"/>
      <c r="AP73" s="368"/>
      <c r="AQ73" s="368"/>
      <c r="AR73" s="368"/>
      <c r="AS73" s="392"/>
      <c r="AT73" s="377"/>
      <c r="AU73" s="367"/>
      <c r="AV73" s="373"/>
      <c r="AW73" s="367"/>
      <c r="AX73" s="367"/>
      <c r="BD73" s="366"/>
      <c r="BJ73" s="367"/>
      <c r="BK73" s="367"/>
      <c r="BL73" s="381"/>
      <c r="BM73" s="380"/>
      <c r="BN73" s="379"/>
      <c r="BO73" s="367"/>
      <c r="BQ73" s="369"/>
      <c r="BR73" s="368"/>
      <c r="BS73" s="368"/>
      <c r="BT73" s="368"/>
      <c r="BU73" s="370"/>
    </row>
    <row r="74" spans="2:73" ht="11.1" customHeight="1" thickTop="1" thickBot="1" x14ac:dyDescent="0.25">
      <c r="B74" s="370">
        <v>35</v>
      </c>
      <c r="D74" s="369" t="s">
        <v>544</v>
      </c>
      <c r="E74" s="368" t="s">
        <v>164</v>
      </c>
      <c r="F74" s="368" t="s">
        <v>166</v>
      </c>
      <c r="G74" s="368" t="s">
        <v>162</v>
      </c>
      <c r="H74" s="374"/>
      <c r="I74" s="374"/>
      <c r="J74" s="373"/>
      <c r="K74" s="367"/>
      <c r="L74" s="367"/>
      <c r="M74" s="367"/>
      <c r="Q74" s="389"/>
      <c r="R74" s="388"/>
      <c r="S74" s="382"/>
      <c r="T74" s="388"/>
      <c r="U74" s="387"/>
      <c r="Y74" s="367"/>
      <c r="Z74" s="367"/>
      <c r="AA74" s="381"/>
      <c r="AB74" s="378"/>
      <c r="AC74" s="397"/>
      <c r="AD74" s="396"/>
      <c r="AF74" s="369" t="s">
        <v>543</v>
      </c>
      <c r="AG74" s="368" t="s">
        <v>164</v>
      </c>
      <c r="AH74" s="368" t="s">
        <v>183</v>
      </c>
      <c r="AI74" s="368" t="s">
        <v>162</v>
      </c>
      <c r="AJ74" s="370">
        <v>70</v>
      </c>
      <c r="AM74" s="370">
        <v>106</v>
      </c>
      <c r="AO74" s="369" t="s">
        <v>425</v>
      </c>
      <c r="AP74" s="368" t="s">
        <v>164</v>
      </c>
      <c r="AQ74" s="368" t="s">
        <v>248</v>
      </c>
      <c r="AR74" s="368" t="s">
        <v>162</v>
      </c>
      <c r="AS74" s="374"/>
      <c r="AT74" s="383"/>
      <c r="AU74" s="379"/>
      <c r="AV74" s="376"/>
      <c r="AW74" s="367"/>
      <c r="AX74" s="367"/>
      <c r="BD74" s="366"/>
      <c r="BJ74" s="367"/>
      <c r="BK74" s="367"/>
      <c r="BL74" s="367"/>
      <c r="BM74" s="375"/>
      <c r="BN74" s="374"/>
      <c r="BO74" s="374"/>
      <c r="BQ74" s="369" t="s">
        <v>542</v>
      </c>
      <c r="BR74" s="368" t="s">
        <v>164</v>
      </c>
      <c r="BS74" s="368" t="s">
        <v>166</v>
      </c>
      <c r="BT74" s="368" t="s">
        <v>162</v>
      </c>
      <c r="BU74" s="370">
        <v>142</v>
      </c>
    </row>
    <row r="75" spans="2:73" ht="11.1" customHeight="1" thickTop="1" thickBot="1" x14ac:dyDescent="0.25">
      <c r="B75" s="370"/>
      <c r="D75" s="369"/>
      <c r="E75" s="368"/>
      <c r="F75" s="368"/>
      <c r="G75" s="368"/>
      <c r="H75" s="367"/>
      <c r="I75" s="367"/>
      <c r="J75" s="367"/>
      <c r="K75" s="367"/>
      <c r="L75" s="367"/>
      <c r="M75" s="367"/>
      <c r="Q75" s="382"/>
      <c r="U75" s="382"/>
      <c r="Y75" s="367"/>
      <c r="Z75" s="367"/>
      <c r="AA75" s="381"/>
      <c r="AB75" s="380"/>
      <c r="AC75" s="379"/>
      <c r="AD75" s="391"/>
      <c r="AF75" s="369"/>
      <c r="AG75" s="368"/>
      <c r="AH75" s="368"/>
      <c r="AI75" s="368"/>
      <c r="AJ75" s="370"/>
      <c r="AM75" s="370"/>
      <c r="AO75" s="369"/>
      <c r="AP75" s="368"/>
      <c r="AQ75" s="368"/>
      <c r="AR75" s="368"/>
      <c r="AS75" s="367"/>
      <c r="AT75" s="378"/>
      <c r="AU75" s="377"/>
      <c r="AV75" s="376"/>
      <c r="AW75" s="367"/>
      <c r="AX75" s="367"/>
      <c r="BD75" s="366"/>
      <c r="BJ75" s="367"/>
      <c r="BK75" s="367"/>
      <c r="BL75" s="367"/>
      <c r="BM75" s="367"/>
      <c r="BN75" s="367"/>
      <c r="BO75" s="367"/>
      <c r="BQ75" s="369"/>
      <c r="BR75" s="368"/>
      <c r="BS75" s="368"/>
      <c r="BT75" s="368"/>
      <c r="BU75" s="370"/>
    </row>
    <row r="76" spans="2:73" ht="11.1" customHeight="1" thickTop="1" thickBot="1" x14ac:dyDescent="0.25">
      <c r="O76" s="371"/>
      <c r="P76" s="372" t="s">
        <v>415</v>
      </c>
      <c r="Q76" s="372"/>
      <c r="R76" s="372"/>
      <c r="S76" s="372"/>
      <c r="T76" s="372"/>
      <c r="U76" s="372"/>
      <c r="V76" s="372"/>
      <c r="W76" s="371"/>
      <c r="Y76" s="367"/>
      <c r="Z76" s="367"/>
      <c r="AA76" s="367"/>
      <c r="AB76" s="375"/>
      <c r="AC76" s="374"/>
      <c r="AD76" s="374"/>
      <c r="AF76" s="369" t="s">
        <v>541</v>
      </c>
      <c r="AG76" s="368" t="s">
        <v>164</v>
      </c>
      <c r="AH76" s="368" t="s">
        <v>169</v>
      </c>
      <c r="AI76" s="368" t="s">
        <v>162</v>
      </c>
      <c r="AJ76" s="370">
        <v>71</v>
      </c>
      <c r="AM76" s="370">
        <v>107</v>
      </c>
      <c r="AO76" s="369" t="s">
        <v>456</v>
      </c>
      <c r="AP76" s="368" t="s">
        <v>164</v>
      </c>
      <c r="AQ76" s="368" t="s">
        <v>196</v>
      </c>
      <c r="AR76" s="368" t="s">
        <v>162</v>
      </c>
      <c r="AS76" s="374"/>
      <c r="AT76" s="374"/>
      <c r="AU76" s="373"/>
      <c r="AV76" s="367"/>
      <c r="AW76" s="367"/>
      <c r="AX76" s="367"/>
      <c r="BD76" s="366"/>
    </row>
    <row r="77" spans="2:73" ht="11.1" customHeight="1" thickTop="1" x14ac:dyDescent="0.2">
      <c r="O77" s="371"/>
      <c r="P77" s="372"/>
      <c r="Q77" s="372"/>
      <c r="R77" s="372"/>
      <c r="S77" s="372"/>
      <c r="T77" s="372"/>
      <c r="U77" s="372"/>
      <c r="V77" s="372"/>
      <c r="W77" s="371"/>
      <c r="Y77" s="367"/>
      <c r="Z77" s="367"/>
      <c r="AA77" s="367"/>
      <c r="AB77" s="367"/>
      <c r="AC77" s="367"/>
      <c r="AD77" s="367"/>
      <c r="AF77" s="369"/>
      <c r="AG77" s="368"/>
      <c r="AH77" s="368"/>
      <c r="AI77" s="368"/>
      <c r="AJ77" s="370"/>
      <c r="AM77" s="370"/>
      <c r="AO77" s="369"/>
      <c r="AP77" s="368"/>
      <c r="AQ77" s="368"/>
      <c r="AR77" s="368"/>
      <c r="AS77" s="367"/>
      <c r="AT77" s="367"/>
      <c r="AU77" s="367"/>
      <c r="AV77" s="367"/>
      <c r="AW77" s="367"/>
      <c r="AX77" s="367"/>
      <c r="BD77" s="366"/>
    </row>
    <row r="78" spans="2:73" ht="11.1" customHeight="1" x14ac:dyDescent="0.2">
      <c r="BD78" s="366"/>
    </row>
    <row r="79" spans="2:73" ht="11.1" customHeight="1" x14ac:dyDescent="0.2">
      <c r="S79" s="366"/>
      <c r="BD79" s="366"/>
    </row>
    <row r="80" spans="2:73" ht="11.1" customHeight="1" x14ac:dyDescent="0.2">
      <c r="S80" s="366"/>
      <c r="T80" s="365"/>
      <c r="U80" s="362"/>
      <c r="V80" s="362"/>
      <c r="W80" s="362"/>
      <c r="X80" s="362"/>
      <c r="Y80" s="362"/>
      <c r="Z80" s="362"/>
      <c r="AA80" s="362"/>
      <c r="AB80" s="362"/>
      <c r="AC80" s="362"/>
      <c r="AD80" s="362"/>
      <c r="AE80" s="362"/>
      <c r="AF80" s="363"/>
      <c r="AG80" s="362"/>
      <c r="AH80" s="362"/>
      <c r="AI80" s="362"/>
      <c r="AJ80" s="364"/>
      <c r="AK80" s="362"/>
      <c r="AL80" s="362"/>
      <c r="AM80" s="364"/>
      <c r="AN80" s="362"/>
      <c r="AO80" s="363"/>
      <c r="AP80" s="362"/>
      <c r="AQ80" s="362"/>
      <c r="AR80" s="362"/>
      <c r="AS80" s="362"/>
      <c r="AT80" s="362"/>
      <c r="AU80" s="362"/>
      <c r="AV80" s="362"/>
      <c r="AW80" s="362"/>
      <c r="AX80" s="362"/>
      <c r="AY80" s="362"/>
      <c r="AZ80" s="362"/>
      <c r="BA80" s="362"/>
      <c r="BB80" s="362"/>
      <c r="BC80" s="362"/>
      <c r="BD80" s="361"/>
    </row>
    <row r="81" spans="2:73" ht="11.1" customHeight="1" x14ac:dyDescent="0.2"/>
    <row r="82" spans="2:73" ht="11.1" customHeight="1" x14ac:dyDescent="0.2"/>
    <row r="83" spans="2:73" ht="30" customHeight="1" x14ac:dyDescent="0.2">
      <c r="D83" s="423" t="s">
        <v>344</v>
      </c>
      <c r="E83" s="420"/>
      <c r="F83" s="420"/>
      <c r="G83" s="420"/>
      <c r="H83" s="420"/>
      <c r="I83" s="420"/>
      <c r="J83" s="420"/>
      <c r="K83" s="420"/>
      <c r="L83" s="420"/>
      <c r="M83" s="420"/>
      <c r="N83" s="420"/>
      <c r="O83" s="420"/>
      <c r="P83" s="420"/>
      <c r="Q83" s="420"/>
      <c r="R83" s="420"/>
      <c r="S83" s="420"/>
      <c r="T83" s="420"/>
      <c r="U83" s="420"/>
      <c r="V83" s="420"/>
      <c r="W83" s="420"/>
      <c r="X83" s="420"/>
      <c r="Y83" s="420"/>
      <c r="Z83" s="420"/>
      <c r="AA83" s="420"/>
      <c r="AB83" s="420"/>
      <c r="AC83" s="420"/>
      <c r="AD83" s="420"/>
      <c r="AE83" s="420"/>
      <c r="AF83" s="420"/>
      <c r="AG83" s="420"/>
      <c r="AH83" s="420"/>
      <c r="AI83" s="420"/>
      <c r="AJ83" s="420"/>
      <c r="AK83" s="420"/>
      <c r="AL83" s="420"/>
      <c r="AM83" s="420"/>
      <c r="AN83" s="420"/>
      <c r="AO83" s="420"/>
      <c r="AP83" s="420"/>
      <c r="AQ83" s="420"/>
      <c r="AR83" s="420"/>
      <c r="AS83" s="420"/>
      <c r="AT83" s="420"/>
      <c r="AU83" s="420"/>
      <c r="AV83" s="420"/>
      <c r="AW83" s="420"/>
      <c r="AX83" s="420"/>
      <c r="AY83" s="420"/>
      <c r="AZ83" s="420"/>
      <c r="BA83" s="420"/>
      <c r="BB83" s="420"/>
      <c r="BC83" s="420"/>
      <c r="BD83" s="420"/>
      <c r="BE83" s="420"/>
      <c r="BF83" s="420"/>
      <c r="BG83" s="420"/>
      <c r="BH83" s="420"/>
      <c r="BI83" s="420"/>
      <c r="BJ83" s="420"/>
      <c r="BK83" s="420"/>
      <c r="BL83" s="420"/>
      <c r="BM83" s="420"/>
      <c r="BN83" s="420"/>
      <c r="BO83" s="420"/>
      <c r="BP83" s="420"/>
      <c r="BQ83" s="420"/>
      <c r="BR83" s="420"/>
      <c r="BS83" s="430">
        <v>2</v>
      </c>
      <c r="BT83" s="388"/>
      <c r="BU83" s="388"/>
    </row>
    <row r="85" spans="2:73" ht="24.9" customHeight="1" x14ac:dyDescent="0.2">
      <c r="AE85" s="422" t="s">
        <v>540</v>
      </c>
      <c r="AF85" s="420"/>
      <c r="AG85" s="420"/>
      <c r="AH85" s="420"/>
      <c r="AI85" s="420"/>
      <c r="AJ85" s="420"/>
      <c r="AK85" s="420"/>
      <c r="AL85" s="420"/>
      <c r="AM85" s="420"/>
      <c r="AN85" s="420"/>
      <c r="AO85" s="420"/>
      <c r="AP85" s="420"/>
      <c r="AQ85" s="420"/>
      <c r="BM85" s="421" t="s">
        <v>342</v>
      </c>
      <c r="BN85" s="420"/>
      <c r="BO85" s="420"/>
      <c r="BP85" s="420"/>
      <c r="BQ85" s="420"/>
      <c r="BR85" s="420"/>
      <c r="BS85" s="420"/>
      <c r="BT85" s="420"/>
      <c r="BU85" s="420"/>
    </row>
    <row r="86" spans="2:73" x14ac:dyDescent="0.2">
      <c r="BM86" s="421" t="s">
        <v>341</v>
      </c>
      <c r="BN86" s="420"/>
      <c r="BO86" s="420"/>
      <c r="BP86" s="420"/>
      <c r="BQ86" s="420"/>
      <c r="BR86" s="420"/>
      <c r="BS86" s="420"/>
      <c r="BT86" s="420"/>
      <c r="BU86" s="420"/>
    </row>
    <row r="88" spans="2:73" ht="11.1" customHeight="1" thickBot="1" x14ac:dyDescent="0.25">
      <c r="B88" s="370">
        <v>143</v>
      </c>
      <c r="D88" s="369" t="s">
        <v>539</v>
      </c>
      <c r="E88" s="368" t="s">
        <v>164</v>
      </c>
      <c r="F88" s="368" t="s">
        <v>169</v>
      </c>
      <c r="G88" s="368" t="s">
        <v>162</v>
      </c>
      <c r="H88" s="374"/>
      <c r="I88" s="374"/>
      <c r="J88" s="367"/>
      <c r="K88" s="367"/>
      <c r="L88" s="367"/>
      <c r="M88" s="367"/>
      <c r="Y88" s="367"/>
      <c r="Z88" s="367"/>
      <c r="AA88" s="367"/>
      <c r="AB88" s="367"/>
      <c r="AC88" s="374"/>
      <c r="AD88" s="374"/>
      <c r="AF88" s="369" t="s">
        <v>414</v>
      </c>
      <c r="AG88" s="368" t="s">
        <v>164</v>
      </c>
      <c r="AH88" s="368" t="s">
        <v>169</v>
      </c>
      <c r="AI88" s="368" t="s">
        <v>162</v>
      </c>
      <c r="AJ88" s="370">
        <v>178</v>
      </c>
      <c r="AM88" s="370">
        <v>214</v>
      </c>
      <c r="AO88" s="369" t="s">
        <v>538</v>
      </c>
      <c r="AP88" s="368" t="s">
        <v>164</v>
      </c>
      <c r="AQ88" s="368" t="s">
        <v>169</v>
      </c>
      <c r="AR88" s="368" t="s">
        <v>162</v>
      </c>
      <c r="AS88" s="374"/>
      <c r="AT88" s="374"/>
      <c r="AU88" s="367"/>
      <c r="AV88" s="367"/>
      <c r="AW88" s="367"/>
      <c r="AX88" s="367"/>
      <c r="BJ88" s="367"/>
      <c r="BK88" s="367"/>
      <c r="BL88" s="367"/>
      <c r="BM88" s="367"/>
      <c r="BN88" s="374"/>
      <c r="BO88" s="374"/>
      <c r="BQ88" s="369" t="s">
        <v>537</v>
      </c>
      <c r="BR88" s="368" t="s">
        <v>164</v>
      </c>
      <c r="BS88" s="368" t="s">
        <v>175</v>
      </c>
      <c r="BT88" s="368" t="s">
        <v>162</v>
      </c>
      <c r="BU88" s="370">
        <v>250</v>
      </c>
    </row>
    <row r="89" spans="2:73" ht="11.1" customHeight="1" thickTop="1" thickBot="1" x14ac:dyDescent="0.25">
      <c r="B89" s="370"/>
      <c r="D89" s="369"/>
      <c r="E89" s="368"/>
      <c r="F89" s="368"/>
      <c r="G89" s="368"/>
      <c r="H89" s="367"/>
      <c r="I89" s="367"/>
      <c r="J89" s="406"/>
      <c r="K89" s="367"/>
      <c r="L89" s="367"/>
      <c r="M89" s="367"/>
      <c r="Y89" s="367"/>
      <c r="Z89" s="367"/>
      <c r="AA89" s="367"/>
      <c r="AB89" s="402"/>
      <c r="AC89" s="367"/>
      <c r="AD89" s="367"/>
      <c r="AF89" s="369"/>
      <c r="AG89" s="368"/>
      <c r="AH89" s="368"/>
      <c r="AI89" s="368"/>
      <c r="AJ89" s="370"/>
      <c r="AM89" s="370"/>
      <c r="AO89" s="369"/>
      <c r="AP89" s="368"/>
      <c r="AQ89" s="368"/>
      <c r="AR89" s="368"/>
      <c r="AS89" s="367"/>
      <c r="AT89" s="367"/>
      <c r="AU89" s="406"/>
      <c r="AV89" s="367"/>
      <c r="AW89" s="367"/>
      <c r="AX89" s="367"/>
      <c r="BJ89" s="367"/>
      <c r="BK89" s="367"/>
      <c r="BL89" s="367"/>
      <c r="BM89" s="402"/>
      <c r="BN89" s="367"/>
      <c r="BO89" s="367"/>
      <c r="BQ89" s="369"/>
      <c r="BR89" s="368"/>
      <c r="BS89" s="368"/>
      <c r="BT89" s="368"/>
      <c r="BU89" s="370"/>
    </row>
    <row r="90" spans="2:73" ht="11.1" customHeight="1" thickTop="1" thickBot="1" x14ac:dyDescent="0.25">
      <c r="B90" s="370">
        <v>144</v>
      </c>
      <c r="D90" s="369" t="s">
        <v>536</v>
      </c>
      <c r="E90" s="368" t="s">
        <v>164</v>
      </c>
      <c r="F90" s="368" t="s">
        <v>177</v>
      </c>
      <c r="G90" s="368" t="s">
        <v>162</v>
      </c>
      <c r="H90" s="398"/>
      <c r="I90" s="367"/>
      <c r="J90" s="379"/>
      <c r="K90" s="376"/>
      <c r="L90" s="367"/>
      <c r="M90" s="367"/>
      <c r="Y90" s="367"/>
      <c r="Z90" s="367"/>
      <c r="AA90" s="381"/>
      <c r="AB90" s="378"/>
      <c r="AC90" s="379"/>
      <c r="AD90" s="374"/>
      <c r="AF90" s="369" t="s">
        <v>434</v>
      </c>
      <c r="AG90" s="368" t="s">
        <v>164</v>
      </c>
      <c r="AH90" s="368" t="s">
        <v>273</v>
      </c>
      <c r="AI90" s="368" t="s">
        <v>162</v>
      </c>
      <c r="AJ90" s="370">
        <v>179</v>
      </c>
      <c r="AM90" s="370">
        <v>215</v>
      </c>
      <c r="AO90" s="369" t="s">
        <v>535</v>
      </c>
      <c r="AP90" s="368" t="s">
        <v>164</v>
      </c>
      <c r="AQ90" s="368" t="s">
        <v>229</v>
      </c>
      <c r="AR90" s="368" t="s">
        <v>162</v>
      </c>
      <c r="AS90" s="367"/>
      <c r="AT90" s="378"/>
      <c r="AU90" s="379"/>
      <c r="AV90" s="376"/>
      <c r="AW90" s="367"/>
      <c r="AX90" s="367"/>
      <c r="BJ90" s="367"/>
      <c r="BK90" s="367"/>
      <c r="BL90" s="381"/>
      <c r="BM90" s="378"/>
      <c r="BN90" s="379"/>
      <c r="BO90" s="374"/>
      <c r="BQ90" s="369" t="s">
        <v>534</v>
      </c>
      <c r="BR90" s="368" t="s">
        <v>164</v>
      </c>
      <c r="BS90" s="368" t="s">
        <v>279</v>
      </c>
      <c r="BT90" s="368" t="s">
        <v>162</v>
      </c>
      <c r="BU90" s="370">
        <v>251</v>
      </c>
    </row>
    <row r="91" spans="2:73" ht="11.1" customHeight="1" thickTop="1" thickBot="1" x14ac:dyDescent="0.25">
      <c r="B91" s="370"/>
      <c r="D91" s="369"/>
      <c r="E91" s="368"/>
      <c r="F91" s="368"/>
      <c r="G91" s="368"/>
      <c r="H91" s="367"/>
      <c r="I91" s="403"/>
      <c r="J91" s="379"/>
      <c r="K91" s="376"/>
      <c r="L91" s="367"/>
      <c r="M91" s="367"/>
      <c r="Y91" s="367"/>
      <c r="Z91" s="367"/>
      <c r="AA91" s="381"/>
      <c r="AB91" s="378"/>
      <c r="AC91" s="404"/>
      <c r="AD91" s="367"/>
      <c r="AF91" s="369"/>
      <c r="AG91" s="368"/>
      <c r="AH91" s="368"/>
      <c r="AI91" s="368"/>
      <c r="AJ91" s="370"/>
      <c r="AM91" s="370"/>
      <c r="AO91" s="369"/>
      <c r="AP91" s="368"/>
      <c r="AQ91" s="368"/>
      <c r="AR91" s="368"/>
      <c r="AS91" s="392"/>
      <c r="AT91" s="403"/>
      <c r="AU91" s="379"/>
      <c r="AV91" s="376"/>
      <c r="AW91" s="367"/>
      <c r="AX91" s="367"/>
      <c r="BJ91" s="367"/>
      <c r="BK91" s="367"/>
      <c r="BL91" s="381"/>
      <c r="BM91" s="378"/>
      <c r="BN91" s="404"/>
      <c r="BO91" s="367"/>
      <c r="BQ91" s="369"/>
      <c r="BR91" s="368"/>
      <c r="BS91" s="368"/>
      <c r="BT91" s="368"/>
      <c r="BU91" s="370"/>
    </row>
    <row r="92" spans="2:73" ht="11.1" customHeight="1" thickTop="1" thickBot="1" x14ac:dyDescent="0.25">
      <c r="B92" s="370">
        <v>145</v>
      </c>
      <c r="D92" s="369" t="s">
        <v>533</v>
      </c>
      <c r="E92" s="368" t="s">
        <v>164</v>
      </c>
      <c r="F92" s="368" t="s">
        <v>252</v>
      </c>
      <c r="G92" s="368" t="s">
        <v>162</v>
      </c>
      <c r="H92" s="374"/>
      <c r="I92" s="373"/>
      <c r="J92" s="367"/>
      <c r="K92" s="406"/>
      <c r="L92" s="367"/>
      <c r="M92" s="367"/>
      <c r="Y92" s="367"/>
      <c r="Z92" s="367"/>
      <c r="AA92" s="402"/>
      <c r="AB92" s="367"/>
      <c r="AC92" s="378"/>
      <c r="AD92" s="396"/>
      <c r="AF92" s="369" t="s">
        <v>532</v>
      </c>
      <c r="AG92" s="368" t="s">
        <v>164</v>
      </c>
      <c r="AH92" s="368" t="s">
        <v>203</v>
      </c>
      <c r="AI92" s="368" t="s">
        <v>162</v>
      </c>
      <c r="AJ92" s="370">
        <v>180</v>
      </c>
      <c r="AM92" s="370">
        <v>216</v>
      </c>
      <c r="AO92" s="369" t="s">
        <v>531</v>
      </c>
      <c r="AP92" s="368" t="s">
        <v>164</v>
      </c>
      <c r="AQ92" s="368" t="s">
        <v>175</v>
      </c>
      <c r="AR92" s="368" t="s">
        <v>162</v>
      </c>
      <c r="AS92" s="374"/>
      <c r="AT92" s="373"/>
      <c r="AU92" s="367"/>
      <c r="AV92" s="406"/>
      <c r="AW92" s="367"/>
      <c r="AX92" s="367"/>
      <c r="BJ92" s="367"/>
      <c r="BK92" s="367"/>
      <c r="BL92" s="402"/>
      <c r="BM92" s="367"/>
      <c r="BN92" s="378"/>
      <c r="BO92" s="396"/>
      <c r="BQ92" s="369" t="s">
        <v>530</v>
      </c>
      <c r="BR92" s="368" t="s">
        <v>164</v>
      </c>
      <c r="BS92" s="368" t="s">
        <v>188</v>
      </c>
      <c r="BT92" s="368" t="s">
        <v>162</v>
      </c>
      <c r="BU92" s="370">
        <v>252</v>
      </c>
    </row>
    <row r="93" spans="2:73" ht="11.1" customHeight="1" thickTop="1" x14ac:dyDescent="0.2">
      <c r="B93" s="370"/>
      <c r="D93" s="369"/>
      <c r="E93" s="368"/>
      <c r="F93" s="368"/>
      <c r="G93" s="368"/>
      <c r="H93" s="367"/>
      <c r="I93" s="367"/>
      <c r="J93" s="378"/>
      <c r="K93" s="379"/>
      <c r="L93" s="376"/>
      <c r="M93" s="367"/>
      <c r="Y93" s="367"/>
      <c r="Z93" s="381"/>
      <c r="AA93" s="378"/>
      <c r="AB93" s="379"/>
      <c r="AC93" s="367"/>
      <c r="AD93" s="391"/>
      <c r="AF93" s="369"/>
      <c r="AG93" s="368"/>
      <c r="AH93" s="368"/>
      <c r="AI93" s="368"/>
      <c r="AJ93" s="370"/>
      <c r="AM93" s="370"/>
      <c r="AO93" s="369"/>
      <c r="AP93" s="368"/>
      <c r="AQ93" s="368"/>
      <c r="AR93" s="368"/>
      <c r="AS93" s="367"/>
      <c r="AT93" s="367"/>
      <c r="AU93" s="378"/>
      <c r="AV93" s="379"/>
      <c r="AW93" s="376"/>
      <c r="AX93" s="367"/>
      <c r="BJ93" s="367"/>
      <c r="BK93" s="381"/>
      <c r="BL93" s="378"/>
      <c r="BM93" s="379"/>
      <c r="BN93" s="367"/>
      <c r="BO93" s="391"/>
      <c r="BQ93" s="369"/>
      <c r="BR93" s="368"/>
      <c r="BS93" s="368"/>
      <c r="BT93" s="368"/>
      <c r="BU93" s="370"/>
    </row>
    <row r="94" spans="2:73" ht="11.1" customHeight="1" thickBot="1" x14ac:dyDescent="0.25">
      <c r="B94" s="370">
        <v>146</v>
      </c>
      <c r="D94" s="369" t="s">
        <v>529</v>
      </c>
      <c r="E94" s="368" t="s">
        <v>164</v>
      </c>
      <c r="F94" s="368" t="s">
        <v>215</v>
      </c>
      <c r="G94" s="368" t="s">
        <v>162</v>
      </c>
      <c r="H94" s="374"/>
      <c r="I94" s="374"/>
      <c r="J94" s="378"/>
      <c r="K94" s="379"/>
      <c r="L94" s="376"/>
      <c r="M94" s="367"/>
      <c r="Y94" s="367"/>
      <c r="Z94" s="381"/>
      <c r="AA94" s="378"/>
      <c r="AB94" s="379"/>
      <c r="AC94" s="374"/>
      <c r="AD94" s="374"/>
      <c r="AF94" s="369" t="s">
        <v>528</v>
      </c>
      <c r="AG94" s="368" t="s">
        <v>164</v>
      </c>
      <c r="AH94" s="368" t="s">
        <v>252</v>
      </c>
      <c r="AI94" s="368" t="s">
        <v>162</v>
      </c>
      <c r="AJ94" s="370">
        <v>181</v>
      </c>
      <c r="AM94" s="370">
        <v>217</v>
      </c>
      <c r="AO94" s="369" t="s">
        <v>527</v>
      </c>
      <c r="AP94" s="368" t="s">
        <v>164</v>
      </c>
      <c r="AQ94" s="368" t="s">
        <v>242</v>
      </c>
      <c r="AR94" s="368" t="s">
        <v>162</v>
      </c>
      <c r="AS94" s="367"/>
      <c r="AT94" s="367"/>
      <c r="AU94" s="378"/>
      <c r="AV94" s="379"/>
      <c r="AW94" s="376"/>
      <c r="AX94" s="367"/>
      <c r="BJ94" s="367"/>
      <c r="BK94" s="381"/>
      <c r="BL94" s="378"/>
      <c r="BM94" s="379"/>
      <c r="BN94" s="398"/>
      <c r="BO94" s="398"/>
      <c r="BQ94" s="369" t="s">
        <v>526</v>
      </c>
      <c r="BR94" s="368" t="s">
        <v>164</v>
      </c>
      <c r="BS94" s="368" t="s">
        <v>173</v>
      </c>
      <c r="BT94" s="368" t="s">
        <v>162</v>
      </c>
      <c r="BU94" s="370">
        <v>253</v>
      </c>
    </row>
    <row r="95" spans="2:73" ht="11.1" customHeight="1" thickTop="1" thickBot="1" x14ac:dyDescent="0.25">
      <c r="B95" s="370"/>
      <c r="D95" s="369"/>
      <c r="E95" s="368"/>
      <c r="F95" s="368"/>
      <c r="G95" s="368"/>
      <c r="H95" s="367"/>
      <c r="I95" s="367"/>
      <c r="J95" s="411"/>
      <c r="K95" s="379"/>
      <c r="L95" s="376"/>
      <c r="M95" s="367"/>
      <c r="Y95" s="367"/>
      <c r="Z95" s="381"/>
      <c r="AA95" s="378"/>
      <c r="AB95" s="404"/>
      <c r="AC95" s="367"/>
      <c r="AD95" s="367"/>
      <c r="AF95" s="369"/>
      <c r="AG95" s="368"/>
      <c r="AH95" s="368"/>
      <c r="AI95" s="368"/>
      <c r="AJ95" s="370"/>
      <c r="AM95" s="370"/>
      <c r="AO95" s="369"/>
      <c r="AP95" s="368"/>
      <c r="AQ95" s="368"/>
      <c r="AR95" s="368"/>
      <c r="AS95" s="391"/>
      <c r="AT95" s="392"/>
      <c r="AU95" s="403"/>
      <c r="AV95" s="379"/>
      <c r="AW95" s="376"/>
      <c r="AX95" s="367"/>
      <c r="BJ95" s="367"/>
      <c r="BK95" s="381"/>
      <c r="BL95" s="378"/>
      <c r="BM95" s="403"/>
      <c r="BN95" s="393"/>
      <c r="BO95" s="391"/>
      <c r="BQ95" s="369"/>
      <c r="BR95" s="368"/>
      <c r="BS95" s="368"/>
      <c r="BT95" s="368"/>
      <c r="BU95" s="370"/>
    </row>
    <row r="96" spans="2:73" ht="11.1" customHeight="1" thickTop="1" thickBot="1" x14ac:dyDescent="0.25">
      <c r="B96" s="370">
        <v>147</v>
      </c>
      <c r="D96" s="369" t="s">
        <v>525</v>
      </c>
      <c r="E96" s="368" t="s">
        <v>164</v>
      </c>
      <c r="F96" s="368" t="s">
        <v>273</v>
      </c>
      <c r="G96" s="368" t="s">
        <v>162</v>
      </c>
      <c r="H96" s="398"/>
      <c r="I96" s="408"/>
      <c r="J96" s="367"/>
      <c r="K96" s="367"/>
      <c r="L96" s="376"/>
      <c r="M96" s="367"/>
      <c r="Y96" s="367"/>
      <c r="Z96" s="381"/>
      <c r="AA96" s="367"/>
      <c r="AB96" s="378"/>
      <c r="AC96" s="396"/>
      <c r="AD96" s="398"/>
      <c r="AF96" s="369" t="s">
        <v>524</v>
      </c>
      <c r="AG96" s="368" t="s">
        <v>164</v>
      </c>
      <c r="AH96" s="368" t="s">
        <v>185</v>
      </c>
      <c r="AI96" s="368" t="s">
        <v>162</v>
      </c>
      <c r="AJ96" s="370">
        <v>182</v>
      </c>
      <c r="AM96" s="370">
        <v>218</v>
      </c>
      <c r="AO96" s="369" t="s">
        <v>480</v>
      </c>
      <c r="AP96" s="368" t="s">
        <v>164</v>
      </c>
      <c r="AQ96" s="368" t="s">
        <v>231</v>
      </c>
      <c r="AR96" s="368" t="s">
        <v>162</v>
      </c>
      <c r="AS96" s="374"/>
      <c r="AT96" s="374"/>
      <c r="AU96" s="373"/>
      <c r="AV96" s="367"/>
      <c r="AW96" s="376"/>
      <c r="AX96" s="367"/>
      <c r="BJ96" s="367"/>
      <c r="BK96" s="381"/>
      <c r="BL96" s="367"/>
      <c r="BM96" s="375"/>
      <c r="BN96" s="374"/>
      <c r="BO96" s="374"/>
      <c r="BQ96" s="369" t="s">
        <v>523</v>
      </c>
      <c r="BR96" s="368" t="s">
        <v>164</v>
      </c>
      <c r="BS96" s="368" t="s">
        <v>288</v>
      </c>
      <c r="BT96" s="368" t="s">
        <v>162</v>
      </c>
      <c r="BU96" s="370">
        <v>254</v>
      </c>
    </row>
    <row r="97" spans="2:73" ht="11.1" customHeight="1" thickTop="1" thickBot="1" x14ac:dyDescent="0.25">
      <c r="B97" s="370"/>
      <c r="D97" s="369"/>
      <c r="E97" s="368"/>
      <c r="F97" s="368"/>
      <c r="G97" s="368"/>
      <c r="H97" s="367"/>
      <c r="I97" s="367"/>
      <c r="J97" s="367"/>
      <c r="K97" s="367"/>
      <c r="L97" s="406"/>
      <c r="M97" s="367"/>
      <c r="Y97" s="367"/>
      <c r="Z97" s="402"/>
      <c r="AA97" s="367"/>
      <c r="AB97" s="367"/>
      <c r="AC97" s="391"/>
      <c r="AD97" s="391"/>
      <c r="AF97" s="369"/>
      <c r="AG97" s="368"/>
      <c r="AH97" s="368"/>
      <c r="AI97" s="368"/>
      <c r="AJ97" s="370"/>
      <c r="AM97" s="370"/>
      <c r="AO97" s="369"/>
      <c r="AP97" s="368"/>
      <c r="AQ97" s="368"/>
      <c r="AR97" s="368"/>
      <c r="AS97" s="367"/>
      <c r="AT97" s="367"/>
      <c r="AU97" s="367"/>
      <c r="AV97" s="367"/>
      <c r="AW97" s="406"/>
      <c r="AX97" s="367"/>
      <c r="BJ97" s="367"/>
      <c r="BK97" s="402"/>
      <c r="BL97" s="367"/>
      <c r="BM97" s="367"/>
      <c r="BN97" s="367"/>
      <c r="BO97" s="367"/>
      <c r="BQ97" s="369"/>
      <c r="BR97" s="368"/>
      <c r="BS97" s="368"/>
      <c r="BT97" s="368"/>
      <c r="BU97" s="370"/>
    </row>
    <row r="98" spans="2:73" ht="11.1" customHeight="1" thickTop="1" thickBot="1" x14ac:dyDescent="0.25">
      <c r="B98" s="370">
        <v>148</v>
      </c>
      <c r="D98" s="369" t="s">
        <v>522</v>
      </c>
      <c r="E98" s="368" t="s">
        <v>164</v>
      </c>
      <c r="F98" s="368" t="s">
        <v>173</v>
      </c>
      <c r="G98" s="368" t="s">
        <v>162</v>
      </c>
      <c r="H98" s="374"/>
      <c r="I98" s="374"/>
      <c r="J98" s="367"/>
      <c r="K98" s="378"/>
      <c r="L98" s="379"/>
      <c r="M98" s="376"/>
      <c r="Y98" s="367"/>
      <c r="Z98" s="397"/>
      <c r="AA98" s="379"/>
      <c r="AB98" s="367"/>
      <c r="AC98" s="374"/>
      <c r="AD98" s="374"/>
      <c r="AF98" s="369" t="s">
        <v>443</v>
      </c>
      <c r="AG98" s="368" t="s">
        <v>164</v>
      </c>
      <c r="AH98" s="368" t="s">
        <v>179</v>
      </c>
      <c r="AI98" s="368" t="s">
        <v>162</v>
      </c>
      <c r="AJ98" s="370">
        <v>183</v>
      </c>
      <c r="AM98" s="370">
        <v>219</v>
      </c>
      <c r="AO98" s="369" t="s">
        <v>521</v>
      </c>
      <c r="AP98" s="368" t="s">
        <v>164</v>
      </c>
      <c r="AQ98" s="368" t="s">
        <v>252</v>
      </c>
      <c r="AR98" s="368" t="s">
        <v>162</v>
      </c>
      <c r="AS98" s="374"/>
      <c r="AT98" s="374"/>
      <c r="AU98" s="367"/>
      <c r="AV98" s="378"/>
      <c r="AW98" s="379"/>
      <c r="AX98" s="376"/>
      <c r="BJ98" s="367"/>
      <c r="BK98" s="397"/>
      <c r="BL98" s="379"/>
      <c r="BM98" s="367"/>
      <c r="BN98" s="398"/>
      <c r="BO98" s="398"/>
      <c r="BQ98" s="369" t="s">
        <v>520</v>
      </c>
      <c r="BR98" s="368" t="s">
        <v>164</v>
      </c>
      <c r="BS98" s="368" t="s">
        <v>198</v>
      </c>
      <c r="BT98" s="368" t="s">
        <v>162</v>
      </c>
      <c r="BU98" s="370">
        <v>255</v>
      </c>
    </row>
    <row r="99" spans="2:73" ht="11.1" customHeight="1" thickTop="1" thickBot="1" x14ac:dyDescent="0.25">
      <c r="B99" s="370"/>
      <c r="D99" s="369"/>
      <c r="E99" s="368"/>
      <c r="F99" s="368"/>
      <c r="G99" s="368"/>
      <c r="H99" s="367"/>
      <c r="I99" s="367"/>
      <c r="J99" s="406"/>
      <c r="K99" s="378"/>
      <c r="L99" s="379"/>
      <c r="M99" s="376"/>
      <c r="Y99" s="367"/>
      <c r="Z99" s="397"/>
      <c r="AA99" s="379"/>
      <c r="AB99" s="402"/>
      <c r="AC99" s="367"/>
      <c r="AD99" s="367"/>
      <c r="AF99" s="369"/>
      <c r="AG99" s="368"/>
      <c r="AH99" s="368"/>
      <c r="AI99" s="368"/>
      <c r="AJ99" s="370"/>
      <c r="AM99" s="370"/>
      <c r="AO99" s="369"/>
      <c r="AP99" s="368"/>
      <c r="AQ99" s="368"/>
      <c r="AR99" s="368"/>
      <c r="AS99" s="367"/>
      <c r="AT99" s="367"/>
      <c r="AU99" s="406"/>
      <c r="AV99" s="378"/>
      <c r="AW99" s="379"/>
      <c r="AX99" s="376"/>
      <c r="BJ99" s="367"/>
      <c r="BK99" s="397"/>
      <c r="BL99" s="379"/>
      <c r="BM99" s="380"/>
      <c r="BN99" s="393"/>
      <c r="BO99" s="391"/>
      <c r="BQ99" s="369"/>
      <c r="BR99" s="368"/>
      <c r="BS99" s="368"/>
      <c r="BT99" s="368"/>
      <c r="BU99" s="370"/>
    </row>
    <row r="100" spans="2:73" ht="11.1" customHeight="1" thickTop="1" thickBot="1" x14ac:dyDescent="0.25">
      <c r="B100" s="370">
        <v>149</v>
      </c>
      <c r="D100" s="369" t="s">
        <v>519</v>
      </c>
      <c r="E100" s="368" t="s">
        <v>164</v>
      </c>
      <c r="F100" s="368" t="s">
        <v>203</v>
      </c>
      <c r="G100" s="368" t="s">
        <v>162</v>
      </c>
      <c r="H100" s="398"/>
      <c r="I100" s="408"/>
      <c r="J100" s="397"/>
      <c r="K100" s="397"/>
      <c r="L100" s="379"/>
      <c r="M100" s="376"/>
      <c r="Y100" s="367"/>
      <c r="Z100" s="397"/>
      <c r="AA100" s="397"/>
      <c r="AB100" s="397"/>
      <c r="AC100" s="396"/>
      <c r="AD100" s="398"/>
      <c r="AF100" s="369" t="s">
        <v>449</v>
      </c>
      <c r="AG100" s="368" t="s">
        <v>164</v>
      </c>
      <c r="AH100" s="368" t="s">
        <v>248</v>
      </c>
      <c r="AI100" s="368" t="s">
        <v>162</v>
      </c>
      <c r="AJ100" s="370">
        <v>184</v>
      </c>
      <c r="AM100" s="370">
        <v>220</v>
      </c>
      <c r="AO100" s="369" t="s">
        <v>518</v>
      </c>
      <c r="AP100" s="368" t="s">
        <v>164</v>
      </c>
      <c r="AQ100" s="368" t="s">
        <v>263</v>
      </c>
      <c r="AR100" s="368" t="s">
        <v>162</v>
      </c>
      <c r="AS100" s="398"/>
      <c r="AT100" s="408"/>
      <c r="AU100" s="397"/>
      <c r="AV100" s="397"/>
      <c r="AW100" s="379"/>
      <c r="AX100" s="376"/>
      <c r="BJ100" s="367"/>
      <c r="BK100" s="397"/>
      <c r="BL100" s="397"/>
      <c r="BM100" s="384"/>
      <c r="BN100" s="374"/>
      <c r="BO100" s="374"/>
      <c r="BQ100" s="369" t="s">
        <v>517</v>
      </c>
      <c r="BR100" s="368" t="s">
        <v>164</v>
      </c>
      <c r="BS100" s="368" t="s">
        <v>237</v>
      </c>
      <c r="BT100" s="368" t="s">
        <v>162</v>
      </c>
      <c r="BU100" s="370">
        <v>256</v>
      </c>
    </row>
    <row r="101" spans="2:73" ht="11.1" customHeight="1" thickTop="1" thickBot="1" x14ac:dyDescent="0.25">
      <c r="B101" s="370"/>
      <c r="D101" s="369"/>
      <c r="E101" s="368"/>
      <c r="F101" s="368"/>
      <c r="G101" s="368"/>
      <c r="H101" s="367"/>
      <c r="I101" s="367"/>
      <c r="J101" s="378"/>
      <c r="K101" s="403"/>
      <c r="L101" s="379"/>
      <c r="M101" s="376"/>
      <c r="Y101" s="367"/>
      <c r="Z101" s="397"/>
      <c r="AA101" s="403"/>
      <c r="AB101" s="379"/>
      <c r="AC101" s="391"/>
      <c r="AD101" s="391"/>
      <c r="AF101" s="369"/>
      <c r="AG101" s="368"/>
      <c r="AH101" s="368"/>
      <c r="AI101" s="368"/>
      <c r="AJ101" s="370"/>
      <c r="AM101" s="370"/>
      <c r="AO101" s="369"/>
      <c r="AP101" s="368"/>
      <c r="AQ101" s="368"/>
      <c r="AR101" s="368"/>
      <c r="AS101" s="367"/>
      <c r="AT101" s="367"/>
      <c r="AU101" s="378"/>
      <c r="AV101" s="403"/>
      <c r="AW101" s="379"/>
      <c r="AX101" s="376"/>
      <c r="BJ101" s="367"/>
      <c r="BK101" s="397"/>
      <c r="BL101" s="403"/>
      <c r="BM101" s="379"/>
      <c r="BN101" s="367"/>
      <c r="BO101" s="367"/>
      <c r="BQ101" s="369"/>
      <c r="BR101" s="368"/>
      <c r="BS101" s="368"/>
      <c r="BT101" s="368"/>
      <c r="BU101" s="370"/>
    </row>
    <row r="102" spans="2:73" ht="11.1" customHeight="1" thickTop="1" x14ac:dyDescent="0.2">
      <c r="B102" s="370">
        <v>150</v>
      </c>
      <c r="D102" s="369" t="s">
        <v>456</v>
      </c>
      <c r="E102" s="368" t="s">
        <v>164</v>
      </c>
      <c r="F102" s="368" t="s">
        <v>175</v>
      </c>
      <c r="G102" s="368" t="s">
        <v>162</v>
      </c>
      <c r="H102" s="367"/>
      <c r="I102" s="367"/>
      <c r="J102" s="367"/>
      <c r="K102" s="373"/>
      <c r="L102" s="367"/>
      <c r="M102" s="376"/>
      <c r="Y102" s="367"/>
      <c r="Z102" s="379"/>
      <c r="AA102" s="375"/>
      <c r="AB102" s="367"/>
      <c r="AC102" s="398"/>
      <c r="AD102" s="398"/>
      <c r="AF102" s="369" t="s">
        <v>414</v>
      </c>
      <c r="AG102" s="368" t="s">
        <v>164</v>
      </c>
      <c r="AH102" s="368" t="s">
        <v>173</v>
      </c>
      <c r="AI102" s="368" t="s">
        <v>162</v>
      </c>
      <c r="AJ102" s="370">
        <v>185</v>
      </c>
      <c r="AM102" s="370">
        <v>221</v>
      </c>
      <c r="AO102" s="369" t="s">
        <v>516</v>
      </c>
      <c r="AP102" s="368" t="s">
        <v>164</v>
      </c>
      <c r="AQ102" s="368" t="s">
        <v>183</v>
      </c>
      <c r="AR102" s="368" t="s">
        <v>162</v>
      </c>
      <c r="AS102" s="367"/>
      <c r="AT102" s="367"/>
      <c r="AU102" s="367"/>
      <c r="AV102" s="373"/>
      <c r="AW102" s="367"/>
      <c r="AX102" s="376"/>
      <c r="BJ102" s="367"/>
      <c r="BK102" s="379"/>
      <c r="BL102" s="375"/>
      <c r="BM102" s="367"/>
      <c r="BN102" s="398"/>
      <c r="BO102" s="398"/>
      <c r="BQ102" s="369" t="s">
        <v>429</v>
      </c>
      <c r="BR102" s="368" t="s">
        <v>164</v>
      </c>
      <c r="BS102" s="368" t="s">
        <v>291</v>
      </c>
      <c r="BT102" s="368" t="s">
        <v>162</v>
      </c>
      <c r="BU102" s="370">
        <v>257</v>
      </c>
    </row>
    <row r="103" spans="2:73" ht="11.1" customHeight="1" thickBot="1" x14ac:dyDescent="0.25">
      <c r="B103" s="370"/>
      <c r="D103" s="369"/>
      <c r="E103" s="368"/>
      <c r="F103" s="368"/>
      <c r="G103" s="368"/>
      <c r="H103" s="391"/>
      <c r="I103" s="392"/>
      <c r="J103" s="377"/>
      <c r="K103" s="376"/>
      <c r="L103" s="367"/>
      <c r="M103" s="376"/>
      <c r="Y103" s="367"/>
      <c r="Z103" s="379"/>
      <c r="AA103" s="381"/>
      <c r="AB103" s="380"/>
      <c r="AC103" s="393"/>
      <c r="AD103" s="391"/>
      <c r="AF103" s="369"/>
      <c r="AG103" s="368"/>
      <c r="AH103" s="368"/>
      <c r="AI103" s="368"/>
      <c r="AJ103" s="370"/>
      <c r="AM103" s="370"/>
      <c r="AO103" s="369"/>
      <c r="AP103" s="368"/>
      <c r="AQ103" s="368"/>
      <c r="AR103" s="368"/>
      <c r="AS103" s="391"/>
      <c r="AT103" s="392"/>
      <c r="AU103" s="377"/>
      <c r="AV103" s="376"/>
      <c r="AW103" s="367"/>
      <c r="AX103" s="376"/>
      <c r="BJ103" s="367"/>
      <c r="BK103" s="379"/>
      <c r="BL103" s="381"/>
      <c r="BM103" s="380"/>
      <c r="BN103" s="393"/>
      <c r="BO103" s="391"/>
      <c r="BQ103" s="369"/>
      <c r="BR103" s="368"/>
      <c r="BS103" s="368"/>
      <c r="BT103" s="368"/>
      <c r="BU103" s="370"/>
    </row>
    <row r="104" spans="2:73" ht="11.1" customHeight="1" thickTop="1" thickBot="1" x14ac:dyDescent="0.25">
      <c r="B104" s="370">
        <v>151</v>
      </c>
      <c r="D104" s="369" t="s">
        <v>515</v>
      </c>
      <c r="E104" s="368" t="s">
        <v>164</v>
      </c>
      <c r="F104" s="368" t="s">
        <v>196</v>
      </c>
      <c r="G104" s="368" t="s">
        <v>162</v>
      </c>
      <c r="H104" s="374"/>
      <c r="I104" s="374"/>
      <c r="J104" s="373"/>
      <c r="K104" s="367"/>
      <c r="L104" s="367"/>
      <c r="M104" s="376"/>
      <c r="Y104" s="367"/>
      <c r="Z104" s="379"/>
      <c r="AA104" s="367"/>
      <c r="AB104" s="375"/>
      <c r="AC104" s="374"/>
      <c r="AD104" s="374"/>
      <c r="AF104" s="369" t="s">
        <v>514</v>
      </c>
      <c r="AG104" s="368" t="s">
        <v>164</v>
      </c>
      <c r="AH104" s="368" t="s">
        <v>266</v>
      </c>
      <c r="AI104" s="368" t="s">
        <v>162</v>
      </c>
      <c r="AJ104" s="370">
        <v>186</v>
      </c>
      <c r="AM104" s="370">
        <v>222</v>
      </c>
      <c r="AO104" s="369" t="s">
        <v>513</v>
      </c>
      <c r="AP104" s="368" t="s">
        <v>164</v>
      </c>
      <c r="AQ104" s="368" t="s">
        <v>166</v>
      </c>
      <c r="AR104" s="368" t="s">
        <v>162</v>
      </c>
      <c r="AS104" s="374"/>
      <c r="AT104" s="374"/>
      <c r="AU104" s="373"/>
      <c r="AV104" s="367"/>
      <c r="AW104" s="367"/>
      <c r="AX104" s="376"/>
      <c r="BJ104" s="367"/>
      <c r="BK104" s="379"/>
      <c r="BL104" s="367"/>
      <c r="BM104" s="375"/>
      <c r="BN104" s="374"/>
      <c r="BO104" s="374"/>
      <c r="BQ104" s="369" t="s">
        <v>512</v>
      </c>
      <c r="BR104" s="368" t="s">
        <v>164</v>
      </c>
      <c r="BS104" s="368" t="s">
        <v>229</v>
      </c>
      <c r="BT104" s="368" t="s">
        <v>162</v>
      </c>
      <c r="BU104" s="370">
        <v>258</v>
      </c>
    </row>
    <row r="105" spans="2:73" ht="11.1" customHeight="1" thickTop="1" thickBot="1" x14ac:dyDescent="0.25">
      <c r="B105" s="370"/>
      <c r="D105" s="369"/>
      <c r="E105" s="368"/>
      <c r="F105" s="368"/>
      <c r="G105" s="368"/>
      <c r="H105" s="367"/>
      <c r="I105" s="367"/>
      <c r="J105" s="367"/>
      <c r="K105" s="367"/>
      <c r="L105" s="367"/>
      <c r="M105" s="406"/>
      <c r="Y105" s="380"/>
      <c r="Z105" s="379"/>
      <c r="AA105" s="367"/>
      <c r="AB105" s="367"/>
      <c r="AC105" s="367"/>
      <c r="AD105" s="367"/>
      <c r="AF105" s="369"/>
      <c r="AG105" s="368"/>
      <c r="AH105" s="368"/>
      <c r="AI105" s="368"/>
      <c r="AJ105" s="370"/>
      <c r="AM105" s="370"/>
      <c r="AO105" s="369"/>
      <c r="AP105" s="368"/>
      <c r="AQ105" s="368"/>
      <c r="AR105" s="368"/>
      <c r="AS105" s="367"/>
      <c r="AT105" s="367"/>
      <c r="AU105" s="367"/>
      <c r="AV105" s="367"/>
      <c r="AW105" s="367"/>
      <c r="AX105" s="406"/>
      <c r="BJ105" s="380"/>
      <c r="BK105" s="379"/>
      <c r="BL105" s="367"/>
      <c r="BM105" s="367"/>
      <c r="BN105" s="367"/>
      <c r="BO105" s="367"/>
      <c r="BQ105" s="369"/>
      <c r="BR105" s="368"/>
      <c r="BS105" s="368"/>
      <c r="BT105" s="368"/>
      <c r="BU105" s="370"/>
    </row>
    <row r="106" spans="2:73" ht="11.1" customHeight="1" thickTop="1" thickBot="1" x14ac:dyDescent="0.25">
      <c r="B106" s="370">
        <v>152</v>
      </c>
      <c r="D106" s="369" t="s">
        <v>511</v>
      </c>
      <c r="E106" s="368" t="s">
        <v>164</v>
      </c>
      <c r="F106" s="368" t="s">
        <v>179</v>
      </c>
      <c r="G106" s="368" t="s">
        <v>162</v>
      </c>
      <c r="H106" s="374"/>
      <c r="I106" s="374"/>
      <c r="J106" s="367"/>
      <c r="K106" s="367"/>
      <c r="L106" s="378"/>
      <c r="M106" s="379"/>
      <c r="N106" s="409"/>
      <c r="X106" s="407"/>
      <c r="Y106" s="375"/>
      <c r="Z106" s="367"/>
      <c r="AA106" s="367"/>
      <c r="AB106" s="367"/>
      <c r="AC106" s="374"/>
      <c r="AD106" s="374"/>
      <c r="AF106" s="369" t="s">
        <v>510</v>
      </c>
      <c r="AG106" s="368" t="s">
        <v>164</v>
      </c>
      <c r="AH106" s="368" t="s">
        <v>166</v>
      </c>
      <c r="AI106" s="368" t="s">
        <v>162</v>
      </c>
      <c r="AJ106" s="370">
        <v>187</v>
      </c>
      <c r="AM106" s="370">
        <v>223</v>
      </c>
      <c r="AO106" s="369" t="s">
        <v>509</v>
      </c>
      <c r="AP106" s="368" t="s">
        <v>164</v>
      </c>
      <c r="AQ106" s="368" t="s">
        <v>215</v>
      </c>
      <c r="AR106" s="368" t="s">
        <v>162</v>
      </c>
      <c r="AS106" s="374"/>
      <c r="AT106" s="374"/>
      <c r="AU106" s="367"/>
      <c r="AV106" s="367"/>
      <c r="AW106" s="378"/>
      <c r="AX106" s="379"/>
      <c r="AY106" s="409"/>
      <c r="BJ106" s="384"/>
      <c r="BK106" s="367"/>
      <c r="BL106" s="367"/>
      <c r="BM106" s="367"/>
      <c r="BN106" s="374"/>
      <c r="BO106" s="374"/>
      <c r="BQ106" s="369" t="s">
        <v>508</v>
      </c>
      <c r="BR106" s="368" t="s">
        <v>164</v>
      </c>
      <c r="BS106" s="368" t="s">
        <v>166</v>
      </c>
      <c r="BT106" s="368" t="s">
        <v>162</v>
      </c>
      <c r="BU106" s="370">
        <v>259</v>
      </c>
    </row>
    <row r="107" spans="2:73" ht="11.1" customHeight="1" thickTop="1" thickBot="1" x14ac:dyDescent="0.25">
      <c r="B107" s="370"/>
      <c r="D107" s="369"/>
      <c r="E107" s="368"/>
      <c r="F107" s="368"/>
      <c r="G107" s="368"/>
      <c r="H107" s="367"/>
      <c r="I107" s="367"/>
      <c r="J107" s="406"/>
      <c r="K107" s="367"/>
      <c r="L107" s="378"/>
      <c r="M107" s="379"/>
      <c r="N107" s="409"/>
      <c r="X107" s="407"/>
      <c r="Y107" s="381"/>
      <c r="Z107" s="367"/>
      <c r="AA107" s="367"/>
      <c r="AB107" s="402"/>
      <c r="AC107" s="367"/>
      <c r="AD107" s="367"/>
      <c r="AF107" s="369"/>
      <c r="AG107" s="368"/>
      <c r="AH107" s="368"/>
      <c r="AI107" s="368"/>
      <c r="AJ107" s="370"/>
      <c r="AM107" s="370"/>
      <c r="AO107" s="369"/>
      <c r="AP107" s="368"/>
      <c r="AQ107" s="368"/>
      <c r="AR107" s="368"/>
      <c r="AS107" s="367"/>
      <c r="AT107" s="367"/>
      <c r="AU107" s="406"/>
      <c r="AV107" s="367"/>
      <c r="AW107" s="378"/>
      <c r="AX107" s="379"/>
      <c r="AY107" s="409"/>
      <c r="BJ107" s="418"/>
      <c r="BK107" s="367"/>
      <c r="BL107" s="367"/>
      <c r="BM107" s="402"/>
      <c r="BN107" s="367"/>
      <c r="BO107" s="367"/>
      <c r="BQ107" s="369"/>
      <c r="BR107" s="368"/>
      <c r="BS107" s="368"/>
      <c r="BT107" s="368"/>
      <c r="BU107" s="370"/>
    </row>
    <row r="108" spans="2:73" ht="11.1" customHeight="1" thickTop="1" x14ac:dyDescent="0.2">
      <c r="B108" s="370">
        <v>153</v>
      </c>
      <c r="D108" s="369" t="s">
        <v>420</v>
      </c>
      <c r="E108" s="368" t="s">
        <v>164</v>
      </c>
      <c r="F108" s="368" t="s">
        <v>235</v>
      </c>
      <c r="G108" s="368" t="s">
        <v>162</v>
      </c>
      <c r="H108" s="398"/>
      <c r="I108" s="408"/>
      <c r="J108" s="379"/>
      <c r="K108" s="376"/>
      <c r="L108" s="378"/>
      <c r="M108" s="379"/>
      <c r="N108" s="409"/>
      <c r="X108" s="407"/>
      <c r="Y108" s="381"/>
      <c r="Z108" s="367"/>
      <c r="AA108" s="381"/>
      <c r="AB108" s="378"/>
      <c r="AC108" s="396"/>
      <c r="AD108" s="398"/>
      <c r="AF108" s="369" t="s">
        <v>507</v>
      </c>
      <c r="AG108" s="368" t="s">
        <v>164</v>
      </c>
      <c r="AH108" s="368" t="s">
        <v>163</v>
      </c>
      <c r="AI108" s="368" t="s">
        <v>162</v>
      </c>
      <c r="AJ108" s="370">
        <v>188</v>
      </c>
      <c r="AM108" s="370">
        <v>224</v>
      </c>
      <c r="AO108" s="369" t="s">
        <v>506</v>
      </c>
      <c r="AP108" s="368" t="s">
        <v>164</v>
      </c>
      <c r="AQ108" s="368" t="s">
        <v>237</v>
      </c>
      <c r="AR108" s="368" t="s">
        <v>162</v>
      </c>
      <c r="AS108" s="398"/>
      <c r="AT108" s="408"/>
      <c r="AU108" s="379"/>
      <c r="AV108" s="376"/>
      <c r="AW108" s="378"/>
      <c r="AX108" s="379"/>
      <c r="AY108" s="409"/>
      <c r="BJ108" s="418"/>
      <c r="BK108" s="367"/>
      <c r="BL108" s="381"/>
      <c r="BM108" s="378"/>
      <c r="BN108" s="396"/>
      <c r="BO108" s="398"/>
      <c r="BQ108" s="369" t="s">
        <v>505</v>
      </c>
      <c r="BR108" s="368" t="s">
        <v>164</v>
      </c>
      <c r="BS108" s="368" t="s">
        <v>200</v>
      </c>
      <c r="BT108" s="368" t="s">
        <v>162</v>
      </c>
      <c r="BU108" s="370">
        <v>260</v>
      </c>
    </row>
    <row r="109" spans="2:73" ht="11.1" customHeight="1" thickBot="1" x14ac:dyDescent="0.25">
      <c r="B109" s="370"/>
      <c r="D109" s="369"/>
      <c r="E109" s="368"/>
      <c r="F109" s="368"/>
      <c r="G109" s="368"/>
      <c r="H109" s="367"/>
      <c r="I109" s="367"/>
      <c r="J109" s="367"/>
      <c r="K109" s="406"/>
      <c r="L109" s="378"/>
      <c r="M109" s="379"/>
      <c r="N109" s="409"/>
      <c r="X109" s="407"/>
      <c r="Y109" s="381"/>
      <c r="Z109" s="367"/>
      <c r="AA109" s="402"/>
      <c r="AB109" s="367"/>
      <c r="AC109" s="391"/>
      <c r="AD109" s="391"/>
      <c r="AF109" s="369"/>
      <c r="AG109" s="368"/>
      <c r="AH109" s="368"/>
      <c r="AI109" s="368"/>
      <c r="AJ109" s="370"/>
      <c r="AM109" s="370"/>
      <c r="AO109" s="369"/>
      <c r="AP109" s="368"/>
      <c r="AQ109" s="368"/>
      <c r="AR109" s="368"/>
      <c r="AS109" s="367"/>
      <c r="AT109" s="367"/>
      <c r="AU109" s="367"/>
      <c r="AV109" s="406"/>
      <c r="AW109" s="378"/>
      <c r="AX109" s="379"/>
      <c r="AY109" s="409"/>
      <c r="BJ109" s="418"/>
      <c r="BK109" s="367"/>
      <c r="BL109" s="402"/>
      <c r="BM109" s="367"/>
      <c r="BN109" s="391"/>
      <c r="BO109" s="391"/>
      <c r="BQ109" s="369"/>
      <c r="BR109" s="368"/>
      <c r="BS109" s="368"/>
      <c r="BT109" s="368"/>
      <c r="BU109" s="370"/>
    </row>
    <row r="110" spans="2:73" ht="11.1" customHeight="1" thickTop="1" x14ac:dyDescent="0.2">
      <c r="B110" s="370">
        <v>154</v>
      </c>
      <c r="D110" s="369" t="s">
        <v>504</v>
      </c>
      <c r="E110" s="368" t="s">
        <v>164</v>
      </c>
      <c r="F110" s="368" t="s">
        <v>188</v>
      </c>
      <c r="G110" s="368" t="s">
        <v>162</v>
      </c>
      <c r="H110" s="367"/>
      <c r="I110" s="367"/>
      <c r="J110" s="378"/>
      <c r="K110" s="397"/>
      <c r="L110" s="397"/>
      <c r="M110" s="379"/>
      <c r="N110" s="409"/>
      <c r="X110" s="407"/>
      <c r="Y110" s="381"/>
      <c r="Z110" s="381"/>
      <c r="AA110" s="378"/>
      <c r="AB110" s="379"/>
      <c r="AC110" s="398"/>
      <c r="AD110" s="398"/>
      <c r="AF110" s="369" t="s">
        <v>503</v>
      </c>
      <c r="AG110" s="368" t="s">
        <v>164</v>
      </c>
      <c r="AH110" s="368" t="s">
        <v>242</v>
      </c>
      <c r="AI110" s="368" t="s">
        <v>162</v>
      </c>
      <c r="AJ110" s="370">
        <v>189</v>
      </c>
      <c r="AM110" s="370">
        <v>225</v>
      </c>
      <c r="AO110" s="369" t="s">
        <v>502</v>
      </c>
      <c r="AP110" s="368" t="s">
        <v>164</v>
      </c>
      <c r="AQ110" s="368" t="s">
        <v>177</v>
      </c>
      <c r="AR110" s="368" t="s">
        <v>162</v>
      </c>
      <c r="AS110" s="367"/>
      <c r="AT110" s="367"/>
      <c r="AU110" s="378"/>
      <c r="AV110" s="397"/>
      <c r="AW110" s="397"/>
      <c r="AX110" s="379"/>
      <c r="AY110" s="409"/>
      <c r="BJ110" s="418"/>
      <c r="BK110" s="381"/>
      <c r="BL110" s="378"/>
      <c r="BM110" s="379"/>
      <c r="BN110" s="398"/>
      <c r="BO110" s="398"/>
      <c r="BQ110" s="369" t="s">
        <v>501</v>
      </c>
      <c r="BR110" s="368" t="s">
        <v>164</v>
      </c>
      <c r="BS110" s="368" t="s">
        <v>231</v>
      </c>
      <c r="BT110" s="368" t="s">
        <v>162</v>
      </c>
      <c r="BU110" s="370">
        <v>261</v>
      </c>
    </row>
    <row r="111" spans="2:73" ht="11.1" customHeight="1" thickBot="1" x14ac:dyDescent="0.25">
      <c r="B111" s="370"/>
      <c r="D111" s="369"/>
      <c r="E111" s="368"/>
      <c r="F111" s="368"/>
      <c r="G111" s="368"/>
      <c r="H111" s="391"/>
      <c r="I111" s="392"/>
      <c r="J111" s="403"/>
      <c r="K111" s="397"/>
      <c r="L111" s="397"/>
      <c r="M111" s="379"/>
      <c r="N111" s="409"/>
      <c r="X111" s="407"/>
      <c r="Y111" s="381"/>
      <c r="Z111" s="381"/>
      <c r="AA111" s="378"/>
      <c r="AB111" s="403"/>
      <c r="AC111" s="393"/>
      <c r="AD111" s="391"/>
      <c r="AF111" s="369"/>
      <c r="AG111" s="368"/>
      <c r="AH111" s="368"/>
      <c r="AI111" s="368"/>
      <c r="AJ111" s="370"/>
      <c r="AM111" s="370"/>
      <c r="AO111" s="369"/>
      <c r="AP111" s="368"/>
      <c r="AQ111" s="368"/>
      <c r="AR111" s="368"/>
      <c r="AS111" s="391"/>
      <c r="AT111" s="392"/>
      <c r="AU111" s="403"/>
      <c r="AV111" s="397"/>
      <c r="AW111" s="397"/>
      <c r="AX111" s="379"/>
      <c r="AY111" s="409"/>
      <c r="BJ111" s="418"/>
      <c r="BK111" s="381"/>
      <c r="BL111" s="378"/>
      <c r="BM111" s="403"/>
      <c r="BN111" s="393"/>
      <c r="BO111" s="391"/>
      <c r="BQ111" s="369"/>
      <c r="BR111" s="368"/>
      <c r="BS111" s="368"/>
      <c r="BT111" s="368"/>
      <c r="BU111" s="370"/>
    </row>
    <row r="112" spans="2:73" ht="11.1" customHeight="1" thickTop="1" thickBot="1" x14ac:dyDescent="0.25">
      <c r="B112" s="370">
        <v>155</v>
      </c>
      <c r="D112" s="369" t="s">
        <v>500</v>
      </c>
      <c r="E112" s="368" t="s">
        <v>164</v>
      </c>
      <c r="F112" s="368" t="s">
        <v>191</v>
      </c>
      <c r="G112" s="368" t="s">
        <v>162</v>
      </c>
      <c r="H112" s="374"/>
      <c r="I112" s="374"/>
      <c r="J112" s="373"/>
      <c r="K112" s="378"/>
      <c r="L112" s="397"/>
      <c r="M112" s="379"/>
      <c r="N112" s="409"/>
      <c r="X112" s="407"/>
      <c r="Y112" s="381"/>
      <c r="Z112" s="381"/>
      <c r="AA112" s="367"/>
      <c r="AB112" s="375"/>
      <c r="AC112" s="374"/>
      <c r="AD112" s="374"/>
      <c r="AF112" s="369" t="s">
        <v>499</v>
      </c>
      <c r="AG112" s="368" t="s">
        <v>164</v>
      </c>
      <c r="AH112" s="368" t="s">
        <v>288</v>
      </c>
      <c r="AI112" s="368" t="s">
        <v>162</v>
      </c>
      <c r="AJ112" s="370">
        <v>190</v>
      </c>
      <c r="AM112" s="370">
        <v>226</v>
      </c>
      <c r="AO112" s="369" t="s">
        <v>498</v>
      </c>
      <c r="AP112" s="368" t="s">
        <v>164</v>
      </c>
      <c r="AQ112" s="368" t="s">
        <v>248</v>
      </c>
      <c r="AR112" s="368" t="s">
        <v>162</v>
      </c>
      <c r="AS112" s="374"/>
      <c r="AT112" s="374"/>
      <c r="AU112" s="373"/>
      <c r="AV112" s="378"/>
      <c r="AW112" s="397"/>
      <c r="AX112" s="379"/>
      <c r="AY112" s="409"/>
      <c r="BJ112" s="418"/>
      <c r="BK112" s="381"/>
      <c r="BL112" s="367"/>
      <c r="BM112" s="375"/>
      <c r="BN112" s="374"/>
      <c r="BO112" s="374"/>
      <c r="BQ112" s="369" t="s">
        <v>497</v>
      </c>
      <c r="BR112" s="368" t="s">
        <v>164</v>
      </c>
      <c r="BS112" s="368" t="s">
        <v>185</v>
      </c>
      <c r="BT112" s="368" t="s">
        <v>162</v>
      </c>
      <c r="BU112" s="370">
        <v>262</v>
      </c>
    </row>
    <row r="113" spans="2:73" ht="11.1" customHeight="1" thickTop="1" thickBot="1" x14ac:dyDescent="0.25">
      <c r="B113" s="370"/>
      <c r="D113" s="369"/>
      <c r="E113" s="368"/>
      <c r="F113" s="368"/>
      <c r="G113" s="368"/>
      <c r="H113" s="367"/>
      <c r="I113" s="367"/>
      <c r="J113" s="367"/>
      <c r="K113" s="378"/>
      <c r="L113" s="403"/>
      <c r="M113" s="379"/>
      <c r="N113" s="409"/>
      <c r="X113" s="407"/>
      <c r="Y113" s="381"/>
      <c r="Z113" s="402"/>
      <c r="AA113" s="367"/>
      <c r="AB113" s="367"/>
      <c r="AC113" s="367"/>
      <c r="AD113" s="367"/>
      <c r="AF113" s="369"/>
      <c r="AG113" s="368"/>
      <c r="AH113" s="368"/>
      <c r="AI113" s="368"/>
      <c r="AJ113" s="370"/>
      <c r="AM113" s="370"/>
      <c r="AO113" s="369"/>
      <c r="AP113" s="368"/>
      <c r="AQ113" s="368"/>
      <c r="AR113" s="368"/>
      <c r="AS113" s="367"/>
      <c r="AT113" s="367"/>
      <c r="AU113" s="367"/>
      <c r="AV113" s="378"/>
      <c r="AW113" s="403"/>
      <c r="AX113" s="379"/>
      <c r="AY113" s="409"/>
      <c r="BJ113" s="418"/>
      <c r="BK113" s="402"/>
      <c r="BL113" s="367"/>
      <c r="BM113" s="367"/>
      <c r="BN113" s="367"/>
      <c r="BO113" s="367"/>
      <c r="BQ113" s="369"/>
      <c r="BR113" s="368"/>
      <c r="BS113" s="368"/>
      <c r="BT113" s="368"/>
      <c r="BU113" s="370"/>
    </row>
    <row r="114" spans="2:73" ht="11.1" customHeight="1" thickTop="1" thickBot="1" x14ac:dyDescent="0.25">
      <c r="B114" s="370">
        <v>156</v>
      </c>
      <c r="D114" s="369" t="s">
        <v>496</v>
      </c>
      <c r="E114" s="368" t="s">
        <v>164</v>
      </c>
      <c r="F114" s="368" t="s">
        <v>224</v>
      </c>
      <c r="G114" s="368" t="s">
        <v>162</v>
      </c>
      <c r="H114" s="367"/>
      <c r="I114" s="367"/>
      <c r="J114" s="367"/>
      <c r="K114" s="367"/>
      <c r="L114" s="373"/>
      <c r="M114" s="367"/>
      <c r="N114" s="409"/>
      <c r="X114" s="407"/>
      <c r="Y114" s="367"/>
      <c r="Z114" s="378"/>
      <c r="AA114" s="379"/>
      <c r="AB114" s="367"/>
      <c r="AC114" s="398"/>
      <c r="AD114" s="398"/>
      <c r="AF114" s="369" t="s">
        <v>495</v>
      </c>
      <c r="AG114" s="368" t="s">
        <v>164</v>
      </c>
      <c r="AH114" s="368" t="s">
        <v>231</v>
      </c>
      <c r="AI114" s="368" t="s">
        <v>162</v>
      </c>
      <c r="AJ114" s="370">
        <v>191</v>
      </c>
      <c r="AM114" s="370">
        <v>227</v>
      </c>
      <c r="AO114" s="369" t="s">
        <v>436</v>
      </c>
      <c r="AP114" s="368" t="s">
        <v>164</v>
      </c>
      <c r="AQ114" s="368" t="s">
        <v>179</v>
      </c>
      <c r="AR114" s="368" t="s">
        <v>162</v>
      </c>
      <c r="AS114" s="367"/>
      <c r="AT114" s="367"/>
      <c r="AU114" s="367"/>
      <c r="AV114" s="367"/>
      <c r="AW114" s="373"/>
      <c r="AX114" s="367"/>
      <c r="AY114" s="409"/>
      <c r="BJ114" s="379"/>
      <c r="BK114" s="378"/>
      <c r="BL114" s="379"/>
      <c r="BM114" s="367"/>
      <c r="BN114" s="374"/>
      <c r="BO114" s="374"/>
      <c r="BQ114" s="369" t="s">
        <v>494</v>
      </c>
      <c r="BR114" s="368" t="s">
        <v>164</v>
      </c>
      <c r="BS114" s="368" t="s">
        <v>183</v>
      </c>
      <c r="BT114" s="368" t="s">
        <v>162</v>
      </c>
      <c r="BU114" s="370">
        <v>263</v>
      </c>
    </row>
    <row r="115" spans="2:73" ht="11.1" customHeight="1" thickTop="1" thickBot="1" x14ac:dyDescent="0.25">
      <c r="B115" s="370"/>
      <c r="D115" s="369"/>
      <c r="E115" s="368"/>
      <c r="F115" s="368"/>
      <c r="G115" s="368"/>
      <c r="H115" s="391"/>
      <c r="I115" s="392"/>
      <c r="J115" s="377"/>
      <c r="K115" s="367"/>
      <c r="L115" s="376"/>
      <c r="M115" s="367"/>
      <c r="N115" s="409"/>
      <c r="X115" s="407"/>
      <c r="Y115" s="367"/>
      <c r="Z115" s="367"/>
      <c r="AA115" s="379"/>
      <c r="AB115" s="380"/>
      <c r="AC115" s="393"/>
      <c r="AD115" s="391"/>
      <c r="AF115" s="369"/>
      <c r="AG115" s="368"/>
      <c r="AH115" s="368"/>
      <c r="AI115" s="368"/>
      <c r="AJ115" s="370"/>
      <c r="AM115" s="370"/>
      <c r="AO115" s="369"/>
      <c r="AP115" s="368"/>
      <c r="AQ115" s="368"/>
      <c r="AR115" s="368"/>
      <c r="AS115" s="391"/>
      <c r="AT115" s="392"/>
      <c r="AU115" s="377"/>
      <c r="AV115" s="367"/>
      <c r="AW115" s="376"/>
      <c r="AX115" s="367"/>
      <c r="AY115" s="409"/>
      <c r="BJ115" s="379"/>
      <c r="BK115" s="367"/>
      <c r="BL115" s="379"/>
      <c r="BM115" s="402"/>
      <c r="BN115" s="367"/>
      <c r="BO115" s="367"/>
      <c r="BQ115" s="369"/>
      <c r="BR115" s="368"/>
      <c r="BS115" s="368"/>
      <c r="BT115" s="368"/>
      <c r="BU115" s="370"/>
    </row>
    <row r="116" spans="2:73" ht="11.1" customHeight="1" thickTop="1" thickBot="1" x14ac:dyDescent="0.25">
      <c r="B116" s="370">
        <v>157</v>
      </c>
      <c r="D116" s="369" t="s">
        <v>493</v>
      </c>
      <c r="E116" s="368" t="s">
        <v>164</v>
      </c>
      <c r="F116" s="368" t="s">
        <v>263</v>
      </c>
      <c r="G116" s="368" t="s">
        <v>162</v>
      </c>
      <c r="H116" s="374"/>
      <c r="I116" s="374"/>
      <c r="J116" s="383"/>
      <c r="K116" s="379"/>
      <c r="L116" s="376"/>
      <c r="M116" s="367"/>
      <c r="N116" s="409"/>
      <c r="X116" s="407"/>
      <c r="Y116" s="367"/>
      <c r="Z116" s="367"/>
      <c r="AA116" s="397"/>
      <c r="AB116" s="384"/>
      <c r="AC116" s="374"/>
      <c r="AD116" s="374"/>
      <c r="AF116" s="369" t="s">
        <v>492</v>
      </c>
      <c r="AG116" s="368" t="s">
        <v>164</v>
      </c>
      <c r="AH116" s="368" t="s">
        <v>198</v>
      </c>
      <c r="AI116" s="368" t="s">
        <v>162</v>
      </c>
      <c r="AJ116" s="370">
        <v>192</v>
      </c>
      <c r="AM116" s="370">
        <v>228</v>
      </c>
      <c r="AO116" s="369" t="s">
        <v>491</v>
      </c>
      <c r="AP116" s="368" t="s">
        <v>164</v>
      </c>
      <c r="AQ116" s="368" t="s">
        <v>200</v>
      </c>
      <c r="AR116" s="368" t="s">
        <v>162</v>
      </c>
      <c r="AS116" s="374"/>
      <c r="AT116" s="374"/>
      <c r="AU116" s="383"/>
      <c r="AV116" s="379"/>
      <c r="AW116" s="376"/>
      <c r="AX116" s="367"/>
      <c r="AY116" s="409"/>
      <c r="BJ116" s="379"/>
      <c r="BK116" s="367"/>
      <c r="BL116" s="397"/>
      <c r="BM116" s="397"/>
      <c r="BN116" s="396"/>
      <c r="BO116" s="398"/>
      <c r="BQ116" s="369" t="s">
        <v>490</v>
      </c>
      <c r="BR116" s="368" t="s">
        <v>164</v>
      </c>
      <c r="BS116" s="368" t="s">
        <v>194</v>
      </c>
      <c r="BT116" s="368" t="s">
        <v>162</v>
      </c>
      <c r="BU116" s="370">
        <v>264</v>
      </c>
    </row>
    <row r="117" spans="2:73" ht="11.1" customHeight="1" thickTop="1" thickBot="1" x14ac:dyDescent="0.25">
      <c r="B117" s="370"/>
      <c r="D117" s="369"/>
      <c r="E117" s="368"/>
      <c r="F117" s="368"/>
      <c r="G117" s="368"/>
      <c r="H117" s="367"/>
      <c r="I117" s="367"/>
      <c r="J117" s="378"/>
      <c r="K117" s="377"/>
      <c r="L117" s="376"/>
      <c r="M117" s="367"/>
      <c r="N117" s="409"/>
      <c r="Q117" s="362"/>
      <c r="U117" s="362"/>
      <c r="X117" s="407"/>
      <c r="Y117" s="367"/>
      <c r="Z117" s="367"/>
      <c r="AA117" s="397"/>
      <c r="AB117" s="379"/>
      <c r="AC117" s="367"/>
      <c r="AD117" s="367"/>
      <c r="AF117" s="369"/>
      <c r="AG117" s="368"/>
      <c r="AH117" s="368"/>
      <c r="AI117" s="368"/>
      <c r="AJ117" s="370"/>
      <c r="AM117" s="370"/>
      <c r="AO117" s="369"/>
      <c r="AP117" s="368"/>
      <c r="AQ117" s="368"/>
      <c r="AR117" s="368"/>
      <c r="AS117" s="367"/>
      <c r="AT117" s="367"/>
      <c r="AU117" s="378"/>
      <c r="AV117" s="379"/>
      <c r="AW117" s="376"/>
      <c r="AX117" s="367"/>
      <c r="AY117" s="409"/>
      <c r="BB117" s="362"/>
      <c r="BF117" s="362"/>
      <c r="BJ117" s="379"/>
      <c r="BK117" s="367"/>
      <c r="BL117" s="397"/>
      <c r="BM117" s="379"/>
      <c r="BN117" s="391"/>
      <c r="BO117" s="391"/>
      <c r="BQ117" s="369"/>
      <c r="BR117" s="368"/>
      <c r="BS117" s="368"/>
      <c r="BT117" s="368"/>
      <c r="BU117" s="370"/>
    </row>
    <row r="118" spans="2:73" ht="11.1" customHeight="1" thickTop="1" thickBot="1" x14ac:dyDescent="0.25">
      <c r="B118" s="370">
        <v>158</v>
      </c>
      <c r="D118" s="369" t="s">
        <v>430</v>
      </c>
      <c r="E118" s="368" t="s">
        <v>164</v>
      </c>
      <c r="F118" s="368" t="s">
        <v>198</v>
      </c>
      <c r="G118" s="368" t="s">
        <v>162</v>
      </c>
      <c r="H118" s="367"/>
      <c r="I118" s="367"/>
      <c r="J118" s="367"/>
      <c r="K118" s="373"/>
      <c r="L118" s="367"/>
      <c r="M118" s="367"/>
      <c r="N118" s="409"/>
      <c r="Q118" s="395">
        <v>11</v>
      </c>
      <c r="R118" s="388"/>
      <c r="T118" s="394">
        <v>9</v>
      </c>
      <c r="U118" s="387"/>
      <c r="X118" s="407"/>
      <c r="Y118" s="367"/>
      <c r="Z118" s="367"/>
      <c r="AA118" s="403"/>
      <c r="AB118" s="379"/>
      <c r="AC118" s="367"/>
      <c r="AD118" s="398"/>
      <c r="AF118" s="369" t="s">
        <v>489</v>
      </c>
      <c r="AG118" s="368" t="s">
        <v>164</v>
      </c>
      <c r="AH118" s="368" t="s">
        <v>183</v>
      </c>
      <c r="AI118" s="368" t="s">
        <v>162</v>
      </c>
      <c r="AJ118" s="370">
        <v>193</v>
      </c>
      <c r="AM118" s="370">
        <v>229</v>
      </c>
      <c r="AO118" s="369" t="s">
        <v>488</v>
      </c>
      <c r="AP118" s="368" t="s">
        <v>164</v>
      </c>
      <c r="AQ118" s="368" t="s">
        <v>213</v>
      </c>
      <c r="AR118" s="368" t="s">
        <v>162</v>
      </c>
      <c r="AS118" s="367"/>
      <c r="AT118" s="367"/>
      <c r="AU118" s="378"/>
      <c r="AV118" s="377"/>
      <c r="AW118" s="376"/>
      <c r="AX118" s="367"/>
      <c r="AY118" s="409"/>
      <c r="BB118" s="395">
        <v>12</v>
      </c>
      <c r="BC118" s="388"/>
      <c r="BE118" s="394">
        <v>10</v>
      </c>
      <c r="BF118" s="387"/>
      <c r="BJ118" s="379"/>
      <c r="BK118" s="367"/>
      <c r="BL118" s="403"/>
      <c r="BM118" s="379"/>
      <c r="BN118" s="367"/>
      <c r="BO118" s="398"/>
      <c r="BQ118" s="369" t="s">
        <v>487</v>
      </c>
      <c r="BR118" s="368" t="s">
        <v>164</v>
      </c>
      <c r="BS118" s="368" t="s">
        <v>179</v>
      </c>
      <c r="BT118" s="368" t="s">
        <v>162</v>
      </c>
      <c r="BU118" s="370">
        <v>265</v>
      </c>
    </row>
    <row r="119" spans="2:73" ht="11.1" customHeight="1" thickTop="1" thickBot="1" x14ac:dyDescent="0.25">
      <c r="B119" s="370"/>
      <c r="D119" s="369"/>
      <c r="E119" s="368"/>
      <c r="F119" s="368"/>
      <c r="G119" s="368"/>
      <c r="H119" s="391"/>
      <c r="I119" s="392"/>
      <c r="J119" s="377"/>
      <c r="K119" s="376"/>
      <c r="L119" s="367"/>
      <c r="M119" s="367"/>
      <c r="N119" s="409"/>
      <c r="Q119" s="389"/>
      <c r="R119" s="388"/>
      <c r="S119" s="382"/>
      <c r="T119" s="388"/>
      <c r="U119" s="387"/>
      <c r="X119" s="407"/>
      <c r="Y119" s="367"/>
      <c r="Z119" s="367"/>
      <c r="AA119" s="375"/>
      <c r="AB119" s="367"/>
      <c r="AC119" s="380"/>
      <c r="AD119" s="393"/>
      <c r="AF119" s="369"/>
      <c r="AG119" s="368"/>
      <c r="AH119" s="368"/>
      <c r="AI119" s="368"/>
      <c r="AJ119" s="370"/>
      <c r="AM119" s="370"/>
      <c r="AO119" s="369"/>
      <c r="AP119" s="368"/>
      <c r="AQ119" s="368"/>
      <c r="AR119" s="368"/>
      <c r="AS119" s="392"/>
      <c r="AT119" s="377"/>
      <c r="AU119" s="367"/>
      <c r="AV119" s="373"/>
      <c r="AW119" s="367"/>
      <c r="AX119" s="367"/>
      <c r="AY119" s="409"/>
      <c r="BB119" s="389"/>
      <c r="BC119" s="388"/>
      <c r="BD119" s="382"/>
      <c r="BE119" s="388"/>
      <c r="BF119" s="387"/>
      <c r="BJ119" s="379"/>
      <c r="BK119" s="367"/>
      <c r="BL119" s="375"/>
      <c r="BM119" s="367"/>
      <c r="BN119" s="380"/>
      <c r="BO119" s="393"/>
      <c r="BQ119" s="369"/>
      <c r="BR119" s="368"/>
      <c r="BS119" s="368"/>
      <c r="BT119" s="368"/>
      <c r="BU119" s="370"/>
    </row>
    <row r="120" spans="2:73" ht="11.1" customHeight="1" thickTop="1" thickBot="1" x14ac:dyDescent="0.25">
      <c r="B120" s="370">
        <v>159</v>
      </c>
      <c r="D120" s="369" t="s">
        <v>486</v>
      </c>
      <c r="E120" s="368" t="s">
        <v>164</v>
      </c>
      <c r="F120" s="368" t="s">
        <v>166</v>
      </c>
      <c r="G120" s="368" t="s">
        <v>162</v>
      </c>
      <c r="H120" s="374"/>
      <c r="I120" s="374"/>
      <c r="J120" s="373"/>
      <c r="K120" s="367"/>
      <c r="L120" s="367"/>
      <c r="M120" s="367"/>
      <c r="N120" s="409"/>
      <c r="Q120" s="395">
        <v>6</v>
      </c>
      <c r="R120" s="388"/>
      <c r="T120" s="394">
        <v>11</v>
      </c>
      <c r="U120" s="387"/>
      <c r="X120" s="407"/>
      <c r="Y120" s="367"/>
      <c r="Z120" s="367"/>
      <c r="AA120" s="381"/>
      <c r="AB120" s="378"/>
      <c r="AC120" s="384"/>
      <c r="AD120" s="374"/>
      <c r="AF120" s="369" t="s">
        <v>485</v>
      </c>
      <c r="AG120" s="368" t="s">
        <v>164</v>
      </c>
      <c r="AH120" s="368" t="s">
        <v>196</v>
      </c>
      <c r="AI120" s="368" t="s">
        <v>162</v>
      </c>
      <c r="AJ120" s="370">
        <v>194</v>
      </c>
      <c r="AM120" s="370">
        <v>230</v>
      </c>
      <c r="AO120" s="369" t="s">
        <v>484</v>
      </c>
      <c r="AP120" s="368" t="s">
        <v>164</v>
      </c>
      <c r="AQ120" s="368" t="s">
        <v>191</v>
      </c>
      <c r="AR120" s="368" t="s">
        <v>162</v>
      </c>
      <c r="AS120" s="374"/>
      <c r="AT120" s="383"/>
      <c r="AU120" s="379"/>
      <c r="AV120" s="376"/>
      <c r="AW120" s="367"/>
      <c r="AX120" s="367"/>
      <c r="AY120" s="409"/>
      <c r="BB120" s="395">
        <v>11</v>
      </c>
      <c r="BC120" s="388"/>
      <c r="BE120" s="394">
        <v>9</v>
      </c>
      <c r="BF120" s="387"/>
      <c r="BJ120" s="379"/>
      <c r="BK120" s="367"/>
      <c r="BL120" s="381"/>
      <c r="BM120" s="378"/>
      <c r="BN120" s="384"/>
      <c r="BO120" s="374"/>
      <c r="BQ120" s="369" t="s">
        <v>483</v>
      </c>
      <c r="BR120" s="368" t="s">
        <v>164</v>
      </c>
      <c r="BS120" s="368" t="s">
        <v>215</v>
      </c>
      <c r="BT120" s="368" t="s">
        <v>162</v>
      </c>
      <c r="BU120" s="370">
        <v>266</v>
      </c>
    </row>
    <row r="121" spans="2:73" ht="11.1" customHeight="1" thickTop="1" thickBot="1" x14ac:dyDescent="0.25">
      <c r="B121" s="370"/>
      <c r="D121" s="369"/>
      <c r="E121" s="368"/>
      <c r="F121" s="368"/>
      <c r="G121" s="368"/>
      <c r="H121" s="367"/>
      <c r="I121" s="367"/>
      <c r="J121" s="367"/>
      <c r="K121" s="367"/>
      <c r="L121" s="367"/>
      <c r="M121" s="367"/>
      <c r="N121" s="409"/>
      <c r="O121" s="385">
        <f>IF(Q118="","",IF(Q118&gt;T118,1,0)+IF(Q120&gt;T120,1,0)+IF(Q122&gt;T122,1,0)+IF(Q124&gt;T124,1,0)+IF(Q126&gt;T126,1,0))</f>
        <v>2</v>
      </c>
      <c r="P121" s="390"/>
      <c r="Q121" s="389"/>
      <c r="R121" s="388"/>
      <c r="S121" s="382"/>
      <c r="T121" s="388"/>
      <c r="U121" s="387"/>
      <c r="V121" s="386">
        <f>IF(Q118="","",IF(Q118&lt;T118,1,0)+IF(Q120&lt;T120,1,0)+IF(Q122&lt;T122,1,0)+IF(Q124&lt;T124,1,0)+IF(Q126&lt;T126,1,0))</f>
        <v>3</v>
      </c>
      <c r="W121" s="385"/>
      <c r="X121" s="407"/>
      <c r="Y121" s="367"/>
      <c r="Z121" s="367"/>
      <c r="AA121" s="381"/>
      <c r="AB121" s="380"/>
      <c r="AC121" s="379"/>
      <c r="AD121" s="367"/>
      <c r="AF121" s="369"/>
      <c r="AG121" s="368"/>
      <c r="AH121" s="368"/>
      <c r="AI121" s="368"/>
      <c r="AJ121" s="370"/>
      <c r="AM121" s="370"/>
      <c r="AO121" s="369"/>
      <c r="AP121" s="368"/>
      <c r="AQ121" s="368"/>
      <c r="AR121" s="368"/>
      <c r="AS121" s="367"/>
      <c r="AT121" s="378"/>
      <c r="AU121" s="377"/>
      <c r="AV121" s="376"/>
      <c r="AW121" s="367"/>
      <c r="AX121" s="367"/>
      <c r="AY121" s="409"/>
      <c r="AZ121" s="385">
        <f>IF(BB118="","",IF(BB118&gt;BE118,1,0)+IF(BB120&gt;BE120,1,0)+IF(BB122&gt;BE122,1,0)+IF(BB124&gt;BE124,1,0)+IF(BB126&gt;BE126,1,0))</f>
        <v>3</v>
      </c>
      <c r="BA121" s="390"/>
      <c r="BB121" s="389"/>
      <c r="BC121" s="388"/>
      <c r="BD121" s="382"/>
      <c r="BE121" s="388"/>
      <c r="BF121" s="387"/>
      <c r="BG121" s="386">
        <f>IF(BB118="","",IF(BB118&lt;BE118,1,0)+IF(BB120&lt;BE120,1,0)+IF(BB122&lt;BE122,1,0)+IF(BB124&lt;BE124,1,0)+IF(BB126&lt;BE126,1,0))</f>
        <v>1</v>
      </c>
      <c r="BH121" s="385"/>
      <c r="BJ121" s="379"/>
      <c r="BK121" s="367"/>
      <c r="BL121" s="381"/>
      <c r="BM121" s="380"/>
      <c r="BN121" s="379"/>
      <c r="BO121" s="367"/>
      <c r="BQ121" s="369"/>
      <c r="BR121" s="368"/>
      <c r="BS121" s="368"/>
      <c r="BT121" s="368"/>
      <c r="BU121" s="370"/>
    </row>
    <row r="122" spans="2:73" ht="11.1" customHeight="1" thickTop="1" thickBot="1" x14ac:dyDescent="0.25">
      <c r="B122" s="370">
        <v>160</v>
      </c>
      <c r="D122" s="369" t="s">
        <v>482</v>
      </c>
      <c r="E122" s="368" t="s">
        <v>164</v>
      </c>
      <c r="F122" s="368" t="s">
        <v>248</v>
      </c>
      <c r="G122" s="368" t="s">
        <v>162</v>
      </c>
      <c r="H122" s="374"/>
      <c r="I122" s="374"/>
      <c r="J122" s="367"/>
      <c r="K122" s="367"/>
      <c r="L122" s="367"/>
      <c r="M122" s="367"/>
      <c r="N122" s="429"/>
      <c r="O122" s="385"/>
      <c r="P122" s="390"/>
      <c r="Q122" s="395">
        <v>14</v>
      </c>
      <c r="R122" s="388"/>
      <c r="T122" s="394">
        <v>12</v>
      </c>
      <c r="U122" s="387"/>
      <c r="V122" s="386"/>
      <c r="W122" s="385"/>
      <c r="X122" s="425"/>
      <c r="Y122" s="367"/>
      <c r="Z122" s="367"/>
      <c r="AA122" s="367"/>
      <c r="AB122" s="375"/>
      <c r="AC122" s="374"/>
      <c r="AD122" s="374"/>
      <c r="AF122" s="369" t="s">
        <v>456</v>
      </c>
      <c r="AG122" s="368" t="s">
        <v>164</v>
      </c>
      <c r="AH122" s="368" t="s">
        <v>191</v>
      </c>
      <c r="AI122" s="368" t="s">
        <v>162</v>
      </c>
      <c r="AJ122" s="370">
        <v>195</v>
      </c>
      <c r="AM122" s="370">
        <v>231</v>
      </c>
      <c r="AO122" s="369" t="s">
        <v>481</v>
      </c>
      <c r="AP122" s="368" t="s">
        <v>164</v>
      </c>
      <c r="AQ122" s="368" t="s">
        <v>163</v>
      </c>
      <c r="AR122" s="368" t="s">
        <v>162</v>
      </c>
      <c r="AS122" s="374"/>
      <c r="AT122" s="374"/>
      <c r="AU122" s="373"/>
      <c r="AV122" s="367"/>
      <c r="AW122" s="367"/>
      <c r="AX122" s="367"/>
      <c r="AY122" s="415"/>
      <c r="AZ122" s="385"/>
      <c r="BA122" s="390"/>
      <c r="BB122" s="395">
        <v>6</v>
      </c>
      <c r="BC122" s="388"/>
      <c r="BE122" s="394">
        <v>11</v>
      </c>
      <c r="BF122" s="387"/>
      <c r="BG122" s="386"/>
      <c r="BH122" s="385"/>
      <c r="BI122" s="361"/>
      <c r="BJ122" s="379"/>
      <c r="BK122" s="367"/>
      <c r="BL122" s="367"/>
      <c r="BM122" s="375"/>
      <c r="BN122" s="374"/>
      <c r="BO122" s="374"/>
      <c r="BQ122" s="369" t="s">
        <v>469</v>
      </c>
      <c r="BR122" s="368" t="s">
        <v>164</v>
      </c>
      <c r="BS122" s="368" t="s">
        <v>196</v>
      </c>
      <c r="BT122" s="368" t="s">
        <v>162</v>
      </c>
      <c r="BU122" s="370">
        <v>267</v>
      </c>
    </row>
    <row r="123" spans="2:73" ht="11.1" customHeight="1" thickTop="1" thickBot="1" x14ac:dyDescent="0.25">
      <c r="B123" s="370"/>
      <c r="D123" s="369"/>
      <c r="E123" s="368"/>
      <c r="F123" s="368"/>
      <c r="G123" s="368"/>
      <c r="H123" s="367"/>
      <c r="I123" s="367"/>
      <c r="J123" s="406"/>
      <c r="K123" s="367"/>
      <c r="L123" s="367"/>
      <c r="M123" s="378"/>
      <c r="N123" s="413"/>
      <c r="O123" s="385"/>
      <c r="P123" s="390"/>
      <c r="Q123" s="389"/>
      <c r="R123" s="388"/>
      <c r="S123" s="382"/>
      <c r="T123" s="388"/>
      <c r="U123" s="387"/>
      <c r="V123" s="386"/>
      <c r="W123" s="385"/>
      <c r="X123" s="366"/>
      <c r="Y123" s="367"/>
      <c r="Z123" s="367"/>
      <c r="AA123" s="367"/>
      <c r="AB123" s="367"/>
      <c r="AC123" s="367"/>
      <c r="AD123" s="367"/>
      <c r="AF123" s="369"/>
      <c r="AG123" s="368"/>
      <c r="AH123" s="368"/>
      <c r="AI123" s="368"/>
      <c r="AJ123" s="370"/>
      <c r="AM123" s="370"/>
      <c r="AO123" s="369"/>
      <c r="AP123" s="368"/>
      <c r="AQ123" s="368"/>
      <c r="AR123" s="368"/>
      <c r="AS123" s="367"/>
      <c r="AT123" s="367"/>
      <c r="AU123" s="367"/>
      <c r="AV123" s="367"/>
      <c r="AW123" s="367"/>
      <c r="AX123" s="378"/>
      <c r="AY123" s="413"/>
      <c r="AZ123" s="385"/>
      <c r="BA123" s="390"/>
      <c r="BB123" s="389"/>
      <c r="BC123" s="388"/>
      <c r="BD123" s="382"/>
      <c r="BE123" s="388"/>
      <c r="BF123" s="387"/>
      <c r="BG123" s="386"/>
      <c r="BH123" s="385"/>
      <c r="BI123" s="407"/>
      <c r="BJ123" s="367"/>
      <c r="BK123" s="367"/>
      <c r="BL123" s="367"/>
      <c r="BM123" s="367"/>
      <c r="BN123" s="367"/>
      <c r="BO123" s="367"/>
      <c r="BQ123" s="369"/>
      <c r="BR123" s="368"/>
      <c r="BS123" s="368"/>
      <c r="BT123" s="368"/>
      <c r="BU123" s="370"/>
    </row>
    <row r="124" spans="2:73" ht="11.1" customHeight="1" thickTop="1" thickBot="1" x14ac:dyDescent="0.25">
      <c r="B124" s="370">
        <v>161</v>
      </c>
      <c r="D124" s="369" t="s">
        <v>480</v>
      </c>
      <c r="E124" s="368" t="s">
        <v>164</v>
      </c>
      <c r="F124" s="368" t="s">
        <v>237</v>
      </c>
      <c r="G124" s="368" t="s">
        <v>162</v>
      </c>
      <c r="H124" s="367"/>
      <c r="I124" s="378"/>
      <c r="J124" s="397"/>
      <c r="K124" s="367"/>
      <c r="L124" s="367"/>
      <c r="M124" s="378"/>
      <c r="O124" s="385"/>
      <c r="P124" s="390"/>
      <c r="Q124" s="395">
        <v>11</v>
      </c>
      <c r="R124" s="388"/>
      <c r="T124" s="394">
        <v>13</v>
      </c>
      <c r="U124" s="387"/>
      <c r="V124" s="386"/>
      <c r="W124" s="385"/>
      <c r="X124" s="366"/>
      <c r="Y124" s="367"/>
      <c r="Z124" s="367"/>
      <c r="AA124" s="367"/>
      <c r="AB124" s="367"/>
      <c r="AC124" s="374"/>
      <c r="AD124" s="374"/>
      <c r="AF124" s="369" t="s">
        <v>479</v>
      </c>
      <c r="AG124" s="368" t="s">
        <v>164</v>
      </c>
      <c r="AH124" s="368" t="s">
        <v>215</v>
      </c>
      <c r="AI124" s="368" t="s">
        <v>162</v>
      </c>
      <c r="AJ124" s="370">
        <v>196</v>
      </c>
      <c r="AM124" s="370">
        <v>232</v>
      </c>
      <c r="AO124" s="369" t="s">
        <v>478</v>
      </c>
      <c r="AP124" s="368" t="s">
        <v>164</v>
      </c>
      <c r="AQ124" s="368" t="s">
        <v>208</v>
      </c>
      <c r="AR124" s="368" t="s">
        <v>162</v>
      </c>
      <c r="AS124" s="374"/>
      <c r="AT124" s="374"/>
      <c r="AU124" s="367"/>
      <c r="AV124" s="367"/>
      <c r="AW124" s="367"/>
      <c r="AX124" s="378"/>
      <c r="AZ124" s="385"/>
      <c r="BA124" s="390"/>
      <c r="BB124" s="395">
        <v>11</v>
      </c>
      <c r="BC124" s="388"/>
      <c r="BE124" s="394">
        <v>9</v>
      </c>
      <c r="BF124" s="387"/>
      <c r="BG124" s="386"/>
      <c r="BH124" s="385"/>
      <c r="BI124" s="407"/>
      <c r="BJ124" s="367"/>
      <c r="BK124" s="367"/>
      <c r="BL124" s="367"/>
      <c r="BM124" s="367"/>
      <c r="BN124" s="374"/>
      <c r="BO124" s="374"/>
      <c r="BQ124" s="369" t="s">
        <v>477</v>
      </c>
      <c r="BR124" s="368" t="s">
        <v>164</v>
      </c>
      <c r="BS124" s="368" t="s">
        <v>166</v>
      </c>
      <c r="BT124" s="368" t="s">
        <v>162</v>
      </c>
      <c r="BU124" s="370">
        <v>268</v>
      </c>
    </row>
    <row r="125" spans="2:73" ht="11.1" customHeight="1" thickTop="1" thickBot="1" x14ac:dyDescent="0.25">
      <c r="B125" s="370"/>
      <c r="D125" s="369"/>
      <c r="E125" s="368"/>
      <c r="F125" s="368"/>
      <c r="G125" s="368"/>
      <c r="H125" s="392"/>
      <c r="I125" s="403"/>
      <c r="J125" s="397"/>
      <c r="K125" s="367"/>
      <c r="L125" s="367"/>
      <c r="M125" s="378"/>
      <c r="Q125" s="389"/>
      <c r="R125" s="388"/>
      <c r="S125" s="382"/>
      <c r="T125" s="388"/>
      <c r="U125" s="387"/>
      <c r="X125" s="366"/>
      <c r="Y125" s="367"/>
      <c r="Z125" s="367"/>
      <c r="AA125" s="367"/>
      <c r="AB125" s="402"/>
      <c r="AC125" s="367"/>
      <c r="AD125" s="367"/>
      <c r="AF125" s="369"/>
      <c r="AG125" s="368"/>
      <c r="AH125" s="368"/>
      <c r="AI125" s="368"/>
      <c r="AJ125" s="370"/>
      <c r="AM125" s="370"/>
      <c r="AO125" s="369"/>
      <c r="AP125" s="368"/>
      <c r="AQ125" s="368"/>
      <c r="AR125" s="368"/>
      <c r="AS125" s="367"/>
      <c r="AT125" s="367"/>
      <c r="AU125" s="406"/>
      <c r="AV125" s="367"/>
      <c r="AW125" s="367"/>
      <c r="AX125" s="378"/>
      <c r="BB125" s="389"/>
      <c r="BC125" s="388"/>
      <c r="BD125" s="382"/>
      <c r="BE125" s="388"/>
      <c r="BF125" s="387"/>
      <c r="BI125" s="407"/>
      <c r="BJ125" s="367"/>
      <c r="BK125" s="367"/>
      <c r="BL125" s="367"/>
      <c r="BM125" s="402"/>
      <c r="BN125" s="367"/>
      <c r="BO125" s="367"/>
      <c r="BQ125" s="369"/>
      <c r="BR125" s="368"/>
      <c r="BS125" s="368"/>
      <c r="BT125" s="368"/>
      <c r="BU125" s="370"/>
    </row>
    <row r="126" spans="2:73" ht="11.1" customHeight="1" thickTop="1" thickBot="1" x14ac:dyDescent="0.25">
      <c r="B126" s="370">
        <v>162</v>
      </c>
      <c r="D126" s="369" t="s">
        <v>476</v>
      </c>
      <c r="E126" s="368" t="s">
        <v>164</v>
      </c>
      <c r="F126" s="368" t="s">
        <v>288</v>
      </c>
      <c r="G126" s="368" t="s">
        <v>162</v>
      </c>
      <c r="H126" s="374"/>
      <c r="I126" s="373"/>
      <c r="J126" s="378"/>
      <c r="K126" s="377"/>
      <c r="L126" s="367"/>
      <c r="M126" s="378"/>
      <c r="Q126" s="395">
        <v>9</v>
      </c>
      <c r="R126" s="388"/>
      <c r="T126" s="394">
        <v>11</v>
      </c>
      <c r="U126" s="387"/>
      <c r="X126" s="366"/>
      <c r="Y126" s="367"/>
      <c r="Z126" s="367"/>
      <c r="AA126" s="381"/>
      <c r="AB126" s="378"/>
      <c r="AC126" s="379"/>
      <c r="AD126" s="374"/>
      <c r="AF126" s="369" t="s">
        <v>426</v>
      </c>
      <c r="AG126" s="368" t="s">
        <v>164</v>
      </c>
      <c r="AH126" s="368" t="s">
        <v>263</v>
      </c>
      <c r="AI126" s="368" t="s">
        <v>162</v>
      </c>
      <c r="AJ126" s="370">
        <v>197</v>
      </c>
      <c r="AM126" s="370">
        <v>233</v>
      </c>
      <c r="AO126" s="369" t="s">
        <v>475</v>
      </c>
      <c r="AP126" s="368" t="s">
        <v>164</v>
      </c>
      <c r="AQ126" s="368" t="s">
        <v>181</v>
      </c>
      <c r="AR126" s="368" t="s">
        <v>162</v>
      </c>
      <c r="AS126" s="367"/>
      <c r="AT126" s="378"/>
      <c r="AU126" s="379"/>
      <c r="AV126" s="376"/>
      <c r="AW126" s="367"/>
      <c r="AX126" s="378"/>
      <c r="BB126" s="395"/>
      <c r="BC126" s="388"/>
      <c r="BE126" s="394"/>
      <c r="BF126" s="387"/>
      <c r="BI126" s="407"/>
      <c r="BJ126" s="367"/>
      <c r="BK126" s="367"/>
      <c r="BL126" s="381"/>
      <c r="BM126" s="378"/>
      <c r="BN126" s="396"/>
      <c r="BO126" s="398"/>
      <c r="BQ126" s="369" t="s">
        <v>435</v>
      </c>
      <c r="BR126" s="368" t="s">
        <v>164</v>
      </c>
      <c r="BS126" s="368" t="s">
        <v>248</v>
      </c>
      <c r="BT126" s="368" t="s">
        <v>162</v>
      </c>
      <c r="BU126" s="370">
        <v>269</v>
      </c>
    </row>
    <row r="127" spans="2:73" ht="11.1" customHeight="1" thickTop="1" thickBot="1" x14ac:dyDescent="0.25">
      <c r="B127" s="370"/>
      <c r="D127" s="369"/>
      <c r="E127" s="368"/>
      <c r="F127" s="368"/>
      <c r="G127" s="368"/>
      <c r="H127" s="367"/>
      <c r="I127" s="367"/>
      <c r="J127" s="367"/>
      <c r="K127" s="383"/>
      <c r="L127" s="367"/>
      <c r="M127" s="378"/>
      <c r="Q127" s="389"/>
      <c r="R127" s="388"/>
      <c r="S127" s="382"/>
      <c r="T127" s="388"/>
      <c r="U127" s="387"/>
      <c r="X127" s="366"/>
      <c r="Y127" s="367"/>
      <c r="Z127" s="367"/>
      <c r="AA127" s="381"/>
      <c r="AB127" s="378"/>
      <c r="AC127" s="404"/>
      <c r="AD127" s="367"/>
      <c r="AF127" s="369"/>
      <c r="AG127" s="368"/>
      <c r="AH127" s="368"/>
      <c r="AI127" s="368"/>
      <c r="AJ127" s="370"/>
      <c r="AM127" s="370"/>
      <c r="AO127" s="369"/>
      <c r="AP127" s="368"/>
      <c r="AQ127" s="368"/>
      <c r="AR127" s="368"/>
      <c r="AS127" s="392"/>
      <c r="AT127" s="403"/>
      <c r="AU127" s="379"/>
      <c r="AV127" s="376"/>
      <c r="AW127" s="367"/>
      <c r="AX127" s="378"/>
      <c r="BB127" s="389"/>
      <c r="BC127" s="388"/>
      <c r="BD127" s="382"/>
      <c r="BE127" s="388"/>
      <c r="BF127" s="387"/>
      <c r="BI127" s="407"/>
      <c r="BJ127" s="367"/>
      <c r="BK127" s="367"/>
      <c r="BL127" s="402"/>
      <c r="BM127" s="367"/>
      <c r="BN127" s="391"/>
      <c r="BO127" s="391"/>
      <c r="BQ127" s="369"/>
      <c r="BR127" s="368"/>
      <c r="BS127" s="368"/>
      <c r="BT127" s="368"/>
      <c r="BU127" s="370"/>
    </row>
    <row r="128" spans="2:73" ht="11.1" customHeight="1" thickTop="1" thickBot="1" x14ac:dyDescent="0.25">
      <c r="B128" s="370">
        <v>163</v>
      </c>
      <c r="D128" s="369" t="s">
        <v>474</v>
      </c>
      <c r="E128" s="368" t="s">
        <v>164</v>
      </c>
      <c r="F128" s="368" t="s">
        <v>229</v>
      </c>
      <c r="G128" s="368" t="s">
        <v>162</v>
      </c>
      <c r="H128" s="367"/>
      <c r="I128" s="367"/>
      <c r="J128" s="367"/>
      <c r="K128" s="405"/>
      <c r="L128" s="367"/>
      <c r="M128" s="378"/>
      <c r="Q128" s="382"/>
      <c r="U128" s="382"/>
      <c r="X128" s="366"/>
      <c r="Y128" s="367"/>
      <c r="Z128" s="367"/>
      <c r="AA128" s="402"/>
      <c r="AB128" s="367"/>
      <c r="AC128" s="378"/>
      <c r="AD128" s="396"/>
      <c r="AF128" s="369" t="s">
        <v>473</v>
      </c>
      <c r="AG128" s="368" t="s">
        <v>164</v>
      </c>
      <c r="AH128" s="368" t="s">
        <v>194</v>
      </c>
      <c r="AI128" s="368" t="s">
        <v>162</v>
      </c>
      <c r="AJ128" s="370">
        <v>198</v>
      </c>
      <c r="AM128" s="370">
        <v>234</v>
      </c>
      <c r="AO128" s="369" t="s">
        <v>472</v>
      </c>
      <c r="AP128" s="368" t="s">
        <v>164</v>
      </c>
      <c r="AQ128" s="368" t="s">
        <v>256</v>
      </c>
      <c r="AR128" s="368" t="s">
        <v>162</v>
      </c>
      <c r="AS128" s="374"/>
      <c r="AT128" s="373"/>
      <c r="AU128" s="367"/>
      <c r="AV128" s="406"/>
      <c r="AW128" s="367"/>
      <c r="AX128" s="378"/>
      <c r="BB128" s="382"/>
      <c r="BF128" s="382"/>
      <c r="BI128" s="407"/>
      <c r="BJ128" s="367"/>
      <c r="BK128" s="381"/>
      <c r="BL128" s="378"/>
      <c r="BM128" s="379"/>
      <c r="BN128" s="398"/>
      <c r="BO128" s="398"/>
      <c r="BQ128" s="369" t="s">
        <v>471</v>
      </c>
      <c r="BR128" s="368" t="s">
        <v>164</v>
      </c>
      <c r="BS128" s="368" t="s">
        <v>273</v>
      </c>
      <c r="BT128" s="368" t="s">
        <v>162</v>
      </c>
      <c r="BU128" s="370">
        <v>270</v>
      </c>
    </row>
    <row r="129" spans="2:73" ht="11.1" customHeight="1" thickTop="1" thickBot="1" x14ac:dyDescent="0.25">
      <c r="B129" s="370"/>
      <c r="D129" s="369"/>
      <c r="E129" s="368"/>
      <c r="F129" s="368"/>
      <c r="G129" s="368"/>
      <c r="H129" s="391"/>
      <c r="I129" s="392"/>
      <c r="J129" s="377"/>
      <c r="K129" s="405"/>
      <c r="L129" s="367"/>
      <c r="M129" s="378"/>
      <c r="S129" s="366"/>
      <c r="X129" s="366"/>
      <c r="Y129" s="367"/>
      <c r="Z129" s="367"/>
      <c r="AA129" s="397"/>
      <c r="AB129" s="379"/>
      <c r="AC129" s="367"/>
      <c r="AD129" s="391"/>
      <c r="AF129" s="369"/>
      <c r="AG129" s="368"/>
      <c r="AH129" s="368"/>
      <c r="AI129" s="368"/>
      <c r="AJ129" s="370"/>
      <c r="AM129" s="370"/>
      <c r="AO129" s="369"/>
      <c r="AP129" s="368"/>
      <c r="AQ129" s="368"/>
      <c r="AR129" s="368"/>
      <c r="AS129" s="367"/>
      <c r="AT129" s="367"/>
      <c r="AU129" s="378"/>
      <c r="AV129" s="397"/>
      <c r="AW129" s="367"/>
      <c r="AX129" s="378"/>
      <c r="BD129" s="407"/>
      <c r="BI129" s="407"/>
      <c r="BJ129" s="367"/>
      <c r="BK129" s="381"/>
      <c r="BL129" s="378"/>
      <c r="BM129" s="403"/>
      <c r="BN129" s="393"/>
      <c r="BO129" s="391"/>
      <c r="BQ129" s="369"/>
      <c r="BR129" s="368"/>
      <c r="BS129" s="368"/>
      <c r="BT129" s="368"/>
      <c r="BU129" s="370"/>
    </row>
    <row r="130" spans="2:73" ht="11.1" customHeight="1" thickTop="1" thickBot="1" x14ac:dyDescent="0.25">
      <c r="B130" s="370">
        <v>164</v>
      </c>
      <c r="D130" s="369" t="s">
        <v>432</v>
      </c>
      <c r="E130" s="368" t="s">
        <v>164</v>
      </c>
      <c r="F130" s="368" t="s">
        <v>183</v>
      </c>
      <c r="G130" s="368" t="s">
        <v>162</v>
      </c>
      <c r="H130" s="374"/>
      <c r="I130" s="374"/>
      <c r="J130" s="373"/>
      <c r="K130" s="378"/>
      <c r="L130" s="367"/>
      <c r="M130" s="378"/>
      <c r="S130" s="366"/>
      <c r="X130" s="366"/>
      <c r="Y130" s="367"/>
      <c r="Z130" s="367"/>
      <c r="AA130" s="397"/>
      <c r="AB130" s="379"/>
      <c r="AC130" s="398"/>
      <c r="AD130" s="398"/>
      <c r="AF130" s="369" t="s">
        <v>470</v>
      </c>
      <c r="AG130" s="368" t="s">
        <v>164</v>
      </c>
      <c r="AH130" s="368" t="s">
        <v>291</v>
      </c>
      <c r="AI130" s="368" t="s">
        <v>162</v>
      </c>
      <c r="AJ130" s="370">
        <v>199</v>
      </c>
      <c r="AM130" s="370">
        <v>235</v>
      </c>
      <c r="AO130" s="369" t="s">
        <v>469</v>
      </c>
      <c r="AP130" s="368" t="s">
        <v>164</v>
      </c>
      <c r="AQ130" s="368" t="s">
        <v>203</v>
      </c>
      <c r="AR130" s="368" t="s">
        <v>162</v>
      </c>
      <c r="AS130" s="374"/>
      <c r="AT130" s="374"/>
      <c r="AU130" s="378"/>
      <c r="AV130" s="397"/>
      <c r="AW130" s="367"/>
      <c r="AX130" s="378"/>
      <c r="BD130" s="407"/>
      <c r="BI130" s="407"/>
      <c r="BJ130" s="367"/>
      <c r="BK130" s="381"/>
      <c r="BL130" s="367"/>
      <c r="BM130" s="375"/>
      <c r="BN130" s="374"/>
      <c r="BO130" s="374"/>
      <c r="BQ130" s="369" t="s">
        <v>468</v>
      </c>
      <c r="BR130" s="368" t="s">
        <v>164</v>
      </c>
      <c r="BS130" s="368" t="s">
        <v>171</v>
      </c>
      <c r="BT130" s="368" t="s">
        <v>162</v>
      </c>
      <c r="BU130" s="370">
        <v>271</v>
      </c>
    </row>
    <row r="131" spans="2:73" ht="11.1" customHeight="1" thickTop="1" thickBot="1" x14ac:dyDescent="0.25">
      <c r="B131" s="370"/>
      <c r="D131" s="369"/>
      <c r="E131" s="368"/>
      <c r="F131" s="368"/>
      <c r="G131" s="368"/>
      <c r="H131" s="367"/>
      <c r="I131" s="367"/>
      <c r="J131" s="367"/>
      <c r="K131" s="378"/>
      <c r="L131" s="377"/>
      <c r="M131" s="378"/>
      <c r="S131" s="366"/>
      <c r="X131" s="366"/>
      <c r="Y131" s="367"/>
      <c r="Z131" s="367"/>
      <c r="AA131" s="397"/>
      <c r="AB131" s="403"/>
      <c r="AC131" s="393"/>
      <c r="AD131" s="391"/>
      <c r="AF131" s="369"/>
      <c r="AG131" s="368"/>
      <c r="AH131" s="368"/>
      <c r="AI131" s="368"/>
      <c r="AJ131" s="370"/>
      <c r="AM131" s="370"/>
      <c r="AO131" s="369"/>
      <c r="AP131" s="368"/>
      <c r="AQ131" s="368"/>
      <c r="AR131" s="368"/>
      <c r="AS131" s="367"/>
      <c r="AT131" s="367"/>
      <c r="AU131" s="411"/>
      <c r="AV131" s="397"/>
      <c r="AW131" s="367"/>
      <c r="AX131" s="378"/>
      <c r="BD131" s="407"/>
      <c r="BI131" s="407"/>
      <c r="BJ131" s="367"/>
      <c r="BK131" s="402"/>
      <c r="BL131" s="367"/>
      <c r="BM131" s="367"/>
      <c r="BN131" s="367"/>
      <c r="BO131" s="367"/>
      <c r="BQ131" s="369"/>
      <c r="BR131" s="368"/>
      <c r="BS131" s="368"/>
      <c r="BT131" s="368"/>
      <c r="BU131" s="370"/>
    </row>
    <row r="132" spans="2:73" ht="11.1" customHeight="1" thickTop="1" thickBot="1" x14ac:dyDescent="0.25">
      <c r="B132" s="370">
        <v>165</v>
      </c>
      <c r="D132" s="369" t="s">
        <v>467</v>
      </c>
      <c r="E132" s="368" t="s">
        <v>164</v>
      </c>
      <c r="F132" s="368" t="s">
        <v>256</v>
      </c>
      <c r="G132" s="368" t="s">
        <v>162</v>
      </c>
      <c r="H132" s="374"/>
      <c r="I132" s="374"/>
      <c r="J132" s="367"/>
      <c r="K132" s="367"/>
      <c r="L132" s="373"/>
      <c r="M132" s="405"/>
      <c r="S132" s="366"/>
      <c r="X132" s="366"/>
      <c r="Y132" s="367"/>
      <c r="Z132" s="367"/>
      <c r="AA132" s="379"/>
      <c r="AB132" s="375"/>
      <c r="AC132" s="374"/>
      <c r="AD132" s="374"/>
      <c r="AF132" s="369" t="s">
        <v>466</v>
      </c>
      <c r="AG132" s="368" t="s">
        <v>164</v>
      </c>
      <c r="AH132" s="368" t="s">
        <v>224</v>
      </c>
      <c r="AI132" s="368" t="s">
        <v>162</v>
      </c>
      <c r="AJ132" s="370">
        <v>200</v>
      </c>
      <c r="AM132" s="370">
        <v>236</v>
      </c>
      <c r="AO132" s="369" t="s">
        <v>465</v>
      </c>
      <c r="AP132" s="368" t="s">
        <v>164</v>
      </c>
      <c r="AQ132" s="368" t="s">
        <v>188</v>
      </c>
      <c r="AR132" s="368" t="s">
        <v>162</v>
      </c>
      <c r="AS132" s="398"/>
      <c r="AT132" s="408"/>
      <c r="AU132" s="367"/>
      <c r="AV132" s="378"/>
      <c r="AW132" s="367"/>
      <c r="AX132" s="378"/>
      <c r="BD132" s="407"/>
      <c r="BI132" s="407"/>
      <c r="BJ132" s="378"/>
      <c r="BK132" s="397"/>
      <c r="BL132" s="379"/>
      <c r="BM132" s="367"/>
      <c r="BN132" s="374"/>
      <c r="BO132" s="374"/>
      <c r="BQ132" s="369" t="s">
        <v>464</v>
      </c>
      <c r="BR132" s="368" t="s">
        <v>164</v>
      </c>
      <c r="BS132" s="368" t="s">
        <v>163</v>
      </c>
      <c r="BT132" s="368" t="s">
        <v>162</v>
      </c>
      <c r="BU132" s="370">
        <v>272</v>
      </c>
    </row>
    <row r="133" spans="2:73" ht="11.1" customHeight="1" thickTop="1" thickBot="1" x14ac:dyDescent="0.25">
      <c r="B133" s="370"/>
      <c r="D133" s="369"/>
      <c r="E133" s="368"/>
      <c r="F133" s="368"/>
      <c r="G133" s="368"/>
      <c r="H133" s="367"/>
      <c r="I133" s="367"/>
      <c r="J133" s="406"/>
      <c r="K133" s="367"/>
      <c r="L133" s="376"/>
      <c r="M133" s="405"/>
      <c r="S133" s="366"/>
      <c r="X133" s="366"/>
      <c r="Y133" s="367"/>
      <c r="Z133" s="380"/>
      <c r="AA133" s="379"/>
      <c r="AB133" s="367"/>
      <c r="AC133" s="367"/>
      <c r="AD133" s="367"/>
      <c r="AF133" s="369"/>
      <c r="AG133" s="368"/>
      <c r="AH133" s="368"/>
      <c r="AI133" s="368"/>
      <c r="AJ133" s="370"/>
      <c r="AM133" s="370"/>
      <c r="AO133" s="369"/>
      <c r="AP133" s="368"/>
      <c r="AQ133" s="368"/>
      <c r="AR133" s="368"/>
      <c r="AS133" s="367"/>
      <c r="AT133" s="367"/>
      <c r="AU133" s="367"/>
      <c r="AV133" s="378"/>
      <c r="AW133" s="377"/>
      <c r="AX133" s="378"/>
      <c r="BD133" s="407"/>
      <c r="BI133" s="407"/>
      <c r="BJ133" s="378"/>
      <c r="BK133" s="397"/>
      <c r="BL133" s="379"/>
      <c r="BM133" s="402"/>
      <c r="BN133" s="367"/>
      <c r="BO133" s="367"/>
      <c r="BQ133" s="369"/>
      <c r="BR133" s="368"/>
      <c r="BS133" s="368"/>
      <c r="BT133" s="368"/>
      <c r="BU133" s="370"/>
    </row>
    <row r="134" spans="2:73" ht="11.1" customHeight="1" thickTop="1" thickBot="1" x14ac:dyDescent="0.25">
      <c r="B134" s="370">
        <v>166</v>
      </c>
      <c r="D134" s="369" t="s">
        <v>463</v>
      </c>
      <c r="E134" s="368" t="s">
        <v>164</v>
      </c>
      <c r="F134" s="368" t="s">
        <v>208</v>
      </c>
      <c r="G134" s="368" t="s">
        <v>162</v>
      </c>
      <c r="H134" s="398"/>
      <c r="I134" s="408"/>
      <c r="J134" s="397"/>
      <c r="K134" s="379"/>
      <c r="L134" s="376"/>
      <c r="M134" s="405"/>
      <c r="S134" s="366"/>
      <c r="X134" s="366"/>
      <c r="Y134" s="378"/>
      <c r="Z134" s="384"/>
      <c r="AA134" s="367"/>
      <c r="AB134" s="367"/>
      <c r="AC134" s="374"/>
      <c r="AD134" s="374"/>
      <c r="AF134" s="369" t="s">
        <v>462</v>
      </c>
      <c r="AG134" s="368" t="s">
        <v>164</v>
      </c>
      <c r="AH134" s="368" t="s">
        <v>235</v>
      </c>
      <c r="AI134" s="368" t="s">
        <v>162</v>
      </c>
      <c r="AJ134" s="370">
        <v>201</v>
      </c>
      <c r="AM134" s="370">
        <v>237</v>
      </c>
      <c r="AO134" s="369" t="s">
        <v>461</v>
      </c>
      <c r="AP134" s="368" t="s">
        <v>164</v>
      </c>
      <c r="AQ134" s="368" t="s">
        <v>279</v>
      </c>
      <c r="AR134" s="368" t="s">
        <v>162</v>
      </c>
      <c r="AS134" s="367"/>
      <c r="AT134" s="367"/>
      <c r="AU134" s="367"/>
      <c r="AV134" s="367"/>
      <c r="AW134" s="373"/>
      <c r="AX134" s="405"/>
      <c r="BD134" s="407"/>
      <c r="BI134" s="407"/>
      <c r="BJ134" s="378"/>
      <c r="BK134" s="397"/>
      <c r="BL134" s="397"/>
      <c r="BM134" s="397"/>
      <c r="BN134" s="396"/>
      <c r="BO134" s="398"/>
      <c r="BQ134" s="369" t="s">
        <v>460</v>
      </c>
      <c r="BR134" s="368" t="s">
        <v>164</v>
      </c>
      <c r="BS134" s="368" t="s">
        <v>181</v>
      </c>
      <c r="BT134" s="368" t="s">
        <v>162</v>
      </c>
      <c r="BU134" s="370">
        <v>273</v>
      </c>
    </row>
    <row r="135" spans="2:73" ht="11.1" customHeight="1" thickTop="1" thickBot="1" x14ac:dyDescent="0.25">
      <c r="B135" s="370"/>
      <c r="D135" s="369"/>
      <c r="E135" s="368"/>
      <c r="F135" s="368"/>
      <c r="G135" s="368"/>
      <c r="H135" s="367"/>
      <c r="I135" s="367"/>
      <c r="J135" s="378"/>
      <c r="K135" s="377"/>
      <c r="L135" s="376"/>
      <c r="M135" s="405"/>
      <c r="S135" s="366"/>
      <c r="X135" s="366"/>
      <c r="Y135" s="378"/>
      <c r="Z135" s="418"/>
      <c r="AA135" s="367"/>
      <c r="AB135" s="402"/>
      <c r="AC135" s="367"/>
      <c r="AD135" s="367"/>
      <c r="AF135" s="369"/>
      <c r="AG135" s="368"/>
      <c r="AH135" s="368"/>
      <c r="AI135" s="368"/>
      <c r="AJ135" s="370"/>
      <c r="AM135" s="370"/>
      <c r="AO135" s="369"/>
      <c r="AP135" s="368"/>
      <c r="AQ135" s="368"/>
      <c r="AR135" s="368"/>
      <c r="AS135" s="391"/>
      <c r="AT135" s="392"/>
      <c r="AU135" s="377"/>
      <c r="AV135" s="367"/>
      <c r="AW135" s="376"/>
      <c r="AX135" s="405"/>
      <c r="BD135" s="407"/>
      <c r="BI135" s="407"/>
      <c r="BJ135" s="378"/>
      <c r="BK135" s="397"/>
      <c r="BL135" s="403"/>
      <c r="BM135" s="379"/>
      <c r="BN135" s="391"/>
      <c r="BO135" s="391"/>
      <c r="BQ135" s="369"/>
      <c r="BR135" s="368"/>
      <c r="BS135" s="368"/>
      <c r="BT135" s="368"/>
      <c r="BU135" s="370"/>
    </row>
    <row r="136" spans="2:73" ht="11.1" customHeight="1" thickTop="1" thickBot="1" x14ac:dyDescent="0.25">
      <c r="B136" s="370">
        <v>167</v>
      </c>
      <c r="D136" s="369" t="s">
        <v>459</v>
      </c>
      <c r="E136" s="368" t="s">
        <v>164</v>
      </c>
      <c r="F136" s="368" t="s">
        <v>181</v>
      </c>
      <c r="G136" s="368" t="s">
        <v>162</v>
      </c>
      <c r="H136" s="367"/>
      <c r="I136" s="367"/>
      <c r="J136" s="367"/>
      <c r="K136" s="373"/>
      <c r="L136" s="367"/>
      <c r="M136" s="405"/>
      <c r="S136" s="366"/>
      <c r="X136" s="366"/>
      <c r="Y136" s="378"/>
      <c r="Z136" s="418"/>
      <c r="AA136" s="378"/>
      <c r="AB136" s="397"/>
      <c r="AC136" s="396"/>
      <c r="AD136" s="398"/>
      <c r="AF136" s="369" t="s">
        <v>458</v>
      </c>
      <c r="AG136" s="368" t="s">
        <v>164</v>
      </c>
      <c r="AH136" s="368" t="s">
        <v>171</v>
      </c>
      <c r="AI136" s="368" t="s">
        <v>162</v>
      </c>
      <c r="AJ136" s="370">
        <v>202</v>
      </c>
      <c r="AM136" s="370">
        <v>238</v>
      </c>
      <c r="AO136" s="369" t="s">
        <v>457</v>
      </c>
      <c r="AP136" s="368" t="s">
        <v>164</v>
      </c>
      <c r="AQ136" s="368" t="s">
        <v>194</v>
      </c>
      <c r="AR136" s="368" t="s">
        <v>162</v>
      </c>
      <c r="AS136" s="374"/>
      <c r="AT136" s="374"/>
      <c r="AU136" s="383"/>
      <c r="AV136" s="379"/>
      <c r="AW136" s="376"/>
      <c r="AX136" s="405"/>
      <c r="BD136" s="407"/>
      <c r="BI136" s="407"/>
      <c r="BJ136" s="378"/>
      <c r="BK136" s="379"/>
      <c r="BL136" s="375"/>
      <c r="BM136" s="367"/>
      <c r="BN136" s="398"/>
      <c r="BO136" s="398"/>
      <c r="BQ136" s="369" t="s">
        <v>456</v>
      </c>
      <c r="BR136" s="368" t="s">
        <v>164</v>
      </c>
      <c r="BS136" s="368" t="s">
        <v>263</v>
      </c>
      <c r="BT136" s="368" t="s">
        <v>162</v>
      </c>
      <c r="BU136" s="370">
        <v>274</v>
      </c>
    </row>
    <row r="137" spans="2:73" ht="11.1" customHeight="1" thickTop="1" thickBot="1" x14ac:dyDescent="0.25">
      <c r="B137" s="370"/>
      <c r="D137" s="369"/>
      <c r="E137" s="368"/>
      <c r="F137" s="368"/>
      <c r="G137" s="368"/>
      <c r="H137" s="391"/>
      <c r="I137" s="392"/>
      <c r="J137" s="377"/>
      <c r="K137" s="376"/>
      <c r="L137" s="367"/>
      <c r="M137" s="405"/>
      <c r="S137" s="366"/>
      <c r="X137" s="366"/>
      <c r="Y137" s="378"/>
      <c r="Z137" s="418"/>
      <c r="AA137" s="380"/>
      <c r="AB137" s="379"/>
      <c r="AC137" s="391"/>
      <c r="AD137" s="391"/>
      <c r="AF137" s="369"/>
      <c r="AG137" s="368"/>
      <c r="AH137" s="368"/>
      <c r="AI137" s="368"/>
      <c r="AJ137" s="370"/>
      <c r="AM137" s="370"/>
      <c r="AO137" s="369"/>
      <c r="AP137" s="368"/>
      <c r="AQ137" s="368"/>
      <c r="AR137" s="368"/>
      <c r="AS137" s="367"/>
      <c r="AT137" s="367"/>
      <c r="AU137" s="378"/>
      <c r="AV137" s="377"/>
      <c r="AW137" s="376"/>
      <c r="AX137" s="405"/>
      <c r="BD137" s="407"/>
      <c r="BI137" s="407"/>
      <c r="BJ137" s="378"/>
      <c r="BK137" s="379"/>
      <c r="BL137" s="381"/>
      <c r="BM137" s="380"/>
      <c r="BN137" s="393"/>
      <c r="BO137" s="391"/>
      <c r="BQ137" s="369"/>
      <c r="BR137" s="368"/>
      <c r="BS137" s="368"/>
      <c r="BT137" s="368"/>
      <c r="BU137" s="370"/>
    </row>
    <row r="138" spans="2:73" ht="11.1" customHeight="1" thickTop="1" thickBot="1" x14ac:dyDescent="0.25">
      <c r="B138" s="370">
        <v>168</v>
      </c>
      <c r="D138" s="369" t="s">
        <v>455</v>
      </c>
      <c r="E138" s="368" t="s">
        <v>164</v>
      </c>
      <c r="F138" s="368" t="s">
        <v>169</v>
      </c>
      <c r="G138" s="368" t="s">
        <v>162</v>
      </c>
      <c r="H138" s="374"/>
      <c r="I138" s="374"/>
      <c r="J138" s="373"/>
      <c r="K138" s="367"/>
      <c r="L138" s="367"/>
      <c r="M138" s="405"/>
      <c r="S138" s="366"/>
      <c r="X138" s="366"/>
      <c r="Y138" s="378"/>
      <c r="Z138" s="379"/>
      <c r="AA138" s="375"/>
      <c r="AB138" s="367"/>
      <c r="AC138" s="398"/>
      <c r="AD138" s="398"/>
      <c r="AF138" s="369" t="s">
        <v>454</v>
      </c>
      <c r="AG138" s="368" t="s">
        <v>164</v>
      </c>
      <c r="AH138" s="368" t="s">
        <v>213</v>
      </c>
      <c r="AI138" s="368" t="s">
        <v>162</v>
      </c>
      <c r="AJ138" s="370">
        <v>203</v>
      </c>
      <c r="AM138" s="370">
        <v>239</v>
      </c>
      <c r="AO138" s="369" t="s">
        <v>453</v>
      </c>
      <c r="AP138" s="368" t="s">
        <v>164</v>
      </c>
      <c r="AQ138" s="368" t="s">
        <v>288</v>
      </c>
      <c r="AR138" s="368" t="s">
        <v>162</v>
      </c>
      <c r="AS138" s="367"/>
      <c r="AT138" s="367"/>
      <c r="AU138" s="367"/>
      <c r="AV138" s="373"/>
      <c r="AW138" s="367"/>
      <c r="AX138" s="405"/>
      <c r="BD138" s="407"/>
      <c r="BI138" s="407"/>
      <c r="BJ138" s="378"/>
      <c r="BK138" s="379"/>
      <c r="BL138" s="367"/>
      <c r="BM138" s="375"/>
      <c r="BN138" s="374"/>
      <c r="BO138" s="374"/>
      <c r="BQ138" s="369" t="s">
        <v>452</v>
      </c>
      <c r="BR138" s="368" t="s">
        <v>164</v>
      </c>
      <c r="BS138" s="368" t="s">
        <v>203</v>
      </c>
      <c r="BT138" s="368" t="s">
        <v>162</v>
      </c>
      <c r="BU138" s="370">
        <v>275</v>
      </c>
    </row>
    <row r="139" spans="2:73" ht="11.1" customHeight="1" thickTop="1" thickBot="1" x14ac:dyDescent="0.25">
      <c r="B139" s="370"/>
      <c r="D139" s="369"/>
      <c r="E139" s="368"/>
      <c r="F139" s="368"/>
      <c r="G139" s="368"/>
      <c r="H139" s="367"/>
      <c r="I139" s="367"/>
      <c r="J139" s="367"/>
      <c r="K139" s="367"/>
      <c r="L139" s="367"/>
      <c r="M139" s="411"/>
      <c r="S139" s="366"/>
      <c r="X139" s="366"/>
      <c r="Y139" s="378"/>
      <c r="Z139" s="379"/>
      <c r="AA139" s="381"/>
      <c r="AB139" s="380"/>
      <c r="AC139" s="393"/>
      <c r="AD139" s="391"/>
      <c r="AF139" s="369"/>
      <c r="AG139" s="368"/>
      <c r="AH139" s="368"/>
      <c r="AI139" s="368"/>
      <c r="AJ139" s="370"/>
      <c r="AM139" s="370"/>
      <c r="AO139" s="369"/>
      <c r="AP139" s="368"/>
      <c r="AQ139" s="368"/>
      <c r="AR139" s="368"/>
      <c r="AS139" s="391"/>
      <c r="AT139" s="392"/>
      <c r="AU139" s="377"/>
      <c r="AV139" s="376"/>
      <c r="AW139" s="367"/>
      <c r="AX139" s="405"/>
      <c r="BD139" s="407"/>
      <c r="BI139" s="407"/>
      <c r="BJ139" s="380"/>
      <c r="BK139" s="379"/>
      <c r="BL139" s="367"/>
      <c r="BM139" s="367"/>
      <c r="BN139" s="367"/>
      <c r="BO139" s="367"/>
      <c r="BQ139" s="369"/>
      <c r="BR139" s="368"/>
      <c r="BS139" s="368"/>
      <c r="BT139" s="368"/>
      <c r="BU139" s="370"/>
    </row>
    <row r="140" spans="2:73" ht="11.1" customHeight="1" thickTop="1" thickBot="1" x14ac:dyDescent="0.25">
      <c r="B140" s="370">
        <v>169</v>
      </c>
      <c r="D140" s="369" t="s">
        <v>451</v>
      </c>
      <c r="E140" s="368" t="s">
        <v>164</v>
      </c>
      <c r="F140" s="368" t="s">
        <v>279</v>
      </c>
      <c r="G140" s="368" t="s">
        <v>162</v>
      </c>
      <c r="H140" s="374"/>
      <c r="I140" s="374"/>
      <c r="J140" s="367"/>
      <c r="K140" s="367"/>
      <c r="L140" s="378"/>
      <c r="M140" s="367"/>
      <c r="S140" s="366"/>
      <c r="X140" s="366"/>
      <c r="Y140" s="378"/>
      <c r="Z140" s="379"/>
      <c r="AA140" s="367"/>
      <c r="AB140" s="375"/>
      <c r="AC140" s="374"/>
      <c r="AD140" s="374"/>
      <c r="AF140" s="369" t="s">
        <v>450</v>
      </c>
      <c r="AG140" s="368" t="s">
        <v>164</v>
      </c>
      <c r="AH140" s="368" t="s">
        <v>188</v>
      </c>
      <c r="AI140" s="368" t="s">
        <v>162</v>
      </c>
      <c r="AJ140" s="370">
        <v>204</v>
      </c>
      <c r="AM140" s="370">
        <v>240</v>
      </c>
      <c r="AO140" s="369" t="s">
        <v>449</v>
      </c>
      <c r="AP140" s="368" t="s">
        <v>164</v>
      </c>
      <c r="AQ140" s="368" t="s">
        <v>169</v>
      </c>
      <c r="AR140" s="368" t="s">
        <v>162</v>
      </c>
      <c r="AS140" s="374"/>
      <c r="AT140" s="374"/>
      <c r="AU140" s="373"/>
      <c r="AV140" s="367"/>
      <c r="AW140" s="367"/>
      <c r="AX140" s="405"/>
      <c r="BD140" s="407"/>
      <c r="BJ140" s="375"/>
      <c r="BK140" s="367"/>
      <c r="BL140" s="367"/>
      <c r="BM140" s="367"/>
      <c r="BN140" s="374"/>
      <c r="BO140" s="374"/>
      <c r="BQ140" s="369" t="s">
        <v>448</v>
      </c>
      <c r="BR140" s="368" t="s">
        <v>164</v>
      </c>
      <c r="BS140" s="368" t="s">
        <v>191</v>
      </c>
      <c r="BT140" s="368" t="s">
        <v>162</v>
      </c>
      <c r="BU140" s="370">
        <v>276</v>
      </c>
    </row>
    <row r="141" spans="2:73" ht="11.1" customHeight="1" thickTop="1" thickBot="1" x14ac:dyDescent="0.25">
      <c r="B141" s="370"/>
      <c r="D141" s="369"/>
      <c r="E141" s="368"/>
      <c r="F141" s="368"/>
      <c r="G141" s="368"/>
      <c r="H141" s="367"/>
      <c r="I141" s="367"/>
      <c r="J141" s="406"/>
      <c r="K141" s="367"/>
      <c r="L141" s="378"/>
      <c r="M141" s="367"/>
      <c r="S141" s="366"/>
      <c r="X141" s="366"/>
      <c r="Y141" s="380"/>
      <c r="Z141" s="379"/>
      <c r="AA141" s="367"/>
      <c r="AB141" s="367"/>
      <c r="AC141" s="367"/>
      <c r="AD141" s="367"/>
      <c r="AF141" s="369"/>
      <c r="AG141" s="368"/>
      <c r="AH141" s="368"/>
      <c r="AI141" s="368"/>
      <c r="AJ141" s="370"/>
      <c r="AM141" s="370"/>
      <c r="AO141" s="369"/>
      <c r="AP141" s="368"/>
      <c r="AQ141" s="368"/>
      <c r="AR141" s="368"/>
      <c r="AS141" s="367"/>
      <c r="AT141" s="367"/>
      <c r="AU141" s="367"/>
      <c r="AV141" s="367"/>
      <c r="AW141" s="367"/>
      <c r="AX141" s="411"/>
      <c r="BD141" s="407"/>
      <c r="BJ141" s="381"/>
      <c r="BK141" s="367"/>
      <c r="BL141" s="367"/>
      <c r="BM141" s="402"/>
      <c r="BN141" s="367"/>
      <c r="BO141" s="367"/>
      <c r="BQ141" s="369"/>
      <c r="BR141" s="368"/>
      <c r="BS141" s="368"/>
      <c r="BT141" s="368"/>
      <c r="BU141" s="370"/>
    </row>
    <row r="142" spans="2:73" ht="11.1" customHeight="1" thickTop="1" thickBot="1" x14ac:dyDescent="0.25">
      <c r="B142" s="370">
        <v>170</v>
      </c>
      <c r="D142" s="369" t="s">
        <v>447</v>
      </c>
      <c r="E142" s="368" t="s">
        <v>164</v>
      </c>
      <c r="F142" s="368" t="s">
        <v>185</v>
      </c>
      <c r="G142" s="368" t="s">
        <v>162</v>
      </c>
      <c r="H142" s="398"/>
      <c r="I142" s="408"/>
      <c r="J142" s="379"/>
      <c r="K142" s="376"/>
      <c r="L142" s="378"/>
      <c r="M142" s="367"/>
      <c r="S142" s="366"/>
      <c r="Y142" s="375"/>
      <c r="Z142" s="367"/>
      <c r="AA142" s="367"/>
      <c r="AB142" s="367"/>
      <c r="AC142" s="398"/>
      <c r="AD142" s="398"/>
      <c r="AF142" s="369" t="s">
        <v>446</v>
      </c>
      <c r="AG142" s="368" t="s">
        <v>164</v>
      </c>
      <c r="AH142" s="368" t="s">
        <v>256</v>
      </c>
      <c r="AI142" s="368" t="s">
        <v>162</v>
      </c>
      <c r="AJ142" s="370">
        <v>205</v>
      </c>
      <c r="AM142" s="370">
        <v>241</v>
      </c>
      <c r="AO142" s="369" t="s">
        <v>445</v>
      </c>
      <c r="AP142" s="368" t="s">
        <v>164</v>
      </c>
      <c r="AQ142" s="368" t="s">
        <v>224</v>
      </c>
      <c r="AR142" s="368" t="s">
        <v>162</v>
      </c>
      <c r="AS142" s="374"/>
      <c r="AT142" s="374"/>
      <c r="AU142" s="367"/>
      <c r="AV142" s="367"/>
      <c r="AW142" s="378"/>
      <c r="AX142" s="367"/>
      <c r="BD142" s="407"/>
      <c r="BJ142" s="381"/>
      <c r="BK142" s="367"/>
      <c r="BL142" s="381"/>
      <c r="BM142" s="378"/>
      <c r="BN142" s="396"/>
      <c r="BO142" s="398"/>
      <c r="BQ142" s="369" t="s">
        <v>444</v>
      </c>
      <c r="BR142" s="368" t="s">
        <v>164</v>
      </c>
      <c r="BS142" s="368" t="s">
        <v>252</v>
      </c>
      <c r="BT142" s="368" t="s">
        <v>162</v>
      </c>
      <c r="BU142" s="370">
        <v>277</v>
      </c>
    </row>
    <row r="143" spans="2:73" ht="11.1" customHeight="1" thickTop="1" thickBot="1" x14ac:dyDescent="0.25">
      <c r="B143" s="370"/>
      <c r="D143" s="369"/>
      <c r="E143" s="368"/>
      <c r="F143" s="368"/>
      <c r="G143" s="368"/>
      <c r="H143" s="367"/>
      <c r="I143" s="367"/>
      <c r="J143" s="367"/>
      <c r="K143" s="406"/>
      <c r="L143" s="378"/>
      <c r="M143" s="367"/>
      <c r="S143" s="366"/>
      <c r="Y143" s="381"/>
      <c r="Z143" s="367"/>
      <c r="AA143" s="367"/>
      <c r="AB143" s="380"/>
      <c r="AC143" s="393"/>
      <c r="AD143" s="391"/>
      <c r="AF143" s="369"/>
      <c r="AG143" s="368"/>
      <c r="AH143" s="368"/>
      <c r="AI143" s="368"/>
      <c r="AJ143" s="370"/>
      <c r="AM143" s="370"/>
      <c r="AO143" s="369"/>
      <c r="AP143" s="368"/>
      <c r="AQ143" s="368"/>
      <c r="AR143" s="368"/>
      <c r="AS143" s="367"/>
      <c r="AT143" s="367"/>
      <c r="AU143" s="406"/>
      <c r="AV143" s="367"/>
      <c r="AW143" s="378"/>
      <c r="AX143" s="367"/>
      <c r="BD143" s="407"/>
      <c r="BJ143" s="381"/>
      <c r="BK143" s="367"/>
      <c r="BL143" s="402"/>
      <c r="BM143" s="367"/>
      <c r="BN143" s="391"/>
      <c r="BO143" s="391"/>
      <c r="BQ143" s="369"/>
      <c r="BR143" s="368"/>
      <c r="BS143" s="368"/>
      <c r="BT143" s="368"/>
      <c r="BU143" s="370"/>
    </row>
    <row r="144" spans="2:73" ht="11.1" customHeight="1" thickTop="1" thickBot="1" x14ac:dyDescent="0.25">
      <c r="B144" s="370">
        <v>171</v>
      </c>
      <c r="D144" s="369" t="s">
        <v>443</v>
      </c>
      <c r="E144" s="368" t="s">
        <v>164</v>
      </c>
      <c r="F144" s="368" t="s">
        <v>266</v>
      </c>
      <c r="G144" s="368" t="s">
        <v>162</v>
      </c>
      <c r="H144" s="374"/>
      <c r="I144" s="374"/>
      <c r="J144" s="378"/>
      <c r="K144" s="397"/>
      <c r="L144" s="397"/>
      <c r="M144" s="367"/>
      <c r="S144" s="366"/>
      <c r="Y144" s="381"/>
      <c r="Z144" s="367"/>
      <c r="AA144" s="381"/>
      <c r="AB144" s="375"/>
      <c r="AC144" s="374"/>
      <c r="AD144" s="374"/>
      <c r="AF144" s="369" t="s">
        <v>442</v>
      </c>
      <c r="AG144" s="368" t="s">
        <v>164</v>
      </c>
      <c r="AH144" s="368" t="s">
        <v>229</v>
      </c>
      <c r="AI144" s="368" t="s">
        <v>162</v>
      </c>
      <c r="AJ144" s="370">
        <v>206</v>
      </c>
      <c r="AM144" s="370">
        <v>242</v>
      </c>
      <c r="AO144" s="369" t="s">
        <v>441</v>
      </c>
      <c r="AP144" s="368" t="s">
        <v>164</v>
      </c>
      <c r="AQ144" s="368" t="s">
        <v>266</v>
      </c>
      <c r="AR144" s="368" t="s">
        <v>162</v>
      </c>
      <c r="AS144" s="398"/>
      <c r="AT144" s="408"/>
      <c r="AU144" s="379"/>
      <c r="AV144" s="376"/>
      <c r="AW144" s="378"/>
      <c r="AX144" s="367"/>
      <c r="BD144" s="407"/>
      <c r="BJ144" s="381"/>
      <c r="BK144" s="378"/>
      <c r="BL144" s="397"/>
      <c r="BM144" s="379"/>
      <c r="BN144" s="398"/>
      <c r="BO144" s="398"/>
      <c r="BQ144" s="369" t="s">
        <v>440</v>
      </c>
      <c r="BR144" s="368" t="s">
        <v>164</v>
      </c>
      <c r="BS144" s="368" t="s">
        <v>256</v>
      </c>
      <c r="BT144" s="368" t="s">
        <v>162</v>
      </c>
      <c r="BU144" s="370">
        <v>278</v>
      </c>
    </row>
    <row r="145" spans="2:73" ht="11.1" customHeight="1" thickTop="1" thickBot="1" x14ac:dyDescent="0.25">
      <c r="B145" s="370"/>
      <c r="D145" s="369"/>
      <c r="E145" s="368"/>
      <c r="F145" s="368"/>
      <c r="G145" s="368"/>
      <c r="H145" s="367"/>
      <c r="I145" s="367"/>
      <c r="J145" s="411"/>
      <c r="K145" s="397"/>
      <c r="L145" s="397"/>
      <c r="M145" s="367"/>
      <c r="S145" s="366"/>
      <c r="Y145" s="381"/>
      <c r="Z145" s="367"/>
      <c r="AA145" s="402"/>
      <c r="AB145" s="367"/>
      <c r="AC145" s="367"/>
      <c r="AD145" s="367"/>
      <c r="AF145" s="369"/>
      <c r="AG145" s="368"/>
      <c r="AH145" s="368"/>
      <c r="AI145" s="368"/>
      <c r="AJ145" s="370"/>
      <c r="AM145" s="370"/>
      <c r="AO145" s="369"/>
      <c r="AP145" s="368"/>
      <c r="AQ145" s="368"/>
      <c r="AR145" s="368"/>
      <c r="AS145" s="367"/>
      <c r="AT145" s="367"/>
      <c r="AU145" s="367"/>
      <c r="AV145" s="406"/>
      <c r="AW145" s="378"/>
      <c r="AX145" s="367"/>
      <c r="BD145" s="407"/>
      <c r="BJ145" s="381"/>
      <c r="BK145" s="378"/>
      <c r="BL145" s="397"/>
      <c r="BM145" s="403"/>
      <c r="BN145" s="393"/>
      <c r="BO145" s="391"/>
      <c r="BQ145" s="369"/>
      <c r="BR145" s="368"/>
      <c r="BS145" s="368"/>
      <c r="BT145" s="368"/>
      <c r="BU145" s="370"/>
    </row>
    <row r="146" spans="2:73" ht="11.1" customHeight="1" thickTop="1" thickBot="1" x14ac:dyDescent="0.25">
      <c r="B146" s="370">
        <v>172</v>
      </c>
      <c r="D146" s="369" t="s">
        <v>439</v>
      </c>
      <c r="E146" s="368" t="s">
        <v>164</v>
      </c>
      <c r="F146" s="368" t="s">
        <v>194</v>
      </c>
      <c r="G146" s="368" t="s">
        <v>162</v>
      </c>
      <c r="H146" s="398"/>
      <c r="I146" s="408"/>
      <c r="J146" s="367"/>
      <c r="K146" s="378"/>
      <c r="L146" s="397"/>
      <c r="M146" s="367"/>
      <c r="Q146" s="362"/>
      <c r="U146" s="362"/>
      <c r="Y146" s="381"/>
      <c r="Z146" s="378"/>
      <c r="AA146" s="397"/>
      <c r="AB146" s="379"/>
      <c r="AC146" s="374"/>
      <c r="AD146" s="374"/>
      <c r="AF146" s="369" t="s">
        <v>438</v>
      </c>
      <c r="AG146" s="368" t="s">
        <v>164</v>
      </c>
      <c r="AH146" s="368" t="s">
        <v>347</v>
      </c>
      <c r="AI146" s="368" t="s">
        <v>162</v>
      </c>
      <c r="AJ146" s="370">
        <v>207</v>
      </c>
      <c r="AM146" s="370">
        <v>243</v>
      </c>
      <c r="AO146" s="369" t="s">
        <v>437</v>
      </c>
      <c r="AP146" s="368" t="s">
        <v>164</v>
      </c>
      <c r="AQ146" s="368" t="s">
        <v>196</v>
      </c>
      <c r="AR146" s="368" t="s">
        <v>162</v>
      </c>
      <c r="AS146" s="374"/>
      <c r="AT146" s="374"/>
      <c r="AU146" s="378"/>
      <c r="AV146" s="397"/>
      <c r="AW146" s="397"/>
      <c r="AX146" s="367"/>
      <c r="BD146" s="407"/>
      <c r="BJ146" s="381"/>
      <c r="BK146" s="378"/>
      <c r="BL146" s="379"/>
      <c r="BM146" s="375"/>
      <c r="BN146" s="374"/>
      <c r="BO146" s="374"/>
      <c r="BQ146" s="369" t="s">
        <v>436</v>
      </c>
      <c r="BR146" s="368" t="s">
        <v>164</v>
      </c>
      <c r="BS146" s="368" t="s">
        <v>213</v>
      </c>
      <c r="BT146" s="368" t="s">
        <v>162</v>
      </c>
      <c r="BU146" s="370">
        <v>279</v>
      </c>
    </row>
    <row r="147" spans="2:73" ht="11.1" customHeight="1" thickTop="1" thickBot="1" x14ac:dyDescent="0.25">
      <c r="B147" s="370"/>
      <c r="D147" s="369"/>
      <c r="E147" s="368"/>
      <c r="F147" s="368"/>
      <c r="G147" s="368"/>
      <c r="H147" s="367"/>
      <c r="I147" s="367"/>
      <c r="J147" s="367"/>
      <c r="K147" s="378"/>
      <c r="L147" s="403"/>
      <c r="M147" s="367"/>
      <c r="O147" s="399" t="s">
        <v>148</v>
      </c>
      <c r="P147" s="401"/>
      <c r="Q147" s="395">
        <v>17</v>
      </c>
      <c r="R147" s="388"/>
      <c r="T147" s="394">
        <v>15</v>
      </c>
      <c r="U147" s="387"/>
      <c r="V147" s="400" t="s">
        <v>144</v>
      </c>
      <c r="W147" s="399"/>
      <c r="Y147" s="381"/>
      <c r="Z147" s="378"/>
      <c r="AA147" s="397"/>
      <c r="AB147" s="404"/>
      <c r="AC147" s="367"/>
      <c r="AD147" s="367"/>
      <c r="AF147" s="369"/>
      <c r="AG147" s="368"/>
      <c r="AH147" s="368"/>
      <c r="AI147" s="368"/>
      <c r="AJ147" s="370"/>
      <c r="AM147" s="370"/>
      <c r="AO147" s="369"/>
      <c r="AP147" s="368"/>
      <c r="AQ147" s="368"/>
      <c r="AR147" s="368"/>
      <c r="AS147" s="367"/>
      <c r="AT147" s="367"/>
      <c r="AU147" s="411"/>
      <c r="AV147" s="397"/>
      <c r="AW147" s="397"/>
      <c r="AX147" s="367"/>
      <c r="BD147" s="407"/>
      <c r="BJ147" s="381"/>
      <c r="BK147" s="380"/>
      <c r="BL147" s="379"/>
      <c r="BM147" s="367"/>
      <c r="BN147" s="367"/>
      <c r="BO147" s="367"/>
      <c r="BQ147" s="369"/>
      <c r="BR147" s="368"/>
      <c r="BS147" s="368"/>
      <c r="BT147" s="368"/>
      <c r="BU147" s="370"/>
    </row>
    <row r="148" spans="2:73" ht="11.1" customHeight="1" thickTop="1" x14ac:dyDescent="0.2">
      <c r="B148" s="370">
        <v>173</v>
      </c>
      <c r="D148" s="369" t="s">
        <v>435</v>
      </c>
      <c r="E148" s="368" t="s">
        <v>164</v>
      </c>
      <c r="F148" s="368" t="s">
        <v>291</v>
      </c>
      <c r="G148" s="368" t="s">
        <v>162</v>
      </c>
      <c r="H148" s="367"/>
      <c r="I148" s="367"/>
      <c r="J148" s="367"/>
      <c r="K148" s="367"/>
      <c r="L148" s="373"/>
      <c r="M148" s="367"/>
      <c r="O148" s="399"/>
      <c r="P148" s="401"/>
      <c r="Q148" s="389"/>
      <c r="R148" s="388"/>
      <c r="S148" s="382"/>
      <c r="T148" s="388"/>
      <c r="U148" s="387"/>
      <c r="V148" s="400"/>
      <c r="W148" s="399"/>
      <c r="Y148" s="381"/>
      <c r="Z148" s="378"/>
      <c r="AA148" s="379"/>
      <c r="AB148" s="378"/>
      <c r="AC148" s="396"/>
      <c r="AD148" s="398"/>
      <c r="AF148" s="369" t="s">
        <v>434</v>
      </c>
      <c r="AG148" s="368" t="s">
        <v>164</v>
      </c>
      <c r="AH148" s="368" t="s">
        <v>237</v>
      </c>
      <c r="AI148" s="368" t="s">
        <v>162</v>
      </c>
      <c r="AJ148" s="370">
        <v>208</v>
      </c>
      <c r="AM148" s="370">
        <v>244</v>
      </c>
      <c r="AO148" s="369" t="s">
        <v>433</v>
      </c>
      <c r="AP148" s="368" t="s">
        <v>164</v>
      </c>
      <c r="AQ148" s="368" t="s">
        <v>235</v>
      </c>
      <c r="AR148" s="368" t="s">
        <v>162</v>
      </c>
      <c r="AS148" s="398"/>
      <c r="AT148" s="408"/>
      <c r="AU148" s="367"/>
      <c r="AV148" s="378"/>
      <c r="AW148" s="397"/>
      <c r="AX148" s="367"/>
      <c r="BD148" s="407"/>
      <c r="BJ148" s="367"/>
      <c r="BK148" s="375"/>
      <c r="BL148" s="367"/>
      <c r="BM148" s="367"/>
      <c r="BN148" s="398"/>
      <c r="BO148" s="398"/>
      <c r="BQ148" s="369" t="s">
        <v>432</v>
      </c>
      <c r="BR148" s="368" t="s">
        <v>164</v>
      </c>
      <c r="BS148" s="368" t="s">
        <v>206</v>
      </c>
      <c r="BT148" s="368" t="s">
        <v>162</v>
      </c>
      <c r="BU148" s="370">
        <v>280</v>
      </c>
    </row>
    <row r="149" spans="2:73" ht="11.1" customHeight="1" thickBot="1" x14ac:dyDescent="0.25">
      <c r="B149" s="370"/>
      <c r="D149" s="369"/>
      <c r="E149" s="368"/>
      <c r="F149" s="368"/>
      <c r="G149" s="368"/>
      <c r="H149" s="391"/>
      <c r="I149" s="392"/>
      <c r="J149" s="377"/>
      <c r="K149" s="367"/>
      <c r="L149" s="376"/>
      <c r="M149" s="367"/>
      <c r="O149" s="399"/>
      <c r="P149" s="401"/>
      <c r="Q149" s="395">
        <v>11</v>
      </c>
      <c r="R149" s="388"/>
      <c r="T149" s="394">
        <v>6</v>
      </c>
      <c r="U149" s="387"/>
      <c r="V149" s="400"/>
      <c r="W149" s="399"/>
      <c r="Y149" s="381"/>
      <c r="Z149" s="380"/>
      <c r="AA149" s="379"/>
      <c r="AB149" s="367"/>
      <c r="AC149" s="391"/>
      <c r="AD149" s="391"/>
      <c r="AF149" s="369"/>
      <c r="AG149" s="368"/>
      <c r="AH149" s="368"/>
      <c r="AI149" s="368"/>
      <c r="AJ149" s="370"/>
      <c r="AM149" s="370"/>
      <c r="AO149" s="369"/>
      <c r="AP149" s="368"/>
      <c r="AQ149" s="368"/>
      <c r="AR149" s="368"/>
      <c r="AS149" s="367"/>
      <c r="AT149" s="367"/>
      <c r="AU149" s="367"/>
      <c r="AV149" s="378"/>
      <c r="AW149" s="403"/>
      <c r="AX149" s="367"/>
      <c r="BD149" s="407"/>
      <c r="BJ149" s="367"/>
      <c r="BK149" s="381"/>
      <c r="BL149" s="367"/>
      <c r="BM149" s="380"/>
      <c r="BN149" s="393"/>
      <c r="BO149" s="391"/>
      <c r="BQ149" s="369"/>
      <c r="BR149" s="368"/>
      <c r="BS149" s="368"/>
      <c r="BT149" s="368"/>
      <c r="BU149" s="370"/>
    </row>
    <row r="150" spans="2:73" ht="11.1" customHeight="1" thickTop="1" thickBot="1" x14ac:dyDescent="0.25">
      <c r="B150" s="370">
        <v>174</v>
      </c>
      <c r="D150" s="369" t="s">
        <v>431</v>
      </c>
      <c r="E150" s="368" t="s">
        <v>164</v>
      </c>
      <c r="F150" s="368" t="s">
        <v>200</v>
      </c>
      <c r="G150" s="368" t="s">
        <v>162</v>
      </c>
      <c r="H150" s="374"/>
      <c r="I150" s="374"/>
      <c r="J150" s="383"/>
      <c r="K150" s="379"/>
      <c r="L150" s="376"/>
      <c r="M150" s="367"/>
      <c r="O150" s="399"/>
      <c r="P150" s="401"/>
      <c r="Q150" s="389"/>
      <c r="R150" s="388"/>
      <c r="S150" s="382"/>
      <c r="T150" s="388"/>
      <c r="U150" s="387"/>
      <c r="V150" s="400"/>
      <c r="W150" s="399"/>
      <c r="Y150" s="367"/>
      <c r="Z150" s="375"/>
      <c r="AA150" s="367"/>
      <c r="AB150" s="367"/>
      <c r="AC150" s="374"/>
      <c r="AD150" s="374"/>
      <c r="AF150" s="369" t="s">
        <v>430</v>
      </c>
      <c r="AG150" s="368" t="s">
        <v>164</v>
      </c>
      <c r="AH150" s="368" t="s">
        <v>279</v>
      </c>
      <c r="AI150" s="368" t="s">
        <v>162</v>
      </c>
      <c r="AJ150" s="370">
        <v>209</v>
      </c>
      <c r="AM150" s="370">
        <v>245</v>
      </c>
      <c r="AO150" s="369" t="s">
        <v>429</v>
      </c>
      <c r="AP150" s="368" t="s">
        <v>164</v>
      </c>
      <c r="AQ150" s="368" t="s">
        <v>206</v>
      </c>
      <c r="AR150" s="368" t="s">
        <v>162</v>
      </c>
      <c r="AS150" s="374"/>
      <c r="AT150" s="374"/>
      <c r="AU150" s="367"/>
      <c r="AV150" s="367"/>
      <c r="AW150" s="373"/>
      <c r="AX150" s="367"/>
      <c r="BD150" s="407"/>
      <c r="BJ150" s="367"/>
      <c r="BK150" s="381"/>
      <c r="BL150" s="378"/>
      <c r="BM150" s="384"/>
      <c r="BN150" s="374"/>
      <c r="BO150" s="374"/>
      <c r="BQ150" s="369" t="s">
        <v>428</v>
      </c>
      <c r="BR150" s="368" t="s">
        <v>164</v>
      </c>
      <c r="BS150" s="368" t="s">
        <v>177</v>
      </c>
      <c r="BT150" s="368" t="s">
        <v>162</v>
      </c>
      <c r="BU150" s="370">
        <v>281</v>
      </c>
    </row>
    <row r="151" spans="2:73" ht="11.1" customHeight="1" thickTop="1" thickBot="1" x14ac:dyDescent="0.25">
      <c r="B151" s="370"/>
      <c r="D151" s="369"/>
      <c r="E151" s="368"/>
      <c r="F151" s="368"/>
      <c r="G151" s="368"/>
      <c r="H151" s="367"/>
      <c r="I151" s="367"/>
      <c r="J151" s="378"/>
      <c r="K151" s="379"/>
      <c r="L151" s="376"/>
      <c r="M151" s="367"/>
      <c r="O151" s="399"/>
      <c r="P151" s="401"/>
      <c r="Q151" s="395">
        <v>6</v>
      </c>
      <c r="R151" s="388"/>
      <c r="T151" s="394">
        <v>11</v>
      </c>
      <c r="U151" s="387"/>
      <c r="V151" s="400"/>
      <c r="W151" s="399"/>
      <c r="Y151" s="367"/>
      <c r="Z151" s="381"/>
      <c r="AA151" s="367"/>
      <c r="AB151" s="402"/>
      <c r="AC151" s="367"/>
      <c r="AD151" s="367"/>
      <c r="AF151" s="369"/>
      <c r="AG151" s="368"/>
      <c r="AH151" s="368"/>
      <c r="AI151" s="368"/>
      <c r="AJ151" s="370"/>
      <c r="AM151" s="370"/>
      <c r="AO151" s="369"/>
      <c r="AP151" s="368"/>
      <c r="AQ151" s="368"/>
      <c r="AR151" s="368"/>
      <c r="AS151" s="367"/>
      <c r="AT151" s="367"/>
      <c r="AU151" s="406"/>
      <c r="AV151" s="367"/>
      <c r="AW151" s="376"/>
      <c r="AX151" s="367"/>
      <c r="BD151" s="407"/>
      <c r="BJ151" s="367"/>
      <c r="BK151" s="381"/>
      <c r="BL151" s="378"/>
      <c r="BM151" s="379"/>
      <c r="BN151" s="367"/>
      <c r="BO151" s="367"/>
      <c r="BQ151" s="369"/>
      <c r="BR151" s="368"/>
      <c r="BS151" s="368"/>
      <c r="BT151" s="368"/>
      <c r="BU151" s="370"/>
    </row>
    <row r="152" spans="2:73" ht="11.1" customHeight="1" thickTop="1" thickBot="1" x14ac:dyDescent="0.25">
      <c r="B152" s="370">
        <v>175</v>
      </c>
      <c r="D152" s="369" t="s">
        <v>427</v>
      </c>
      <c r="E152" s="368" t="s">
        <v>164</v>
      </c>
      <c r="F152" s="368" t="s">
        <v>171</v>
      </c>
      <c r="G152" s="368" t="s">
        <v>162</v>
      </c>
      <c r="H152" s="374"/>
      <c r="I152" s="367"/>
      <c r="J152" s="378"/>
      <c r="K152" s="377"/>
      <c r="L152" s="376"/>
      <c r="M152" s="367"/>
      <c r="O152" s="399"/>
      <c r="P152" s="401"/>
      <c r="Q152" s="389"/>
      <c r="R152" s="388"/>
      <c r="S152" s="382"/>
      <c r="T152" s="388"/>
      <c r="U152" s="387"/>
      <c r="V152" s="400"/>
      <c r="W152" s="399"/>
      <c r="Y152" s="367"/>
      <c r="Z152" s="381"/>
      <c r="AA152" s="378"/>
      <c r="AB152" s="397"/>
      <c r="AC152" s="396"/>
      <c r="AD152" s="398"/>
      <c r="AF152" s="369" t="s">
        <v>426</v>
      </c>
      <c r="AG152" s="368" t="s">
        <v>164</v>
      </c>
      <c r="AH152" s="368" t="s">
        <v>181</v>
      </c>
      <c r="AI152" s="368" t="s">
        <v>162</v>
      </c>
      <c r="AJ152" s="370">
        <v>210</v>
      </c>
      <c r="AM152" s="370">
        <v>246</v>
      </c>
      <c r="AO152" s="369" t="s">
        <v>425</v>
      </c>
      <c r="AP152" s="368" t="s">
        <v>164</v>
      </c>
      <c r="AQ152" s="368" t="s">
        <v>185</v>
      </c>
      <c r="AR152" s="368" t="s">
        <v>162</v>
      </c>
      <c r="AS152" s="398"/>
      <c r="AT152" s="408"/>
      <c r="AU152" s="397"/>
      <c r="AV152" s="379"/>
      <c r="AW152" s="376"/>
      <c r="AX152" s="367"/>
      <c r="BD152" s="407"/>
      <c r="BJ152" s="367"/>
      <c r="BK152" s="381"/>
      <c r="BL152" s="380"/>
      <c r="BM152" s="379"/>
      <c r="BN152" s="367"/>
      <c r="BO152" s="398"/>
      <c r="BQ152" s="369" t="s">
        <v>424</v>
      </c>
      <c r="BR152" s="368" t="s">
        <v>164</v>
      </c>
      <c r="BS152" s="368" t="s">
        <v>235</v>
      </c>
      <c r="BT152" s="368" t="s">
        <v>162</v>
      </c>
      <c r="BU152" s="370">
        <v>282</v>
      </c>
    </row>
    <row r="153" spans="2:73" ht="11.1" customHeight="1" thickTop="1" thickBot="1" x14ac:dyDescent="0.25">
      <c r="B153" s="370"/>
      <c r="D153" s="369"/>
      <c r="E153" s="368"/>
      <c r="F153" s="368"/>
      <c r="G153" s="368"/>
      <c r="H153" s="367"/>
      <c r="I153" s="406"/>
      <c r="J153" s="367"/>
      <c r="K153" s="373"/>
      <c r="L153" s="367"/>
      <c r="M153" s="367"/>
      <c r="O153" s="385">
        <f>IF(Q147="","",IF(Q147&gt;T147,1,0)+IF(Q149&gt;T149,1,0)+IF(Q151&gt;T151,1,0)+IF(Q153&gt;T153,1,0)+IF(Q155&gt;T155,1,0))</f>
        <v>2</v>
      </c>
      <c r="P153" s="390"/>
      <c r="Q153" s="395">
        <v>6</v>
      </c>
      <c r="R153" s="388"/>
      <c r="T153" s="394">
        <v>11</v>
      </c>
      <c r="U153" s="387"/>
      <c r="V153" s="386">
        <f>IF(Q147="","",IF(Q147&lt;T147,1,0)+IF(Q149&lt;T149,1,0)+IF(Q151&lt;T151,1,0)+IF(Q153&lt;T153,1,0)+IF(Q155&lt;T155,1,0))</f>
        <v>3</v>
      </c>
      <c r="W153" s="385"/>
      <c r="Y153" s="367"/>
      <c r="Z153" s="381"/>
      <c r="AA153" s="378"/>
      <c r="AB153" s="379"/>
      <c r="AC153" s="391"/>
      <c r="AD153" s="391"/>
      <c r="AF153" s="369"/>
      <c r="AG153" s="368"/>
      <c r="AH153" s="368"/>
      <c r="AI153" s="368"/>
      <c r="AJ153" s="370"/>
      <c r="AM153" s="370"/>
      <c r="AO153" s="369"/>
      <c r="AP153" s="368"/>
      <c r="AQ153" s="368"/>
      <c r="AR153" s="368"/>
      <c r="AS153" s="367"/>
      <c r="AT153" s="367"/>
      <c r="AU153" s="378"/>
      <c r="AV153" s="379"/>
      <c r="AW153" s="376"/>
      <c r="AX153" s="367"/>
      <c r="BD153" s="407"/>
      <c r="BJ153" s="367"/>
      <c r="BK153" s="367"/>
      <c r="BL153" s="375"/>
      <c r="BM153" s="367"/>
      <c r="BN153" s="380"/>
      <c r="BO153" s="393"/>
      <c r="BQ153" s="369"/>
      <c r="BR153" s="368"/>
      <c r="BS153" s="368"/>
      <c r="BT153" s="368"/>
      <c r="BU153" s="370"/>
    </row>
    <row r="154" spans="2:73" ht="11.1" customHeight="1" thickTop="1" thickBot="1" x14ac:dyDescent="0.25">
      <c r="B154" s="370">
        <v>176</v>
      </c>
      <c r="D154" s="369" t="s">
        <v>423</v>
      </c>
      <c r="E154" s="368" t="s">
        <v>164</v>
      </c>
      <c r="F154" s="368" t="s">
        <v>231</v>
      </c>
      <c r="G154" s="368" t="s">
        <v>162</v>
      </c>
      <c r="H154" s="408"/>
      <c r="I154" s="397"/>
      <c r="J154" s="379"/>
      <c r="K154" s="376"/>
      <c r="L154" s="367"/>
      <c r="M154" s="367"/>
      <c r="O154" s="385"/>
      <c r="P154" s="390"/>
      <c r="Q154" s="389"/>
      <c r="R154" s="388"/>
      <c r="S154" s="382"/>
      <c r="T154" s="388"/>
      <c r="U154" s="387"/>
      <c r="V154" s="386"/>
      <c r="W154" s="385"/>
      <c r="Y154" s="367"/>
      <c r="Z154" s="381"/>
      <c r="AA154" s="380"/>
      <c r="AB154" s="379"/>
      <c r="AC154" s="367"/>
      <c r="AD154" s="398"/>
      <c r="AF154" s="369" t="s">
        <v>422</v>
      </c>
      <c r="AG154" s="368" t="s">
        <v>164</v>
      </c>
      <c r="AH154" s="368" t="s">
        <v>206</v>
      </c>
      <c r="AI154" s="368" t="s">
        <v>162</v>
      </c>
      <c r="AJ154" s="370">
        <v>211</v>
      </c>
      <c r="AM154" s="370">
        <v>247</v>
      </c>
      <c r="AO154" s="369" t="s">
        <v>421</v>
      </c>
      <c r="AP154" s="368" t="s">
        <v>164</v>
      </c>
      <c r="AQ154" s="368" t="s">
        <v>273</v>
      </c>
      <c r="AR154" s="368" t="s">
        <v>162</v>
      </c>
      <c r="AS154" s="367"/>
      <c r="AT154" s="367"/>
      <c r="AU154" s="378"/>
      <c r="AV154" s="377"/>
      <c r="AW154" s="376"/>
      <c r="AX154" s="367"/>
      <c r="BD154" s="407"/>
      <c r="BJ154" s="367"/>
      <c r="BK154" s="367"/>
      <c r="BL154" s="381"/>
      <c r="BM154" s="378"/>
      <c r="BN154" s="384"/>
      <c r="BO154" s="374"/>
      <c r="BQ154" s="369" t="s">
        <v>420</v>
      </c>
      <c r="BR154" s="368" t="s">
        <v>164</v>
      </c>
      <c r="BS154" s="368" t="s">
        <v>266</v>
      </c>
      <c r="BT154" s="368" t="s">
        <v>162</v>
      </c>
      <c r="BU154" s="370">
        <v>283</v>
      </c>
    </row>
    <row r="155" spans="2:73" ht="11.1" customHeight="1" thickTop="1" thickBot="1" x14ac:dyDescent="0.25">
      <c r="B155" s="370"/>
      <c r="D155" s="369"/>
      <c r="E155" s="368"/>
      <c r="F155" s="368"/>
      <c r="G155" s="368"/>
      <c r="H155" s="367"/>
      <c r="I155" s="378"/>
      <c r="J155" s="377"/>
      <c r="K155" s="376"/>
      <c r="L155" s="367"/>
      <c r="M155" s="367"/>
      <c r="Q155" s="395">
        <v>4</v>
      </c>
      <c r="R155" s="388"/>
      <c r="T155" s="394">
        <v>11</v>
      </c>
      <c r="U155" s="387"/>
      <c r="Y155" s="367"/>
      <c r="Z155" s="367"/>
      <c r="AA155" s="375"/>
      <c r="AB155" s="367"/>
      <c r="AC155" s="380"/>
      <c r="AD155" s="393"/>
      <c r="AF155" s="369"/>
      <c r="AG155" s="368"/>
      <c r="AH155" s="368"/>
      <c r="AI155" s="368"/>
      <c r="AJ155" s="370"/>
      <c r="AM155" s="370"/>
      <c r="AO155" s="369"/>
      <c r="AP155" s="368"/>
      <c r="AQ155" s="368"/>
      <c r="AR155" s="368"/>
      <c r="AS155" s="392"/>
      <c r="AT155" s="377"/>
      <c r="AU155" s="367"/>
      <c r="AV155" s="373"/>
      <c r="AW155" s="367"/>
      <c r="AX155" s="367"/>
      <c r="BD155" s="407"/>
      <c r="BJ155" s="367"/>
      <c r="BK155" s="367"/>
      <c r="BL155" s="381"/>
      <c r="BM155" s="380"/>
      <c r="BN155" s="379"/>
      <c r="BO155" s="367"/>
      <c r="BQ155" s="369"/>
      <c r="BR155" s="368"/>
      <c r="BS155" s="368"/>
      <c r="BT155" s="368"/>
      <c r="BU155" s="370"/>
    </row>
    <row r="156" spans="2:73" ht="11.1" customHeight="1" thickTop="1" thickBot="1" x14ac:dyDescent="0.25">
      <c r="B156" s="370">
        <v>177</v>
      </c>
      <c r="D156" s="369" t="s">
        <v>419</v>
      </c>
      <c r="E156" s="368" t="s">
        <v>164</v>
      </c>
      <c r="F156" s="368" t="s">
        <v>166</v>
      </c>
      <c r="G156" s="368" t="s">
        <v>162</v>
      </c>
      <c r="H156" s="374"/>
      <c r="I156" s="374"/>
      <c r="J156" s="373"/>
      <c r="K156" s="367"/>
      <c r="L156" s="367"/>
      <c r="M156" s="367"/>
      <c r="Q156" s="389"/>
      <c r="R156" s="388"/>
      <c r="S156" s="382"/>
      <c r="T156" s="388"/>
      <c r="U156" s="387"/>
      <c r="Y156" s="367"/>
      <c r="Z156" s="367"/>
      <c r="AA156" s="381"/>
      <c r="AB156" s="378"/>
      <c r="AC156" s="384"/>
      <c r="AD156" s="374"/>
      <c r="AF156" s="369" t="s">
        <v>418</v>
      </c>
      <c r="AG156" s="368" t="s">
        <v>164</v>
      </c>
      <c r="AH156" s="368" t="s">
        <v>200</v>
      </c>
      <c r="AI156" s="368" t="s">
        <v>162</v>
      </c>
      <c r="AJ156" s="370">
        <v>212</v>
      </c>
      <c r="AM156" s="370">
        <v>248</v>
      </c>
      <c r="AO156" s="369" t="s">
        <v>417</v>
      </c>
      <c r="AP156" s="368" t="s">
        <v>164</v>
      </c>
      <c r="AQ156" s="368" t="s">
        <v>173</v>
      </c>
      <c r="AR156" s="368" t="s">
        <v>162</v>
      </c>
      <c r="AS156" s="374"/>
      <c r="AT156" s="383"/>
      <c r="AU156" s="379"/>
      <c r="AV156" s="376"/>
      <c r="AW156" s="367"/>
      <c r="AX156" s="367"/>
      <c r="BD156" s="407"/>
      <c r="BJ156" s="367"/>
      <c r="BK156" s="367"/>
      <c r="BL156" s="367"/>
      <c r="BM156" s="375"/>
      <c r="BN156" s="374"/>
      <c r="BO156" s="374"/>
      <c r="BQ156" s="369" t="s">
        <v>416</v>
      </c>
      <c r="BR156" s="368" t="s">
        <v>164</v>
      </c>
      <c r="BS156" s="368" t="s">
        <v>169</v>
      </c>
      <c r="BT156" s="368" t="s">
        <v>162</v>
      </c>
      <c r="BU156" s="370">
        <v>284</v>
      </c>
    </row>
    <row r="157" spans="2:73" ht="11.1" customHeight="1" thickTop="1" thickBot="1" x14ac:dyDescent="0.25">
      <c r="B157" s="370"/>
      <c r="D157" s="369"/>
      <c r="E157" s="368"/>
      <c r="F157" s="368"/>
      <c r="G157" s="368"/>
      <c r="H157" s="367"/>
      <c r="I157" s="367"/>
      <c r="J157" s="367"/>
      <c r="K157" s="367"/>
      <c r="L157" s="367"/>
      <c r="M157" s="367"/>
      <c r="Q157" s="382"/>
      <c r="U157" s="382"/>
      <c r="Y157" s="367"/>
      <c r="Z157" s="367"/>
      <c r="AA157" s="381"/>
      <c r="AB157" s="380"/>
      <c r="AC157" s="379"/>
      <c r="AD157" s="367"/>
      <c r="AF157" s="369"/>
      <c r="AG157" s="368"/>
      <c r="AH157" s="368"/>
      <c r="AI157" s="368"/>
      <c r="AJ157" s="370"/>
      <c r="AM157" s="370"/>
      <c r="AO157" s="369"/>
      <c r="AP157" s="368"/>
      <c r="AQ157" s="368"/>
      <c r="AR157" s="368"/>
      <c r="AS157" s="367"/>
      <c r="AT157" s="378"/>
      <c r="AU157" s="377"/>
      <c r="AV157" s="376"/>
      <c r="AW157" s="367"/>
      <c r="AX157" s="367"/>
      <c r="BD157" s="407"/>
      <c r="BJ157" s="367"/>
      <c r="BK157" s="367"/>
      <c r="BL157" s="367"/>
      <c r="BM157" s="367"/>
      <c r="BN157" s="367"/>
      <c r="BO157" s="367"/>
      <c r="BQ157" s="369"/>
      <c r="BR157" s="368"/>
      <c r="BS157" s="368"/>
      <c r="BT157" s="368"/>
      <c r="BU157" s="370"/>
    </row>
    <row r="158" spans="2:73" ht="11.1" customHeight="1" thickTop="1" thickBot="1" x14ac:dyDescent="0.25">
      <c r="O158" s="371"/>
      <c r="P158" s="372" t="s">
        <v>415</v>
      </c>
      <c r="Q158" s="372"/>
      <c r="R158" s="372"/>
      <c r="S158" s="372"/>
      <c r="T158" s="372"/>
      <c r="U158" s="372"/>
      <c r="V158" s="372"/>
      <c r="W158" s="371"/>
      <c r="Y158" s="367"/>
      <c r="Z158" s="367"/>
      <c r="AA158" s="367"/>
      <c r="AB158" s="375"/>
      <c r="AC158" s="374"/>
      <c r="AD158" s="374"/>
      <c r="AF158" s="369" t="s">
        <v>414</v>
      </c>
      <c r="AG158" s="368" t="s">
        <v>164</v>
      </c>
      <c r="AH158" s="368" t="s">
        <v>175</v>
      </c>
      <c r="AI158" s="368" t="s">
        <v>162</v>
      </c>
      <c r="AJ158" s="370">
        <v>213</v>
      </c>
      <c r="AM158" s="370">
        <v>249</v>
      </c>
      <c r="AO158" s="369" t="s">
        <v>413</v>
      </c>
      <c r="AP158" s="368" t="s">
        <v>164</v>
      </c>
      <c r="AQ158" s="368" t="s">
        <v>166</v>
      </c>
      <c r="AR158" s="368" t="s">
        <v>162</v>
      </c>
      <c r="AS158" s="374"/>
      <c r="AT158" s="374"/>
      <c r="AU158" s="373"/>
      <c r="AV158" s="367"/>
      <c r="AW158" s="367"/>
      <c r="AX158" s="367"/>
      <c r="BD158" s="407"/>
    </row>
    <row r="159" spans="2:73" ht="11.1" customHeight="1" thickTop="1" x14ac:dyDescent="0.2">
      <c r="O159" s="371"/>
      <c r="P159" s="372"/>
      <c r="Q159" s="372"/>
      <c r="R159" s="372"/>
      <c r="S159" s="372"/>
      <c r="T159" s="372"/>
      <c r="U159" s="372"/>
      <c r="V159" s="372"/>
      <c r="W159" s="371"/>
      <c r="Y159" s="367"/>
      <c r="Z159" s="367"/>
      <c r="AA159" s="367"/>
      <c r="AB159" s="367"/>
      <c r="AC159" s="367"/>
      <c r="AD159" s="367"/>
      <c r="AF159" s="369"/>
      <c r="AG159" s="368"/>
      <c r="AH159" s="368"/>
      <c r="AI159" s="368"/>
      <c r="AJ159" s="370"/>
      <c r="AM159" s="370"/>
      <c r="AO159" s="369"/>
      <c r="AP159" s="368"/>
      <c r="AQ159" s="368"/>
      <c r="AR159" s="368"/>
      <c r="AS159" s="367"/>
      <c r="AT159" s="367"/>
      <c r="AU159" s="367"/>
      <c r="AV159" s="367"/>
      <c r="AW159" s="367"/>
      <c r="AX159" s="367"/>
      <c r="BD159" s="407"/>
    </row>
    <row r="160" spans="2:73" ht="11.1" customHeight="1" x14ac:dyDescent="0.2">
      <c r="BD160" s="407"/>
    </row>
    <row r="161" spans="20:56" ht="11.1" customHeight="1" x14ac:dyDescent="0.2">
      <c r="T161" s="409"/>
      <c r="BD161" s="407"/>
    </row>
    <row r="162" spans="20:56" ht="11.1" customHeight="1" thickBot="1" x14ac:dyDescent="0.25">
      <c r="T162" s="415"/>
      <c r="U162" s="426"/>
      <c r="V162" s="426"/>
      <c r="W162" s="426"/>
      <c r="X162" s="426"/>
      <c r="Y162" s="426"/>
      <c r="Z162" s="426"/>
      <c r="AA162" s="426"/>
      <c r="AB162" s="426"/>
      <c r="AC162" s="426"/>
      <c r="AD162" s="426"/>
      <c r="AE162" s="426"/>
      <c r="AF162" s="427"/>
      <c r="AG162" s="426"/>
      <c r="AH162" s="426"/>
      <c r="AI162" s="426"/>
      <c r="AJ162" s="428"/>
      <c r="AK162" s="426"/>
      <c r="AL162" s="426"/>
      <c r="AM162" s="428"/>
      <c r="AN162" s="426"/>
      <c r="AO162" s="427"/>
      <c r="AP162" s="426"/>
      <c r="AQ162" s="426"/>
      <c r="AR162" s="426"/>
      <c r="AS162" s="426"/>
      <c r="AT162" s="426"/>
      <c r="AU162" s="426"/>
      <c r="AV162" s="426"/>
      <c r="AW162" s="426"/>
      <c r="AX162" s="426"/>
      <c r="AY162" s="426"/>
      <c r="AZ162" s="426"/>
      <c r="BA162" s="426"/>
      <c r="BB162" s="426"/>
      <c r="BC162" s="426"/>
      <c r="BD162" s="425"/>
    </row>
    <row r="163" spans="20:56" ht="11.1" customHeight="1" thickTop="1" x14ac:dyDescent="0.2"/>
    <row r="164" spans="20:56" ht="11.1" customHeight="1" x14ac:dyDescent="0.2"/>
  </sheetData>
  <mergeCells count="1526">
    <mergeCell ref="R6:T10"/>
    <mergeCell ref="R11:T24"/>
    <mergeCell ref="R25:T32"/>
    <mergeCell ref="BS83:BU83"/>
    <mergeCell ref="D83:BR83"/>
    <mergeCell ref="BE9:BF10"/>
    <mergeCell ref="BB11:BC12"/>
    <mergeCell ref="BE11:BF12"/>
    <mergeCell ref="Q73:R74"/>
    <mergeCell ref="T73:U74"/>
    <mergeCell ref="BM85:BU85"/>
    <mergeCell ref="BM86:BU86"/>
    <mergeCell ref="AE85:AQ85"/>
    <mergeCell ref="BB15:BC16"/>
    <mergeCell ref="BE15:BF16"/>
    <mergeCell ref="BA18:BG19"/>
    <mergeCell ref="BG39:BH42"/>
    <mergeCell ref="BB40:BC41"/>
    <mergeCell ref="BE40:BF41"/>
    <mergeCell ref="BB42:BC43"/>
    <mergeCell ref="BS1:BU1"/>
    <mergeCell ref="AZ13:BA14"/>
    <mergeCell ref="BB13:BC14"/>
    <mergeCell ref="BE13:BF14"/>
    <mergeCell ref="BG13:BH14"/>
    <mergeCell ref="AZ7:BA12"/>
    <mergeCell ref="BB7:BC8"/>
    <mergeCell ref="BE7:BF8"/>
    <mergeCell ref="BG7:BH12"/>
    <mergeCell ref="BB9:BC10"/>
    <mergeCell ref="V153:W154"/>
    <mergeCell ref="Q155:R156"/>
    <mergeCell ref="T155:U156"/>
    <mergeCell ref="P158:V159"/>
    <mergeCell ref="T151:U152"/>
    <mergeCell ref="O153:P154"/>
    <mergeCell ref="Q153:R154"/>
    <mergeCell ref="T153:U154"/>
    <mergeCell ref="O147:P152"/>
    <mergeCell ref="Q147:R148"/>
    <mergeCell ref="T147:U148"/>
    <mergeCell ref="V147:W152"/>
    <mergeCell ref="Q149:R150"/>
    <mergeCell ref="T149:U150"/>
    <mergeCell ref="Q151:R152"/>
    <mergeCell ref="O71:P72"/>
    <mergeCell ref="Q71:R72"/>
    <mergeCell ref="T71:U72"/>
    <mergeCell ref="V71:W72"/>
    <mergeCell ref="O65:P70"/>
    <mergeCell ref="Q65:R66"/>
    <mergeCell ref="T65:U66"/>
    <mergeCell ref="V65:W70"/>
    <mergeCell ref="Q67:R68"/>
    <mergeCell ref="T67:U68"/>
    <mergeCell ref="T69:U70"/>
    <mergeCell ref="BG121:BH124"/>
    <mergeCell ref="BB122:BC123"/>
    <mergeCell ref="BE122:BF123"/>
    <mergeCell ref="BB124:BC125"/>
    <mergeCell ref="BE124:BF125"/>
    <mergeCell ref="BB118:BC119"/>
    <mergeCell ref="BE118:BF119"/>
    <mergeCell ref="BB120:BC121"/>
    <mergeCell ref="P76:V77"/>
    <mergeCell ref="BB126:BC127"/>
    <mergeCell ref="BE126:BF127"/>
    <mergeCell ref="O121:P124"/>
    <mergeCell ref="V121:W124"/>
    <mergeCell ref="Q122:R123"/>
    <mergeCell ref="T122:U123"/>
    <mergeCell ref="Q124:R125"/>
    <mergeCell ref="T124:U125"/>
    <mergeCell ref="Q126:R127"/>
    <mergeCell ref="T126:U127"/>
    <mergeCell ref="Q118:R119"/>
    <mergeCell ref="T118:U119"/>
    <mergeCell ref="Q120:R121"/>
    <mergeCell ref="T120:U121"/>
    <mergeCell ref="BE42:BF43"/>
    <mergeCell ref="Q44:R45"/>
    <mergeCell ref="T44:U45"/>
    <mergeCell ref="BE120:BF121"/>
    <mergeCell ref="AZ121:BA124"/>
    <mergeCell ref="Q69:R70"/>
    <mergeCell ref="BE36:BF37"/>
    <mergeCell ref="BB38:BC39"/>
    <mergeCell ref="BE38:BF39"/>
    <mergeCell ref="AZ39:BA42"/>
    <mergeCell ref="BB44:BC45"/>
    <mergeCell ref="BE44:BF45"/>
    <mergeCell ref="V39:W42"/>
    <mergeCell ref="Q40:R41"/>
    <mergeCell ref="T40:U41"/>
    <mergeCell ref="Q42:R43"/>
    <mergeCell ref="T42:U43"/>
    <mergeCell ref="BB36:BC37"/>
    <mergeCell ref="Q36:R37"/>
    <mergeCell ref="T36:U37"/>
    <mergeCell ref="Q38:R39"/>
    <mergeCell ref="T38:U39"/>
    <mergeCell ref="BQ156:BQ157"/>
    <mergeCell ref="BR156:BR157"/>
    <mergeCell ref="BQ152:BQ153"/>
    <mergeCell ref="BR152:BR153"/>
    <mergeCell ref="BQ148:BQ149"/>
    <mergeCell ref="BR148:BR149"/>
    <mergeCell ref="BS156:BS157"/>
    <mergeCell ref="BT156:BT157"/>
    <mergeCell ref="BQ154:BQ155"/>
    <mergeCell ref="BR154:BR155"/>
    <mergeCell ref="BS154:BS155"/>
    <mergeCell ref="BT154:BT155"/>
    <mergeCell ref="BS152:BS153"/>
    <mergeCell ref="BT152:BT153"/>
    <mergeCell ref="BQ150:BQ151"/>
    <mergeCell ref="BR150:BR151"/>
    <mergeCell ref="BS150:BS151"/>
    <mergeCell ref="BT150:BT151"/>
    <mergeCell ref="BS148:BS149"/>
    <mergeCell ref="BT148:BT149"/>
    <mergeCell ref="BQ146:BQ147"/>
    <mergeCell ref="BR146:BR147"/>
    <mergeCell ref="BS146:BS147"/>
    <mergeCell ref="BT146:BT147"/>
    <mergeCell ref="BQ144:BQ145"/>
    <mergeCell ref="BR144:BR145"/>
    <mergeCell ref="BS144:BS145"/>
    <mergeCell ref="BT144:BT145"/>
    <mergeCell ref="BQ142:BQ143"/>
    <mergeCell ref="BR142:BR143"/>
    <mergeCell ref="BS142:BS143"/>
    <mergeCell ref="BT142:BT143"/>
    <mergeCell ref="BQ140:BQ141"/>
    <mergeCell ref="BR140:BR141"/>
    <mergeCell ref="BS140:BS141"/>
    <mergeCell ref="BT140:BT141"/>
    <mergeCell ref="BQ138:BQ139"/>
    <mergeCell ref="BR138:BR139"/>
    <mergeCell ref="BS138:BS139"/>
    <mergeCell ref="BT138:BT139"/>
    <mergeCell ref="BQ136:BQ137"/>
    <mergeCell ref="BR136:BR137"/>
    <mergeCell ref="BS136:BS137"/>
    <mergeCell ref="BT136:BT137"/>
    <mergeCell ref="BQ134:BQ135"/>
    <mergeCell ref="BR134:BR135"/>
    <mergeCell ref="BS134:BS135"/>
    <mergeCell ref="BT134:BT135"/>
    <mergeCell ref="BQ132:BQ133"/>
    <mergeCell ref="BR132:BR133"/>
    <mergeCell ref="BS132:BS133"/>
    <mergeCell ref="BT132:BT133"/>
    <mergeCell ref="BQ130:BQ131"/>
    <mergeCell ref="BR130:BR131"/>
    <mergeCell ref="BS130:BS131"/>
    <mergeCell ref="BT130:BT131"/>
    <mergeCell ref="BQ128:BQ129"/>
    <mergeCell ref="BR128:BR129"/>
    <mergeCell ref="BS128:BS129"/>
    <mergeCell ref="BT128:BT129"/>
    <mergeCell ref="BQ126:BQ127"/>
    <mergeCell ref="BR126:BR127"/>
    <mergeCell ref="BS126:BS127"/>
    <mergeCell ref="BT126:BT127"/>
    <mergeCell ref="BQ124:BQ125"/>
    <mergeCell ref="BR124:BR125"/>
    <mergeCell ref="BS124:BS125"/>
    <mergeCell ref="BT124:BT125"/>
    <mergeCell ref="BQ122:BQ123"/>
    <mergeCell ref="BR122:BR123"/>
    <mergeCell ref="BS122:BS123"/>
    <mergeCell ref="BT122:BT123"/>
    <mergeCell ref="BQ120:BQ121"/>
    <mergeCell ref="BR120:BR121"/>
    <mergeCell ref="BS120:BS121"/>
    <mergeCell ref="BT120:BT121"/>
    <mergeCell ref="BQ118:BQ119"/>
    <mergeCell ref="BR118:BR119"/>
    <mergeCell ref="BS118:BS119"/>
    <mergeCell ref="BT118:BT119"/>
    <mergeCell ref="BQ116:BQ117"/>
    <mergeCell ref="BR116:BR117"/>
    <mergeCell ref="BS116:BS117"/>
    <mergeCell ref="BT116:BT117"/>
    <mergeCell ref="BQ114:BQ115"/>
    <mergeCell ref="BR114:BR115"/>
    <mergeCell ref="BS114:BS115"/>
    <mergeCell ref="BT114:BT115"/>
    <mergeCell ref="BQ112:BQ113"/>
    <mergeCell ref="BR112:BR113"/>
    <mergeCell ref="BS112:BS113"/>
    <mergeCell ref="BT112:BT113"/>
    <mergeCell ref="BQ110:BQ111"/>
    <mergeCell ref="BR110:BR111"/>
    <mergeCell ref="BS110:BS111"/>
    <mergeCell ref="BT110:BT111"/>
    <mergeCell ref="BQ108:BQ109"/>
    <mergeCell ref="BR108:BR109"/>
    <mergeCell ref="BS108:BS109"/>
    <mergeCell ref="BT108:BT109"/>
    <mergeCell ref="BQ106:BQ107"/>
    <mergeCell ref="BR106:BR107"/>
    <mergeCell ref="BS106:BS107"/>
    <mergeCell ref="BT106:BT107"/>
    <mergeCell ref="BQ104:BQ105"/>
    <mergeCell ref="BR104:BR105"/>
    <mergeCell ref="BS104:BS105"/>
    <mergeCell ref="BT104:BT105"/>
    <mergeCell ref="BQ102:BQ103"/>
    <mergeCell ref="BR102:BR103"/>
    <mergeCell ref="BS102:BS103"/>
    <mergeCell ref="BT102:BT103"/>
    <mergeCell ref="BQ100:BQ101"/>
    <mergeCell ref="BR100:BR101"/>
    <mergeCell ref="BS100:BS101"/>
    <mergeCell ref="BT100:BT101"/>
    <mergeCell ref="BQ98:BQ99"/>
    <mergeCell ref="BR98:BR99"/>
    <mergeCell ref="BS98:BS99"/>
    <mergeCell ref="BT98:BT99"/>
    <mergeCell ref="BQ96:BQ97"/>
    <mergeCell ref="BR96:BR97"/>
    <mergeCell ref="BS96:BS97"/>
    <mergeCell ref="BT96:BT97"/>
    <mergeCell ref="BQ94:BQ95"/>
    <mergeCell ref="BR94:BR95"/>
    <mergeCell ref="BS94:BS95"/>
    <mergeCell ref="BT94:BT95"/>
    <mergeCell ref="BQ92:BQ93"/>
    <mergeCell ref="BR92:BR93"/>
    <mergeCell ref="BS92:BS93"/>
    <mergeCell ref="BT92:BT93"/>
    <mergeCell ref="BQ90:BQ91"/>
    <mergeCell ref="BR90:BR91"/>
    <mergeCell ref="BS90:BS91"/>
    <mergeCell ref="BT90:BT91"/>
    <mergeCell ref="BQ88:BQ89"/>
    <mergeCell ref="BR88:BR89"/>
    <mergeCell ref="BS88:BS89"/>
    <mergeCell ref="BT88:BT89"/>
    <mergeCell ref="AO158:AO159"/>
    <mergeCell ref="AP158:AP159"/>
    <mergeCell ref="AQ158:AQ159"/>
    <mergeCell ref="AR158:AR159"/>
    <mergeCell ref="AO156:AO157"/>
    <mergeCell ref="AP156:AP157"/>
    <mergeCell ref="AQ156:AQ157"/>
    <mergeCell ref="AR156:AR157"/>
    <mergeCell ref="AO154:AO155"/>
    <mergeCell ref="AP154:AP155"/>
    <mergeCell ref="AQ154:AQ155"/>
    <mergeCell ref="AR154:AR155"/>
    <mergeCell ref="AO152:AO153"/>
    <mergeCell ref="AP152:AP153"/>
    <mergeCell ref="AQ152:AQ153"/>
    <mergeCell ref="AR152:AR153"/>
    <mergeCell ref="AO150:AO151"/>
    <mergeCell ref="AP150:AP151"/>
    <mergeCell ref="AQ150:AQ151"/>
    <mergeCell ref="AR150:AR151"/>
    <mergeCell ref="AO148:AO149"/>
    <mergeCell ref="AP148:AP149"/>
    <mergeCell ref="AQ148:AQ149"/>
    <mergeCell ref="AR148:AR149"/>
    <mergeCell ref="AO146:AO147"/>
    <mergeCell ref="AP146:AP147"/>
    <mergeCell ref="AQ146:AQ147"/>
    <mergeCell ref="AR146:AR147"/>
    <mergeCell ref="AO144:AO145"/>
    <mergeCell ref="AP144:AP145"/>
    <mergeCell ref="AQ144:AQ145"/>
    <mergeCell ref="AR144:AR145"/>
    <mergeCell ref="AO142:AO143"/>
    <mergeCell ref="AP142:AP143"/>
    <mergeCell ref="AQ142:AQ143"/>
    <mergeCell ref="AR142:AR143"/>
    <mergeCell ref="AO140:AO141"/>
    <mergeCell ref="AP140:AP141"/>
    <mergeCell ref="AQ140:AQ141"/>
    <mergeCell ref="AR140:AR141"/>
    <mergeCell ref="AO138:AO139"/>
    <mergeCell ref="AP138:AP139"/>
    <mergeCell ref="AQ138:AQ139"/>
    <mergeCell ref="AR138:AR139"/>
    <mergeCell ref="AO136:AO137"/>
    <mergeCell ref="AP136:AP137"/>
    <mergeCell ref="AQ136:AQ137"/>
    <mergeCell ref="AR136:AR137"/>
    <mergeCell ref="AO134:AO135"/>
    <mergeCell ref="AP134:AP135"/>
    <mergeCell ref="AQ134:AQ135"/>
    <mergeCell ref="AR134:AR135"/>
    <mergeCell ref="AO132:AO133"/>
    <mergeCell ref="AP132:AP133"/>
    <mergeCell ref="AQ132:AQ133"/>
    <mergeCell ref="AR132:AR133"/>
    <mergeCell ref="AO130:AO131"/>
    <mergeCell ref="AP130:AP131"/>
    <mergeCell ref="AQ130:AQ131"/>
    <mergeCell ref="AR130:AR131"/>
    <mergeCell ref="AO128:AO129"/>
    <mergeCell ref="AP128:AP129"/>
    <mergeCell ref="AQ128:AQ129"/>
    <mergeCell ref="AR128:AR129"/>
    <mergeCell ref="AP126:AP127"/>
    <mergeCell ref="AQ126:AQ127"/>
    <mergeCell ref="AR126:AR127"/>
    <mergeCell ref="AO126:AO127"/>
    <mergeCell ref="AQ124:AQ125"/>
    <mergeCell ref="AR124:AR125"/>
    <mergeCell ref="AO122:AO123"/>
    <mergeCell ref="AP122:AP123"/>
    <mergeCell ref="AQ122:AQ123"/>
    <mergeCell ref="AR122:AR123"/>
    <mergeCell ref="AO124:AO125"/>
    <mergeCell ref="AP124:AP125"/>
    <mergeCell ref="AO120:AO121"/>
    <mergeCell ref="AP120:AP121"/>
    <mergeCell ref="AQ120:AQ121"/>
    <mergeCell ref="AR120:AR121"/>
    <mergeCell ref="AO118:AO119"/>
    <mergeCell ref="AP118:AP119"/>
    <mergeCell ref="AQ118:AQ119"/>
    <mergeCell ref="AR118:AR119"/>
    <mergeCell ref="AO116:AO117"/>
    <mergeCell ref="AP116:AP117"/>
    <mergeCell ref="AQ116:AQ117"/>
    <mergeCell ref="AR116:AR117"/>
    <mergeCell ref="AO114:AO115"/>
    <mergeCell ref="AP114:AP115"/>
    <mergeCell ref="AQ114:AQ115"/>
    <mergeCell ref="AR114:AR115"/>
    <mergeCell ref="AO112:AO113"/>
    <mergeCell ref="AP112:AP113"/>
    <mergeCell ref="AQ112:AQ113"/>
    <mergeCell ref="AR112:AR113"/>
    <mergeCell ref="AO110:AO111"/>
    <mergeCell ref="AP110:AP111"/>
    <mergeCell ref="AQ110:AQ111"/>
    <mergeCell ref="AR110:AR111"/>
    <mergeCell ref="AO108:AO109"/>
    <mergeCell ref="AP108:AP109"/>
    <mergeCell ref="AQ108:AQ109"/>
    <mergeCell ref="AR108:AR109"/>
    <mergeCell ref="AO106:AO107"/>
    <mergeCell ref="AP106:AP107"/>
    <mergeCell ref="AQ106:AQ107"/>
    <mergeCell ref="AR106:AR107"/>
    <mergeCell ref="AO104:AO105"/>
    <mergeCell ref="AP104:AP105"/>
    <mergeCell ref="AQ104:AQ105"/>
    <mergeCell ref="AR104:AR105"/>
    <mergeCell ref="AO102:AO103"/>
    <mergeCell ref="AP102:AP103"/>
    <mergeCell ref="AQ102:AQ103"/>
    <mergeCell ref="AR102:AR103"/>
    <mergeCell ref="AO100:AO101"/>
    <mergeCell ref="AP100:AP101"/>
    <mergeCell ref="AQ100:AQ101"/>
    <mergeCell ref="AR100:AR101"/>
    <mergeCell ref="AO98:AO99"/>
    <mergeCell ref="AP98:AP99"/>
    <mergeCell ref="AQ98:AQ99"/>
    <mergeCell ref="AR98:AR99"/>
    <mergeCell ref="AO96:AO97"/>
    <mergeCell ref="AP96:AP97"/>
    <mergeCell ref="AQ96:AQ97"/>
    <mergeCell ref="AR96:AR97"/>
    <mergeCell ref="AO94:AO95"/>
    <mergeCell ref="AP94:AP95"/>
    <mergeCell ref="AQ94:AQ95"/>
    <mergeCell ref="AR94:AR95"/>
    <mergeCell ref="AO92:AO93"/>
    <mergeCell ref="AP92:AP93"/>
    <mergeCell ref="AQ92:AQ93"/>
    <mergeCell ref="AR92:AR93"/>
    <mergeCell ref="AO90:AO91"/>
    <mergeCell ref="AP90:AP91"/>
    <mergeCell ref="AQ90:AQ91"/>
    <mergeCell ref="AR90:AR91"/>
    <mergeCell ref="AO88:AO89"/>
    <mergeCell ref="AP88:AP89"/>
    <mergeCell ref="AQ88:AQ89"/>
    <mergeCell ref="AR88:AR89"/>
    <mergeCell ref="AF158:AF159"/>
    <mergeCell ref="AG158:AG159"/>
    <mergeCell ref="AH158:AH159"/>
    <mergeCell ref="AI158:AI159"/>
    <mergeCell ref="AF156:AF157"/>
    <mergeCell ref="AG156:AG157"/>
    <mergeCell ref="AH156:AH157"/>
    <mergeCell ref="AI156:AI157"/>
    <mergeCell ref="AF154:AF155"/>
    <mergeCell ref="AG154:AG155"/>
    <mergeCell ref="AH154:AH155"/>
    <mergeCell ref="AI154:AI155"/>
    <mergeCell ref="AF152:AF153"/>
    <mergeCell ref="AG152:AG153"/>
    <mergeCell ref="AH152:AH153"/>
    <mergeCell ref="AI152:AI153"/>
    <mergeCell ref="AF150:AF151"/>
    <mergeCell ref="AG150:AG151"/>
    <mergeCell ref="AH150:AH151"/>
    <mergeCell ref="AI150:AI151"/>
    <mergeCell ref="AF148:AF149"/>
    <mergeCell ref="AG148:AG149"/>
    <mergeCell ref="AH148:AH149"/>
    <mergeCell ref="AI148:AI149"/>
    <mergeCell ref="AF146:AF147"/>
    <mergeCell ref="AG146:AG147"/>
    <mergeCell ref="AH146:AH147"/>
    <mergeCell ref="AI146:AI147"/>
    <mergeCell ref="AF144:AF145"/>
    <mergeCell ref="AG144:AG145"/>
    <mergeCell ref="AH144:AH145"/>
    <mergeCell ref="AI144:AI145"/>
    <mergeCell ref="AF142:AF143"/>
    <mergeCell ref="AG142:AG143"/>
    <mergeCell ref="AH142:AH143"/>
    <mergeCell ref="AI142:AI143"/>
    <mergeCell ref="AF140:AF141"/>
    <mergeCell ref="AG140:AG141"/>
    <mergeCell ref="AH140:AH141"/>
    <mergeCell ref="AI140:AI141"/>
    <mergeCell ref="AF138:AF139"/>
    <mergeCell ref="AG138:AG139"/>
    <mergeCell ref="AH138:AH139"/>
    <mergeCell ref="AI138:AI139"/>
    <mergeCell ref="AF136:AF137"/>
    <mergeCell ref="AG136:AG137"/>
    <mergeCell ref="AH136:AH137"/>
    <mergeCell ref="AI136:AI137"/>
    <mergeCell ref="AF134:AF135"/>
    <mergeCell ref="AG134:AG135"/>
    <mergeCell ref="AH134:AH135"/>
    <mergeCell ref="AI134:AI135"/>
    <mergeCell ref="AF132:AF133"/>
    <mergeCell ref="AG132:AG133"/>
    <mergeCell ref="AH132:AH133"/>
    <mergeCell ref="AI132:AI133"/>
    <mergeCell ref="AF130:AF131"/>
    <mergeCell ref="AG130:AG131"/>
    <mergeCell ref="AH130:AH131"/>
    <mergeCell ref="AI130:AI131"/>
    <mergeCell ref="AF128:AF129"/>
    <mergeCell ref="AG128:AG129"/>
    <mergeCell ref="AH128:AH129"/>
    <mergeCell ref="AI128:AI129"/>
    <mergeCell ref="AF126:AF127"/>
    <mergeCell ref="AG126:AG127"/>
    <mergeCell ref="AH126:AH127"/>
    <mergeCell ref="AI126:AI127"/>
    <mergeCell ref="AF124:AF125"/>
    <mergeCell ref="AG124:AG125"/>
    <mergeCell ref="AH124:AH125"/>
    <mergeCell ref="AI124:AI125"/>
    <mergeCell ref="AF122:AF123"/>
    <mergeCell ref="AG122:AG123"/>
    <mergeCell ref="AH122:AH123"/>
    <mergeCell ref="AI122:AI123"/>
    <mergeCell ref="AF120:AF121"/>
    <mergeCell ref="AG120:AG121"/>
    <mergeCell ref="AH120:AH121"/>
    <mergeCell ref="AI120:AI121"/>
    <mergeCell ref="AF118:AF119"/>
    <mergeCell ref="AG118:AG119"/>
    <mergeCell ref="AH118:AH119"/>
    <mergeCell ref="AI118:AI119"/>
    <mergeCell ref="AF116:AF117"/>
    <mergeCell ref="AG116:AG117"/>
    <mergeCell ref="AH116:AH117"/>
    <mergeCell ref="AI116:AI117"/>
    <mergeCell ref="AF114:AF115"/>
    <mergeCell ref="AG114:AG115"/>
    <mergeCell ref="AH114:AH115"/>
    <mergeCell ref="AI114:AI115"/>
    <mergeCell ref="AF112:AF113"/>
    <mergeCell ref="AG112:AG113"/>
    <mergeCell ref="AH112:AH113"/>
    <mergeCell ref="AI112:AI113"/>
    <mergeCell ref="AF110:AF111"/>
    <mergeCell ref="AG110:AG111"/>
    <mergeCell ref="AH110:AH111"/>
    <mergeCell ref="AI110:AI111"/>
    <mergeCell ref="AF108:AF109"/>
    <mergeCell ref="AG108:AG109"/>
    <mergeCell ref="AH108:AH109"/>
    <mergeCell ref="AI108:AI109"/>
    <mergeCell ref="AF106:AF107"/>
    <mergeCell ref="AG106:AG107"/>
    <mergeCell ref="AH106:AH107"/>
    <mergeCell ref="AI106:AI107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0:AF101"/>
    <mergeCell ref="AG100:AG101"/>
    <mergeCell ref="AH100:AH101"/>
    <mergeCell ref="AI100:AI101"/>
    <mergeCell ref="AF98:AF99"/>
    <mergeCell ref="AG98:AG99"/>
    <mergeCell ref="AH98:AH99"/>
    <mergeCell ref="AI98:AI99"/>
    <mergeCell ref="AF96:AF97"/>
    <mergeCell ref="AG96:AG97"/>
    <mergeCell ref="AH96:AH97"/>
    <mergeCell ref="AI96:AI97"/>
    <mergeCell ref="AF94:AF95"/>
    <mergeCell ref="AG94:AG95"/>
    <mergeCell ref="AH94:AH95"/>
    <mergeCell ref="AI94:AI95"/>
    <mergeCell ref="AF92:AF93"/>
    <mergeCell ref="AG92:AG93"/>
    <mergeCell ref="AH92:AH93"/>
    <mergeCell ref="AI92:AI93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D156:D157"/>
    <mergeCell ref="E156:E157"/>
    <mergeCell ref="F156:F157"/>
    <mergeCell ref="G156:G157"/>
    <mergeCell ref="D154:D155"/>
    <mergeCell ref="E154:E155"/>
    <mergeCell ref="F154:F155"/>
    <mergeCell ref="G154:G155"/>
    <mergeCell ref="D152:D153"/>
    <mergeCell ref="E152:E153"/>
    <mergeCell ref="F152:F153"/>
    <mergeCell ref="G152:G153"/>
    <mergeCell ref="D150:D151"/>
    <mergeCell ref="E150:E151"/>
    <mergeCell ref="F150:F151"/>
    <mergeCell ref="G150:G151"/>
    <mergeCell ref="D148:D149"/>
    <mergeCell ref="E148:E149"/>
    <mergeCell ref="F148:F149"/>
    <mergeCell ref="G148:G149"/>
    <mergeCell ref="D146:D147"/>
    <mergeCell ref="E146:E147"/>
    <mergeCell ref="F146:F147"/>
    <mergeCell ref="G146:G147"/>
    <mergeCell ref="D144:D145"/>
    <mergeCell ref="E144:E145"/>
    <mergeCell ref="F144:F145"/>
    <mergeCell ref="G144:G145"/>
    <mergeCell ref="D142:D143"/>
    <mergeCell ref="E142:E143"/>
    <mergeCell ref="F142:F143"/>
    <mergeCell ref="G142:G143"/>
    <mergeCell ref="D140:D141"/>
    <mergeCell ref="E140:E141"/>
    <mergeCell ref="F140:F141"/>
    <mergeCell ref="G140:G141"/>
    <mergeCell ref="D138:D139"/>
    <mergeCell ref="E138:E139"/>
    <mergeCell ref="F138:F139"/>
    <mergeCell ref="G138:G139"/>
    <mergeCell ref="D136:D137"/>
    <mergeCell ref="E136:E137"/>
    <mergeCell ref="F136:F137"/>
    <mergeCell ref="G136:G137"/>
    <mergeCell ref="D134:D135"/>
    <mergeCell ref="E134:E135"/>
    <mergeCell ref="F134:F135"/>
    <mergeCell ref="G134:G135"/>
    <mergeCell ref="D132:D133"/>
    <mergeCell ref="E132:E133"/>
    <mergeCell ref="F132:F133"/>
    <mergeCell ref="G132:G133"/>
    <mergeCell ref="D130:D131"/>
    <mergeCell ref="E130:E131"/>
    <mergeCell ref="F130:F131"/>
    <mergeCell ref="G130:G131"/>
    <mergeCell ref="D128:D129"/>
    <mergeCell ref="E128:E129"/>
    <mergeCell ref="F128:F129"/>
    <mergeCell ref="G128:G129"/>
    <mergeCell ref="D126:D127"/>
    <mergeCell ref="E126:E127"/>
    <mergeCell ref="F126:F127"/>
    <mergeCell ref="G126:G127"/>
    <mergeCell ref="D124:D125"/>
    <mergeCell ref="E124:E125"/>
    <mergeCell ref="F124:F125"/>
    <mergeCell ref="G124:G125"/>
    <mergeCell ref="D122:D123"/>
    <mergeCell ref="E122:E123"/>
    <mergeCell ref="F122:F123"/>
    <mergeCell ref="G122:G123"/>
    <mergeCell ref="D120:D121"/>
    <mergeCell ref="E120:E121"/>
    <mergeCell ref="F120:F121"/>
    <mergeCell ref="G120:G121"/>
    <mergeCell ref="D118:D119"/>
    <mergeCell ref="E118:E119"/>
    <mergeCell ref="F118:F119"/>
    <mergeCell ref="G118:G119"/>
    <mergeCell ref="D116:D117"/>
    <mergeCell ref="E116:E117"/>
    <mergeCell ref="F116:F117"/>
    <mergeCell ref="G116:G117"/>
    <mergeCell ref="D114:D115"/>
    <mergeCell ref="E114:E115"/>
    <mergeCell ref="F114:F115"/>
    <mergeCell ref="G114:G115"/>
    <mergeCell ref="D112:D113"/>
    <mergeCell ref="E112:E113"/>
    <mergeCell ref="F112:F113"/>
    <mergeCell ref="G112:G113"/>
    <mergeCell ref="D110:D111"/>
    <mergeCell ref="E110:E111"/>
    <mergeCell ref="F110:F111"/>
    <mergeCell ref="G110:G111"/>
    <mergeCell ref="D108:D109"/>
    <mergeCell ref="E108:E109"/>
    <mergeCell ref="F108:F109"/>
    <mergeCell ref="G108:G109"/>
    <mergeCell ref="D106:D107"/>
    <mergeCell ref="E106:E107"/>
    <mergeCell ref="F106:F107"/>
    <mergeCell ref="G106:G107"/>
    <mergeCell ref="D104:D105"/>
    <mergeCell ref="E104:E105"/>
    <mergeCell ref="F104:F105"/>
    <mergeCell ref="G104:G105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98:D99"/>
    <mergeCell ref="E98:E99"/>
    <mergeCell ref="F98:F99"/>
    <mergeCell ref="G98:G99"/>
    <mergeCell ref="D96:D97"/>
    <mergeCell ref="E96:E97"/>
    <mergeCell ref="F96:F97"/>
    <mergeCell ref="G96:G97"/>
    <mergeCell ref="D94:D95"/>
    <mergeCell ref="E94:E95"/>
    <mergeCell ref="F94:F95"/>
    <mergeCell ref="G94:G95"/>
    <mergeCell ref="D92:D93"/>
    <mergeCell ref="E92:E93"/>
    <mergeCell ref="F92:F93"/>
    <mergeCell ref="G92:G93"/>
    <mergeCell ref="D90:D91"/>
    <mergeCell ref="E90:E91"/>
    <mergeCell ref="F90:F91"/>
    <mergeCell ref="G90:G91"/>
    <mergeCell ref="D88:D89"/>
    <mergeCell ref="E88:E89"/>
    <mergeCell ref="F88:F89"/>
    <mergeCell ref="G88:G89"/>
    <mergeCell ref="BQ74:BQ75"/>
    <mergeCell ref="BR74:BR75"/>
    <mergeCell ref="BS74:BS75"/>
    <mergeCell ref="BT74:BT75"/>
    <mergeCell ref="BQ72:BQ73"/>
    <mergeCell ref="BR72:BR73"/>
    <mergeCell ref="BS72:BS73"/>
    <mergeCell ref="BT72:BT73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D62:D63"/>
    <mergeCell ref="E62:E63"/>
    <mergeCell ref="F62:F63"/>
    <mergeCell ref="G62:G63"/>
    <mergeCell ref="D60:D61"/>
    <mergeCell ref="E60:E61"/>
    <mergeCell ref="F60:F61"/>
    <mergeCell ref="G60:G61"/>
    <mergeCell ref="BU150:BU151"/>
    <mergeCell ref="BU152:BU153"/>
    <mergeCell ref="BU154:BU155"/>
    <mergeCell ref="BU156:BU157"/>
    <mergeCell ref="BU142:BU143"/>
    <mergeCell ref="BU144:BU145"/>
    <mergeCell ref="BU146:BU147"/>
    <mergeCell ref="BU148:BU149"/>
    <mergeCell ref="BU134:BU135"/>
    <mergeCell ref="BU136:BU137"/>
    <mergeCell ref="BU138:BU139"/>
    <mergeCell ref="BU140:BU141"/>
    <mergeCell ref="BU126:BU127"/>
    <mergeCell ref="BU128:BU129"/>
    <mergeCell ref="BU130:BU131"/>
    <mergeCell ref="BU132:BU133"/>
    <mergeCell ref="BU118:BU119"/>
    <mergeCell ref="BU120:BU121"/>
    <mergeCell ref="BU122:BU123"/>
    <mergeCell ref="BU124:BU125"/>
    <mergeCell ref="BU110:BU111"/>
    <mergeCell ref="BU112:BU113"/>
    <mergeCell ref="BU114:BU115"/>
    <mergeCell ref="BU116:BU117"/>
    <mergeCell ref="BU102:BU103"/>
    <mergeCell ref="BU104:BU105"/>
    <mergeCell ref="BU106:BU107"/>
    <mergeCell ref="BU108:BU109"/>
    <mergeCell ref="AM154:AM155"/>
    <mergeCell ref="AM156:AM157"/>
    <mergeCell ref="AM150:AM151"/>
    <mergeCell ref="AM152:AM153"/>
    <mergeCell ref="AM138:AM139"/>
    <mergeCell ref="AM140:AM141"/>
    <mergeCell ref="AM158:AM159"/>
    <mergeCell ref="BU88:BU89"/>
    <mergeCell ref="BU90:BU91"/>
    <mergeCell ref="BU92:BU93"/>
    <mergeCell ref="BU94:BU95"/>
    <mergeCell ref="BU96:BU97"/>
    <mergeCell ref="BU98:BU99"/>
    <mergeCell ref="BU100:BU101"/>
    <mergeCell ref="AM146:AM147"/>
    <mergeCell ref="AM148:AM149"/>
    <mergeCell ref="AM142:AM143"/>
    <mergeCell ref="AM144:AM145"/>
    <mergeCell ref="AM130:AM131"/>
    <mergeCell ref="AM132:AM133"/>
    <mergeCell ref="AM134:AM135"/>
    <mergeCell ref="AM136:AM137"/>
    <mergeCell ref="AM122:AM123"/>
    <mergeCell ref="AM124:AM125"/>
    <mergeCell ref="AM126:AM127"/>
    <mergeCell ref="AM128:AM129"/>
    <mergeCell ref="AM114:AM115"/>
    <mergeCell ref="AM116:AM117"/>
    <mergeCell ref="AM118:AM119"/>
    <mergeCell ref="AM120:AM121"/>
    <mergeCell ref="AM106:AM107"/>
    <mergeCell ref="AM108:AM109"/>
    <mergeCell ref="AM110:AM111"/>
    <mergeCell ref="AM112:AM113"/>
    <mergeCell ref="AJ158:AJ159"/>
    <mergeCell ref="AM88:AM89"/>
    <mergeCell ref="AM90:AM91"/>
    <mergeCell ref="AM92:AM93"/>
    <mergeCell ref="AM94:AM95"/>
    <mergeCell ref="AM96:AM97"/>
    <mergeCell ref="AM98:AM99"/>
    <mergeCell ref="AM100:AM101"/>
    <mergeCell ref="AM102:AM103"/>
    <mergeCell ref="AM104:AM105"/>
    <mergeCell ref="AJ150:AJ151"/>
    <mergeCell ref="AJ152:AJ153"/>
    <mergeCell ref="AJ134:AJ135"/>
    <mergeCell ref="AJ136:AJ137"/>
    <mergeCell ref="AJ138:AJ139"/>
    <mergeCell ref="AJ140:AJ141"/>
    <mergeCell ref="AJ154:AJ155"/>
    <mergeCell ref="AJ156:AJ157"/>
    <mergeCell ref="AJ142:AJ143"/>
    <mergeCell ref="AJ144:AJ145"/>
    <mergeCell ref="AJ146:AJ147"/>
    <mergeCell ref="AJ148:AJ149"/>
    <mergeCell ref="AJ126:AJ127"/>
    <mergeCell ref="AJ128:AJ129"/>
    <mergeCell ref="AJ130:AJ131"/>
    <mergeCell ref="AJ132:AJ133"/>
    <mergeCell ref="AJ118:AJ119"/>
    <mergeCell ref="AJ120:AJ121"/>
    <mergeCell ref="AJ122:AJ123"/>
    <mergeCell ref="AJ124:AJ125"/>
    <mergeCell ref="AJ110:AJ111"/>
    <mergeCell ref="AJ112:AJ113"/>
    <mergeCell ref="AJ114:AJ115"/>
    <mergeCell ref="AJ116:AJ117"/>
    <mergeCell ref="AJ102:AJ103"/>
    <mergeCell ref="AJ104:AJ105"/>
    <mergeCell ref="AJ106:AJ107"/>
    <mergeCell ref="AJ108:AJ109"/>
    <mergeCell ref="B152:B153"/>
    <mergeCell ref="B154:B155"/>
    <mergeCell ref="B156:B157"/>
    <mergeCell ref="AJ88:AJ89"/>
    <mergeCell ref="AJ90:AJ91"/>
    <mergeCell ref="AJ92:AJ93"/>
    <mergeCell ref="AJ94:AJ95"/>
    <mergeCell ref="AJ96:AJ97"/>
    <mergeCell ref="AJ98:AJ99"/>
    <mergeCell ref="AJ100:AJ101"/>
    <mergeCell ref="B144:B145"/>
    <mergeCell ref="B146:B147"/>
    <mergeCell ref="B148:B149"/>
    <mergeCell ref="B150:B151"/>
    <mergeCell ref="B136:B137"/>
    <mergeCell ref="B138:B139"/>
    <mergeCell ref="B140:B141"/>
    <mergeCell ref="B142:B143"/>
    <mergeCell ref="B128:B129"/>
    <mergeCell ref="B130:B131"/>
    <mergeCell ref="B132:B133"/>
    <mergeCell ref="B134:B135"/>
    <mergeCell ref="B120:B121"/>
    <mergeCell ref="B122:B123"/>
    <mergeCell ref="B124:B125"/>
    <mergeCell ref="B126:B127"/>
    <mergeCell ref="B112:B113"/>
    <mergeCell ref="B114:B115"/>
    <mergeCell ref="B116:B117"/>
    <mergeCell ref="B118:B119"/>
    <mergeCell ref="B104:B105"/>
    <mergeCell ref="B106:B107"/>
    <mergeCell ref="B108:B109"/>
    <mergeCell ref="B110:B111"/>
    <mergeCell ref="B96:B97"/>
    <mergeCell ref="B98:B99"/>
    <mergeCell ref="B100:B101"/>
    <mergeCell ref="B102:B103"/>
    <mergeCell ref="B88:B89"/>
    <mergeCell ref="B90:B91"/>
    <mergeCell ref="B92:B93"/>
    <mergeCell ref="B94:B95"/>
    <mergeCell ref="BU68:BU69"/>
    <mergeCell ref="BU70:BU71"/>
    <mergeCell ref="BU72:BU73"/>
    <mergeCell ref="BU74:BU75"/>
    <mergeCell ref="BU60:BU61"/>
    <mergeCell ref="BU62:BU63"/>
    <mergeCell ref="BU64:BU65"/>
    <mergeCell ref="BU66:BU67"/>
    <mergeCell ref="AJ76:AJ77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J68:AJ69"/>
    <mergeCell ref="AJ70:AJ71"/>
    <mergeCell ref="AJ72:AJ73"/>
    <mergeCell ref="AJ74:AJ75"/>
    <mergeCell ref="AJ60:AJ61"/>
    <mergeCell ref="AJ62:AJ63"/>
    <mergeCell ref="AJ64:AJ65"/>
    <mergeCell ref="AJ66:AJ67"/>
    <mergeCell ref="B68:B69"/>
    <mergeCell ref="B70:B71"/>
    <mergeCell ref="B72:B73"/>
    <mergeCell ref="B74:B75"/>
    <mergeCell ref="B60:B61"/>
    <mergeCell ref="B62:B63"/>
    <mergeCell ref="B64:B65"/>
    <mergeCell ref="B66:B67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42:AJ43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I48:AI49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O39:P42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8:BQ59"/>
    <mergeCell ref="BR58:BR59"/>
    <mergeCell ref="BS58:BS59"/>
    <mergeCell ref="BT58:BT59"/>
    <mergeCell ref="BQ52:BQ53"/>
    <mergeCell ref="BR52:BR53"/>
    <mergeCell ref="BS52:BS53"/>
    <mergeCell ref="BT52:BT53"/>
    <mergeCell ref="BQ54:BQ55"/>
    <mergeCell ref="BR54:BR55"/>
    <mergeCell ref="AO48:AO49"/>
    <mergeCell ref="AP48:AP49"/>
    <mergeCell ref="BQ56:BQ57"/>
    <mergeCell ref="BR56:BR57"/>
    <mergeCell ref="BS56:BS57"/>
    <mergeCell ref="BT56:BT57"/>
    <mergeCell ref="BS54:BS55"/>
    <mergeCell ref="BT54:BT55"/>
    <mergeCell ref="AO54:AO55"/>
    <mergeCell ref="AP54:AP55"/>
    <mergeCell ref="AO50:AO51"/>
    <mergeCell ref="AP50:AP51"/>
    <mergeCell ref="D1:BR1"/>
    <mergeCell ref="BM3:BU3"/>
    <mergeCell ref="BM4:BU4"/>
    <mergeCell ref="AE3:AQ3"/>
    <mergeCell ref="BS50:BS51"/>
    <mergeCell ref="BT50:BT51"/>
    <mergeCell ref="BQ50:BQ51"/>
    <mergeCell ref="BR50:BR5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Height="2" orientation="landscape" r:id="rId1"/>
  <headerFooter alignWithMargins="0"/>
  <rowBreaks count="1" manualBreakCount="1">
    <brk id="82" max="7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2675-FC9C-452D-8D62-B9FD8C6C3577}">
  <dimension ref="B1:BU88"/>
  <sheetViews>
    <sheetView view="pageBreakPreview" zoomScale="60" zoomScaleNormal="100" workbookViewId="0">
      <selection activeCell="AF14" sqref="AF14:AF15"/>
    </sheetView>
  </sheetViews>
  <sheetFormatPr defaultColWidth="9" defaultRowHeight="13.8" x14ac:dyDescent="0.2"/>
  <cols>
    <col min="1" max="1" width="2.6640625" style="358" customWidth="1"/>
    <col min="2" max="2" width="4.109375" style="359" customWidth="1"/>
    <col min="3" max="3" width="0" style="358" hidden="1" customWidth="1"/>
    <col min="4" max="4" width="9.109375" style="360" customWidth="1"/>
    <col min="5" max="5" width="1.6640625" style="358" customWidth="1"/>
    <col min="6" max="6" width="6.6640625" style="358" customWidth="1"/>
    <col min="7" max="7" width="1.6640625" style="358" customWidth="1"/>
    <col min="8" max="30" width="2.6640625" style="358" customWidth="1"/>
    <col min="31" max="31" width="0" style="358" hidden="1" customWidth="1"/>
    <col min="32" max="32" width="9.109375" style="360" customWidth="1"/>
    <col min="33" max="33" width="1.6640625" style="358" customWidth="1"/>
    <col min="34" max="34" width="6.6640625" style="358" customWidth="1"/>
    <col min="35" max="35" width="1.6640625" style="358" customWidth="1"/>
    <col min="36" max="36" width="4.109375" style="359" customWidth="1"/>
    <col min="37" max="38" width="2.6640625" style="358" customWidth="1"/>
    <col min="39" max="39" width="4.109375" style="359" customWidth="1"/>
    <col min="40" max="40" width="0" style="358" hidden="1" customWidth="1"/>
    <col min="41" max="41" width="9.109375" style="360" customWidth="1"/>
    <col min="42" max="42" width="1.6640625" style="358" customWidth="1"/>
    <col min="43" max="43" width="6.6640625" style="358" customWidth="1"/>
    <col min="44" max="44" width="1.6640625" style="358" customWidth="1"/>
    <col min="45" max="67" width="2.6640625" style="358" customWidth="1"/>
    <col min="68" max="68" width="0" style="358" hidden="1" customWidth="1"/>
    <col min="69" max="69" width="9.109375" style="360" customWidth="1"/>
    <col min="70" max="70" width="1.6640625" style="358" customWidth="1"/>
    <col min="71" max="71" width="6.6640625" style="358" customWidth="1"/>
    <col min="72" max="72" width="1.6640625" style="358" customWidth="1"/>
    <col min="73" max="73" width="4.109375" style="359" customWidth="1"/>
    <col min="74" max="74" width="2.6640625" style="358" customWidth="1"/>
    <col min="75" max="16384" width="9" style="358"/>
  </cols>
  <sheetData>
    <row r="1" spans="2:73" ht="30" customHeight="1" x14ac:dyDescent="0.2">
      <c r="D1" s="423" t="s">
        <v>344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0"/>
      <c r="AV1" s="420"/>
      <c r="AW1" s="420"/>
      <c r="AX1" s="420"/>
      <c r="AY1" s="420"/>
      <c r="AZ1" s="420"/>
      <c r="BA1" s="420"/>
      <c r="BB1" s="420"/>
      <c r="BC1" s="420"/>
      <c r="BD1" s="420"/>
      <c r="BE1" s="420"/>
      <c r="BF1" s="420"/>
      <c r="BG1" s="420"/>
      <c r="BH1" s="420"/>
      <c r="BI1" s="420"/>
      <c r="BJ1" s="420"/>
      <c r="BK1" s="420"/>
      <c r="BL1" s="420"/>
      <c r="BM1" s="420"/>
      <c r="BN1" s="420"/>
      <c r="BO1" s="420"/>
      <c r="BP1" s="420"/>
      <c r="BQ1" s="420"/>
      <c r="BR1" s="420"/>
    </row>
    <row r="3" spans="2:73" ht="24.9" customHeight="1" x14ac:dyDescent="0.2">
      <c r="AE3" s="422" t="s">
        <v>730</v>
      </c>
      <c r="AF3" s="420"/>
      <c r="AG3" s="420"/>
      <c r="AH3" s="420"/>
      <c r="AI3" s="420"/>
      <c r="AJ3" s="420"/>
      <c r="AK3" s="420"/>
      <c r="AL3" s="420"/>
      <c r="AM3" s="420"/>
      <c r="AN3" s="420"/>
      <c r="AO3" s="420"/>
      <c r="AP3" s="420"/>
      <c r="AQ3" s="420"/>
      <c r="BM3" s="421" t="s">
        <v>342</v>
      </c>
      <c r="BN3" s="420"/>
      <c r="BO3" s="420"/>
      <c r="BP3" s="420"/>
      <c r="BQ3" s="420"/>
      <c r="BR3" s="420"/>
      <c r="BS3" s="420"/>
      <c r="BT3" s="420"/>
      <c r="BU3" s="420"/>
    </row>
    <row r="4" spans="2:73" x14ac:dyDescent="0.2">
      <c r="BM4" s="421" t="s">
        <v>341</v>
      </c>
      <c r="BN4" s="420"/>
      <c r="BO4" s="420"/>
      <c r="BP4" s="420"/>
      <c r="BQ4" s="420"/>
      <c r="BR4" s="420"/>
      <c r="BS4" s="420"/>
      <c r="BT4" s="420"/>
      <c r="BU4" s="420"/>
    </row>
    <row r="6" spans="2:73" ht="10.35" customHeight="1" thickBot="1" x14ac:dyDescent="0.25">
      <c r="B6" s="370">
        <v>1</v>
      </c>
      <c r="D6" s="369" t="s">
        <v>558</v>
      </c>
      <c r="E6" s="368" t="s">
        <v>164</v>
      </c>
      <c r="F6" s="368" t="s">
        <v>169</v>
      </c>
      <c r="G6" s="368" t="s">
        <v>162</v>
      </c>
      <c r="H6" s="374"/>
      <c r="I6" s="374"/>
      <c r="J6" s="367"/>
      <c r="K6" s="367"/>
      <c r="L6" s="367"/>
      <c r="M6" s="367"/>
      <c r="R6" s="417" t="s">
        <v>339</v>
      </c>
      <c r="S6" s="417"/>
      <c r="T6" s="417"/>
      <c r="Y6" s="367"/>
      <c r="Z6" s="367"/>
      <c r="AA6" s="367"/>
      <c r="AB6" s="367"/>
      <c r="AC6" s="374"/>
      <c r="AD6" s="374"/>
      <c r="AF6" s="369" t="s">
        <v>454</v>
      </c>
      <c r="AG6" s="368" t="s">
        <v>164</v>
      </c>
      <c r="AH6" s="368" t="s">
        <v>163</v>
      </c>
      <c r="AI6" s="368" t="s">
        <v>162</v>
      </c>
      <c r="AJ6" s="370">
        <v>40</v>
      </c>
      <c r="AM6" s="370">
        <v>79</v>
      </c>
      <c r="AO6" s="369" t="s">
        <v>687</v>
      </c>
      <c r="AP6" s="368" t="s">
        <v>164</v>
      </c>
      <c r="AQ6" s="368" t="s">
        <v>163</v>
      </c>
      <c r="AR6" s="368" t="s">
        <v>162</v>
      </c>
      <c r="AS6" s="374"/>
      <c r="AT6" s="374"/>
      <c r="AU6" s="367"/>
      <c r="AV6" s="367"/>
      <c r="AW6" s="367"/>
      <c r="AX6" s="367"/>
      <c r="BJ6" s="367"/>
      <c r="BK6" s="367"/>
      <c r="BL6" s="367"/>
      <c r="BM6" s="367"/>
      <c r="BN6" s="374"/>
      <c r="BO6" s="374"/>
      <c r="BQ6" s="369" t="s">
        <v>432</v>
      </c>
      <c r="BR6" s="368" t="s">
        <v>164</v>
      </c>
      <c r="BS6" s="368" t="s">
        <v>163</v>
      </c>
      <c r="BT6" s="368" t="s">
        <v>162</v>
      </c>
      <c r="BU6" s="370">
        <v>118</v>
      </c>
    </row>
    <row r="7" spans="2:73" ht="10.35" customHeight="1" thickTop="1" thickBot="1" x14ac:dyDescent="0.25">
      <c r="B7" s="370"/>
      <c r="D7" s="369"/>
      <c r="E7" s="368"/>
      <c r="F7" s="368"/>
      <c r="G7" s="368"/>
      <c r="H7" s="367"/>
      <c r="I7" s="367"/>
      <c r="J7" s="406"/>
      <c r="K7" s="367"/>
      <c r="L7" s="367"/>
      <c r="M7" s="367"/>
      <c r="R7" s="417"/>
      <c r="S7" s="417"/>
      <c r="T7" s="417"/>
      <c r="Y7" s="367"/>
      <c r="Z7" s="367"/>
      <c r="AA7" s="367"/>
      <c r="AB7" s="402"/>
      <c r="AC7" s="367"/>
      <c r="AD7" s="367"/>
      <c r="AF7" s="369"/>
      <c r="AG7" s="368"/>
      <c r="AH7" s="368"/>
      <c r="AI7" s="368"/>
      <c r="AJ7" s="370"/>
      <c r="AM7" s="370"/>
      <c r="AO7" s="369"/>
      <c r="AP7" s="368"/>
      <c r="AQ7" s="368"/>
      <c r="AR7" s="368"/>
      <c r="AS7" s="367"/>
      <c r="AT7" s="367"/>
      <c r="AU7" s="406"/>
      <c r="AV7" s="367"/>
      <c r="AW7" s="367"/>
      <c r="AX7" s="367"/>
      <c r="BJ7" s="367"/>
      <c r="BK7" s="367"/>
      <c r="BL7" s="367"/>
      <c r="BM7" s="402"/>
      <c r="BN7" s="367"/>
      <c r="BO7" s="367"/>
      <c r="BQ7" s="369"/>
      <c r="BR7" s="368"/>
      <c r="BS7" s="368"/>
      <c r="BT7" s="368"/>
      <c r="BU7" s="370"/>
    </row>
    <row r="8" spans="2:73" ht="10.35" customHeight="1" thickTop="1" thickBot="1" x14ac:dyDescent="0.25">
      <c r="B8" s="370">
        <v>2</v>
      </c>
      <c r="D8" s="369" t="s">
        <v>729</v>
      </c>
      <c r="E8" s="368" t="s">
        <v>164</v>
      </c>
      <c r="F8" s="368" t="s">
        <v>203</v>
      </c>
      <c r="G8" s="368" t="s">
        <v>162</v>
      </c>
      <c r="H8" s="367"/>
      <c r="I8" s="378"/>
      <c r="J8" s="379"/>
      <c r="K8" s="376"/>
      <c r="L8" s="367"/>
      <c r="M8" s="367"/>
      <c r="R8" s="417"/>
      <c r="S8" s="417"/>
      <c r="T8" s="417"/>
      <c r="Y8" s="367"/>
      <c r="Z8" s="367"/>
      <c r="AA8" s="381"/>
      <c r="AB8" s="378"/>
      <c r="AC8" s="379"/>
      <c r="AD8" s="398"/>
      <c r="AF8" s="369" t="s">
        <v>728</v>
      </c>
      <c r="AG8" s="368" t="s">
        <v>164</v>
      </c>
      <c r="AH8" s="368" t="s">
        <v>347</v>
      </c>
      <c r="AI8" s="368" t="s">
        <v>162</v>
      </c>
      <c r="AJ8" s="370">
        <v>41</v>
      </c>
      <c r="AM8" s="370">
        <v>80</v>
      </c>
      <c r="AO8" s="369" t="s">
        <v>467</v>
      </c>
      <c r="AP8" s="368" t="s">
        <v>164</v>
      </c>
      <c r="AQ8" s="368" t="s">
        <v>200</v>
      </c>
      <c r="AR8" s="368" t="s">
        <v>162</v>
      </c>
      <c r="AS8" s="367"/>
      <c r="AT8" s="378"/>
      <c r="AU8" s="379"/>
      <c r="AV8" s="376"/>
      <c r="AW8" s="367"/>
      <c r="AX8" s="367"/>
      <c r="BJ8" s="367"/>
      <c r="BK8" s="367"/>
      <c r="BL8" s="381"/>
      <c r="BM8" s="378"/>
      <c r="BN8" s="379"/>
      <c r="BO8" s="374"/>
      <c r="BQ8" s="369" t="s">
        <v>448</v>
      </c>
      <c r="BR8" s="368" t="s">
        <v>164</v>
      </c>
      <c r="BS8" s="368" t="s">
        <v>288</v>
      </c>
      <c r="BT8" s="368" t="s">
        <v>162</v>
      </c>
      <c r="BU8" s="370">
        <v>119</v>
      </c>
    </row>
    <row r="9" spans="2:73" ht="10.35" customHeight="1" thickTop="1" thickBot="1" x14ac:dyDescent="0.25">
      <c r="B9" s="370"/>
      <c r="D9" s="369"/>
      <c r="E9" s="368"/>
      <c r="F9" s="368"/>
      <c r="G9" s="368"/>
      <c r="H9" s="392"/>
      <c r="I9" s="403"/>
      <c r="J9" s="379"/>
      <c r="K9" s="376"/>
      <c r="L9" s="367"/>
      <c r="M9" s="367"/>
      <c r="R9" s="417"/>
      <c r="S9" s="417"/>
      <c r="T9" s="417"/>
      <c r="Y9" s="367"/>
      <c r="Z9" s="367"/>
      <c r="AA9" s="381"/>
      <c r="AB9" s="378"/>
      <c r="AC9" s="403"/>
      <c r="AD9" s="393"/>
      <c r="AF9" s="369"/>
      <c r="AG9" s="368"/>
      <c r="AH9" s="368"/>
      <c r="AI9" s="368"/>
      <c r="AJ9" s="370"/>
      <c r="AM9" s="370"/>
      <c r="AO9" s="369"/>
      <c r="AP9" s="368"/>
      <c r="AQ9" s="368"/>
      <c r="AR9" s="368"/>
      <c r="AS9" s="392"/>
      <c r="AT9" s="403"/>
      <c r="AU9" s="379"/>
      <c r="AV9" s="376"/>
      <c r="AW9" s="367"/>
      <c r="AX9" s="367"/>
      <c r="BJ9" s="367"/>
      <c r="BK9" s="367"/>
      <c r="BL9" s="381"/>
      <c r="BM9" s="378"/>
      <c r="BN9" s="404"/>
      <c r="BO9" s="367"/>
      <c r="BQ9" s="369"/>
      <c r="BR9" s="368"/>
      <c r="BS9" s="368"/>
      <c r="BT9" s="368"/>
      <c r="BU9" s="370"/>
    </row>
    <row r="10" spans="2:73" ht="10.35" customHeight="1" thickTop="1" thickBot="1" x14ac:dyDescent="0.25">
      <c r="B10" s="370">
        <v>3</v>
      </c>
      <c r="D10" s="369" t="s">
        <v>575</v>
      </c>
      <c r="E10" s="368" t="s">
        <v>164</v>
      </c>
      <c r="F10" s="368" t="s">
        <v>248</v>
      </c>
      <c r="G10" s="368" t="s">
        <v>162</v>
      </c>
      <c r="H10" s="374"/>
      <c r="I10" s="373"/>
      <c r="J10" s="367"/>
      <c r="K10" s="406"/>
      <c r="L10" s="367"/>
      <c r="M10" s="367"/>
      <c r="R10" s="417"/>
      <c r="S10" s="417"/>
      <c r="T10" s="417"/>
      <c r="Y10" s="367"/>
      <c r="Z10" s="367"/>
      <c r="AA10" s="402"/>
      <c r="AB10" s="367"/>
      <c r="AC10" s="375"/>
      <c r="AD10" s="374"/>
      <c r="AF10" s="369" t="s">
        <v>727</v>
      </c>
      <c r="AG10" s="368" t="s">
        <v>164</v>
      </c>
      <c r="AH10" s="368" t="s">
        <v>181</v>
      </c>
      <c r="AI10" s="368" t="s">
        <v>162</v>
      </c>
      <c r="AJ10" s="370">
        <v>42</v>
      </c>
      <c r="AM10" s="370">
        <v>81</v>
      </c>
      <c r="AO10" s="369" t="s">
        <v>448</v>
      </c>
      <c r="AP10" s="368" t="s">
        <v>164</v>
      </c>
      <c r="AQ10" s="368" t="s">
        <v>206</v>
      </c>
      <c r="AR10" s="368" t="s">
        <v>162</v>
      </c>
      <c r="AS10" s="374"/>
      <c r="AT10" s="373"/>
      <c r="AU10" s="367"/>
      <c r="AV10" s="406"/>
      <c r="AW10" s="367"/>
      <c r="AX10" s="367"/>
      <c r="BJ10" s="367"/>
      <c r="BK10" s="367"/>
      <c r="BL10" s="402"/>
      <c r="BM10" s="367"/>
      <c r="BN10" s="378"/>
      <c r="BO10" s="396"/>
      <c r="BQ10" s="369" t="s">
        <v>726</v>
      </c>
      <c r="BR10" s="368" t="s">
        <v>164</v>
      </c>
      <c r="BS10" s="368" t="s">
        <v>173</v>
      </c>
      <c r="BT10" s="368" t="s">
        <v>162</v>
      </c>
      <c r="BU10" s="370">
        <v>120</v>
      </c>
    </row>
    <row r="11" spans="2:73" ht="10.35" customHeight="1" thickTop="1" x14ac:dyDescent="0.2">
      <c r="B11" s="370"/>
      <c r="D11" s="369"/>
      <c r="E11" s="368"/>
      <c r="F11" s="368"/>
      <c r="G11" s="368"/>
      <c r="H11" s="367"/>
      <c r="I11" s="367"/>
      <c r="J11" s="378"/>
      <c r="K11" s="379"/>
      <c r="L11" s="376"/>
      <c r="M11" s="367"/>
      <c r="R11" s="417"/>
      <c r="S11" s="417"/>
      <c r="T11" s="417"/>
      <c r="Y11" s="367"/>
      <c r="Z11" s="381"/>
      <c r="AA11" s="378"/>
      <c r="AB11" s="379"/>
      <c r="AC11" s="367"/>
      <c r="AD11" s="367"/>
      <c r="AF11" s="369"/>
      <c r="AG11" s="368"/>
      <c r="AH11" s="368"/>
      <c r="AI11" s="368"/>
      <c r="AJ11" s="370"/>
      <c r="AM11" s="370"/>
      <c r="AO11" s="369"/>
      <c r="AP11" s="368"/>
      <c r="AQ11" s="368"/>
      <c r="AR11" s="368"/>
      <c r="AS11" s="367"/>
      <c r="AT11" s="367"/>
      <c r="AU11" s="378"/>
      <c r="AV11" s="379"/>
      <c r="AW11" s="376"/>
      <c r="AX11" s="367"/>
      <c r="BJ11" s="367"/>
      <c r="BK11" s="381"/>
      <c r="BL11" s="378"/>
      <c r="BM11" s="379"/>
      <c r="BN11" s="367"/>
      <c r="BO11" s="391"/>
      <c r="BQ11" s="369"/>
      <c r="BR11" s="368"/>
      <c r="BS11" s="368"/>
      <c r="BT11" s="368"/>
      <c r="BU11" s="370"/>
    </row>
    <row r="12" spans="2:73" ht="10.35" customHeight="1" x14ac:dyDescent="0.2">
      <c r="B12" s="370">
        <v>4</v>
      </c>
      <c r="D12" s="369" t="s">
        <v>725</v>
      </c>
      <c r="E12" s="368" t="s">
        <v>164</v>
      </c>
      <c r="F12" s="368" t="s">
        <v>266</v>
      </c>
      <c r="G12" s="368" t="s">
        <v>162</v>
      </c>
      <c r="H12" s="367"/>
      <c r="I12" s="367"/>
      <c r="J12" s="378"/>
      <c r="K12" s="379"/>
      <c r="L12" s="376"/>
      <c r="M12" s="367"/>
      <c r="R12" s="432" t="s">
        <v>724</v>
      </c>
      <c r="S12" s="432"/>
      <c r="T12" s="432"/>
      <c r="Y12" s="367"/>
      <c r="Z12" s="381"/>
      <c r="AA12" s="378"/>
      <c r="AB12" s="379"/>
      <c r="AC12" s="398"/>
      <c r="AD12" s="398"/>
      <c r="AF12" s="369" t="s">
        <v>429</v>
      </c>
      <c r="AG12" s="368" t="s">
        <v>164</v>
      </c>
      <c r="AH12" s="368" t="s">
        <v>252</v>
      </c>
      <c r="AI12" s="368" t="s">
        <v>162</v>
      </c>
      <c r="AJ12" s="370">
        <v>43</v>
      </c>
      <c r="AM12" s="370">
        <v>82</v>
      </c>
      <c r="AO12" s="369" t="s">
        <v>723</v>
      </c>
      <c r="AP12" s="368" t="s">
        <v>164</v>
      </c>
      <c r="AQ12" s="368" t="s">
        <v>191</v>
      </c>
      <c r="AR12" s="368" t="s">
        <v>162</v>
      </c>
      <c r="AS12" s="367"/>
      <c r="AT12" s="367"/>
      <c r="AU12" s="378"/>
      <c r="AV12" s="379"/>
      <c r="AW12" s="376"/>
      <c r="AX12" s="367"/>
      <c r="BJ12" s="367"/>
      <c r="BK12" s="381"/>
      <c r="BL12" s="378"/>
      <c r="BM12" s="379"/>
      <c r="BN12" s="398"/>
      <c r="BO12" s="398"/>
      <c r="BQ12" s="369" t="s">
        <v>722</v>
      </c>
      <c r="BR12" s="368" t="s">
        <v>164</v>
      </c>
      <c r="BS12" s="368" t="s">
        <v>181</v>
      </c>
      <c r="BT12" s="368" t="s">
        <v>162</v>
      </c>
      <c r="BU12" s="370">
        <v>121</v>
      </c>
    </row>
    <row r="13" spans="2:73" ht="10.35" customHeight="1" thickBot="1" x14ac:dyDescent="0.25">
      <c r="B13" s="370"/>
      <c r="D13" s="369"/>
      <c r="E13" s="368"/>
      <c r="F13" s="368"/>
      <c r="G13" s="368"/>
      <c r="H13" s="391"/>
      <c r="I13" s="392"/>
      <c r="J13" s="403"/>
      <c r="K13" s="379"/>
      <c r="L13" s="376"/>
      <c r="M13" s="367"/>
      <c r="R13" s="432"/>
      <c r="S13" s="432"/>
      <c r="T13" s="432"/>
      <c r="Y13" s="367"/>
      <c r="Z13" s="381"/>
      <c r="AA13" s="378"/>
      <c r="AB13" s="403"/>
      <c r="AC13" s="393"/>
      <c r="AD13" s="391"/>
      <c r="AF13" s="369"/>
      <c r="AG13" s="368"/>
      <c r="AH13" s="368"/>
      <c r="AI13" s="368"/>
      <c r="AJ13" s="370"/>
      <c r="AM13" s="370"/>
      <c r="AO13" s="369"/>
      <c r="AP13" s="368"/>
      <c r="AQ13" s="368"/>
      <c r="AR13" s="368"/>
      <c r="AS13" s="391"/>
      <c r="AT13" s="392"/>
      <c r="AU13" s="403"/>
      <c r="AV13" s="379"/>
      <c r="AW13" s="376"/>
      <c r="AX13" s="367"/>
      <c r="BJ13" s="367"/>
      <c r="BK13" s="381"/>
      <c r="BL13" s="378"/>
      <c r="BM13" s="403"/>
      <c r="BN13" s="393"/>
      <c r="BO13" s="391"/>
      <c r="BQ13" s="369"/>
      <c r="BR13" s="368"/>
      <c r="BS13" s="368"/>
      <c r="BT13" s="368"/>
      <c r="BU13" s="370"/>
    </row>
    <row r="14" spans="2:73" ht="10.35" customHeight="1" thickTop="1" thickBot="1" x14ac:dyDescent="0.25">
      <c r="B14" s="370">
        <v>5</v>
      </c>
      <c r="D14" s="369" t="s">
        <v>721</v>
      </c>
      <c r="E14" s="368" t="s">
        <v>164</v>
      </c>
      <c r="F14" s="368" t="s">
        <v>181</v>
      </c>
      <c r="G14" s="368" t="s">
        <v>162</v>
      </c>
      <c r="H14" s="374"/>
      <c r="I14" s="374"/>
      <c r="J14" s="373"/>
      <c r="K14" s="367"/>
      <c r="L14" s="376"/>
      <c r="M14" s="367"/>
      <c r="R14" s="432"/>
      <c r="S14" s="432"/>
      <c r="T14" s="432"/>
      <c r="Y14" s="367"/>
      <c r="Z14" s="381"/>
      <c r="AA14" s="367"/>
      <c r="AB14" s="375"/>
      <c r="AC14" s="374"/>
      <c r="AD14" s="374"/>
      <c r="AF14" s="369" t="s">
        <v>720</v>
      </c>
      <c r="AG14" s="368" t="s">
        <v>164</v>
      </c>
      <c r="AH14" s="368" t="s">
        <v>166</v>
      </c>
      <c r="AI14" s="368" t="s">
        <v>162</v>
      </c>
      <c r="AJ14" s="370">
        <v>44</v>
      </c>
      <c r="AM14" s="370">
        <v>83</v>
      </c>
      <c r="AO14" s="369" t="s">
        <v>719</v>
      </c>
      <c r="AP14" s="368" t="s">
        <v>164</v>
      </c>
      <c r="AQ14" s="368" t="s">
        <v>229</v>
      </c>
      <c r="AR14" s="368" t="s">
        <v>162</v>
      </c>
      <c r="AS14" s="374"/>
      <c r="AT14" s="374"/>
      <c r="AU14" s="373"/>
      <c r="AV14" s="367"/>
      <c r="AW14" s="376"/>
      <c r="AX14" s="367"/>
      <c r="BJ14" s="367"/>
      <c r="BK14" s="381"/>
      <c r="BL14" s="367"/>
      <c r="BM14" s="375"/>
      <c r="BN14" s="374"/>
      <c r="BO14" s="374"/>
      <c r="BQ14" s="369" t="s">
        <v>633</v>
      </c>
      <c r="BR14" s="368" t="s">
        <v>164</v>
      </c>
      <c r="BS14" s="368" t="s">
        <v>179</v>
      </c>
      <c r="BT14" s="368" t="s">
        <v>162</v>
      </c>
      <c r="BU14" s="370">
        <v>122</v>
      </c>
    </row>
    <row r="15" spans="2:73" ht="10.35" customHeight="1" thickTop="1" thickBot="1" x14ac:dyDescent="0.25">
      <c r="B15" s="370"/>
      <c r="D15" s="369"/>
      <c r="E15" s="368"/>
      <c r="F15" s="368"/>
      <c r="G15" s="368"/>
      <c r="H15" s="367"/>
      <c r="I15" s="367"/>
      <c r="J15" s="367"/>
      <c r="K15" s="367"/>
      <c r="L15" s="406"/>
      <c r="M15" s="367"/>
      <c r="R15" s="432"/>
      <c r="S15" s="432"/>
      <c r="T15" s="432"/>
      <c r="Y15" s="367"/>
      <c r="Z15" s="402"/>
      <c r="AA15" s="367"/>
      <c r="AB15" s="367"/>
      <c r="AC15" s="367"/>
      <c r="AD15" s="367"/>
      <c r="AF15" s="369"/>
      <c r="AG15" s="368"/>
      <c r="AH15" s="368"/>
      <c r="AI15" s="368"/>
      <c r="AJ15" s="370"/>
      <c r="AM15" s="370"/>
      <c r="AO15" s="369"/>
      <c r="AP15" s="368"/>
      <c r="AQ15" s="368"/>
      <c r="AR15" s="368"/>
      <c r="AS15" s="367"/>
      <c r="AT15" s="367"/>
      <c r="AU15" s="367"/>
      <c r="AV15" s="367"/>
      <c r="AW15" s="406"/>
      <c r="AX15" s="367"/>
      <c r="BJ15" s="367"/>
      <c r="BK15" s="402"/>
      <c r="BL15" s="367"/>
      <c r="BM15" s="367"/>
      <c r="BN15" s="367"/>
      <c r="BO15" s="367"/>
      <c r="BQ15" s="369"/>
      <c r="BR15" s="368"/>
      <c r="BS15" s="368"/>
      <c r="BT15" s="368"/>
      <c r="BU15" s="370"/>
    </row>
    <row r="16" spans="2:73" ht="10.35" customHeight="1" thickTop="1" thickBot="1" x14ac:dyDescent="0.25">
      <c r="B16" s="370">
        <v>6</v>
      </c>
      <c r="D16" s="369" t="s">
        <v>718</v>
      </c>
      <c r="E16" s="368" t="s">
        <v>164</v>
      </c>
      <c r="F16" s="368" t="s">
        <v>166</v>
      </c>
      <c r="G16" s="368" t="s">
        <v>162</v>
      </c>
      <c r="H16" s="374"/>
      <c r="I16" s="374"/>
      <c r="J16" s="367"/>
      <c r="K16" s="378"/>
      <c r="L16" s="379"/>
      <c r="M16" s="376"/>
      <c r="R16" s="432"/>
      <c r="S16" s="432"/>
      <c r="T16" s="432"/>
      <c r="Y16" s="381"/>
      <c r="Z16" s="378"/>
      <c r="AA16" s="379"/>
      <c r="AB16" s="367"/>
      <c r="AC16" s="374"/>
      <c r="AD16" s="374"/>
      <c r="AF16" s="369" t="s">
        <v>717</v>
      </c>
      <c r="AG16" s="368" t="s">
        <v>164</v>
      </c>
      <c r="AH16" s="368" t="s">
        <v>200</v>
      </c>
      <c r="AI16" s="368" t="s">
        <v>162</v>
      </c>
      <c r="AJ16" s="370">
        <v>45</v>
      </c>
      <c r="AM16" s="370">
        <v>84</v>
      </c>
      <c r="AO16" s="369" t="s">
        <v>716</v>
      </c>
      <c r="AP16" s="368" t="s">
        <v>164</v>
      </c>
      <c r="AQ16" s="368" t="s">
        <v>181</v>
      </c>
      <c r="AR16" s="368" t="s">
        <v>162</v>
      </c>
      <c r="AS16" s="374"/>
      <c r="AT16" s="374"/>
      <c r="AU16" s="367"/>
      <c r="AV16" s="378"/>
      <c r="AW16" s="397"/>
      <c r="AX16" s="367"/>
      <c r="BJ16" s="367"/>
      <c r="BK16" s="397"/>
      <c r="BL16" s="379"/>
      <c r="BM16" s="367"/>
      <c r="BN16" s="374"/>
      <c r="BO16" s="374"/>
      <c r="BQ16" s="369" t="s">
        <v>715</v>
      </c>
      <c r="BR16" s="368" t="s">
        <v>164</v>
      </c>
      <c r="BS16" s="368" t="s">
        <v>229</v>
      </c>
      <c r="BT16" s="368" t="s">
        <v>162</v>
      </c>
      <c r="BU16" s="370">
        <v>123</v>
      </c>
    </row>
    <row r="17" spans="2:73" ht="10.35" customHeight="1" thickTop="1" thickBot="1" x14ac:dyDescent="0.25">
      <c r="B17" s="370"/>
      <c r="D17" s="369"/>
      <c r="E17" s="368"/>
      <c r="F17" s="368"/>
      <c r="G17" s="368"/>
      <c r="H17" s="367"/>
      <c r="I17" s="367"/>
      <c r="J17" s="406"/>
      <c r="K17" s="378"/>
      <c r="L17" s="379"/>
      <c r="M17" s="376"/>
      <c r="R17" s="432"/>
      <c r="S17" s="432"/>
      <c r="T17" s="432"/>
      <c r="Y17" s="381"/>
      <c r="Z17" s="378"/>
      <c r="AA17" s="379"/>
      <c r="AB17" s="402"/>
      <c r="AC17" s="367"/>
      <c r="AD17" s="367"/>
      <c r="AF17" s="369"/>
      <c r="AG17" s="368"/>
      <c r="AH17" s="368"/>
      <c r="AI17" s="368"/>
      <c r="AJ17" s="370"/>
      <c r="AM17" s="370"/>
      <c r="AO17" s="369"/>
      <c r="AP17" s="368"/>
      <c r="AQ17" s="368"/>
      <c r="AR17" s="368"/>
      <c r="AS17" s="367"/>
      <c r="AT17" s="367"/>
      <c r="AU17" s="406"/>
      <c r="AV17" s="378"/>
      <c r="AW17" s="397"/>
      <c r="AX17" s="367"/>
      <c r="BJ17" s="367"/>
      <c r="BK17" s="397"/>
      <c r="BL17" s="379"/>
      <c r="BM17" s="402"/>
      <c r="BN17" s="367"/>
      <c r="BO17" s="367"/>
      <c r="BQ17" s="369"/>
      <c r="BR17" s="368"/>
      <c r="BS17" s="368"/>
      <c r="BT17" s="368"/>
      <c r="BU17" s="370"/>
    </row>
    <row r="18" spans="2:73" ht="10.35" customHeight="1" thickTop="1" x14ac:dyDescent="0.2">
      <c r="B18" s="370">
        <v>7</v>
      </c>
      <c r="D18" s="369" t="s">
        <v>710</v>
      </c>
      <c r="E18" s="368" t="s">
        <v>164</v>
      </c>
      <c r="F18" s="368" t="s">
        <v>215</v>
      </c>
      <c r="G18" s="368" t="s">
        <v>162</v>
      </c>
      <c r="H18" s="398"/>
      <c r="I18" s="408"/>
      <c r="J18" s="379"/>
      <c r="K18" s="405"/>
      <c r="L18" s="379"/>
      <c r="M18" s="376"/>
      <c r="R18" s="432"/>
      <c r="S18" s="432"/>
      <c r="T18" s="432"/>
      <c r="Y18" s="381"/>
      <c r="Z18" s="378"/>
      <c r="AA18" s="418"/>
      <c r="AB18" s="378"/>
      <c r="AC18" s="396"/>
      <c r="AD18" s="398"/>
      <c r="AF18" s="369" t="s">
        <v>714</v>
      </c>
      <c r="AG18" s="368" t="s">
        <v>164</v>
      </c>
      <c r="AH18" s="368" t="s">
        <v>224</v>
      </c>
      <c r="AI18" s="368" t="s">
        <v>162</v>
      </c>
      <c r="AJ18" s="370">
        <v>46</v>
      </c>
      <c r="AM18" s="370">
        <v>85</v>
      </c>
      <c r="AO18" s="369" t="s">
        <v>713</v>
      </c>
      <c r="AP18" s="368" t="s">
        <v>164</v>
      </c>
      <c r="AQ18" s="368" t="s">
        <v>208</v>
      </c>
      <c r="AR18" s="368" t="s">
        <v>162</v>
      </c>
      <c r="AS18" s="398"/>
      <c r="AT18" s="408"/>
      <c r="AU18" s="397"/>
      <c r="AV18" s="397"/>
      <c r="AW18" s="397"/>
      <c r="AX18" s="367"/>
      <c r="BJ18" s="367"/>
      <c r="BK18" s="397"/>
      <c r="BL18" s="418"/>
      <c r="BM18" s="378"/>
      <c r="BN18" s="396"/>
      <c r="BO18" s="398"/>
      <c r="BQ18" s="369" t="s">
        <v>712</v>
      </c>
      <c r="BR18" s="368" t="s">
        <v>164</v>
      </c>
      <c r="BS18" s="368" t="s">
        <v>291</v>
      </c>
      <c r="BT18" s="368" t="s">
        <v>162</v>
      </c>
      <c r="BU18" s="370">
        <v>124</v>
      </c>
    </row>
    <row r="19" spans="2:73" ht="10.35" customHeight="1" thickBot="1" x14ac:dyDescent="0.25">
      <c r="B19" s="370"/>
      <c r="D19" s="369"/>
      <c r="E19" s="368"/>
      <c r="F19" s="368"/>
      <c r="G19" s="368"/>
      <c r="H19" s="367"/>
      <c r="I19" s="367"/>
      <c r="J19" s="367"/>
      <c r="K19" s="411"/>
      <c r="L19" s="379"/>
      <c r="M19" s="376"/>
      <c r="R19" s="432"/>
      <c r="S19" s="432"/>
      <c r="T19" s="432"/>
      <c r="Y19" s="381"/>
      <c r="Z19" s="378"/>
      <c r="AA19" s="418"/>
      <c r="AB19" s="367"/>
      <c r="AC19" s="391"/>
      <c r="AD19" s="391"/>
      <c r="AF19" s="369"/>
      <c r="AG19" s="368"/>
      <c r="AH19" s="368"/>
      <c r="AI19" s="368"/>
      <c r="AJ19" s="370"/>
      <c r="AM19" s="370"/>
      <c r="AO19" s="369"/>
      <c r="AP19" s="368"/>
      <c r="AQ19" s="368"/>
      <c r="AR19" s="368"/>
      <c r="AS19" s="367"/>
      <c r="AT19" s="367"/>
      <c r="AU19" s="378"/>
      <c r="AV19" s="403"/>
      <c r="AW19" s="397"/>
      <c r="AX19" s="367"/>
      <c r="BJ19" s="367"/>
      <c r="BK19" s="397"/>
      <c r="BL19" s="418"/>
      <c r="BM19" s="367"/>
      <c r="BN19" s="391"/>
      <c r="BO19" s="391"/>
      <c r="BQ19" s="369"/>
      <c r="BR19" s="368"/>
      <c r="BS19" s="368"/>
      <c r="BT19" s="368"/>
      <c r="BU19" s="370"/>
    </row>
    <row r="20" spans="2:73" ht="10.35" customHeight="1" thickTop="1" thickBot="1" x14ac:dyDescent="0.25">
      <c r="B20" s="370">
        <v>8</v>
      </c>
      <c r="D20" s="369" t="s">
        <v>602</v>
      </c>
      <c r="E20" s="368" t="s">
        <v>164</v>
      </c>
      <c r="F20" s="368" t="s">
        <v>231</v>
      </c>
      <c r="G20" s="368" t="s">
        <v>162</v>
      </c>
      <c r="H20" s="367"/>
      <c r="I20" s="367"/>
      <c r="J20" s="378"/>
      <c r="K20" s="367"/>
      <c r="L20" s="367"/>
      <c r="M20" s="376"/>
      <c r="R20" s="432"/>
      <c r="S20" s="432"/>
      <c r="T20" s="432"/>
      <c r="Y20" s="381"/>
      <c r="Z20" s="378"/>
      <c r="AA20" s="404"/>
      <c r="AB20" s="367"/>
      <c r="AC20" s="367"/>
      <c r="AD20" s="398"/>
      <c r="AF20" s="369" t="s">
        <v>461</v>
      </c>
      <c r="AG20" s="368" t="s">
        <v>164</v>
      </c>
      <c r="AH20" s="368" t="s">
        <v>173</v>
      </c>
      <c r="AI20" s="368" t="s">
        <v>162</v>
      </c>
      <c r="AJ20" s="370">
        <v>47</v>
      </c>
      <c r="AM20" s="370">
        <v>86</v>
      </c>
      <c r="AO20" s="369" t="s">
        <v>711</v>
      </c>
      <c r="AP20" s="368" t="s">
        <v>164</v>
      </c>
      <c r="AQ20" s="368" t="s">
        <v>177</v>
      </c>
      <c r="AR20" s="368" t="s">
        <v>162</v>
      </c>
      <c r="AS20" s="367"/>
      <c r="AT20" s="367"/>
      <c r="AU20" s="367"/>
      <c r="AV20" s="373"/>
      <c r="AW20" s="378"/>
      <c r="AX20" s="367"/>
      <c r="BJ20" s="367"/>
      <c r="BK20" s="397"/>
      <c r="BL20" s="404"/>
      <c r="BM20" s="367"/>
      <c r="BN20" s="367"/>
      <c r="BO20" s="398"/>
      <c r="BQ20" s="369" t="s">
        <v>710</v>
      </c>
      <c r="BR20" s="368" t="s">
        <v>164</v>
      </c>
      <c r="BS20" s="368" t="s">
        <v>206</v>
      </c>
      <c r="BT20" s="368" t="s">
        <v>162</v>
      </c>
      <c r="BU20" s="370">
        <v>125</v>
      </c>
    </row>
    <row r="21" spans="2:73" ht="10.35" customHeight="1" thickTop="1" thickBot="1" x14ac:dyDescent="0.25">
      <c r="B21" s="370"/>
      <c r="D21" s="369"/>
      <c r="E21" s="368"/>
      <c r="F21" s="368"/>
      <c r="G21" s="368"/>
      <c r="H21" s="391"/>
      <c r="I21" s="392"/>
      <c r="J21" s="403"/>
      <c r="K21" s="367"/>
      <c r="L21" s="367"/>
      <c r="M21" s="376"/>
      <c r="R21" s="432"/>
      <c r="S21" s="432"/>
      <c r="T21" s="432"/>
      <c r="Y21" s="381"/>
      <c r="Z21" s="367"/>
      <c r="AA21" s="378"/>
      <c r="AB21" s="379"/>
      <c r="AC21" s="380"/>
      <c r="AD21" s="393"/>
      <c r="AF21" s="369"/>
      <c r="AG21" s="368"/>
      <c r="AH21" s="368"/>
      <c r="AI21" s="368"/>
      <c r="AJ21" s="370"/>
      <c r="AM21" s="370"/>
      <c r="AO21" s="369"/>
      <c r="AP21" s="368"/>
      <c r="AQ21" s="368"/>
      <c r="AR21" s="368"/>
      <c r="AS21" s="391"/>
      <c r="AT21" s="392"/>
      <c r="AU21" s="377"/>
      <c r="AV21" s="376"/>
      <c r="AW21" s="378"/>
      <c r="AX21" s="367"/>
      <c r="BJ21" s="367"/>
      <c r="BK21" s="379"/>
      <c r="BL21" s="378"/>
      <c r="BM21" s="379"/>
      <c r="BN21" s="380"/>
      <c r="BO21" s="393"/>
      <c r="BQ21" s="369"/>
      <c r="BR21" s="368"/>
      <c r="BS21" s="368"/>
      <c r="BT21" s="368"/>
      <c r="BU21" s="370"/>
    </row>
    <row r="22" spans="2:73" ht="10.35" customHeight="1" thickTop="1" thickBot="1" x14ac:dyDescent="0.25">
      <c r="B22" s="370">
        <v>9</v>
      </c>
      <c r="D22" s="369" t="s">
        <v>563</v>
      </c>
      <c r="E22" s="368" t="s">
        <v>164</v>
      </c>
      <c r="F22" s="368" t="s">
        <v>191</v>
      </c>
      <c r="G22" s="368" t="s">
        <v>162</v>
      </c>
      <c r="H22" s="374"/>
      <c r="I22" s="374"/>
      <c r="J22" s="373"/>
      <c r="K22" s="367"/>
      <c r="L22" s="367"/>
      <c r="M22" s="376"/>
      <c r="R22" s="432"/>
      <c r="S22" s="432"/>
      <c r="T22" s="432"/>
      <c r="Y22" s="381"/>
      <c r="Z22" s="367"/>
      <c r="AA22" s="367"/>
      <c r="AB22" s="397"/>
      <c r="AC22" s="384"/>
      <c r="AD22" s="374"/>
      <c r="AF22" s="369" t="s">
        <v>709</v>
      </c>
      <c r="AG22" s="368" t="s">
        <v>164</v>
      </c>
      <c r="AH22" s="368" t="s">
        <v>203</v>
      </c>
      <c r="AI22" s="368" t="s">
        <v>162</v>
      </c>
      <c r="AJ22" s="370">
        <v>48</v>
      </c>
      <c r="AM22" s="370">
        <v>87</v>
      </c>
      <c r="AO22" s="369" t="s">
        <v>516</v>
      </c>
      <c r="AP22" s="368" t="s">
        <v>164</v>
      </c>
      <c r="AQ22" s="368" t="s">
        <v>266</v>
      </c>
      <c r="AR22" s="368" t="s">
        <v>162</v>
      </c>
      <c r="AS22" s="374"/>
      <c r="AT22" s="374"/>
      <c r="AU22" s="373"/>
      <c r="AV22" s="367"/>
      <c r="AW22" s="378"/>
      <c r="AX22" s="367"/>
      <c r="BJ22" s="367"/>
      <c r="BK22" s="379"/>
      <c r="BL22" s="367"/>
      <c r="BM22" s="418"/>
      <c r="BN22" s="375"/>
      <c r="BO22" s="374"/>
      <c r="BQ22" s="369" t="s">
        <v>558</v>
      </c>
      <c r="BR22" s="368" t="s">
        <v>164</v>
      </c>
      <c r="BS22" s="368" t="s">
        <v>188</v>
      </c>
      <c r="BT22" s="368" t="s">
        <v>162</v>
      </c>
      <c r="BU22" s="370">
        <v>126</v>
      </c>
    </row>
    <row r="23" spans="2:73" ht="10.35" customHeight="1" thickTop="1" thickBot="1" x14ac:dyDescent="0.25">
      <c r="B23" s="370"/>
      <c r="D23" s="369"/>
      <c r="E23" s="368"/>
      <c r="F23" s="368"/>
      <c r="G23" s="368"/>
      <c r="H23" s="367"/>
      <c r="I23" s="367"/>
      <c r="J23" s="367"/>
      <c r="K23" s="367"/>
      <c r="L23" s="367"/>
      <c r="M23" s="406"/>
      <c r="R23" s="432"/>
      <c r="S23" s="432"/>
      <c r="T23" s="432"/>
      <c r="Y23" s="381"/>
      <c r="Z23" s="367"/>
      <c r="AA23" s="367"/>
      <c r="AB23" s="403"/>
      <c r="AC23" s="379"/>
      <c r="AD23" s="367"/>
      <c r="AF23" s="369"/>
      <c r="AG23" s="368"/>
      <c r="AH23" s="368"/>
      <c r="AI23" s="368"/>
      <c r="AJ23" s="370"/>
      <c r="AM23" s="370"/>
      <c r="AO23" s="369"/>
      <c r="AP23" s="368"/>
      <c r="AQ23" s="368"/>
      <c r="AR23" s="368"/>
      <c r="AS23" s="367"/>
      <c r="AT23" s="367"/>
      <c r="AU23" s="367"/>
      <c r="AV23" s="367"/>
      <c r="AW23" s="378"/>
      <c r="AX23" s="377"/>
      <c r="BJ23" s="367"/>
      <c r="BK23" s="379"/>
      <c r="BL23" s="367"/>
      <c r="BM23" s="404"/>
      <c r="BN23" s="367"/>
      <c r="BO23" s="367"/>
      <c r="BQ23" s="369"/>
      <c r="BR23" s="368"/>
      <c r="BS23" s="368"/>
      <c r="BT23" s="368"/>
      <c r="BU23" s="370"/>
    </row>
    <row r="24" spans="2:73" ht="10.35" customHeight="1" thickTop="1" thickBot="1" x14ac:dyDescent="0.25">
      <c r="B24" s="370">
        <v>10</v>
      </c>
      <c r="D24" s="369" t="s">
        <v>569</v>
      </c>
      <c r="E24" s="368" t="s">
        <v>164</v>
      </c>
      <c r="F24" s="368" t="s">
        <v>177</v>
      </c>
      <c r="G24" s="368" t="s">
        <v>162</v>
      </c>
      <c r="H24" s="374"/>
      <c r="I24" s="374"/>
      <c r="J24" s="367"/>
      <c r="K24" s="367"/>
      <c r="L24" s="378"/>
      <c r="M24" s="379"/>
      <c r="N24" s="409"/>
      <c r="R24" s="432"/>
      <c r="S24" s="432"/>
      <c r="T24" s="432"/>
      <c r="Y24" s="381"/>
      <c r="Z24" s="367"/>
      <c r="AA24" s="367"/>
      <c r="AB24" s="375"/>
      <c r="AC24" s="374"/>
      <c r="AD24" s="374"/>
      <c r="AF24" s="369" t="s">
        <v>620</v>
      </c>
      <c r="AG24" s="368" t="s">
        <v>164</v>
      </c>
      <c r="AH24" s="368" t="s">
        <v>288</v>
      </c>
      <c r="AI24" s="368" t="s">
        <v>162</v>
      </c>
      <c r="AJ24" s="370">
        <v>49</v>
      </c>
      <c r="AM24" s="370">
        <v>88</v>
      </c>
      <c r="AO24" s="369" t="s">
        <v>615</v>
      </c>
      <c r="AP24" s="368" t="s">
        <v>164</v>
      </c>
      <c r="AQ24" s="368" t="s">
        <v>166</v>
      </c>
      <c r="AR24" s="368" t="s">
        <v>162</v>
      </c>
      <c r="AS24" s="374"/>
      <c r="AT24" s="374"/>
      <c r="AU24" s="367"/>
      <c r="AV24" s="367"/>
      <c r="AW24" s="367"/>
      <c r="AX24" s="383"/>
      <c r="BJ24" s="367"/>
      <c r="BK24" s="379"/>
      <c r="BL24" s="367"/>
      <c r="BM24" s="378"/>
      <c r="BN24" s="396"/>
      <c r="BO24" s="398"/>
      <c r="BQ24" s="369" t="s">
        <v>708</v>
      </c>
      <c r="BR24" s="368" t="s">
        <v>164</v>
      </c>
      <c r="BS24" s="368" t="s">
        <v>166</v>
      </c>
      <c r="BT24" s="368" t="s">
        <v>162</v>
      </c>
      <c r="BU24" s="370">
        <v>127</v>
      </c>
    </row>
    <row r="25" spans="2:73" ht="10.35" customHeight="1" thickTop="1" thickBot="1" x14ac:dyDescent="0.25">
      <c r="B25" s="370"/>
      <c r="D25" s="369"/>
      <c r="E25" s="368"/>
      <c r="F25" s="368"/>
      <c r="G25" s="368"/>
      <c r="H25" s="367"/>
      <c r="I25" s="367"/>
      <c r="J25" s="406"/>
      <c r="K25" s="367"/>
      <c r="L25" s="378"/>
      <c r="M25" s="379"/>
      <c r="N25" s="409"/>
      <c r="R25" s="432"/>
      <c r="S25" s="432"/>
      <c r="T25" s="432"/>
      <c r="Y25" s="402"/>
      <c r="Z25" s="367"/>
      <c r="AA25" s="367"/>
      <c r="AB25" s="367"/>
      <c r="AC25" s="367"/>
      <c r="AD25" s="367"/>
      <c r="AF25" s="369"/>
      <c r="AG25" s="368"/>
      <c r="AH25" s="368"/>
      <c r="AI25" s="368"/>
      <c r="AJ25" s="370"/>
      <c r="AM25" s="370"/>
      <c r="AO25" s="369"/>
      <c r="AP25" s="368"/>
      <c r="AQ25" s="368"/>
      <c r="AR25" s="368"/>
      <c r="AS25" s="367"/>
      <c r="AT25" s="367"/>
      <c r="AU25" s="406"/>
      <c r="AV25" s="367"/>
      <c r="AW25" s="367"/>
      <c r="AX25" s="405"/>
      <c r="BJ25" s="380"/>
      <c r="BK25" s="379"/>
      <c r="BL25" s="367"/>
      <c r="BM25" s="367"/>
      <c r="BN25" s="367"/>
      <c r="BO25" s="367"/>
      <c r="BQ25" s="369"/>
      <c r="BR25" s="368"/>
      <c r="BS25" s="368"/>
      <c r="BT25" s="368"/>
      <c r="BU25" s="370"/>
    </row>
    <row r="26" spans="2:73" ht="10.35" customHeight="1" thickTop="1" thickBot="1" x14ac:dyDescent="0.25">
      <c r="B26" s="370">
        <v>11</v>
      </c>
      <c r="D26" s="369" t="s">
        <v>707</v>
      </c>
      <c r="E26" s="368" t="s">
        <v>164</v>
      </c>
      <c r="F26" s="368" t="s">
        <v>206</v>
      </c>
      <c r="G26" s="368" t="s">
        <v>162</v>
      </c>
      <c r="H26" s="367"/>
      <c r="I26" s="378"/>
      <c r="J26" s="379"/>
      <c r="K26" s="376"/>
      <c r="L26" s="378"/>
      <c r="M26" s="379"/>
      <c r="N26" s="409"/>
      <c r="R26" s="432"/>
      <c r="S26" s="432"/>
      <c r="T26" s="432"/>
      <c r="Y26" s="397"/>
      <c r="Z26" s="379"/>
      <c r="AA26" s="367"/>
      <c r="AB26" s="367"/>
      <c r="AC26" s="374"/>
      <c r="AD26" s="374"/>
      <c r="AF26" s="369" t="s">
        <v>706</v>
      </c>
      <c r="AG26" s="368" t="s">
        <v>164</v>
      </c>
      <c r="AH26" s="368" t="s">
        <v>166</v>
      </c>
      <c r="AI26" s="368" t="s">
        <v>162</v>
      </c>
      <c r="AJ26" s="370">
        <v>50</v>
      </c>
      <c r="AM26" s="370">
        <v>89</v>
      </c>
      <c r="AO26" s="369" t="s">
        <v>420</v>
      </c>
      <c r="AP26" s="368" t="s">
        <v>164</v>
      </c>
      <c r="AQ26" s="368" t="s">
        <v>173</v>
      </c>
      <c r="AR26" s="368" t="s">
        <v>162</v>
      </c>
      <c r="AS26" s="374"/>
      <c r="AT26" s="378"/>
      <c r="AU26" s="397"/>
      <c r="AV26" s="367"/>
      <c r="AW26" s="367"/>
      <c r="AX26" s="405"/>
      <c r="BJ26" s="384"/>
      <c r="BK26" s="367"/>
      <c r="BL26" s="367"/>
      <c r="BM26" s="367"/>
      <c r="BN26" s="374"/>
      <c r="BO26" s="374"/>
      <c r="BQ26" s="369" t="s">
        <v>528</v>
      </c>
      <c r="BR26" s="368" t="s">
        <v>164</v>
      </c>
      <c r="BS26" s="368" t="s">
        <v>224</v>
      </c>
      <c r="BT26" s="368" t="s">
        <v>162</v>
      </c>
      <c r="BU26" s="370">
        <v>128</v>
      </c>
    </row>
    <row r="27" spans="2:73" ht="10.35" customHeight="1" thickTop="1" thickBot="1" x14ac:dyDescent="0.25">
      <c r="B27" s="370"/>
      <c r="D27" s="369"/>
      <c r="E27" s="368"/>
      <c r="F27" s="368"/>
      <c r="G27" s="368"/>
      <c r="H27" s="392"/>
      <c r="I27" s="403"/>
      <c r="J27" s="379"/>
      <c r="K27" s="376"/>
      <c r="L27" s="378"/>
      <c r="M27" s="379"/>
      <c r="N27" s="409"/>
      <c r="R27" s="432"/>
      <c r="S27" s="432"/>
      <c r="T27" s="432"/>
      <c r="Y27" s="397"/>
      <c r="Z27" s="379"/>
      <c r="AA27" s="367"/>
      <c r="AB27" s="402"/>
      <c r="AC27" s="367"/>
      <c r="AD27" s="367"/>
      <c r="AF27" s="369"/>
      <c r="AG27" s="368"/>
      <c r="AH27" s="368"/>
      <c r="AI27" s="368"/>
      <c r="AJ27" s="370"/>
      <c r="AM27" s="370"/>
      <c r="AO27" s="369"/>
      <c r="AP27" s="368"/>
      <c r="AQ27" s="368"/>
      <c r="AR27" s="368"/>
      <c r="AS27" s="367"/>
      <c r="AT27" s="411"/>
      <c r="AU27" s="397"/>
      <c r="AV27" s="367"/>
      <c r="AW27" s="367"/>
      <c r="AX27" s="405"/>
      <c r="BJ27" s="418"/>
      <c r="BK27" s="367"/>
      <c r="BL27" s="367"/>
      <c r="BM27" s="402"/>
      <c r="BN27" s="367"/>
      <c r="BO27" s="367"/>
      <c r="BQ27" s="369"/>
      <c r="BR27" s="368"/>
      <c r="BS27" s="368"/>
      <c r="BT27" s="368"/>
      <c r="BU27" s="370"/>
    </row>
    <row r="28" spans="2:73" ht="10.35" customHeight="1" thickTop="1" thickBot="1" x14ac:dyDescent="0.25">
      <c r="B28" s="370">
        <v>12</v>
      </c>
      <c r="D28" s="369" t="s">
        <v>705</v>
      </c>
      <c r="E28" s="368" t="s">
        <v>164</v>
      </c>
      <c r="F28" s="368" t="s">
        <v>252</v>
      </c>
      <c r="G28" s="368" t="s">
        <v>162</v>
      </c>
      <c r="H28" s="374"/>
      <c r="I28" s="373"/>
      <c r="J28" s="367"/>
      <c r="K28" s="406"/>
      <c r="L28" s="378"/>
      <c r="M28" s="379"/>
      <c r="N28" s="409"/>
      <c r="R28" s="417" t="s">
        <v>617</v>
      </c>
      <c r="S28" s="417"/>
      <c r="T28" s="417"/>
      <c r="Y28" s="397"/>
      <c r="Z28" s="379"/>
      <c r="AA28" s="381"/>
      <c r="AB28" s="378"/>
      <c r="AC28" s="379"/>
      <c r="AD28" s="398"/>
      <c r="AF28" s="369" t="s">
        <v>704</v>
      </c>
      <c r="AG28" s="368" t="s">
        <v>164</v>
      </c>
      <c r="AH28" s="368" t="s">
        <v>191</v>
      </c>
      <c r="AI28" s="368" t="s">
        <v>162</v>
      </c>
      <c r="AJ28" s="370">
        <v>51</v>
      </c>
      <c r="AM28" s="370">
        <v>90</v>
      </c>
      <c r="AO28" s="369" t="s">
        <v>703</v>
      </c>
      <c r="AP28" s="368" t="s">
        <v>164</v>
      </c>
      <c r="AQ28" s="368" t="s">
        <v>224</v>
      </c>
      <c r="AR28" s="368" t="s">
        <v>162</v>
      </c>
      <c r="AS28" s="408"/>
      <c r="AT28" s="367"/>
      <c r="AU28" s="378"/>
      <c r="AV28" s="377"/>
      <c r="AW28" s="367"/>
      <c r="AX28" s="405"/>
      <c r="BJ28" s="418"/>
      <c r="BK28" s="367"/>
      <c r="BL28" s="367"/>
      <c r="BM28" s="397"/>
      <c r="BN28" s="379"/>
      <c r="BO28" s="398"/>
      <c r="BQ28" s="369" t="s">
        <v>702</v>
      </c>
      <c r="BR28" s="368" t="s">
        <v>164</v>
      </c>
      <c r="BS28" s="368" t="s">
        <v>266</v>
      </c>
      <c r="BT28" s="368" t="s">
        <v>162</v>
      </c>
      <c r="BU28" s="370">
        <v>129</v>
      </c>
    </row>
    <row r="29" spans="2:73" ht="10.35" customHeight="1" thickTop="1" thickBot="1" x14ac:dyDescent="0.25">
      <c r="B29" s="370"/>
      <c r="D29" s="369"/>
      <c r="E29" s="368"/>
      <c r="F29" s="368"/>
      <c r="G29" s="368"/>
      <c r="H29" s="367"/>
      <c r="I29" s="367"/>
      <c r="J29" s="378"/>
      <c r="K29" s="397"/>
      <c r="L29" s="397"/>
      <c r="M29" s="379"/>
      <c r="N29" s="409"/>
      <c r="R29" s="417"/>
      <c r="S29" s="417"/>
      <c r="T29" s="417"/>
      <c r="Y29" s="397"/>
      <c r="Z29" s="379"/>
      <c r="AA29" s="381"/>
      <c r="AB29" s="378"/>
      <c r="AC29" s="403"/>
      <c r="AD29" s="393"/>
      <c r="AF29" s="369"/>
      <c r="AG29" s="368"/>
      <c r="AH29" s="368"/>
      <c r="AI29" s="368"/>
      <c r="AJ29" s="370"/>
      <c r="AM29" s="370"/>
      <c r="AO29" s="369"/>
      <c r="AP29" s="368"/>
      <c r="AQ29" s="368"/>
      <c r="AR29" s="368"/>
      <c r="AS29" s="367"/>
      <c r="AT29" s="367"/>
      <c r="AU29" s="367"/>
      <c r="AV29" s="373"/>
      <c r="AW29" s="376"/>
      <c r="AX29" s="405"/>
      <c r="BJ29" s="418"/>
      <c r="BK29" s="367"/>
      <c r="BL29" s="367"/>
      <c r="BM29" s="397"/>
      <c r="BN29" s="403"/>
      <c r="BO29" s="393"/>
      <c r="BQ29" s="369"/>
      <c r="BR29" s="368"/>
      <c r="BS29" s="368"/>
      <c r="BT29" s="368"/>
      <c r="BU29" s="370"/>
    </row>
    <row r="30" spans="2:73" ht="10.35" customHeight="1" thickTop="1" thickBot="1" x14ac:dyDescent="0.25">
      <c r="B30" s="370">
        <v>13</v>
      </c>
      <c r="D30" s="369" t="s">
        <v>701</v>
      </c>
      <c r="E30" s="368" t="s">
        <v>164</v>
      </c>
      <c r="F30" s="368" t="s">
        <v>173</v>
      </c>
      <c r="G30" s="368" t="s">
        <v>162</v>
      </c>
      <c r="H30" s="367"/>
      <c r="I30" s="367"/>
      <c r="J30" s="378"/>
      <c r="K30" s="397"/>
      <c r="L30" s="397"/>
      <c r="M30" s="379"/>
      <c r="N30" s="409"/>
      <c r="R30" s="417"/>
      <c r="S30" s="417"/>
      <c r="T30" s="417"/>
      <c r="Y30" s="397"/>
      <c r="Z30" s="379"/>
      <c r="AA30" s="402"/>
      <c r="AB30" s="367"/>
      <c r="AC30" s="375"/>
      <c r="AD30" s="374"/>
      <c r="AF30" s="369" t="s">
        <v>632</v>
      </c>
      <c r="AG30" s="368" t="s">
        <v>164</v>
      </c>
      <c r="AH30" s="368" t="s">
        <v>266</v>
      </c>
      <c r="AI30" s="368" t="s">
        <v>162</v>
      </c>
      <c r="AJ30" s="370">
        <v>52</v>
      </c>
      <c r="AM30" s="370">
        <v>91</v>
      </c>
      <c r="AO30" s="369" t="s">
        <v>700</v>
      </c>
      <c r="AP30" s="368" t="s">
        <v>164</v>
      </c>
      <c r="AQ30" s="368" t="s">
        <v>179</v>
      </c>
      <c r="AR30" s="368" t="s">
        <v>162</v>
      </c>
      <c r="AS30" s="367"/>
      <c r="AT30" s="367"/>
      <c r="AU30" s="367"/>
      <c r="AV30" s="376"/>
      <c r="AW30" s="376"/>
      <c r="AX30" s="405"/>
      <c r="BJ30" s="418"/>
      <c r="BK30" s="367"/>
      <c r="BL30" s="380"/>
      <c r="BM30" s="379"/>
      <c r="BN30" s="375"/>
      <c r="BO30" s="374"/>
      <c r="BQ30" s="369" t="s">
        <v>629</v>
      </c>
      <c r="BR30" s="368" t="s">
        <v>164</v>
      </c>
      <c r="BS30" s="368" t="s">
        <v>252</v>
      </c>
      <c r="BT30" s="368" t="s">
        <v>162</v>
      </c>
      <c r="BU30" s="370">
        <v>130</v>
      </c>
    </row>
    <row r="31" spans="2:73" ht="10.35" customHeight="1" thickTop="1" thickBot="1" x14ac:dyDescent="0.25">
      <c r="B31" s="370"/>
      <c r="D31" s="369"/>
      <c r="E31" s="368"/>
      <c r="F31" s="368"/>
      <c r="G31" s="368"/>
      <c r="H31" s="391"/>
      <c r="I31" s="392"/>
      <c r="J31" s="403"/>
      <c r="K31" s="397"/>
      <c r="L31" s="397"/>
      <c r="M31" s="379"/>
      <c r="N31" s="409"/>
      <c r="R31" s="417"/>
      <c r="S31" s="417"/>
      <c r="T31" s="417"/>
      <c r="Y31" s="397"/>
      <c r="Z31" s="418"/>
      <c r="AA31" s="378"/>
      <c r="AB31" s="379"/>
      <c r="AC31" s="367"/>
      <c r="AD31" s="367"/>
      <c r="AF31" s="369"/>
      <c r="AG31" s="368"/>
      <c r="AH31" s="368"/>
      <c r="AI31" s="368"/>
      <c r="AJ31" s="370"/>
      <c r="AM31" s="370"/>
      <c r="AO31" s="369"/>
      <c r="AP31" s="368"/>
      <c r="AQ31" s="368"/>
      <c r="AR31" s="368"/>
      <c r="AS31" s="391"/>
      <c r="AT31" s="392"/>
      <c r="AU31" s="377"/>
      <c r="AV31" s="376"/>
      <c r="AW31" s="376"/>
      <c r="AX31" s="405"/>
      <c r="BJ31" s="418"/>
      <c r="BK31" s="381"/>
      <c r="BL31" s="375"/>
      <c r="BM31" s="367"/>
      <c r="BN31" s="367"/>
      <c r="BO31" s="367"/>
      <c r="BQ31" s="369"/>
      <c r="BR31" s="368"/>
      <c r="BS31" s="368"/>
      <c r="BT31" s="368"/>
      <c r="BU31" s="370"/>
    </row>
    <row r="32" spans="2:73" ht="10.35" customHeight="1" thickTop="1" thickBot="1" x14ac:dyDescent="0.25">
      <c r="B32" s="370">
        <v>14</v>
      </c>
      <c r="D32" s="369" t="s">
        <v>699</v>
      </c>
      <c r="E32" s="368" t="s">
        <v>164</v>
      </c>
      <c r="F32" s="368" t="s">
        <v>200</v>
      </c>
      <c r="G32" s="368" t="s">
        <v>162</v>
      </c>
      <c r="H32" s="374"/>
      <c r="I32" s="374"/>
      <c r="J32" s="373"/>
      <c r="K32" s="378"/>
      <c r="L32" s="397"/>
      <c r="M32" s="379"/>
      <c r="N32" s="409"/>
      <c r="R32" s="417"/>
      <c r="S32" s="417"/>
      <c r="T32" s="417"/>
      <c r="Y32" s="397"/>
      <c r="Z32" s="418"/>
      <c r="AA32" s="378"/>
      <c r="AB32" s="379"/>
      <c r="AC32" s="398"/>
      <c r="AD32" s="398"/>
      <c r="AF32" s="369" t="s">
        <v>698</v>
      </c>
      <c r="AG32" s="368" t="s">
        <v>164</v>
      </c>
      <c r="AH32" s="368" t="s">
        <v>208</v>
      </c>
      <c r="AI32" s="368" t="s">
        <v>162</v>
      </c>
      <c r="AJ32" s="370">
        <v>53</v>
      </c>
      <c r="AM32" s="370">
        <v>92</v>
      </c>
      <c r="AO32" s="369" t="s">
        <v>697</v>
      </c>
      <c r="AP32" s="368" t="s">
        <v>164</v>
      </c>
      <c r="AQ32" s="368" t="s">
        <v>169</v>
      </c>
      <c r="AR32" s="368" t="s">
        <v>162</v>
      </c>
      <c r="AS32" s="374"/>
      <c r="AT32" s="374"/>
      <c r="AU32" s="373"/>
      <c r="AV32" s="367"/>
      <c r="AW32" s="376"/>
      <c r="AX32" s="405"/>
      <c r="BJ32" s="418"/>
      <c r="BK32" s="381"/>
      <c r="BL32" s="381"/>
      <c r="BM32" s="367"/>
      <c r="BN32" s="398"/>
      <c r="BO32" s="398"/>
      <c r="BQ32" s="369" t="s">
        <v>696</v>
      </c>
      <c r="BR32" s="368" t="s">
        <v>164</v>
      </c>
      <c r="BS32" s="368" t="s">
        <v>242</v>
      </c>
      <c r="BT32" s="368" t="s">
        <v>162</v>
      </c>
      <c r="BU32" s="370">
        <v>131</v>
      </c>
    </row>
    <row r="33" spans="2:73" ht="10.35" customHeight="1" thickTop="1" thickBot="1" x14ac:dyDescent="0.25">
      <c r="B33" s="370"/>
      <c r="D33" s="369"/>
      <c r="E33" s="368"/>
      <c r="F33" s="368"/>
      <c r="G33" s="368"/>
      <c r="H33" s="367"/>
      <c r="I33" s="367"/>
      <c r="J33" s="367"/>
      <c r="K33" s="378"/>
      <c r="L33" s="403"/>
      <c r="M33" s="379"/>
      <c r="N33" s="409"/>
      <c r="R33" s="417"/>
      <c r="S33" s="417"/>
      <c r="T33" s="417"/>
      <c r="Y33" s="397"/>
      <c r="Z33" s="418"/>
      <c r="AA33" s="378"/>
      <c r="AB33" s="403"/>
      <c r="AC33" s="393"/>
      <c r="AD33" s="391"/>
      <c r="AF33" s="369"/>
      <c r="AG33" s="368"/>
      <c r="AH33" s="368"/>
      <c r="AI33" s="368"/>
      <c r="AJ33" s="370"/>
      <c r="AM33" s="370"/>
      <c r="AO33" s="369"/>
      <c r="AP33" s="368"/>
      <c r="AQ33" s="368"/>
      <c r="AR33" s="368"/>
      <c r="AS33" s="367"/>
      <c r="AT33" s="367"/>
      <c r="AU33" s="367"/>
      <c r="AV33" s="367"/>
      <c r="AW33" s="406"/>
      <c r="AX33" s="405"/>
      <c r="BJ33" s="418"/>
      <c r="BK33" s="381"/>
      <c r="BL33" s="381"/>
      <c r="BM33" s="380"/>
      <c r="BN33" s="393"/>
      <c r="BO33" s="391"/>
      <c r="BQ33" s="369"/>
      <c r="BR33" s="368"/>
      <c r="BS33" s="368"/>
      <c r="BT33" s="368"/>
      <c r="BU33" s="370"/>
    </row>
    <row r="34" spans="2:73" ht="10.35" customHeight="1" thickTop="1" thickBot="1" x14ac:dyDescent="0.25">
      <c r="B34" s="370">
        <v>15</v>
      </c>
      <c r="D34" s="369" t="s">
        <v>509</v>
      </c>
      <c r="E34" s="368" t="s">
        <v>164</v>
      </c>
      <c r="F34" s="368" t="s">
        <v>347</v>
      </c>
      <c r="G34" s="368" t="s">
        <v>162</v>
      </c>
      <c r="H34" s="374"/>
      <c r="I34" s="374"/>
      <c r="J34" s="367"/>
      <c r="K34" s="367"/>
      <c r="L34" s="373"/>
      <c r="M34" s="367"/>
      <c r="N34" s="409"/>
      <c r="R34" s="417"/>
      <c r="S34" s="417"/>
      <c r="T34" s="417"/>
      <c r="Y34" s="397"/>
      <c r="Z34" s="418"/>
      <c r="AA34" s="367"/>
      <c r="AB34" s="375"/>
      <c r="AC34" s="374"/>
      <c r="AD34" s="374"/>
      <c r="AF34" s="369" t="s">
        <v>436</v>
      </c>
      <c r="AG34" s="368" t="s">
        <v>164</v>
      </c>
      <c r="AH34" s="368" t="s">
        <v>169</v>
      </c>
      <c r="AI34" s="368" t="s">
        <v>162</v>
      </c>
      <c r="AJ34" s="370">
        <v>54</v>
      </c>
      <c r="AM34" s="370">
        <v>93</v>
      </c>
      <c r="AO34" s="369" t="s">
        <v>695</v>
      </c>
      <c r="AP34" s="368" t="s">
        <v>164</v>
      </c>
      <c r="AQ34" s="368" t="s">
        <v>203</v>
      </c>
      <c r="AR34" s="368" t="s">
        <v>162</v>
      </c>
      <c r="AS34" s="374"/>
      <c r="AT34" s="374"/>
      <c r="AU34" s="367"/>
      <c r="AV34" s="378"/>
      <c r="AW34" s="367"/>
      <c r="AX34" s="378"/>
      <c r="BJ34" s="418"/>
      <c r="BK34" s="381"/>
      <c r="BL34" s="367"/>
      <c r="BM34" s="375"/>
      <c r="BN34" s="374"/>
      <c r="BO34" s="374"/>
      <c r="BQ34" s="369" t="s">
        <v>541</v>
      </c>
      <c r="BR34" s="368" t="s">
        <v>164</v>
      </c>
      <c r="BS34" s="368" t="s">
        <v>169</v>
      </c>
      <c r="BT34" s="368" t="s">
        <v>162</v>
      </c>
      <c r="BU34" s="370">
        <v>132</v>
      </c>
    </row>
    <row r="35" spans="2:73" ht="10.35" customHeight="1" thickTop="1" thickBot="1" x14ac:dyDescent="0.25">
      <c r="B35" s="370"/>
      <c r="D35" s="369"/>
      <c r="E35" s="368"/>
      <c r="F35" s="368"/>
      <c r="G35" s="368"/>
      <c r="H35" s="367"/>
      <c r="I35" s="367"/>
      <c r="J35" s="406"/>
      <c r="K35" s="367"/>
      <c r="L35" s="376"/>
      <c r="M35" s="367"/>
      <c r="N35" s="409"/>
      <c r="R35" s="417"/>
      <c r="S35" s="417"/>
      <c r="T35" s="417"/>
      <c r="Y35" s="397"/>
      <c r="Z35" s="404"/>
      <c r="AA35" s="367"/>
      <c r="AB35" s="367"/>
      <c r="AC35" s="367"/>
      <c r="AD35" s="367"/>
      <c r="AF35" s="369"/>
      <c r="AG35" s="368"/>
      <c r="AH35" s="368"/>
      <c r="AI35" s="368"/>
      <c r="AJ35" s="370"/>
      <c r="AM35" s="370"/>
      <c r="AO35" s="369"/>
      <c r="AP35" s="368"/>
      <c r="AQ35" s="368"/>
      <c r="AR35" s="368"/>
      <c r="AS35" s="367"/>
      <c r="AT35" s="367"/>
      <c r="AU35" s="406"/>
      <c r="AV35" s="378"/>
      <c r="AW35" s="367"/>
      <c r="AX35" s="378"/>
      <c r="BJ35" s="418"/>
      <c r="BK35" s="402"/>
      <c r="BL35" s="367"/>
      <c r="BM35" s="367"/>
      <c r="BN35" s="367"/>
      <c r="BO35" s="367"/>
      <c r="BQ35" s="369"/>
      <c r="BR35" s="368"/>
      <c r="BS35" s="368"/>
      <c r="BT35" s="368"/>
      <c r="BU35" s="370"/>
    </row>
    <row r="36" spans="2:73" ht="10.35" customHeight="1" thickTop="1" thickBot="1" x14ac:dyDescent="0.25">
      <c r="B36" s="370">
        <v>16</v>
      </c>
      <c r="D36" s="369" t="s">
        <v>694</v>
      </c>
      <c r="E36" s="368" t="s">
        <v>164</v>
      </c>
      <c r="F36" s="368" t="s">
        <v>288</v>
      </c>
      <c r="G36" s="368" t="s">
        <v>162</v>
      </c>
      <c r="H36" s="398"/>
      <c r="I36" s="408"/>
      <c r="J36" s="397"/>
      <c r="K36" s="379"/>
      <c r="L36" s="376"/>
      <c r="M36" s="367"/>
      <c r="N36" s="409"/>
      <c r="R36" s="417"/>
      <c r="S36" s="417"/>
      <c r="T36" s="417"/>
      <c r="Y36" s="379"/>
      <c r="Z36" s="378"/>
      <c r="AA36" s="379"/>
      <c r="AB36" s="367"/>
      <c r="AC36" s="398"/>
      <c r="AD36" s="398"/>
      <c r="AF36" s="369" t="s">
        <v>605</v>
      </c>
      <c r="AG36" s="368" t="s">
        <v>164</v>
      </c>
      <c r="AH36" s="368" t="s">
        <v>235</v>
      </c>
      <c r="AI36" s="368" t="s">
        <v>162</v>
      </c>
      <c r="AJ36" s="370">
        <v>55</v>
      </c>
      <c r="AM36" s="370">
        <v>94</v>
      </c>
      <c r="AO36" s="369" t="s">
        <v>633</v>
      </c>
      <c r="AP36" s="368" t="s">
        <v>164</v>
      </c>
      <c r="AQ36" s="368" t="s">
        <v>288</v>
      </c>
      <c r="AR36" s="368" t="s">
        <v>162</v>
      </c>
      <c r="AS36" s="398"/>
      <c r="AT36" s="408"/>
      <c r="AU36" s="397"/>
      <c r="AV36" s="397"/>
      <c r="AW36" s="367"/>
      <c r="AX36" s="378"/>
      <c r="BJ36" s="379"/>
      <c r="BK36" s="378"/>
      <c r="BL36" s="367"/>
      <c r="BM36" s="367"/>
      <c r="BN36" s="374"/>
      <c r="BO36" s="374"/>
      <c r="BQ36" s="369" t="s">
        <v>693</v>
      </c>
      <c r="BR36" s="368" t="s">
        <v>164</v>
      </c>
      <c r="BS36" s="368" t="s">
        <v>191</v>
      </c>
      <c r="BT36" s="368" t="s">
        <v>162</v>
      </c>
      <c r="BU36" s="370">
        <v>133</v>
      </c>
    </row>
    <row r="37" spans="2:73" ht="10.35" customHeight="1" thickTop="1" thickBot="1" x14ac:dyDescent="0.25">
      <c r="B37" s="370"/>
      <c r="D37" s="369"/>
      <c r="E37" s="368"/>
      <c r="F37" s="368"/>
      <c r="G37" s="368"/>
      <c r="H37" s="367"/>
      <c r="I37" s="367"/>
      <c r="J37" s="378"/>
      <c r="K37" s="379"/>
      <c r="L37" s="376"/>
      <c r="M37" s="367"/>
      <c r="N37" s="409"/>
      <c r="R37" s="416"/>
      <c r="S37" s="416"/>
      <c r="T37" s="416"/>
      <c r="Y37" s="379"/>
      <c r="Z37" s="367"/>
      <c r="AA37" s="379"/>
      <c r="AB37" s="380"/>
      <c r="AC37" s="393"/>
      <c r="AD37" s="391"/>
      <c r="AF37" s="369"/>
      <c r="AG37" s="368"/>
      <c r="AH37" s="368"/>
      <c r="AI37" s="368"/>
      <c r="AJ37" s="370"/>
      <c r="AM37" s="370"/>
      <c r="AO37" s="369"/>
      <c r="AP37" s="368"/>
      <c r="AQ37" s="368"/>
      <c r="AR37" s="368"/>
      <c r="AS37" s="367"/>
      <c r="AT37" s="367"/>
      <c r="AU37" s="378"/>
      <c r="AV37" s="397"/>
      <c r="AW37" s="367"/>
      <c r="AX37" s="378"/>
      <c r="BJ37" s="379"/>
      <c r="BK37" s="378"/>
      <c r="BL37" s="367"/>
      <c r="BM37" s="402"/>
      <c r="BN37" s="367"/>
      <c r="BO37" s="367"/>
      <c r="BQ37" s="369"/>
      <c r="BR37" s="368"/>
      <c r="BS37" s="368"/>
      <c r="BT37" s="368"/>
      <c r="BU37" s="370"/>
    </row>
    <row r="38" spans="2:73" ht="10.35" customHeight="1" thickTop="1" thickBot="1" x14ac:dyDescent="0.25">
      <c r="B38" s="370">
        <v>17</v>
      </c>
      <c r="D38" s="369" t="s">
        <v>593</v>
      </c>
      <c r="E38" s="368" t="s">
        <v>164</v>
      </c>
      <c r="F38" s="368" t="s">
        <v>208</v>
      </c>
      <c r="G38" s="368" t="s">
        <v>162</v>
      </c>
      <c r="H38" s="374"/>
      <c r="I38" s="367"/>
      <c r="J38" s="378"/>
      <c r="K38" s="377"/>
      <c r="L38" s="376"/>
      <c r="M38" s="367"/>
      <c r="N38" s="409"/>
      <c r="Y38" s="379"/>
      <c r="Z38" s="367"/>
      <c r="AA38" s="397"/>
      <c r="AB38" s="384"/>
      <c r="AC38" s="374"/>
      <c r="AD38" s="374"/>
      <c r="AF38" s="369" t="s">
        <v>692</v>
      </c>
      <c r="AG38" s="368" t="s">
        <v>164</v>
      </c>
      <c r="AH38" s="368" t="s">
        <v>179</v>
      </c>
      <c r="AI38" s="368" t="s">
        <v>162</v>
      </c>
      <c r="AJ38" s="370">
        <v>56</v>
      </c>
      <c r="AM38" s="370">
        <v>95</v>
      </c>
      <c r="AO38" s="369" t="s">
        <v>691</v>
      </c>
      <c r="AP38" s="368" t="s">
        <v>164</v>
      </c>
      <c r="AQ38" s="368" t="s">
        <v>235</v>
      </c>
      <c r="AR38" s="368" t="s">
        <v>162</v>
      </c>
      <c r="AS38" s="367"/>
      <c r="AT38" s="367"/>
      <c r="AU38" s="378"/>
      <c r="AV38" s="403"/>
      <c r="AW38" s="367"/>
      <c r="AX38" s="378"/>
      <c r="BJ38" s="379"/>
      <c r="BK38" s="378"/>
      <c r="BL38" s="378"/>
      <c r="BM38" s="397"/>
      <c r="BN38" s="396"/>
      <c r="BO38" s="398"/>
      <c r="BQ38" s="369" t="s">
        <v>438</v>
      </c>
      <c r="BR38" s="368" t="s">
        <v>164</v>
      </c>
      <c r="BS38" s="368" t="s">
        <v>347</v>
      </c>
      <c r="BT38" s="368" t="s">
        <v>162</v>
      </c>
      <c r="BU38" s="370">
        <v>134</v>
      </c>
    </row>
    <row r="39" spans="2:73" ht="10.35" customHeight="1" thickTop="1" thickBot="1" x14ac:dyDescent="0.25">
      <c r="B39" s="370"/>
      <c r="D39" s="369"/>
      <c r="E39" s="368"/>
      <c r="F39" s="368"/>
      <c r="G39" s="368"/>
      <c r="H39" s="367"/>
      <c r="I39" s="406"/>
      <c r="J39" s="367"/>
      <c r="K39" s="373"/>
      <c r="L39" s="367"/>
      <c r="M39" s="367"/>
      <c r="N39" s="409"/>
      <c r="Q39" s="362"/>
      <c r="U39" s="362"/>
      <c r="Y39" s="379"/>
      <c r="Z39" s="367"/>
      <c r="AA39" s="397"/>
      <c r="AB39" s="379"/>
      <c r="AC39" s="367"/>
      <c r="AD39" s="367"/>
      <c r="AF39" s="369"/>
      <c r="AG39" s="368"/>
      <c r="AH39" s="368"/>
      <c r="AI39" s="368"/>
      <c r="AJ39" s="370"/>
      <c r="AM39" s="370"/>
      <c r="AO39" s="369"/>
      <c r="AP39" s="368"/>
      <c r="AQ39" s="368"/>
      <c r="AR39" s="368"/>
      <c r="AS39" s="392"/>
      <c r="AT39" s="377"/>
      <c r="AU39" s="367"/>
      <c r="AV39" s="373"/>
      <c r="AW39" s="367"/>
      <c r="AX39" s="378"/>
      <c r="BB39" s="362"/>
      <c r="BF39" s="362"/>
      <c r="BJ39" s="379"/>
      <c r="BK39" s="378"/>
      <c r="BL39" s="378"/>
      <c r="BM39" s="379"/>
      <c r="BN39" s="391"/>
      <c r="BO39" s="391"/>
      <c r="BQ39" s="369"/>
      <c r="BR39" s="368"/>
      <c r="BS39" s="368"/>
      <c r="BT39" s="368"/>
      <c r="BU39" s="370"/>
    </row>
    <row r="40" spans="2:73" ht="10.35" customHeight="1" thickTop="1" thickBot="1" x14ac:dyDescent="0.25">
      <c r="B40" s="370">
        <v>18</v>
      </c>
      <c r="D40" s="369" t="s">
        <v>690</v>
      </c>
      <c r="E40" s="368" t="s">
        <v>164</v>
      </c>
      <c r="F40" s="368" t="s">
        <v>179</v>
      </c>
      <c r="G40" s="368" t="s">
        <v>162</v>
      </c>
      <c r="H40" s="408"/>
      <c r="I40" s="397"/>
      <c r="J40" s="379"/>
      <c r="K40" s="376"/>
      <c r="L40" s="367"/>
      <c r="M40" s="367"/>
      <c r="N40" s="409"/>
      <c r="Q40" s="395">
        <v>11</v>
      </c>
      <c r="R40" s="388"/>
      <c r="T40" s="394">
        <v>13</v>
      </c>
      <c r="U40" s="387"/>
      <c r="Y40" s="379"/>
      <c r="Z40" s="367"/>
      <c r="AA40" s="403"/>
      <c r="AB40" s="379"/>
      <c r="AC40" s="367"/>
      <c r="AD40" s="374"/>
      <c r="AF40" s="369" t="s">
        <v>568</v>
      </c>
      <c r="AG40" s="368" t="s">
        <v>164</v>
      </c>
      <c r="AH40" s="368" t="s">
        <v>177</v>
      </c>
      <c r="AI40" s="368" t="s">
        <v>162</v>
      </c>
      <c r="AJ40" s="370">
        <v>57</v>
      </c>
      <c r="AM40" s="370">
        <v>96</v>
      </c>
      <c r="AO40" s="369" t="s">
        <v>575</v>
      </c>
      <c r="AP40" s="368" t="s">
        <v>164</v>
      </c>
      <c r="AQ40" s="368" t="s">
        <v>213</v>
      </c>
      <c r="AR40" s="368" t="s">
        <v>162</v>
      </c>
      <c r="AS40" s="374"/>
      <c r="AT40" s="383"/>
      <c r="AU40" s="379"/>
      <c r="AV40" s="376"/>
      <c r="AW40" s="367"/>
      <c r="AX40" s="378"/>
      <c r="BB40" s="395">
        <v>2</v>
      </c>
      <c r="BC40" s="388"/>
      <c r="BE40" s="394">
        <v>11</v>
      </c>
      <c r="BF40" s="387"/>
      <c r="BJ40" s="379"/>
      <c r="BK40" s="378"/>
      <c r="BL40" s="380"/>
      <c r="BM40" s="379"/>
      <c r="BN40" s="367"/>
      <c r="BO40" s="374"/>
      <c r="BQ40" s="369" t="s">
        <v>689</v>
      </c>
      <c r="BR40" s="368" t="s">
        <v>164</v>
      </c>
      <c r="BS40" s="368" t="s">
        <v>203</v>
      </c>
      <c r="BT40" s="368" t="s">
        <v>162</v>
      </c>
      <c r="BU40" s="370">
        <v>135</v>
      </c>
    </row>
    <row r="41" spans="2:73" ht="10.35" customHeight="1" thickTop="1" thickBot="1" x14ac:dyDescent="0.25">
      <c r="B41" s="370"/>
      <c r="D41" s="369"/>
      <c r="E41" s="368"/>
      <c r="F41" s="368"/>
      <c r="G41" s="368"/>
      <c r="H41" s="367"/>
      <c r="I41" s="378"/>
      <c r="J41" s="377"/>
      <c r="K41" s="376"/>
      <c r="L41" s="367"/>
      <c r="M41" s="367"/>
      <c r="N41" s="409"/>
      <c r="Q41" s="389"/>
      <c r="R41" s="388"/>
      <c r="S41" s="382"/>
      <c r="T41" s="388"/>
      <c r="U41" s="387"/>
      <c r="Y41" s="379"/>
      <c r="Z41" s="367"/>
      <c r="AA41" s="375"/>
      <c r="AB41" s="367"/>
      <c r="AC41" s="402"/>
      <c r="AD41" s="367"/>
      <c r="AF41" s="369"/>
      <c r="AG41" s="368"/>
      <c r="AH41" s="368"/>
      <c r="AI41" s="368"/>
      <c r="AJ41" s="370"/>
      <c r="AM41" s="370"/>
      <c r="AO41" s="369"/>
      <c r="AP41" s="368"/>
      <c r="AQ41" s="368"/>
      <c r="AR41" s="368"/>
      <c r="AS41" s="367"/>
      <c r="AT41" s="378"/>
      <c r="AU41" s="377"/>
      <c r="AV41" s="376"/>
      <c r="AW41" s="367"/>
      <c r="AX41" s="378"/>
      <c r="BB41" s="389"/>
      <c r="BC41" s="388"/>
      <c r="BD41" s="382"/>
      <c r="BE41" s="388"/>
      <c r="BF41" s="387"/>
      <c r="BJ41" s="379"/>
      <c r="BK41" s="367"/>
      <c r="BL41" s="375"/>
      <c r="BM41" s="367"/>
      <c r="BN41" s="402"/>
      <c r="BO41" s="367"/>
      <c r="BQ41" s="369"/>
      <c r="BR41" s="368"/>
      <c r="BS41" s="368"/>
      <c r="BT41" s="368"/>
      <c r="BU41" s="370"/>
    </row>
    <row r="42" spans="2:73" ht="10.35" customHeight="1" thickTop="1" thickBot="1" x14ac:dyDescent="0.25">
      <c r="B42" s="370">
        <v>19</v>
      </c>
      <c r="D42" s="369" t="s">
        <v>688</v>
      </c>
      <c r="E42" s="368" t="s">
        <v>164</v>
      </c>
      <c r="F42" s="368" t="s">
        <v>163</v>
      </c>
      <c r="G42" s="368" t="s">
        <v>162</v>
      </c>
      <c r="H42" s="374"/>
      <c r="I42" s="374"/>
      <c r="J42" s="373"/>
      <c r="K42" s="367"/>
      <c r="L42" s="367"/>
      <c r="M42" s="367"/>
      <c r="N42" s="409"/>
      <c r="Q42" s="395">
        <v>11</v>
      </c>
      <c r="R42" s="388"/>
      <c r="T42" s="394">
        <v>6</v>
      </c>
      <c r="U42" s="387"/>
      <c r="Y42" s="379"/>
      <c r="Z42" s="367"/>
      <c r="AA42" s="381"/>
      <c r="AB42" s="378"/>
      <c r="AC42" s="397"/>
      <c r="AD42" s="396"/>
      <c r="AF42" s="369" t="s">
        <v>425</v>
      </c>
      <c r="AG42" s="368" t="s">
        <v>164</v>
      </c>
      <c r="AH42" s="368" t="s">
        <v>229</v>
      </c>
      <c r="AI42" s="368" t="s">
        <v>162</v>
      </c>
      <c r="AJ42" s="370">
        <v>58</v>
      </c>
      <c r="AM42" s="370">
        <v>97</v>
      </c>
      <c r="AO42" s="369" t="s">
        <v>687</v>
      </c>
      <c r="AP42" s="368" t="s">
        <v>164</v>
      </c>
      <c r="AQ42" s="368" t="s">
        <v>347</v>
      </c>
      <c r="AR42" s="368" t="s">
        <v>162</v>
      </c>
      <c r="AS42" s="374"/>
      <c r="AT42" s="374"/>
      <c r="AU42" s="373"/>
      <c r="AV42" s="367"/>
      <c r="AW42" s="367"/>
      <c r="AX42" s="378"/>
      <c r="BB42" s="395">
        <v>11</v>
      </c>
      <c r="BC42" s="388"/>
      <c r="BE42" s="394">
        <v>13</v>
      </c>
      <c r="BF42" s="387"/>
      <c r="BJ42" s="379"/>
      <c r="BK42" s="367"/>
      <c r="BL42" s="381"/>
      <c r="BM42" s="378"/>
      <c r="BN42" s="397"/>
      <c r="BO42" s="396"/>
      <c r="BQ42" s="369" t="s">
        <v>429</v>
      </c>
      <c r="BR42" s="368" t="s">
        <v>164</v>
      </c>
      <c r="BS42" s="368" t="s">
        <v>231</v>
      </c>
      <c r="BT42" s="368" t="s">
        <v>162</v>
      </c>
      <c r="BU42" s="370">
        <v>136</v>
      </c>
    </row>
    <row r="43" spans="2:73" ht="10.35" customHeight="1" thickTop="1" thickBot="1" x14ac:dyDescent="0.25">
      <c r="B43" s="370"/>
      <c r="D43" s="369"/>
      <c r="E43" s="368"/>
      <c r="F43" s="368"/>
      <c r="G43" s="368"/>
      <c r="H43" s="367"/>
      <c r="I43" s="367"/>
      <c r="J43" s="367"/>
      <c r="K43" s="367"/>
      <c r="L43" s="367"/>
      <c r="M43" s="367"/>
      <c r="N43" s="409"/>
      <c r="O43" s="385">
        <f>IF(Q40="","",IF(Q40&gt;T40,1,0)+IF(Q42&gt;T42,1,0)+IF(Q44&gt;T44,1,0)+IF(Q46&gt;T46,1,0)+IF(Q48&gt;T48,1,0))</f>
        <v>3</v>
      </c>
      <c r="P43" s="390"/>
      <c r="Q43" s="389"/>
      <c r="R43" s="388"/>
      <c r="S43" s="382"/>
      <c r="T43" s="388"/>
      <c r="U43" s="387"/>
      <c r="V43" s="386">
        <f>IF(Q40="","",IF(Q40&lt;T40,1,0)+IF(Q42&lt;T42,1,0)+IF(Q44&lt;T44,1,0)+IF(Q46&lt;T46,1,0)+IF(Q48&lt;T48,1,0))</f>
        <v>1</v>
      </c>
      <c r="W43" s="385"/>
      <c r="Y43" s="379"/>
      <c r="Z43" s="367"/>
      <c r="AA43" s="381"/>
      <c r="AB43" s="380"/>
      <c r="AC43" s="379"/>
      <c r="AD43" s="391"/>
      <c r="AF43" s="369"/>
      <c r="AG43" s="368"/>
      <c r="AH43" s="368"/>
      <c r="AI43" s="368"/>
      <c r="AJ43" s="370"/>
      <c r="AM43" s="370"/>
      <c r="AO43" s="369"/>
      <c r="AP43" s="368"/>
      <c r="AQ43" s="368"/>
      <c r="AR43" s="368"/>
      <c r="AS43" s="367"/>
      <c r="AT43" s="367"/>
      <c r="AU43" s="367"/>
      <c r="AV43" s="367"/>
      <c r="AW43" s="367"/>
      <c r="AX43" s="378"/>
      <c r="AZ43" s="385">
        <f>IF(BB40="","",IF(BB40&gt;BE40,1,0)+IF(BB42&gt;BE42,1,0)+IF(BB44&gt;BE44,1,0)+IF(BB46&gt;BE46,1,0)+IF(BB48&gt;BE48,1,0))</f>
        <v>0</v>
      </c>
      <c r="BA43" s="390"/>
      <c r="BB43" s="389"/>
      <c r="BC43" s="388"/>
      <c r="BD43" s="382"/>
      <c r="BE43" s="388"/>
      <c r="BF43" s="387"/>
      <c r="BG43" s="386">
        <f>IF(BB40="","",IF(BB40&lt;BE40,1,0)+IF(BB42&lt;BE42,1,0)+IF(BB44&lt;BE44,1,0)+IF(BB46&lt;BE46,1,0)+IF(BB48&lt;BE48,1,0))</f>
        <v>3</v>
      </c>
      <c r="BH43" s="385"/>
      <c r="BJ43" s="379"/>
      <c r="BK43" s="367"/>
      <c r="BL43" s="381"/>
      <c r="BM43" s="380"/>
      <c r="BN43" s="379"/>
      <c r="BO43" s="391"/>
      <c r="BQ43" s="369"/>
      <c r="BR43" s="368"/>
      <c r="BS43" s="368"/>
      <c r="BT43" s="368"/>
      <c r="BU43" s="370"/>
    </row>
    <row r="44" spans="2:73" ht="10.35" customHeight="1" thickTop="1" thickBot="1" x14ac:dyDescent="0.25">
      <c r="B44" s="370">
        <v>20</v>
      </c>
      <c r="D44" s="369" t="s">
        <v>686</v>
      </c>
      <c r="E44" s="368" t="s">
        <v>164</v>
      </c>
      <c r="F44" s="368" t="s">
        <v>229</v>
      </c>
      <c r="G44" s="368" t="s">
        <v>162</v>
      </c>
      <c r="H44" s="374"/>
      <c r="I44" s="374"/>
      <c r="J44" s="367"/>
      <c r="K44" s="367"/>
      <c r="L44" s="367"/>
      <c r="M44" s="367"/>
      <c r="N44" s="415"/>
      <c r="O44" s="385"/>
      <c r="P44" s="390"/>
      <c r="Q44" s="395">
        <v>11</v>
      </c>
      <c r="R44" s="388"/>
      <c r="T44" s="394">
        <v>9</v>
      </c>
      <c r="U44" s="387"/>
      <c r="V44" s="386"/>
      <c r="W44" s="385"/>
      <c r="X44" s="361"/>
      <c r="Y44" s="379"/>
      <c r="Z44" s="367"/>
      <c r="AA44" s="367"/>
      <c r="AB44" s="375"/>
      <c r="AC44" s="374"/>
      <c r="AD44" s="374"/>
      <c r="AF44" s="369" t="s">
        <v>685</v>
      </c>
      <c r="AG44" s="368" t="s">
        <v>164</v>
      </c>
      <c r="AH44" s="368" t="s">
        <v>248</v>
      </c>
      <c r="AI44" s="368" t="s">
        <v>162</v>
      </c>
      <c r="AJ44" s="370">
        <v>59</v>
      </c>
      <c r="AM44" s="370">
        <v>98</v>
      </c>
      <c r="AO44" s="369" t="s">
        <v>684</v>
      </c>
      <c r="AP44" s="368" t="s">
        <v>164</v>
      </c>
      <c r="AQ44" s="368" t="s">
        <v>163</v>
      </c>
      <c r="AR44" s="368" t="s">
        <v>162</v>
      </c>
      <c r="AS44" s="374"/>
      <c r="AT44" s="374"/>
      <c r="AU44" s="367"/>
      <c r="AV44" s="367"/>
      <c r="AW44" s="367"/>
      <c r="AX44" s="378"/>
      <c r="AY44" s="365"/>
      <c r="AZ44" s="385"/>
      <c r="BA44" s="390"/>
      <c r="BB44" s="395">
        <v>5</v>
      </c>
      <c r="BC44" s="388"/>
      <c r="BE44" s="394">
        <v>11</v>
      </c>
      <c r="BF44" s="387"/>
      <c r="BG44" s="386"/>
      <c r="BH44" s="385"/>
      <c r="BI44" s="434"/>
      <c r="BJ44" s="379"/>
      <c r="BK44" s="367"/>
      <c r="BL44" s="367"/>
      <c r="BM44" s="375"/>
      <c r="BN44" s="374"/>
      <c r="BO44" s="374"/>
      <c r="BQ44" s="369" t="s">
        <v>472</v>
      </c>
      <c r="BR44" s="368" t="s">
        <v>164</v>
      </c>
      <c r="BS44" s="368" t="s">
        <v>213</v>
      </c>
      <c r="BT44" s="368" t="s">
        <v>162</v>
      </c>
      <c r="BU44" s="370">
        <v>137</v>
      </c>
    </row>
    <row r="45" spans="2:73" ht="10.35" customHeight="1" thickTop="1" thickBot="1" x14ac:dyDescent="0.25">
      <c r="B45" s="370"/>
      <c r="D45" s="369"/>
      <c r="E45" s="368"/>
      <c r="F45" s="368"/>
      <c r="G45" s="368"/>
      <c r="H45" s="367"/>
      <c r="I45" s="367"/>
      <c r="J45" s="406"/>
      <c r="K45" s="367"/>
      <c r="L45" s="367"/>
      <c r="M45" s="378"/>
      <c r="N45" s="413"/>
      <c r="O45" s="385"/>
      <c r="P45" s="390"/>
      <c r="Q45" s="389"/>
      <c r="R45" s="388"/>
      <c r="S45" s="382"/>
      <c r="T45" s="388"/>
      <c r="U45" s="387"/>
      <c r="V45" s="386"/>
      <c r="W45" s="385"/>
      <c r="X45" s="407"/>
      <c r="Y45" s="367"/>
      <c r="Z45" s="367"/>
      <c r="AA45" s="367"/>
      <c r="AB45" s="367"/>
      <c r="AC45" s="367"/>
      <c r="AD45" s="367"/>
      <c r="AF45" s="369"/>
      <c r="AG45" s="368"/>
      <c r="AH45" s="368"/>
      <c r="AI45" s="368"/>
      <c r="AJ45" s="370"/>
      <c r="AM45" s="370"/>
      <c r="AO45" s="369"/>
      <c r="AP45" s="368"/>
      <c r="AQ45" s="368"/>
      <c r="AR45" s="368"/>
      <c r="AS45" s="367"/>
      <c r="AT45" s="367"/>
      <c r="AU45" s="406"/>
      <c r="AV45" s="367"/>
      <c r="AW45" s="367"/>
      <c r="AX45" s="367"/>
      <c r="AY45" s="409"/>
      <c r="AZ45" s="385"/>
      <c r="BA45" s="390"/>
      <c r="BB45" s="389"/>
      <c r="BC45" s="388"/>
      <c r="BD45" s="382"/>
      <c r="BE45" s="388"/>
      <c r="BF45" s="387"/>
      <c r="BG45" s="386"/>
      <c r="BH45" s="385"/>
      <c r="BI45" s="433"/>
      <c r="BJ45" s="367"/>
      <c r="BK45" s="367"/>
      <c r="BL45" s="367"/>
      <c r="BM45" s="367"/>
      <c r="BN45" s="367"/>
      <c r="BO45" s="367"/>
      <c r="BQ45" s="369"/>
      <c r="BR45" s="368"/>
      <c r="BS45" s="368"/>
      <c r="BT45" s="368"/>
      <c r="BU45" s="370"/>
    </row>
    <row r="46" spans="2:73" ht="10.35" customHeight="1" thickTop="1" thickBot="1" x14ac:dyDescent="0.25">
      <c r="B46" s="370">
        <v>21</v>
      </c>
      <c r="D46" s="369" t="s">
        <v>683</v>
      </c>
      <c r="E46" s="368" t="s">
        <v>164</v>
      </c>
      <c r="F46" s="368" t="s">
        <v>194</v>
      </c>
      <c r="G46" s="368" t="s">
        <v>162</v>
      </c>
      <c r="H46" s="367"/>
      <c r="I46" s="378"/>
      <c r="J46" s="379"/>
      <c r="K46" s="376"/>
      <c r="L46" s="367"/>
      <c r="M46" s="378"/>
      <c r="O46" s="385"/>
      <c r="P46" s="390"/>
      <c r="Q46" s="395">
        <v>11</v>
      </c>
      <c r="R46" s="388"/>
      <c r="T46" s="394">
        <v>7</v>
      </c>
      <c r="U46" s="387"/>
      <c r="V46" s="386"/>
      <c r="W46" s="385"/>
      <c r="X46" s="407"/>
      <c r="Y46" s="367"/>
      <c r="Z46" s="367"/>
      <c r="AA46" s="367"/>
      <c r="AB46" s="367"/>
      <c r="AC46" s="374"/>
      <c r="AD46" s="374"/>
      <c r="AF46" s="369" t="s">
        <v>682</v>
      </c>
      <c r="AG46" s="368" t="s">
        <v>164</v>
      </c>
      <c r="AH46" s="368" t="s">
        <v>213</v>
      </c>
      <c r="AI46" s="368" t="s">
        <v>162</v>
      </c>
      <c r="AJ46" s="370">
        <v>60</v>
      </c>
      <c r="AM46" s="370">
        <v>99</v>
      </c>
      <c r="AO46" s="369" t="s">
        <v>448</v>
      </c>
      <c r="AP46" s="368" t="s">
        <v>164</v>
      </c>
      <c r="AQ46" s="368" t="s">
        <v>224</v>
      </c>
      <c r="AR46" s="368" t="s">
        <v>162</v>
      </c>
      <c r="AS46" s="374"/>
      <c r="AT46" s="378"/>
      <c r="AU46" s="379"/>
      <c r="AV46" s="376"/>
      <c r="AW46" s="367"/>
      <c r="AX46" s="367"/>
      <c r="AY46" s="409"/>
      <c r="AZ46" s="385"/>
      <c r="BA46" s="390"/>
      <c r="BB46" s="395"/>
      <c r="BC46" s="388"/>
      <c r="BE46" s="394"/>
      <c r="BF46" s="387"/>
      <c r="BG46" s="386"/>
      <c r="BH46" s="385"/>
      <c r="BI46" s="407"/>
      <c r="BJ46" s="367"/>
      <c r="BK46" s="367"/>
      <c r="BL46" s="367"/>
      <c r="BM46" s="367"/>
      <c r="BN46" s="374"/>
      <c r="BO46" s="374"/>
      <c r="BQ46" s="369" t="s">
        <v>523</v>
      </c>
      <c r="BR46" s="368" t="s">
        <v>164</v>
      </c>
      <c r="BS46" s="368" t="s">
        <v>163</v>
      </c>
      <c r="BT46" s="368" t="s">
        <v>162</v>
      </c>
      <c r="BU46" s="370">
        <v>138</v>
      </c>
    </row>
    <row r="47" spans="2:73" ht="10.35" customHeight="1" thickTop="1" thickBot="1" x14ac:dyDescent="0.25">
      <c r="B47" s="370"/>
      <c r="D47" s="369"/>
      <c r="E47" s="368"/>
      <c r="F47" s="368"/>
      <c r="G47" s="368"/>
      <c r="H47" s="392"/>
      <c r="I47" s="403"/>
      <c r="J47" s="379"/>
      <c r="K47" s="376"/>
      <c r="L47" s="367"/>
      <c r="M47" s="378"/>
      <c r="Q47" s="389"/>
      <c r="R47" s="388"/>
      <c r="S47" s="382"/>
      <c r="T47" s="388"/>
      <c r="U47" s="387"/>
      <c r="X47" s="407"/>
      <c r="Y47" s="367"/>
      <c r="Z47" s="367"/>
      <c r="AA47" s="367"/>
      <c r="AB47" s="402"/>
      <c r="AC47" s="367"/>
      <c r="AD47" s="367"/>
      <c r="AF47" s="369"/>
      <c r="AG47" s="368"/>
      <c r="AH47" s="368"/>
      <c r="AI47" s="368"/>
      <c r="AJ47" s="370"/>
      <c r="AM47" s="370"/>
      <c r="AO47" s="369"/>
      <c r="AP47" s="368"/>
      <c r="AQ47" s="368"/>
      <c r="AR47" s="368"/>
      <c r="AS47" s="367"/>
      <c r="AT47" s="411"/>
      <c r="AU47" s="379"/>
      <c r="AV47" s="376"/>
      <c r="AW47" s="367"/>
      <c r="AX47" s="367"/>
      <c r="AY47" s="409"/>
      <c r="BB47" s="389"/>
      <c r="BC47" s="388"/>
      <c r="BD47" s="382"/>
      <c r="BE47" s="388"/>
      <c r="BF47" s="387"/>
      <c r="BI47" s="407"/>
      <c r="BJ47" s="367"/>
      <c r="BK47" s="367"/>
      <c r="BL47" s="367"/>
      <c r="BM47" s="402"/>
      <c r="BN47" s="367"/>
      <c r="BO47" s="367"/>
      <c r="BQ47" s="369"/>
      <c r="BR47" s="368"/>
      <c r="BS47" s="368"/>
      <c r="BT47" s="368"/>
      <c r="BU47" s="370"/>
    </row>
    <row r="48" spans="2:73" ht="10.35" customHeight="1" thickTop="1" thickBot="1" x14ac:dyDescent="0.25">
      <c r="B48" s="370">
        <v>22</v>
      </c>
      <c r="D48" s="369" t="s">
        <v>561</v>
      </c>
      <c r="E48" s="368" t="s">
        <v>164</v>
      </c>
      <c r="F48" s="368" t="s">
        <v>288</v>
      </c>
      <c r="G48" s="368" t="s">
        <v>162</v>
      </c>
      <c r="H48" s="374"/>
      <c r="I48" s="373"/>
      <c r="J48" s="367"/>
      <c r="K48" s="406"/>
      <c r="L48" s="367"/>
      <c r="M48" s="378"/>
      <c r="Q48" s="395"/>
      <c r="R48" s="388"/>
      <c r="T48" s="394"/>
      <c r="U48" s="387"/>
      <c r="X48" s="407"/>
      <c r="Y48" s="367"/>
      <c r="Z48" s="367"/>
      <c r="AA48" s="381"/>
      <c r="AB48" s="378"/>
      <c r="AC48" s="379"/>
      <c r="AD48" s="398"/>
      <c r="AF48" s="369" t="s">
        <v>681</v>
      </c>
      <c r="AG48" s="368" t="s">
        <v>164</v>
      </c>
      <c r="AH48" s="368" t="s">
        <v>191</v>
      </c>
      <c r="AI48" s="368" t="s">
        <v>162</v>
      </c>
      <c r="AJ48" s="370">
        <v>61</v>
      </c>
      <c r="AM48" s="370">
        <v>100</v>
      </c>
      <c r="AO48" s="369" t="s">
        <v>431</v>
      </c>
      <c r="AP48" s="368" t="s">
        <v>164</v>
      </c>
      <c r="AQ48" s="368" t="s">
        <v>191</v>
      </c>
      <c r="AR48" s="368" t="s">
        <v>162</v>
      </c>
      <c r="AS48" s="408"/>
      <c r="AT48" s="367"/>
      <c r="AU48" s="367"/>
      <c r="AV48" s="406"/>
      <c r="AW48" s="367"/>
      <c r="AX48" s="367"/>
      <c r="AY48" s="409"/>
      <c r="BB48" s="395"/>
      <c r="BC48" s="388"/>
      <c r="BE48" s="394"/>
      <c r="BF48" s="387"/>
      <c r="BI48" s="407"/>
      <c r="BJ48" s="367"/>
      <c r="BK48" s="367"/>
      <c r="BL48" s="381"/>
      <c r="BM48" s="378"/>
      <c r="BN48" s="379"/>
      <c r="BO48" s="398"/>
      <c r="BQ48" s="369" t="s">
        <v>466</v>
      </c>
      <c r="BR48" s="368" t="s">
        <v>164</v>
      </c>
      <c r="BS48" s="368" t="s">
        <v>252</v>
      </c>
      <c r="BT48" s="368" t="s">
        <v>162</v>
      </c>
      <c r="BU48" s="370">
        <v>139</v>
      </c>
    </row>
    <row r="49" spans="2:73" ht="10.35" customHeight="1" thickTop="1" thickBot="1" x14ac:dyDescent="0.25">
      <c r="B49" s="370"/>
      <c r="D49" s="369"/>
      <c r="E49" s="368"/>
      <c r="F49" s="368"/>
      <c r="G49" s="368"/>
      <c r="H49" s="367"/>
      <c r="I49" s="367"/>
      <c r="J49" s="378"/>
      <c r="K49" s="397"/>
      <c r="L49" s="367"/>
      <c r="M49" s="378"/>
      <c r="Q49" s="389"/>
      <c r="R49" s="388"/>
      <c r="S49" s="382"/>
      <c r="T49" s="388"/>
      <c r="U49" s="387"/>
      <c r="X49" s="407"/>
      <c r="Y49" s="367"/>
      <c r="Z49" s="367"/>
      <c r="AA49" s="381"/>
      <c r="AB49" s="378"/>
      <c r="AC49" s="403"/>
      <c r="AD49" s="393"/>
      <c r="AF49" s="369"/>
      <c r="AG49" s="368"/>
      <c r="AH49" s="368"/>
      <c r="AI49" s="368"/>
      <c r="AJ49" s="370"/>
      <c r="AM49" s="370"/>
      <c r="AO49" s="369"/>
      <c r="AP49" s="368"/>
      <c r="AQ49" s="368"/>
      <c r="AR49" s="368"/>
      <c r="AS49" s="367"/>
      <c r="AT49" s="367"/>
      <c r="AU49" s="378"/>
      <c r="AV49" s="397"/>
      <c r="AW49" s="367"/>
      <c r="AX49" s="367"/>
      <c r="AY49" s="409"/>
      <c r="BB49" s="389"/>
      <c r="BC49" s="388"/>
      <c r="BD49" s="382"/>
      <c r="BE49" s="388"/>
      <c r="BF49" s="387"/>
      <c r="BI49" s="407"/>
      <c r="BJ49" s="367"/>
      <c r="BK49" s="367"/>
      <c r="BL49" s="381"/>
      <c r="BM49" s="378"/>
      <c r="BN49" s="403"/>
      <c r="BO49" s="393"/>
      <c r="BQ49" s="369"/>
      <c r="BR49" s="368"/>
      <c r="BS49" s="368"/>
      <c r="BT49" s="368"/>
      <c r="BU49" s="370"/>
    </row>
    <row r="50" spans="2:73" ht="10.35" customHeight="1" thickTop="1" thickBot="1" x14ac:dyDescent="0.25">
      <c r="B50" s="370">
        <v>23</v>
      </c>
      <c r="D50" s="369" t="s">
        <v>430</v>
      </c>
      <c r="E50" s="368" t="s">
        <v>164</v>
      </c>
      <c r="F50" s="368" t="s">
        <v>347</v>
      </c>
      <c r="G50" s="368" t="s">
        <v>162</v>
      </c>
      <c r="H50" s="367"/>
      <c r="I50" s="367"/>
      <c r="J50" s="378"/>
      <c r="K50" s="397"/>
      <c r="L50" s="367"/>
      <c r="M50" s="378"/>
      <c r="Q50" s="382"/>
      <c r="U50" s="382"/>
      <c r="X50" s="407"/>
      <c r="Y50" s="367"/>
      <c r="Z50" s="367"/>
      <c r="AA50" s="402"/>
      <c r="AB50" s="367"/>
      <c r="AC50" s="375"/>
      <c r="AD50" s="374"/>
      <c r="AF50" s="369" t="s">
        <v>680</v>
      </c>
      <c r="AG50" s="368" t="s">
        <v>164</v>
      </c>
      <c r="AH50" s="368" t="s">
        <v>179</v>
      </c>
      <c r="AI50" s="368" t="s">
        <v>162</v>
      </c>
      <c r="AJ50" s="370">
        <v>62</v>
      </c>
      <c r="AM50" s="370">
        <v>101</v>
      </c>
      <c r="AO50" s="369" t="s">
        <v>559</v>
      </c>
      <c r="AP50" s="368" t="s">
        <v>164</v>
      </c>
      <c r="AQ50" s="368" t="s">
        <v>194</v>
      </c>
      <c r="AR50" s="368" t="s">
        <v>162</v>
      </c>
      <c r="AS50" s="374"/>
      <c r="AT50" s="374"/>
      <c r="AU50" s="378"/>
      <c r="AV50" s="397"/>
      <c r="AW50" s="367"/>
      <c r="AX50" s="367"/>
      <c r="AY50" s="409"/>
      <c r="BB50" s="382"/>
      <c r="BF50" s="382"/>
      <c r="BI50" s="407"/>
      <c r="BJ50" s="367"/>
      <c r="BK50" s="367"/>
      <c r="BL50" s="402"/>
      <c r="BM50" s="367"/>
      <c r="BN50" s="375"/>
      <c r="BO50" s="374"/>
      <c r="BQ50" s="369" t="s">
        <v>435</v>
      </c>
      <c r="BR50" s="368" t="s">
        <v>164</v>
      </c>
      <c r="BS50" s="368" t="s">
        <v>181</v>
      </c>
      <c r="BT50" s="368" t="s">
        <v>162</v>
      </c>
      <c r="BU50" s="370">
        <v>140</v>
      </c>
    </row>
    <row r="51" spans="2:73" ht="10.35" customHeight="1" thickTop="1" thickBot="1" x14ac:dyDescent="0.25">
      <c r="B51" s="370"/>
      <c r="D51" s="369"/>
      <c r="E51" s="368"/>
      <c r="F51" s="368"/>
      <c r="G51" s="368"/>
      <c r="H51" s="391"/>
      <c r="I51" s="392"/>
      <c r="J51" s="403"/>
      <c r="K51" s="397"/>
      <c r="L51" s="367"/>
      <c r="M51" s="378"/>
      <c r="S51" s="366"/>
      <c r="X51" s="407"/>
      <c r="Y51" s="367"/>
      <c r="Z51" s="381"/>
      <c r="AA51" s="378"/>
      <c r="AB51" s="379"/>
      <c r="AC51" s="367"/>
      <c r="AD51" s="367"/>
      <c r="AF51" s="369"/>
      <c r="AG51" s="368"/>
      <c r="AH51" s="368"/>
      <c r="AI51" s="368"/>
      <c r="AJ51" s="370"/>
      <c r="AM51" s="370"/>
      <c r="AO51" s="369"/>
      <c r="AP51" s="368"/>
      <c r="AQ51" s="368"/>
      <c r="AR51" s="368"/>
      <c r="AS51" s="367"/>
      <c r="AT51" s="367"/>
      <c r="AU51" s="411"/>
      <c r="AV51" s="397"/>
      <c r="AW51" s="367"/>
      <c r="AX51" s="367"/>
      <c r="AY51" s="409"/>
      <c r="BD51" s="366"/>
      <c r="BI51" s="407"/>
      <c r="BJ51" s="367"/>
      <c r="BK51" s="381"/>
      <c r="BL51" s="378"/>
      <c r="BM51" s="379"/>
      <c r="BN51" s="367"/>
      <c r="BO51" s="367"/>
      <c r="BQ51" s="369"/>
      <c r="BR51" s="368"/>
      <c r="BS51" s="368"/>
      <c r="BT51" s="368"/>
      <c r="BU51" s="370"/>
    </row>
    <row r="52" spans="2:73" ht="10.35" customHeight="1" thickTop="1" thickBot="1" x14ac:dyDescent="0.25">
      <c r="B52" s="370">
        <v>24</v>
      </c>
      <c r="D52" s="369" t="s">
        <v>547</v>
      </c>
      <c r="E52" s="368" t="s">
        <v>164</v>
      </c>
      <c r="F52" s="368" t="s">
        <v>163</v>
      </c>
      <c r="G52" s="368" t="s">
        <v>162</v>
      </c>
      <c r="H52" s="374"/>
      <c r="I52" s="374"/>
      <c r="J52" s="373"/>
      <c r="K52" s="378"/>
      <c r="L52" s="367"/>
      <c r="M52" s="378"/>
      <c r="S52" s="366"/>
      <c r="X52" s="407"/>
      <c r="Y52" s="367"/>
      <c r="Z52" s="381"/>
      <c r="AA52" s="378"/>
      <c r="AB52" s="379"/>
      <c r="AC52" s="398"/>
      <c r="AD52" s="398"/>
      <c r="AF52" s="369" t="s">
        <v>436</v>
      </c>
      <c r="AG52" s="368" t="s">
        <v>164</v>
      </c>
      <c r="AH52" s="368" t="s">
        <v>242</v>
      </c>
      <c r="AI52" s="368" t="s">
        <v>162</v>
      </c>
      <c r="AJ52" s="370">
        <v>63</v>
      </c>
      <c r="AM52" s="370">
        <v>102</v>
      </c>
      <c r="AO52" s="369" t="s">
        <v>593</v>
      </c>
      <c r="AP52" s="368" t="s">
        <v>164</v>
      </c>
      <c r="AQ52" s="368" t="s">
        <v>248</v>
      </c>
      <c r="AR52" s="368" t="s">
        <v>162</v>
      </c>
      <c r="AS52" s="398"/>
      <c r="AT52" s="408"/>
      <c r="AU52" s="367"/>
      <c r="AV52" s="378"/>
      <c r="AW52" s="367"/>
      <c r="AX52" s="367"/>
      <c r="AY52" s="409"/>
      <c r="BD52" s="366"/>
      <c r="BI52" s="407"/>
      <c r="BJ52" s="367"/>
      <c r="BK52" s="381"/>
      <c r="BL52" s="378"/>
      <c r="BM52" s="379"/>
      <c r="BN52" s="398"/>
      <c r="BO52" s="398"/>
      <c r="BQ52" s="369" t="s">
        <v>629</v>
      </c>
      <c r="BR52" s="368" t="s">
        <v>164</v>
      </c>
      <c r="BS52" s="368" t="s">
        <v>194</v>
      </c>
      <c r="BT52" s="368" t="s">
        <v>162</v>
      </c>
      <c r="BU52" s="370">
        <v>141</v>
      </c>
    </row>
    <row r="53" spans="2:73" ht="10.35" customHeight="1" thickTop="1" thickBot="1" x14ac:dyDescent="0.25">
      <c r="B53" s="370"/>
      <c r="D53" s="369"/>
      <c r="E53" s="368"/>
      <c r="F53" s="368"/>
      <c r="G53" s="368"/>
      <c r="H53" s="367"/>
      <c r="I53" s="367"/>
      <c r="J53" s="367"/>
      <c r="K53" s="378"/>
      <c r="L53" s="377"/>
      <c r="M53" s="378"/>
      <c r="S53" s="366"/>
      <c r="X53" s="407"/>
      <c r="Y53" s="367"/>
      <c r="Z53" s="381"/>
      <c r="AA53" s="378"/>
      <c r="AB53" s="403"/>
      <c r="AC53" s="393"/>
      <c r="AD53" s="391"/>
      <c r="AF53" s="369"/>
      <c r="AG53" s="368"/>
      <c r="AH53" s="368"/>
      <c r="AI53" s="368"/>
      <c r="AJ53" s="370"/>
      <c r="AM53" s="370"/>
      <c r="AO53" s="369"/>
      <c r="AP53" s="368"/>
      <c r="AQ53" s="368"/>
      <c r="AR53" s="368"/>
      <c r="AS53" s="367"/>
      <c r="AT53" s="367"/>
      <c r="AU53" s="367"/>
      <c r="AV53" s="378"/>
      <c r="AW53" s="377"/>
      <c r="AX53" s="367"/>
      <c r="AY53" s="409"/>
      <c r="BD53" s="366"/>
      <c r="BI53" s="407"/>
      <c r="BJ53" s="367"/>
      <c r="BK53" s="381"/>
      <c r="BL53" s="378"/>
      <c r="BM53" s="403"/>
      <c r="BN53" s="393"/>
      <c r="BO53" s="391"/>
      <c r="BQ53" s="369"/>
      <c r="BR53" s="368"/>
      <c r="BS53" s="368"/>
      <c r="BT53" s="368"/>
      <c r="BU53" s="370"/>
    </row>
    <row r="54" spans="2:73" ht="10.35" customHeight="1" thickTop="1" thickBot="1" x14ac:dyDescent="0.25">
      <c r="B54" s="370">
        <v>25</v>
      </c>
      <c r="D54" s="369" t="s">
        <v>679</v>
      </c>
      <c r="E54" s="368" t="s">
        <v>164</v>
      </c>
      <c r="F54" s="368" t="s">
        <v>166</v>
      </c>
      <c r="G54" s="368" t="s">
        <v>162</v>
      </c>
      <c r="H54" s="374"/>
      <c r="I54" s="374"/>
      <c r="J54" s="367"/>
      <c r="K54" s="367"/>
      <c r="L54" s="373"/>
      <c r="M54" s="405"/>
      <c r="S54" s="366"/>
      <c r="X54" s="407"/>
      <c r="Y54" s="367"/>
      <c r="Z54" s="381"/>
      <c r="AA54" s="367"/>
      <c r="AB54" s="375"/>
      <c r="AC54" s="374"/>
      <c r="AD54" s="374"/>
      <c r="AF54" s="369" t="s">
        <v>678</v>
      </c>
      <c r="AG54" s="368" t="s">
        <v>164</v>
      </c>
      <c r="AH54" s="368" t="s">
        <v>206</v>
      </c>
      <c r="AI54" s="368" t="s">
        <v>162</v>
      </c>
      <c r="AJ54" s="370">
        <v>64</v>
      </c>
      <c r="AM54" s="370">
        <v>103</v>
      </c>
      <c r="AO54" s="369" t="s">
        <v>640</v>
      </c>
      <c r="AP54" s="368" t="s">
        <v>164</v>
      </c>
      <c r="AQ54" s="368" t="s">
        <v>169</v>
      </c>
      <c r="AR54" s="368" t="s">
        <v>162</v>
      </c>
      <c r="AS54" s="374"/>
      <c r="AT54" s="374"/>
      <c r="AU54" s="367"/>
      <c r="AV54" s="367"/>
      <c r="AW54" s="373"/>
      <c r="AX54" s="376"/>
      <c r="AY54" s="409"/>
      <c r="BD54" s="366"/>
      <c r="BI54" s="407"/>
      <c r="BJ54" s="367"/>
      <c r="BK54" s="381"/>
      <c r="BL54" s="367"/>
      <c r="BM54" s="375"/>
      <c r="BN54" s="374"/>
      <c r="BO54" s="374"/>
      <c r="BQ54" s="369" t="s">
        <v>677</v>
      </c>
      <c r="BR54" s="368" t="s">
        <v>164</v>
      </c>
      <c r="BS54" s="368" t="s">
        <v>215</v>
      </c>
      <c r="BT54" s="368" t="s">
        <v>162</v>
      </c>
      <c r="BU54" s="370">
        <v>142</v>
      </c>
    </row>
    <row r="55" spans="2:73" ht="10.35" customHeight="1" thickTop="1" thickBot="1" x14ac:dyDescent="0.25">
      <c r="B55" s="370"/>
      <c r="D55" s="369"/>
      <c r="E55" s="368"/>
      <c r="F55" s="368"/>
      <c r="G55" s="368"/>
      <c r="H55" s="367"/>
      <c r="I55" s="367"/>
      <c r="J55" s="406"/>
      <c r="K55" s="367"/>
      <c r="L55" s="376"/>
      <c r="M55" s="405"/>
      <c r="S55" s="366"/>
      <c r="X55" s="407"/>
      <c r="Y55" s="367"/>
      <c r="Z55" s="402"/>
      <c r="AA55" s="367"/>
      <c r="AB55" s="367"/>
      <c r="AC55" s="367"/>
      <c r="AD55" s="367"/>
      <c r="AF55" s="369"/>
      <c r="AG55" s="368"/>
      <c r="AH55" s="368"/>
      <c r="AI55" s="368"/>
      <c r="AJ55" s="370"/>
      <c r="AM55" s="370"/>
      <c r="AO55" s="369"/>
      <c r="AP55" s="368"/>
      <c r="AQ55" s="368"/>
      <c r="AR55" s="368"/>
      <c r="AS55" s="367"/>
      <c r="AT55" s="367"/>
      <c r="AU55" s="406"/>
      <c r="AV55" s="367"/>
      <c r="AW55" s="376"/>
      <c r="AX55" s="376"/>
      <c r="AY55" s="409"/>
      <c r="BD55" s="366"/>
      <c r="BI55" s="407"/>
      <c r="BJ55" s="367"/>
      <c r="BK55" s="402"/>
      <c r="BL55" s="367"/>
      <c r="BM55" s="367"/>
      <c r="BN55" s="367"/>
      <c r="BO55" s="367"/>
      <c r="BQ55" s="369"/>
      <c r="BR55" s="368"/>
      <c r="BS55" s="368"/>
      <c r="BT55" s="368"/>
      <c r="BU55" s="370"/>
    </row>
    <row r="56" spans="2:73" ht="10.35" customHeight="1" thickTop="1" thickBot="1" x14ac:dyDescent="0.25">
      <c r="B56" s="370">
        <v>26</v>
      </c>
      <c r="D56" s="369" t="s">
        <v>676</v>
      </c>
      <c r="E56" s="368" t="s">
        <v>164</v>
      </c>
      <c r="F56" s="368" t="s">
        <v>173</v>
      </c>
      <c r="G56" s="368" t="s">
        <v>162</v>
      </c>
      <c r="H56" s="398"/>
      <c r="I56" s="408"/>
      <c r="J56" s="379"/>
      <c r="K56" s="376"/>
      <c r="L56" s="376"/>
      <c r="M56" s="405"/>
      <c r="S56" s="366"/>
      <c r="X56" s="407"/>
      <c r="Y56" s="378"/>
      <c r="Z56" s="397"/>
      <c r="AA56" s="379"/>
      <c r="AB56" s="367"/>
      <c r="AC56" s="374"/>
      <c r="AD56" s="374"/>
      <c r="AF56" s="369" t="s">
        <v>675</v>
      </c>
      <c r="AG56" s="368" t="s">
        <v>164</v>
      </c>
      <c r="AH56" s="368" t="s">
        <v>163</v>
      </c>
      <c r="AI56" s="368" t="s">
        <v>162</v>
      </c>
      <c r="AJ56" s="370">
        <v>65</v>
      </c>
      <c r="AM56" s="370">
        <v>104</v>
      </c>
      <c r="AO56" s="369" t="s">
        <v>674</v>
      </c>
      <c r="AP56" s="368" t="s">
        <v>164</v>
      </c>
      <c r="AQ56" s="368" t="s">
        <v>231</v>
      </c>
      <c r="AR56" s="368" t="s">
        <v>162</v>
      </c>
      <c r="AS56" s="398"/>
      <c r="AT56" s="408"/>
      <c r="AU56" s="379"/>
      <c r="AV56" s="376"/>
      <c r="AW56" s="376"/>
      <c r="AX56" s="376"/>
      <c r="AY56" s="409"/>
      <c r="BD56" s="366"/>
      <c r="BI56" s="407"/>
      <c r="BJ56" s="378"/>
      <c r="BK56" s="397"/>
      <c r="BL56" s="379"/>
      <c r="BM56" s="367"/>
      <c r="BN56" s="374"/>
      <c r="BO56" s="374"/>
      <c r="BQ56" s="369" t="s">
        <v>673</v>
      </c>
      <c r="BR56" s="368" t="s">
        <v>164</v>
      </c>
      <c r="BS56" s="368" t="s">
        <v>169</v>
      </c>
      <c r="BT56" s="368" t="s">
        <v>162</v>
      </c>
      <c r="BU56" s="370">
        <v>143</v>
      </c>
    </row>
    <row r="57" spans="2:73" ht="10.35" customHeight="1" thickTop="1" thickBot="1" x14ac:dyDescent="0.25">
      <c r="B57" s="370"/>
      <c r="D57" s="369"/>
      <c r="E57" s="368"/>
      <c r="F57" s="368"/>
      <c r="G57" s="368"/>
      <c r="H57" s="367"/>
      <c r="I57" s="367"/>
      <c r="J57" s="367"/>
      <c r="K57" s="376"/>
      <c r="L57" s="376"/>
      <c r="M57" s="405"/>
      <c r="S57" s="366"/>
      <c r="X57" s="407"/>
      <c r="Y57" s="378"/>
      <c r="Z57" s="397"/>
      <c r="AA57" s="379"/>
      <c r="AB57" s="402"/>
      <c r="AC57" s="367"/>
      <c r="AD57" s="367"/>
      <c r="AF57" s="369"/>
      <c r="AG57" s="368"/>
      <c r="AH57" s="368"/>
      <c r="AI57" s="368"/>
      <c r="AJ57" s="370"/>
      <c r="AM57" s="370"/>
      <c r="AO57" s="369"/>
      <c r="AP57" s="368"/>
      <c r="AQ57" s="368"/>
      <c r="AR57" s="368"/>
      <c r="AS57" s="367"/>
      <c r="AT57" s="367"/>
      <c r="AU57" s="367"/>
      <c r="AV57" s="376"/>
      <c r="AW57" s="376"/>
      <c r="AX57" s="376"/>
      <c r="AY57" s="409"/>
      <c r="BD57" s="366"/>
      <c r="BI57" s="407"/>
      <c r="BJ57" s="378"/>
      <c r="BK57" s="397"/>
      <c r="BL57" s="379"/>
      <c r="BM57" s="402"/>
      <c r="BN57" s="367"/>
      <c r="BO57" s="367"/>
      <c r="BQ57" s="369"/>
      <c r="BR57" s="368"/>
      <c r="BS57" s="368"/>
      <c r="BT57" s="368"/>
      <c r="BU57" s="370"/>
    </row>
    <row r="58" spans="2:73" ht="10.35" customHeight="1" thickTop="1" thickBot="1" x14ac:dyDescent="0.25">
      <c r="B58" s="370">
        <v>27</v>
      </c>
      <c r="D58" s="369" t="s">
        <v>672</v>
      </c>
      <c r="E58" s="368" t="s">
        <v>164</v>
      </c>
      <c r="F58" s="368" t="s">
        <v>203</v>
      </c>
      <c r="G58" s="368" t="s">
        <v>162</v>
      </c>
      <c r="H58" s="374"/>
      <c r="I58" s="367"/>
      <c r="J58" s="367"/>
      <c r="K58" s="406"/>
      <c r="L58" s="376"/>
      <c r="M58" s="405"/>
      <c r="S58" s="366"/>
      <c r="X58" s="407"/>
      <c r="Y58" s="378"/>
      <c r="Z58" s="397"/>
      <c r="AA58" s="418"/>
      <c r="AB58" s="378"/>
      <c r="AC58" s="396"/>
      <c r="AD58" s="398"/>
      <c r="AF58" s="369" t="s">
        <v>671</v>
      </c>
      <c r="AG58" s="368" t="s">
        <v>164</v>
      </c>
      <c r="AH58" s="368" t="s">
        <v>181</v>
      </c>
      <c r="AI58" s="368" t="s">
        <v>162</v>
      </c>
      <c r="AJ58" s="370">
        <v>66</v>
      </c>
      <c r="AM58" s="370">
        <v>105</v>
      </c>
      <c r="AO58" s="369" t="s">
        <v>632</v>
      </c>
      <c r="AP58" s="368" t="s">
        <v>164</v>
      </c>
      <c r="AQ58" s="368" t="s">
        <v>181</v>
      </c>
      <c r="AR58" s="368" t="s">
        <v>162</v>
      </c>
      <c r="AS58" s="367"/>
      <c r="AT58" s="367"/>
      <c r="AU58" s="367"/>
      <c r="AV58" s="406"/>
      <c r="AW58" s="376"/>
      <c r="AX58" s="376"/>
      <c r="AY58" s="409"/>
      <c r="BD58" s="366"/>
      <c r="BI58" s="407"/>
      <c r="BJ58" s="378"/>
      <c r="BK58" s="397"/>
      <c r="BL58" s="418"/>
      <c r="BM58" s="378"/>
      <c r="BN58" s="396"/>
      <c r="BO58" s="398"/>
      <c r="BQ58" s="369" t="s">
        <v>670</v>
      </c>
      <c r="BR58" s="368" t="s">
        <v>164</v>
      </c>
      <c r="BS58" s="368" t="s">
        <v>171</v>
      </c>
      <c r="BT58" s="368" t="s">
        <v>162</v>
      </c>
      <c r="BU58" s="370">
        <v>144</v>
      </c>
    </row>
    <row r="59" spans="2:73" ht="10.35" customHeight="1" thickTop="1" thickBot="1" x14ac:dyDescent="0.25">
      <c r="B59" s="370"/>
      <c r="D59" s="369"/>
      <c r="E59" s="368"/>
      <c r="F59" s="368"/>
      <c r="G59" s="368"/>
      <c r="H59" s="367"/>
      <c r="I59" s="406"/>
      <c r="J59" s="378"/>
      <c r="K59" s="367"/>
      <c r="L59" s="367"/>
      <c r="M59" s="405"/>
      <c r="S59" s="366"/>
      <c r="X59" s="407"/>
      <c r="Y59" s="378"/>
      <c r="Z59" s="397"/>
      <c r="AA59" s="418"/>
      <c r="AB59" s="367"/>
      <c r="AC59" s="391"/>
      <c r="AD59" s="391"/>
      <c r="AF59" s="369"/>
      <c r="AG59" s="368"/>
      <c r="AH59" s="368"/>
      <c r="AI59" s="368"/>
      <c r="AJ59" s="370"/>
      <c r="AM59" s="370"/>
      <c r="AO59" s="369"/>
      <c r="AP59" s="368"/>
      <c r="AQ59" s="368"/>
      <c r="AR59" s="368"/>
      <c r="AS59" s="392"/>
      <c r="AT59" s="377"/>
      <c r="AU59" s="378"/>
      <c r="AV59" s="367"/>
      <c r="AW59" s="367"/>
      <c r="AX59" s="376"/>
      <c r="AY59" s="409"/>
      <c r="BD59" s="366"/>
      <c r="BI59" s="407"/>
      <c r="BJ59" s="378"/>
      <c r="BK59" s="397"/>
      <c r="BL59" s="418"/>
      <c r="BM59" s="367"/>
      <c r="BN59" s="391"/>
      <c r="BO59" s="391"/>
      <c r="BQ59" s="369"/>
      <c r="BR59" s="368"/>
      <c r="BS59" s="368"/>
      <c r="BT59" s="368"/>
      <c r="BU59" s="370"/>
    </row>
    <row r="60" spans="2:73" ht="10.35" customHeight="1" thickTop="1" thickBot="1" x14ac:dyDescent="0.25">
      <c r="B60" s="370">
        <v>28</v>
      </c>
      <c r="D60" s="369" t="s">
        <v>472</v>
      </c>
      <c r="E60" s="368" t="s">
        <v>164</v>
      </c>
      <c r="F60" s="368" t="s">
        <v>235</v>
      </c>
      <c r="G60" s="368" t="s">
        <v>162</v>
      </c>
      <c r="H60" s="408"/>
      <c r="I60" s="397"/>
      <c r="J60" s="397"/>
      <c r="K60" s="367"/>
      <c r="L60" s="367"/>
      <c r="M60" s="405"/>
      <c r="S60" s="366"/>
      <c r="X60" s="407"/>
      <c r="Y60" s="378"/>
      <c r="Z60" s="397"/>
      <c r="AA60" s="404"/>
      <c r="AB60" s="367"/>
      <c r="AC60" s="367"/>
      <c r="AD60" s="374"/>
      <c r="AF60" s="369" t="s">
        <v>559</v>
      </c>
      <c r="AG60" s="368" t="s">
        <v>164</v>
      </c>
      <c r="AH60" s="368" t="s">
        <v>198</v>
      </c>
      <c r="AI60" s="368" t="s">
        <v>162</v>
      </c>
      <c r="AJ60" s="370">
        <v>67</v>
      </c>
      <c r="AM60" s="370">
        <v>106</v>
      </c>
      <c r="AO60" s="369" t="s">
        <v>669</v>
      </c>
      <c r="AP60" s="368" t="s">
        <v>164</v>
      </c>
      <c r="AQ60" s="368" t="s">
        <v>203</v>
      </c>
      <c r="AR60" s="368" t="s">
        <v>162</v>
      </c>
      <c r="AS60" s="374"/>
      <c r="AT60" s="383"/>
      <c r="AU60" s="397"/>
      <c r="AV60" s="367"/>
      <c r="AW60" s="367"/>
      <c r="AX60" s="376"/>
      <c r="AY60" s="409"/>
      <c r="BD60" s="366"/>
      <c r="BI60" s="407"/>
      <c r="BJ60" s="378"/>
      <c r="BK60" s="397"/>
      <c r="BL60" s="404"/>
      <c r="BM60" s="367"/>
      <c r="BN60" s="367"/>
      <c r="BO60" s="398"/>
      <c r="BQ60" s="369" t="s">
        <v>439</v>
      </c>
      <c r="BR60" s="368" t="s">
        <v>164</v>
      </c>
      <c r="BS60" s="368" t="s">
        <v>347</v>
      </c>
      <c r="BT60" s="368" t="s">
        <v>162</v>
      </c>
      <c r="BU60" s="370">
        <v>145</v>
      </c>
    </row>
    <row r="61" spans="2:73" ht="10.35" customHeight="1" thickTop="1" thickBot="1" x14ac:dyDescent="0.25">
      <c r="B61" s="370"/>
      <c r="D61" s="369"/>
      <c r="E61" s="368"/>
      <c r="F61" s="368"/>
      <c r="G61" s="368"/>
      <c r="H61" s="367"/>
      <c r="I61" s="378"/>
      <c r="J61" s="403"/>
      <c r="K61" s="367"/>
      <c r="L61" s="367"/>
      <c r="M61" s="405"/>
      <c r="S61" s="366"/>
      <c r="X61" s="407"/>
      <c r="Y61" s="378"/>
      <c r="Z61" s="379"/>
      <c r="AA61" s="378"/>
      <c r="AB61" s="379"/>
      <c r="AC61" s="402"/>
      <c r="AD61" s="367"/>
      <c r="AF61" s="369"/>
      <c r="AG61" s="368"/>
      <c r="AH61" s="368"/>
      <c r="AI61" s="368"/>
      <c r="AJ61" s="370"/>
      <c r="AM61" s="370"/>
      <c r="AO61" s="369"/>
      <c r="AP61" s="368"/>
      <c r="AQ61" s="368"/>
      <c r="AR61" s="368"/>
      <c r="AS61" s="367"/>
      <c r="AT61" s="378"/>
      <c r="AU61" s="403"/>
      <c r="AV61" s="367"/>
      <c r="AW61" s="367"/>
      <c r="AX61" s="376"/>
      <c r="AY61" s="409"/>
      <c r="BD61" s="366"/>
      <c r="BI61" s="407"/>
      <c r="BJ61" s="378"/>
      <c r="BK61" s="379"/>
      <c r="BL61" s="378"/>
      <c r="BM61" s="379"/>
      <c r="BN61" s="380"/>
      <c r="BO61" s="393"/>
      <c r="BQ61" s="369"/>
      <c r="BR61" s="368"/>
      <c r="BS61" s="368"/>
      <c r="BT61" s="368"/>
      <c r="BU61" s="370"/>
    </row>
    <row r="62" spans="2:73" ht="10.35" customHeight="1" thickTop="1" thickBot="1" x14ac:dyDescent="0.25">
      <c r="B62" s="370">
        <v>29</v>
      </c>
      <c r="D62" s="369" t="s">
        <v>429</v>
      </c>
      <c r="E62" s="368" t="s">
        <v>164</v>
      </c>
      <c r="F62" s="368" t="s">
        <v>179</v>
      </c>
      <c r="G62" s="368" t="s">
        <v>162</v>
      </c>
      <c r="H62" s="374"/>
      <c r="I62" s="374"/>
      <c r="J62" s="373"/>
      <c r="K62" s="367"/>
      <c r="L62" s="367"/>
      <c r="M62" s="405"/>
      <c r="S62" s="366"/>
      <c r="X62" s="407"/>
      <c r="Y62" s="378"/>
      <c r="Z62" s="379"/>
      <c r="AA62" s="367"/>
      <c r="AB62" s="397"/>
      <c r="AC62" s="397"/>
      <c r="AD62" s="396"/>
      <c r="AF62" s="369" t="s">
        <v>668</v>
      </c>
      <c r="AG62" s="368" t="s">
        <v>164</v>
      </c>
      <c r="AH62" s="368" t="s">
        <v>231</v>
      </c>
      <c r="AI62" s="368" t="s">
        <v>162</v>
      </c>
      <c r="AJ62" s="370">
        <v>68</v>
      </c>
      <c r="AM62" s="370">
        <v>107</v>
      </c>
      <c r="AO62" s="369" t="s">
        <v>667</v>
      </c>
      <c r="AP62" s="368" t="s">
        <v>164</v>
      </c>
      <c r="AQ62" s="368" t="s">
        <v>229</v>
      </c>
      <c r="AR62" s="368" t="s">
        <v>162</v>
      </c>
      <c r="AS62" s="374"/>
      <c r="AT62" s="374"/>
      <c r="AU62" s="373"/>
      <c r="AV62" s="367"/>
      <c r="AW62" s="367"/>
      <c r="AX62" s="376"/>
      <c r="AY62" s="409"/>
      <c r="BD62" s="366"/>
      <c r="BI62" s="407"/>
      <c r="BJ62" s="378"/>
      <c r="BK62" s="379"/>
      <c r="BL62" s="367"/>
      <c r="BM62" s="397"/>
      <c r="BN62" s="384"/>
      <c r="BO62" s="374"/>
      <c r="BQ62" s="369" t="s">
        <v>417</v>
      </c>
      <c r="BR62" s="368" t="s">
        <v>164</v>
      </c>
      <c r="BS62" s="368" t="s">
        <v>179</v>
      </c>
      <c r="BT62" s="368" t="s">
        <v>162</v>
      </c>
      <c r="BU62" s="370">
        <v>146</v>
      </c>
    </row>
    <row r="63" spans="2:73" ht="10.35" customHeight="1" thickTop="1" thickBot="1" x14ac:dyDescent="0.25">
      <c r="B63" s="370"/>
      <c r="D63" s="369"/>
      <c r="E63" s="368"/>
      <c r="F63" s="368"/>
      <c r="G63" s="368"/>
      <c r="H63" s="367"/>
      <c r="I63" s="367"/>
      <c r="J63" s="367"/>
      <c r="K63" s="367"/>
      <c r="L63" s="367"/>
      <c r="M63" s="411"/>
      <c r="S63" s="366"/>
      <c r="X63" s="407"/>
      <c r="Y63" s="378"/>
      <c r="Z63" s="379"/>
      <c r="AA63" s="367"/>
      <c r="AB63" s="403"/>
      <c r="AC63" s="379"/>
      <c r="AD63" s="391"/>
      <c r="AF63" s="369"/>
      <c r="AG63" s="368"/>
      <c r="AH63" s="368"/>
      <c r="AI63" s="368"/>
      <c r="AJ63" s="370"/>
      <c r="AM63" s="370"/>
      <c r="AO63" s="369"/>
      <c r="AP63" s="368"/>
      <c r="AQ63" s="368"/>
      <c r="AR63" s="368"/>
      <c r="AS63" s="367"/>
      <c r="AT63" s="367"/>
      <c r="AU63" s="367"/>
      <c r="AV63" s="367"/>
      <c r="AW63" s="367"/>
      <c r="AX63" s="406"/>
      <c r="AY63" s="409"/>
      <c r="BD63" s="366"/>
      <c r="BI63" s="407"/>
      <c r="BJ63" s="378"/>
      <c r="BK63" s="379"/>
      <c r="BL63" s="367"/>
      <c r="BM63" s="403"/>
      <c r="BN63" s="379"/>
      <c r="BO63" s="367"/>
      <c r="BQ63" s="369"/>
      <c r="BR63" s="368"/>
      <c r="BS63" s="368"/>
      <c r="BT63" s="368"/>
      <c r="BU63" s="370"/>
    </row>
    <row r="64" spans="2:73" ht="10.35" customHeight="1" thickTop="1" thickBot="1" x14ac:dyDescent="0.25">
      <c r="B64" s="370">
        <v>30</v>
      </c>
      <c r="D64" s="369" t="s">
        <v>480</v>
      </c>
      <c r="E64" s="368" t="s">
        <v>164</v>
      </c>
      <c r="F64" s="368" t="s">
        <v>163</v>
      </c>
      <c r="G64" s="368" t="s">
        <v>162</v>
      </c>
      <c r="H64" s="374"/>
      <c r="I64" s="374"/>
      <c r="J64" s="367"/>
      <c r="K64" s="367"/>
      <c r="L64" s="378"/>
      <c r="M64" s="367"/>
      <c r="S64" s="366"/>
      <c r="X64" s="407"/>
      <c r="Y64" s="378"/>
      <c r="Z64" s="379"/>
      <c r="AA64" s="367"/>
      <c r="AB64" s="375"/>
      <c r="AC64" s="374"/>
      <c r="AD64" s="374"/>
      <c r="AF64" s="369" t="s">
        <v>666</v>
      </c>
      <c r="AG64" s="368" t="s">
        <v>164</v>
      </c>
      <c r="AH64" s="368" t="s">
        <v>229</v>
      </c>
      <c r="AI64" s="368" t="s">
        <v>162</v>
      </c>
      <c r="AJ64" s="370">
        <v>69</v>
      </c>
      <c r="AM64" s="370">
        <v>108</v>
      </c>
      <c r="AO64" s="369" t="s">
        <v>665</v>
      </c>
      <c r="AP64" s="368" t="s">
        <v>164</v>
      </c>
      <c r="AQ64" s="368" t="s">
        <v>288</v>
      </c>
      <c r="AR64" s="368" t="s">
        <v>162</v>
      </c>
      <c r="AS64" s="374"/>
      <c r="AT64" s="374"/>
      <c r="AU64" s="367"/>
      <c r="AV64" s="367"/>
      <c r="AW64" s="378"/>
      <c r="AX64" s="367"/>
      <c r="BD64" s="366"/>
      <c r="BI64" s="407"/>
      <c r="BJ64" s="378"/>
      <c r="BK64" s="379"/>
      <c r="BL64" s="367"/>
      <c r="BM64" s="375"/>
      <c r="BN64" s="374"/>
      <c r="BO64" s="374"/>
      <c r="BQ64" s="369" t="s">
        <v>446</v>
      </c>
      <c r="BR64" s="368" t="s">
        <v>164</v>
      </c>
      <c r="BS64" s="368" t="s">
        <v>248</v>
      </c>
      <c r="BT64" s="368" t="s">
        <v>162</v>
      </c>
      <c r="BU64" s="370">
        <v>147</v>
      </c>
    </row>
    <row r="65" spans="2:73" ht="10.35" customHeight="1" thickTop="1" thickBot="1" x14ac:dyDescent="0.25">
      <c r="B65" s="370"/>
      <c r="D65" s="369"/>
      <c r="E65" s="368"/>
      <c r="F65" s="368"/>
      <c r="G65" s="368"/>
      <c r="H65" s="367"/>
      <c r="I65" s="367"/>
      <c r="J65" s="406"/>
      <c r="K65" s="367"/>
      <c r="L65" s="378"/>
      <c r="M65" s="367"/>
      <c r="S65" s="366"/>
      <c r="X65" s="407"/>
      <c r="Y65" s="380"/>
      <c r="Z65" s="379"/>
      <c r="AA65" s="367"/>
      <c r="AB65" s="367"/>
      <c r="AC65" s="367"/>
      <c r="AD65" s="367"/>
      <c r="AF65" s="369"/>
      <c r="AG65" s="368"/>
      <c r="AH65" s="368"/>
      <c r="AI65" s="368"/>
      <c r="AJ65" s="370"/>
      <c r="AM65" s="370"/>
      <c r="AO65" s="369"/>
      <c r="AP65" s="368"/>
      <c r="AQ65" s="368"/>
      <c r="AR65" s="368"/>
      <c r="AS65" s="367"/>
      <c r="AT65" s="367"/>
      <c r="AU65" s="406"/>
      <c r="AV65" s="367"/>
      <c r="AW65" s="378"/>
      <c r="AX65" s="367"/>
      <c r="BD65" s="366"/>
      <c r="BI65" s="407"/>
      <c r="BJ65" s="411"/>
      <c r="BK65" s="379"/>
      <c r="BL65" s="367"/>
      <c r="BM65" s="367"/>
      <c r="BN65" s="367"/>
      <c r="BO65" s="367"/>
      <c r="BQ65" s="369"/>
      <c r="BR65" s="368"/>
      <c r="BS65" s="368"/>
      <c r="BT65" s="368"/>
      <c r="BU65" s="370"/>
    </row>
    <row r="66" spans="2:73" ht="10.35" customHeight="1" thickTop="1" thickBot="1" x14ac:dyDescent="0.25">
      <c r="B66" s="370">
        <v>31</v>
      </c>
      <c r="D66" s="369" t="s">
        <v>664</v>
      </c>
      <c r="E66" s="368" t="s">
        <v>164</v>
      </c>
      <c r="F66" s="368" t="s">
        <v>181</v>
      </c>
      <c r="G66" s="368" t="s">
        <v>162</v>
      </c>
      <c r="H66" s="374"/>
      <c r="I66" s="378"/>
      <c r="J66" s="379"/>
      <c r="K66" s="376"/>
      <c r="L66" s="378"/>
      <c r="M66" s="367"/>
      <c r="S66" s="366"/>
      <c r="Y66" s="375"/>
      <c r="Z66" s="367"/>
      <c r="AA66" s="367"/>
      <c r="AB66" s="367"/>
      <c r="AC66" s="374"/>
      <c r="AD66" s="374"/>
      <c r="AF66" s="369" t="s">
        <v>663</v>
      </c>
      <c r="AG66" s="368" t="s">
        <v>164</v>
      </c>
      <c r="AH66" s="368" t="s">
        <v>169</v>
      </c>
      <c r="AI66" s="368" t="s">
        <v>162</v>
      </c>
      <c r="AJ66" s="370">
        <v>70</v>
      </c>
      <c r="AM66" s="370">
        <v>109</v>
      </c>
      <c r="AO66" s="369" t="s">
        <v>662</v>
      </c>
      <c r="AP66" s="368" t="s">
        <v>164</v>
      </c>
      <c r="AQ66" s="368" t="s">
        <v>177</v>
      </c>
      <c r="AR66" s="368" t="s">
        <v>162</v>
      </c>
      <c r="AS66" s="367"/>
      <c r="AT66" s="378"/>
      <c r="AU66" s="379"/>
      <c r="AV66" s="376"/>
      <c r="AW66" s="378"/>
      <c r="AX66" s="367"/>
      <c r="BD66" s="366"/>
      <c r="BJ66" s="375"/>
      <c r="BK66" s="367"/>
      <c r="BL66" s="367"/>
      <c r="BM66" s="367"/>
      <c r="BN66" s="374"/>
      <c r="BO66" s="374"/>
      <c r="BQ66" s="369" t="s">
        <v>661</v>
      </c>
      <c r="BR66" s="368" t="s">
        <v>164</v>
      </c>
      <c r="BS66" s="368" t="s">
        <v>177</v>
      </c>
      <c r="BT66" s="368" t="s">
        <v>162</v>
      </c>
      <c r="BU66" s="370">
        <v>148</v>
      </c>
    </row>
    <row r="67" spans="2:73" ht="10.35" customHeight="1" thickTop="1" thickBot="1" x14ac:dyDescent="0.25">
      <c r="B67" s="370"/>
      <c r="D67" s="369"/>
      <c r="E67" s="368"/>
      <c r="F67" s="368"/>
      <c r="G67" s="368"/>
      <c r="H67" s="367"/>
      <c r="I67" s="411"/>
      <c r="J67" s="379"/>
      <c r="K67" s="376"/>
      <c r="L67" s="378"/>
      <c r="M67" s="367"/>
      <c r="S67" s="366"/>
      <c r="Y67" s="381"/>
      <c r="Z67" s="367"/>
      <c r="AA67" s="367"/>
      <c r="AB67" s="402"/>
      <c r="AC67" s="367"/>
      <c r="AD67" s="367"/>
      <c r="AF67" s="369"/>
      <c r="AG67" s="368"/>
      <c r="AH67" s="368"/>
      <c r="AI67" s="368"/>
      <c r="AJ67" s="370"/>
      <c r="AM67" s="370"/>
      <c r="AO67" s="369"/>
      <c r="AP67" s="368"/>
      <c r="AQ67" s="368"/>
      <c r="AR67" s="368"/>
      <c r="AS67" s="392"/>
      <c r="AT67" s="403"/>
      <c r="AU67" s="379"/>
      <c r="AV67" s="376"/>
      <c r="AW67" s="378"/>
      <c r="AX67" s="367"/>
      <c r="BD67" s="366"/>
      <c r="BJ67" s="381"/>
      <c r="BK67" s="367"/>
      <c r="BL67" s="367"/>
      <c r="BM67" s="402"/>
      <c r="BN67" s="367"/>
      <c r="BO67" s="367"/>
      <c r="BQ67" s="369"/>
      <c r="BR67" s="368"/>
      <c r="BS67" s="368"/>
      <c r="BT67" s="368"/>
      <c r="BU67" s="370"/>
    </row>
    <row r="68" spans="2:73" ht="10.35" customHeight="1" thickTop="1" thickBot="1" x14ac:dyDescent="0.25">
      <c r="B68" s="370">
        <v>32</v>
      </c>
      <c r="D68" s="369" t="s">
        <v>660</v>
      </c>
      <c r="E68" s="368" t="s">
        <v>164</v>
      </c>
      <c r="F68" s="368" t="s">
        <v>200</v>
      </c>
      <c r="G68" s="368" t="s">
        <v>162</v>
      </c>
      <c r="H68" s="408"/>
      <c r="I68" s="367"/>
      <c r="J68" s="367"/>
      <c r="K68" s="406"/>
      <c r="L68" s="378"/>
      <c r="M68" s="367"/>
      <c r="S68" s="366"/>
      <c r="Y68" s="381"/>
      <c r="Z68" s="367"/>
      <c r="AA68" s="381"/>
      <c r="AB68" s="378"/>
      <c r="AC68" s="396"/>
      <c r="AD68" s="398"/>
      <c r="AF68" s="369" t="s">
        <v>659</v>
      </c>
      <c r="AG68" s="368" t="s">
        <v>164</v>
      </c>
      <c r="AH68" s="368" t="s">
        <v>347</v>
      </c>
      <c r="AI68" s="368" t="s">
        <v>162</v>
      </c>
      <c r="AJ68" s="370">
        <v>71</v>
      </c>
      <c r="AM68" s="370">
        <v>110</v>
      </c>
      <c r="AO68" s="369" t="s">
        <v>647</v>
      </c>
      <c r="AP68" s="368" t="s">
        <v>164</v>
      </c>
      <c r="AQ68" s="368" t="s">
        <v>208</v>
      </c>
      <c r="AR68" s="368" t="s">
        <v>162</v>
      </c>
      <c r="AS68" s="374"/>
      <c r="AT68" s="373"/>
      <c r="AU68" s="367"/>
      <c r="AV68" s="406"/>
      <c r="AW68" s="378"/>
      <c r="AX68" s="367"/>
      <c r="BD68" s="366"/>
      <c r="BJ68" s="381"/>
      <c r="BK68" s="367"/>
      <c r="BL68" s="381"/>
      <c r="BM68" s="378"/>
      <c r="BN68" s="396"/>
      <c r="BO68" s="398"/>
      <c r="BQ68" s="369" t="s">
        <v>472</v>
      </c>
      <c r="BR68" s="368" t="s">
        <v>164</v>
      </c>
      <c r="BS68" s="368" t="s">
        <v>203</v>
      </c>
      <c r="BT68" s="368" t="s">
        <v>162</v>
      </c>
      <c r="BU68" s="370">
        <v>149</v>
      </c>
    </row>
    <row r="69" spans="2:73" ht="10.35" customHeight="1" thickTop="1" thickBot="1" x14ac:dyDescent="0.25">
      <c r="B69" s="370"/>
      <c r="D69" s="369"/>
      <c r="E69" s="368"/>
      <c r="F69" s="368"/>
      <c r="G69" s="368"/>
      <c r="H69" s="367"/>
      <c r="I69" s="367"/>
      <c r="J69" s="378"/>
      <c r="K69" s="397"/>
      <c r="L69" s="397"/>
      <c r="M69" s="367"/>
      <c r="S69" s="366"/>
      <c r="Y69" s="381"/>
      <c r="Z69" s="367"/>
      <c r="AA69" s="402"/>
      <c r="AB69" s="367"/>
      <c r="AC69" s="391"/>
      <c r="AD69" s="391"/>
      <c r="AF69" s="369"/>
      <c r="AG69" s="368"/>
      <c r="AH69" s="368"/>
      <c r="AI69" s="368"/>
      <c r="AJ69" s="370"/>
      <c r="AM69" s="370"/>
      <c r="AO69" s="369"/>
      <c r="AP69" s="368"/>
      <c r="AQ69" s="368"/>
      <c r="AR69" s="368"/>
      <c r="AS69" s="367"/>
      <c r="AT69" s="367"/>
      <c r="AU69" s="378"/>
      <c r="AV69" s="397"/>
      <c r="AW69" s="397"/>
      <c r="AX69" s="367"/>
      <c r="BD69" s="366"/>
      <c r="BJ69" s="381"/>
      <c r="BK69" s="367"/>
      <c r="BL69" s="402"/>
      <c r="BM69" s="367"/>
      <c r="BN69" s="391"/>
      <c r="BO69" s="391"/>
      <c r="BQ69" s="369"/>
      <c r="BR69" s="368"/>
      <c r="BS69" s="368"/>
      <c r="BT69" s="368"/>
      <c r="BU69" s="370"/>
    </row>
    <row r="70" spans="2:73" ht="10.35" customHeight="1" thickTop="1" thickBot="1" x14ac:dyDescent="0.25">
      <c r="B70" s="370">
        <v>33</v>
      </c>
      <c r="D70" s="369" t="s">
        <v>658</v>
      </c>
      <c r="E70" s="368" t="s">
        <v>164</v>
      </c>
      <c r="F70" s="368" t="s">
        <v>231</v>
      </c>
      <c r="G70" s="368" t="s">
        <v>162</v>
      </c>
      <c r="H70" s="374"/>
      <c r="I70" s="374"/>
      <c r="J70" s="378"/>
      <c r="K70" s="397"/>
      <c r="L70" s="397"/>
      <c r="M70" s="367"/>
      <c r="Q70" s="362"/>
      <c r="U70" s="362"/>
      <c r="Y70" s="381"/>
      <c r="Z70" s="378"/>
      <c r="AA70" s="397"/>
      <c r="AB70" s="379"/>
      <c r="AC70" s="398"/>
      <c r="AD70" s="398"/>
      <c r="AF70" s="369" t="s">
        <v>432</v>
      </c>
      <c r="AG70" s="368" t="s">
        <v>164</v>
      </c>
      <c r="AH70" s="368" t="s">
        <v>194</v>
      </c>
      <c r="AI70" s="368" t="s">
        <v>162</v>
      </c>
      <c r="AJ70" s="370">
        <v>72</v>
      </c>
      <c r="AM70" s="370">
        <v>111</v>
      </c>
      <c r="AO70" s="369" t="s">
        <v>511</v>
      </c>
      <c r="AP70" s="368" t="s">
        <v>164</v>
      </c>
      <c r="AQ70" s="368" t="s">
        <v>347</v>
      </c>
      <c r="AR70" s="368" t="s">
        <v>162</v>
      </c>
      <c r="AS70" s="367"/>
      <c r="AT70" s="367"/>
      <c r="AU70" s="378"/>
      <c r="AV70" s="397"/>
      <c r="AW70" s="397"/>
      <c r="AX70" s="367"/>
      <c r="BD70" s="366"/>
      <c r="BJ70" s="381"/>
      <c r="BK70" s="378"/>
      <c r="BL70" s="397"/>
      <c r="BM70" s="379"/>
      <c r="BN70" s="374"/>
      <c r="BO70" s="374"/>
      <c r="BQ70" s="369" t="s">
        <v>479</v>
      </c>
      <c r="BR70" s="368" t="s">
        <v>164</v>
      </c>
      <c r="BS70" s="368" t="s">
        <v>235</v>
      </c>
      <c r="BT70" s="368" t="s">
        <v>162</v>
      </c>
      <c r="BU70" s="370">
        <v>150</v>
      </c>
    </row>
    <row r="71" spans="2:73" ht="10.35" customHeight="1" thickTop="1" thickBot="1" x14ac:dyDescent="0.25">
      <c r="B71" s="370"/>
      <c r="D71" s="369"/>
      <c r="E71" s="368"/>
      <c r="F71" s="368"/>
      <c r="G71" s="368"/>
      <c r="H71" s="367"/>
      <c r="I71" s="367"/>
      <c r="J71" s="411"/>
      <c r="K71" s="397"/>
      <c r="L71" s="397"/>
      <c r="M71" s="367"/>
      <c r="O71" s="399" t="s">
        <v>160</v>
      </c>
      <c r="P71" s="401"/>
      <c r="Q71" s="395">
        <v>11</v>
      </c>
      <c r="R71" s="388"/>
      <c r="T71" s="394">
        <v>6</v>
      </c>
      <c r="U71" s="387"/>
      <c r="V71" s="400" t="s">
        <v>154</v>
      </c>
      <c r="W71" s="399"/>
      <c r="Y71" s="381"/>
      <c r="Z71" s="378"/>
      <c r="AA71" s="397"/>
      <c r="AB71" s="403"/>
      <c r="AC71" s="393"/>
      <c r="AD71" s="391"/>
      <c r="AF71" s="369"/>
      <c r="AG71" s="368"/>
      <c r="AH71" s="368"/>
      <c r="AI71" s="368"/>
      <c r="AJ71" s="370"/>
      <c r="AM71" s="370"/>
      <c r="AO71" s="369"/>
      <c r="AP71" s="368"/>
      <c r="AQ71" s="368"/>
      <c r="AR71" s="368"/>
      <c r="AS71" s="391"/>
      <c r="AT71" s="392"/>
      <c r="AU71" s="403"/>
      <c r="AV71" s="397"/>
      <c r="AW71" s="397"/>
      <c r="AX71" s="367"/>
      <c r="BD71" s="366"/>
      <c r="BJ71" s="381"/>
      <c r="BK71" s="378"/>
      <c r="BL71" s="397"/>
      <c r="BM71" s="404"/>
      <c r="BN71" s="367"/>
      <c r="BO71" s="367"/>
      <c r="BQ71" s="369"/>
      <c r="BR71" s="368"/>
      <c r="BS71" s="368"/>
      <c r="BT71" s="368"/>
      <c r="BU71" s="370"/>
    </row>
    <row r="72" spans="2:73" ht="10.35" customHeight="1" thickTop="1" thickBot="1" x14ac:dyDescent="0.25">
      <c r="B72" s="370">
        <v>34</v>
      </c>
      <c r="D72" s="369" t="s">
        <v>657</v>
      </c>
      <c r="E72" s="368" t="s">
        <v>164</v>
      </c>
      <c r="F72" s="368" t="s">
        <v>252</v>
      </c>
      <c r="G72" s="368" t="s">
        <v>162</v>
      </c>
      <c r="H72" s="398"/>
      <c r="I72" s="408"/>
      <c r="J72" s="367"/>
      <c r="K72" s="378"/>
      <c r="L72" s="397"/>
      <c r="M72" s="367"/>
      <c r="O72" s="399"/>
      <c r="P72" s="401"/>
      <c r="Q72" s="389"/>
      <c r="R72" s="388"/>
      <c r="S72" s="382"/>
      <c r="T72" s="388"/>
      <c r="U72" s="387"/>
      <c r="V72" s="400"/>
      <c r="W72" s="399"/>
      <c r="Y72" s="381"/>
      <c r="Z72" s="378"/>
      <c r="AA72" s="379"/>
      <c r="AB72" s="375"/>
      <c r="AC72" s="374"/>
      <c r="AD72" s="374"/>
      <c r="AF72" s="369" t="s">
        <v>656</v>
      </c>
      <c r="AG72" s="368" t="s">
        <v>164</v>
      </c>
      <c r="AH72" s="368" t="s">
        <v>173</v>
      </c>
      <c r="AI72" s="368" t="s">
        <v>162</v>
      </c>
      <c r="AJ72" s="370">
        <v>73</v>
      </c>
      <c r="AM72" s="370">
        <v>112</v>
      </c>
      <c r="AO72" s="369" t="s">
        <v>655</v>
      </c>
      <c r="AP72" s="368" t="s">
        <v>164</v>
      </c>
      <c r="AQ72" s="368" t="s">
        <v>242</v>
      </c>
      <c r="AR72" s="368" t="s">
        <v>162</v>
      </c>
      <c r="AS72" s="374"/>
      <c r="AT72" s="374"/>
      <c r="AU72" s="373"/>
      <c r="AV72" s="378"/>
      <c r="AW72" s="397"/>
      <c r="AX72" s="367"/>
      <c r="BD72" s="366"/>
      <c r="BJ72" s="381"/>
      <c r="BK72" s="378"/>
      <c r="BL72" s="379"/>
      <c r="BM72" s="378"/>
      <c r="BN72" s="396"/>
      <c r="BO72" s="398"/>
      <c r="BQ72" s="369" t="s">
        <v>574</v>
      </c>
      <c r="BR72" s="368" t="s">
        <v>164</v>
      </c>
      <c r="BS72" s="368" t="s">
        <v>208</v>
      </c>
      <c r="BT72" s="368" t="s">
        <v>162</v>
      </c>
      <c r="BU72" s="370">
        <v>151</v>
      </c>
    </row>
    <row r="73" spans="2:73" ht="10.35" customHeight="1" thickTop="1" thickBot="1" x14ac:dyDescent="0.25">
      <c r="B73" s="370"/>
      <c r="D73" s="369"/>
      <c r="E73" s="368"/>
      <c r="F73" s="368"/>
      <c r="G73" s="368"/>
      <c r="H73" s="367"/>
      <c r="I73" s="367"/>
      <c r="J73" s="367"/>
      <c r="K73" s="378"/>
      <c r="L73" s="403"/>
      <c r="M73" s="367"/>
      <c r="O73" s="399"/>
      <c r="P73" s="401"/>
      <c r="Q73" s="395">
        <v>11</v>
      </c>
      <c r="R73" s="388"/>
      <c r="T73" s="394">
        <v>0</v>
      </c>
      <c r="U73" s="387"/>
      <c r="V73" s="400"/>
      <c r="W73" s="399"/>
      <c r="Y73" s="381"/>
      <c r="Z73" s="380"/>
      <c r="AA73" s="379"/>
      <c r="AB73" s="367"/>
      <c r="AC73" s="367"/>
      <c r="AD73" s="367"/>
      <c r="AF73" s="369"/>
      <c r="AG73" s="368"/>
      <c r="AH73" s="368"/>
      <c r="AI73" s="368"/>
      <c r="AJ73" s="370"/>
      <c r="AM73" s="370"/>
      <c r="AO73" s="369"/>
      <c r="AP73" s="368"/>
      <c r="AQ73" s="368"/>
      <c r="AR73" s="368"/>
      <c r="AS73" s="367"/>
      <c r="AT73" s="367"/>
      <c r="AU73" s="367"/>
      <c r="AV73" s="378"/>
      <c r="AW73" s="403"/>
      <c r="AX73" s="367"/>
      <c r="BD73" s="366"/>
      <c r="BJ73" s="381"/>
      <c r="BK73" s="380"/>
      <c r="BL73" s="379"/>
      <c r="BM73" s="367"/>
      <c r="BN73" s="391"/>
      <c r="BO73" s="391"/>
      <c r="BQ73" s="369"/>
      <c r="BR73" s="368"/>
      <c r="BS73" s="368"/>
      <c r="BT73" s="368"/>
      <c r="BU73" s="370"/>
    </row>
    <row r="74" spans="2:73" ht="10.35" customHeight="1" thickTop="1" thickBot="1" x14ac:dyDescent="0.25">
      <c r="B74" s="370">
        <v>35</v>
      </c>
      <c r="D74" s="369" t="s">
        <v>496</v>
      </c>
      <c r="E74" s="368" t="s">
        <v>164</v>
      </c>
      <c r="F74" s="368" t="s">
        <v>224</v>
      </c>
      <c r="G74" s="368" t="s">
        <v>162</v>
      </c>
      <c r="H74" s="374"/>
      <c r="I74" s="374"/>
      <c r="J74" s="367"/>
      <c r="K74" s="367"/>
      <c r="L74" s="373"/>
      <c r="M74" s="367"/>
      <c r="O74" s="399"/>
      <c r="P74" s="401"/>
      <c r="Q74" s="389"/>
      <c r="R74" s="388"/>
      <c r="S74" s="382"/>
      <c r="T74" s="388"/>
      <c r="U74" s="387"/>
      <c r="V74" s="400"/>
      <c r="W74" s="399"/>
      <c r="Y74" s="367"/>
      <c r="Z74" s="375"/>
      <c r="AA74" s="367"/>
      <c r="AB74" s="367"/>
      <c r="AC74" s="374"/>
      <c r="AD74" s="374"/>
      <c r="AF74" s="369" t="s">
        <v>448</v>
      </c>
      <c r="AG74" s="368" t="s">
        <v>164</v>
      </c>
      <c r="AH74" s="368" t="s">
        <v>166</v>
      </c>
      <c r="AI74" s="368" t="s">
        <v>162</v>
      </c>
      <c r="AJ74" s="370">
        <v>74</v>
      </c>
      <c r="AM74" s="370">
        <v>113</v>
      </c>
      <c r="AO74" s="369" t="s">
        <v>654</v>
      </c>
      <c r="AP74" s="368" t="s">
        <v>164</v>
      </c>
      <c r="AQ74" s="368" t="s">
        <v>179</v>
      </c>
      <c r="AR74" s="368" t="s">
        <v>162</v>
      </c>
      <c r="AS74" s="374"/>
      <c r="AT74" s="374"/>
      <c r="AU74" s="367"/>
      <c r="AV74" s="367"/>
      <c r="AW74" s="373"/>
      <c r="AX74" s="367"/>
      <c r="BD74" s="366"/>
      <c r="BJ74" s="367"/>
      <c r="BK74" s="375"/>
      <c r="BL74" s="367"/>
      <c r="BM74" s="367"/>
      <c r="BN74" s="374"/>
      <c r="BO74" s="374"/>
      <c r="BQ74" s="369" t="s">
        <v>653</v>
      </c>
      <c r="BR74" s="368" t="s">
        <v>164</v>
      </c>
      <c r="BS74" s="368" t="s">
        <v>166</v>
      </c>
      <c r="BT74" s="368" t="s">
        <v>162</v>
      </c>
      <c r="BU74" s="370">
        <v>152</v>
      </c>
    </row>
    <row r="75" spans="2:73" ht="10.35" customHeight="1" thickTop="1" thickBot="1" x14ac:dyDescent="0.25">
      <c r="B75" s="370"/>
      <c r="D75" s="369"/>
      <c r="E75" s="368"/>
      <c r="F75" s="368"/>
      <c r="G75" s="368"/>
      <c r="H75" s="367"/>
      <c r="I75" s="367"/>
      <c r="J75" s="406"/>
      <c r="K75" s="367"/>
      <c r="L75" s="376"/>
      <c r="M75" s="367"/>
      <c r="O75" s="399"/>
      <c r="P75" s="401"/>
      <c r="Q75" s="395">
        <v>22</v>
      </c>
      <c r="R75" s="388"/>
      <c r="T75" s="394">
        <v>20</v>
      </c>
      <c r="U75" s="387"/>
      <c r="V75" s="400"/>
      <c r="W75" s="399"/>
      <c r="Y75" s="367"/>
      <c r="Z75" s="381"/>
      <c r="AA75" s="367"/>
      <c r="AB75" s="402"/>
      <c r="AC75" s="367"/>
      <c r="AD75" s="367"/>
      <c r="AF75" s="369"/>
      <c r="AG75" s="368"/>
      <c r="AH75" s="368"/>
      <c r="AI75" s="368"/>
      <c r="AJ75" s="370"/>
      <c r="AM75" s="370"/>
      <c r="AO75" s="369"/>
      <c r="AP75" s="368"/>
      <c r="AQ75" s="368"/>
      <c r="AR75" s="368"/>
      <c r="AS75" s="367"/>
      <c r="AT75" s="367"/>
      <c r="AU75" s="406"/>
      <c r="AV75" s="367"/>
      <c r="AW75" s="376"/>
      <c r="AX75" s="367"/>
      <c r="BD75" s="366"/>
      <c r="BJ75" s="367"/>
      <c r="BK75" s="381"/>
      <c r="BL75" s="367"/>
      <c r="BM75" s="402"/>
      <c r="BN75" s="367"/>
      <c r="BO75" s="367"/>
      <c r="BQ75" s="369"/>
      <c r="BR75" s="368"/>
      <c r="BS75" s="368"/>
      <c r="BT75" s="368"/>
      <c r="BU75" s="370"/>
    </row>
    <row r="76" spans="2:73" ht="10.35" customHeight="1" thickTop="1" x14ac:dyDescent="0.2">
      <c r="B76" s="370">
        <v>36</v>
      </c>
      <c r="D76" s="369" t="s">
        <v>652</v>
      </c>
      <c r="E76" s="368" t="s">
        <v>164</v>
      </c>
      <c r="F76" s="368" t="s">
        <v>213</v>
      </c>
      <c r="G76" s="368" t="s">
        <v>162</v>
      </c>
      <c r="H76" s="398"/>
      <c r="I76" s="408"/>
      <c r="J76" s="397"/>
      <c r="K76" s="379"/>
      <c r="L76" s="376"/>
      <c r="M76" s="367"/>
      <c r="O76" s="399"/>
      <c r="P76" s="401"/>
      <c r="Q76" s="389"/>
      <c r="R76" s="388"/>
      <c r="S76" s="382"/>
      <c r="T76" s="388"/>
      <c r="U76" s="387"/>
      <c r="V76" s="400"/>
      <c r="W76" s="399"/>
      <c r="Y76" s="367"/>
      <c r="Z76" s="381"/>
      <c r="AA76" s="378"/>
      <c r="AB76" s="397"/>
      <c r="AC76" s="396"/>
      <c r="AD76" s="398"/>
      <c r="AF76" s="369" t="s">
        <v>484</v>
      </c>
      <c r="AG76" s="368" t="s">
        <v>164</v>
      </c>
      <c r="AH76" s="368" t="s">
        <v>273</v>
      </c>
      <c r="AI76" s="368" t="s">
        <v>162</v>
      </c>
      <c r="AJ76" s="370">
        <v>75</v>
      </c>
      <c r="AM76" s="370">
        <v>114</v>
      </c>
      <c r="AO76" s="369" t="s">
        <v>651</v>
      </c>
      <c r="AP76" s="368" t="s">
        <v>164</v>
      </c>
      <c r="AQ76" s="368" t="s">
        <v>213</v>
      </c>
      <c r="AR76" s="368" t="s">
        <v>162</v>
      </c>
      <c r="AS76" s="398"/>
      <c r="AT76" s="408"/>
      <c r="AU76" s="379"/>
      <c r="AV76" s="376"/>
      <c r="AW76" s="376"/>
      <c r="AX76" s="367"/>
      <c r="BD76" s="366"/>
      <c r="BJ76" s="367"/>
      <c r="BK76" s="381"/>
      <c r="BL76" s="378"/>
      <c r="BM76" s="397"/>
      <c r="BN76" s="396"/>
      <c r="BO76" s="398"/>
      <c r="BQ76" s="369" t="s">
        <v>453</v>
      </c>
      <c r="BR76" s="368" t="s">
        <v>164</v>
      </c>
      <c r="BS76" s="368" t="s">
        <v>200</v>
      </c>
      <c r="BT76" s="368" t="s">
        <v>162</v>
      </c>
      <c r="BU76" s="370">
        <v>153</v>
      </c>
    </row>
    <row r="77" spans="2:73" ht="10.35" customHeight="1" x14ac:dyDescent="0.2">
      <c r="B77" s="370"/>
      <c r="D77" s="369"/>
      <c r="E77" s="368"/>
      <c r="F77" s="368"/>
      <c r="G77" s="368"/>
      <c r="H77" s="367"/>
      <c r="I77" s="367"/>
      <c r="J77" s="378"/>
      <c r="K77" s="379"/>
      <c r="L77" s="376"/>
      <c r="M77" s="367"/>
      <c r="O77" s="385">
        <f>IF(Q71="","",IF(Q71&gt;T71,1,0)+IF(Q73&gt;T73,1,0)+IF(Q75&gt;T75,1,0)+IF(Q77&gt;T77,1,0)+IF(Q79&gt;T79,1,0))</f>
        <v>3</v>
      </c>
      <c r="P77" s="390"/>
      <c r="Q77" s="395"/>
      <c r="R77" s="388"/>
      <c r="T77" s="394"/>
      <c r="U77" s="387"/>
      <c r="V77" s="386">
        <f>IF(Q71="","",IF(Q71&lt;T71,1,0)+IF(Q73&lt;T73,1,0)+IF(Q75&lt;T75,1,0)+IF(Q77&lt;T77,1,0)+IF(Q79&lt;T79,1,0))</f>
        <v>0</v>
      </c>
      <c r="W77" s="385"/>
      <c r="Y77" s="367"/>
      <c r="Z77" s="381"/>
      <c r="AA77" s="378"/>
      <c r="AB77" s="379"/>
      <c r="AC77" s="391"/>
      <c r="AD77" s="391"/>
      <c r="AF77" s="369"/>
      <c r="AG77" s="368"/>
      <c r="AH77" s="368"/>
      <c r="AI77" s="368"/>
      <c r="AJ77" s="370"/>
      <c r="AM77" s="370"/>
      <c r="AO77" s="369"/>
      <c r="AP77" s="368"/>
      <c r="AQ77" s="368"/>
      <c r="AR77" s="368"/>
      <c r="AS77" s="367"/>
      <c r="AT77" s="367"/>
      <c r="AU77" s="367"/>
      <c r="AV77" s="376"/>
      <c r="AW77" s="376"/>
      <c r="AX77" s="367"/>
      <c r="BD77" s="366"/>
      <c r="BJ77" s="367"/>
      <c r="BK77" s="381"/>
      <c r="BL77" s="378"/>
      <c r="BM77" s="379"/>
      <c r="BN77" s="391"/>
      <c r="BO77" s="391"/>
      <c r="BQ77" s="369"/>
      <c r="BR77" s="368"/>
      <c r="BS77" s="368"/>
      <c r="BT77" s="368"/>
      <c r="BU77" s="370"/>
    </row>
    <row r="78" spans="2:73" ht="10.35" customHeight="1" thickBot="1" x14ac:dyDescent="0.25">
      <c r="B78" s="370">
        <v>37</v>
      </c>
      <c r="D78" s="369" t="s">
        <v>559</v>
      </c>
      <c r="E78" s="368" t="s">
        <v>164</v>
      </c>
      <c r="F78" s="368" t="s">
        <v>266</v>
      </c>
      <c r="G78" s="368" t="s">
        <v>162</v>
      </c>
      <c r="H78" s="367"/>
      <c r="I78" s="367"/>
      <c r="J78" s="378"/>
      <c r="K78" s="377"/>
      <c r="L78" s="376"/>
      <c r="M78" s="367"/>
      <c r="O78" s="385"/>
      <c r="P78" s="390"/>
      <c r="Q78" s="389"/>
      <c r="R78" s="388"/>
      <c r="S78" s="382"/>
      <c r="T78" s="388"/>
      <c r="U78" s="387"/>
      <c r="V78" s="386"/>
      <c r="W78" s="385"/>
      <c r="Y78" s="367"/>
      <c r="Z78" s="381"/>
      <c r="AA78" s="380"/>
      <c r="AB78" s="379"/>
      <c r="AC78" s="367"/>
      <c r="AD78" s="374"/>
      <c r="AF78" s="369" t="s">
        <v>650</v>
      </c>
      <c r="AG78" s="368" t="s">
        <v>164</v>
      </c>
      <c r="AH78" s="368" t="s">
        <v>224</v>
      </c>
      <c r="AI78" s="368" t="s">
        <v>162</v>
      </c>
      <c r="AJ78" s="370">
        <v>76</v>
      </c>
      <c r="AM78" s="370">
        <v>115</v>
      </c>
      <c r="AO78" s="369" t="s">
        <v>649</v>
      </c>
      <c r="AP78" s="368" t="s">
        <v>164</v>
      </c>
      <c r="AQ78" s="368" t="s">
        <v>173</v>
      </c>
      <c r="AR78" s="368" t="s">
        <v>162</v>
      </c>
      <c r="AS78" s="374"/>
      <c r="AT78" s="367"/>
      <c r="AU78" s="367"/>
      <c r="AV78" s="406"/>
      <c r="AW78" s="376"/>
      <c r="AX78" s="367"/>
      <c r="BD78" s="366"/>
      <c r="BJ78" s="367"/>
      <c r="BK78" s="381"/>
      <c r="BL78" s="380"/>
      <c r="BM78" s="379"/>
      <c r="BN78" s="367"/>
      <c r="BO78" s="374"/>
      <c r="BQ78" s="369" t="s">
        <v>543</v>
      </c>
      <c r="BR78" s="368" t="s">
        <v>164</v>
      </c>
      <c r="BS78" s="368" t="s">
        <v>198</v>
      </c>
      <c r="BT78" s="368" t="s">
        <v>162</v>
      </c>
      <c r="BU78" s="370">
        <v>154</v>
      </c>
    </row>
    <row r="79" spans="2:73" ht="10.35" customHeight="1" thickTop="1" thickBot="1" x14ac:dyDescent="0.25">
      <c r="B79" s="370"/>
      <c r="D79" s="369"/>
      <c r="E79" s="368"/>
      <c r="F79" s="368"/>
      <c r="G79" s="368"/>
      <c r="H79" s="392"/>
      <c r="I79" s="377"/>
      <c r="J79" s="367"/>
      <c r="K79" s="373"/>
      <c r="L79" s="367"/>
      <c r="M79" s="367"/>
      <c r="Q79" s="395"/>
      <c r="R79" s="388"/>
      <c r="T79" s="394"/>
      <c r="U79" s="387"/>
      <c r="Y79" s="367"/>
      <c r="Z79" s="367"/>
      <c r="AA79" s="375"/>
      <c r="AB79" s="367"/>
      <c r="AC79" s="402"/>
      <c r="AD79" s="367"/>
      <c r="AF79" s="369"/>
      <c r="AG79" s="368"/>
      <c r="AH79" s="368"/>
      <c r="AI79" s="368"/>
      <c r="AJ79" s="370"/>
      <c r="AM79" s="370"/>
      <c r="AO79" s="369"/>
      <c r="AP79" s="368"/>
      <c r="AQ79" s="368"/>
      <c r="AR79" s="368"/>
      <c r="AS79" s="367"/>
      <c r="AT79" s="406"/>
      <c r="AU79" s="378"/>
      <c r="AV79" s="367"/>
      <c r="AW79" s="367"/>
      <c r="AX79" s="367"/>
      <c r="BD79" s="366"/>
      <c r="BJ79" s="367"/>
      <c r="BK79" s="367"/>
      <c r="BL79" s="375"/>
      <c r="BM79" s="367"/>
      <c r="BN79" s="402"/>
      <c r="BO79" s="367"/>
      <c r="BQ79" s="369"/>
      <c r="BR79" s="368"/>
      <c r="BS79" s="368"/>
      <c r="BT79" s="368"/>
      <c r="BU79" s="370"/>
    </row>
    <row r="80" spans="2:73" ht="10.35" customHeight="1" thickTop="1" thickBot="1" x14ac:dyDescent="0.25">
      <c r="B80" s="370">
        <v>38</v>
      </c>
      <c r="D80" s="369" t="s">
        <v>433</v>
      </c>
      <c r="E80" s="368" t="s">
        <v>164</v>
      </c>
      <c r="F80" s="368" t="s">
        <v>242</v>
      </c>
      <c r="G80" s="368" t="s">
        <v>162</v>
      </c>
      <c r="H80" s="374"/>
      <c r="I80" s="383"/>
      <c r="J80" s="379"/>
      <c r="K80" s="376"/>
      <c r="L80" s="367"/>
      <c r="M80" s="367"/>
      <c r="Q80" s="389"/>
      <c r="R80" s="388"/>
      <c r="S80" s="382"/>
      <c r="T80" s="388"/>
      <c r="U80" s="387"/>
      <c r="Y80" s="367"/>
      <c r="Z80" s="367"/>
      <c r="AA80" s="381"/>
      <c r="AB80" s="378"/>
      <c r="AC80" s="397"/>
      <c r="AD80" s="396"/>
      <c r="AF80" s="369" t="s">
        <v>435</v>
      </c>
      <c r="AG80" s="368" t="s">
        <v>164</v>
      </c>
      <c r="AH80" s="368" t="s">
        <v>208</v>
      </c>
      <c r="AI80" s="368" t="s">
        <v>162</v>
      </c>
      <c r="AJ80" s="370">
        <v>77</v>
      </c>
      <c r="AM80" s="370">
        <v>116</v>
      </c>
      <c r="AO80" s="369" t="s">
        <v>648</v>
      </c>
      <c r="AP80" s="368" t="s">
        <v>164</v>
      </c>
      <c r="AQ80" s="368" t="s">
        <v>252</v>
      </c>
      <c r="AR80" s="368" t="s">
        <v>162</v>
      </c>
      <c r="AS80" s="408"/>
      <c r="AT80" s="397"/>
      <c r="AU80" s="397"/>
      <c r="AV80" s="367"/>
      <c r="AW80" s="367"/>
      <c r="AX80" s="367"/>
      <c r="BD80" s="366"/>
      <c r="BJ80" s="367"/>
      <c r="BK80" s="367"/>
      <c r="BL80" s="381"/>
      <c r="BM80" s="378"/>
      <c r="BN80" s="397"/>
      <c r="BO80" s="396"/>
      <c r="BQ80" s="369" t="s">
        <v>647</v>
      </c>
      <c r="BR80" s="368" t="s">
        <v>164</v>
      </c>
      <c r="BS80" s="368" t="s">
        <v>347</v>
      </c>
      <c r="BT80" s="368" t="s">
        <v>162</v>
      </c>
      <c r="BU80" s="370">
        <v>155</v>
      </c>
    </row>
    <row r="81" spans="2:73" ht="10.35" customHeight="1" thickTop="1" thickBot="1" x14ac:dyDescent="0.25">
      <c r="B81" s="370"/>
      <c r="D81" s="369"/>
      <c r="E81" s="368"/>
      <c r="F81" s="368"/>
      <c r="G81" s="368"/>
      <c r="H81" s="367"/>
      <c r="I81" s="378"/>
      <c r="J81" s="377"/>
      <c r="K81" s="376"/>
      <c r="L81" s="367"/>
      <c r="M81" s="367"/>
      <c r="Q81" s="382"/>
      <c r="U81" s="382"/>
      <c r="Y81" s="367"/>
      <c r="Z81" s="367"/>
      <c r="AA81" s="381"/>
      <c r="AB81" s="380"/>
      <c r="AC81" s="379"/>
      <c r="AD81" s="391"/>
      <c r="AF81" s="369"/>
      <c r="AG81" s="368"/>
      <c r="AH81" s="368"/>
      <c r="AI81" s="368"/>
      <c r="AJ81" s="370"/>
      <c r="AM81" s="370"/>
      <c r="AO81" s="369"/>
      <c r="AP81" s="368"/>
      <c r="AQ81" s="368"/>
      <c r="AR81" s="368"/>
      <c r="AS81" s="367"/>
      <c r="AT81" s="378"/>
      <c r="AU81" s="403"/>
      <c r="AV81" s="367"/>
      <c r="AW81" s="367"/>
      <c r="AX81" s="367"/>
      <c r="BD81" s="366"/>
      <c r="BJ81" s="367"/>
      <c r="BK81" s="367"/>
      <c r="BL81" s="381"/>
      <c r="BM81" s="380"/>
      <c r="BN81" s="379"/>
      <c r="BO81" s="391"/>
      <c r="BQ81" s="369"/>
      <c r="BR81" s="368"/>
      <c r="BS81" s="368"/>
      <c r="BT81" s="368"/>
      <c r="BU81" s="370"/>
    </row>
    <row r="82" spans="2:73" ht="10.35" customHeight="1" thickTop="1" thickBot="1" x14ac:dyDescent="0.25">
      <c r="B82" s="370">
        <v>39</v>
      </c>
      <c r="D82" s="369" t="s">
        <v>646</v>
      </c>
      <c r="E82" s="368" t="s">
        <v>164</v>
      </c>
      <c r="F82" s="368" t="s">
        <v>229</v>
      </c>
      <c r="G82" s="368" t="s">
        <v>162</v>
      </c>
      <c r="H82" s="374"/>
      <c r="I82" s="374"/>
      <c r="J82" s="373"/>
      <c r="K82" s="367"/>
      <c r="L82" s="367"/>
      <c r="M82" s="367"/>
      <c r="O82" s="371"/>
      <c r="P82" s="372" t="s">
        <v>168</v>
      </c>
      <c r="Q82" s="372"/>
      <c r="R82" s="372"/>
      <c r="S82" s="372"/>
      <c r="T82" s="372"/>
      <c r="U82" s="372"/>
      <c r="V82" s="372"/>
      <c r="W82" s="371"/>
      <c r="Y82" s="367"/>
      <c r="Z82" s="367"/>
      <c r="AA82" s="367"/>
      <c r="AB82" s="375"/>
      <c r="AC82" s="374"/>
      <c r="AD82" s="374"/>
      <c r="AF82" s="369" t="s">
        <v>619</v>
      </c>
      <c r="AG82" s="368" t="s">
        <v>164</v>
      </c>
      <c r="AH82" s="368" t="s">
        <v>163</v>
      </c>
      <c r="AI82" s="368" t="s">
        <v>162</v>
      </c>
      <c r="AJ82" s="370">
        <v>78</v>
      </c>
      <c r="AM82" s="370">
        <v>117</v>
      </c>
      <c r="AO82" s="369" t="s">
        <v>486</v>
      </c>
      <c r="AP82" s="368" t="s">
        <v>164</v>
      </c>
      <c r="AQ82" s="368" t="s">
        <v>166</v>
      </c>
      <c r="AR82" s="368" t="s">
        <v>162</v>
      </c>
      <c r="AS82" s="374"/>
      <c r="AT82" s="374"/>
      <c r="AU82" s="373"/>
      <c r="AV82" s="367"/>
      <c r="AW82" s="367"/>
      <c r="AX82" s="367"/>
      <c r="BD82" s="366"/>
      <c r="BJ82" s="367"/>
      <c r="BK82" s="367"/>
      <c r="BL82" s="367"/>
      <c r="BM82" s="375"/>
      <c r="BN82" s="374"/>
      <c r="BO82" s="374"/>
      <c r="BQ82" s="369" t="s">
        <v>645</v>
      </c>
      <c r="BR82" s="368" t="s">
        <v>164</v>
      </c>
      <c r="BS82" s="368" t="s">
        <v>163</v>
      </c>
      <c r="BT82" s="368" t="s">
        <v>162</v>
      </c>
      <c r="BU82" s="370">
        <v>156</v>
      </c>
    </row>
    <row r="83" spans="2:73" ht="10.35" customHeight="1" thickTop="1" x14ac:dyDescent="0.2">
      <c r="B83" s="370"/>
      <c r="D83" s="369"/>
      <c r="E83" s="368"/>
      <c r="F83" s="368"/>
      <c r="G83" s="368"/>
      <c r="H83" s="367"/>
      <c r="I83" s="367"/>
      <c r="J83" s="367"/>
      <c r="K83" s="367"/>
      <c r="L83" s="367"/>
      <c r="M83" s="367"/>
      <c r="O83" s="371"/>
      <c r="P83" s="372"/>
      <c r="Q83" s="372"/>
      <c r="R83" s="372"/>
      <c r="S83" s="372"/>
      <c r="T83" s="372"/>
      <c r="U83" s="372"/>
      <c r="V83" s="372"/>
      <c r="W83" s="371"/>
      <c r="Y83" s="367"/>
      <c r="Z83" s="367"/>
      <c r="AA83" s="367"/>
      <c r="AB83" s="367"/>
      <c r="AC83" s="367"/>
      <c r="AD83" s="367"/>
      <c r="AF83" s="369"/>
      <c r="AG83" s="368"/>
      <c r="AH83" s="368"/>
      <c r="AI83" s="368"/>
      <c r="AJ83" s="370"/>
      <c r="AM83" s="370"/>
      <c r="AO83" s="369"/>
      <c r="AP83" s="368"/>
      <c r="AQ83" s="368"/>
      <c r="AR83" s="368"/>
      <c r="AS83" s="367"/>
      <c r="AT83" s="367"/>
      <c r="AU83" s="367"/>
      <c r="AV83" s="367"/>
      <c r="AW83" s="367"/>
      <c r="AX83" s="367"/>
      <c r="BD83" s="366"/>
      <c r="BJ83" s="367"/>
      <c r="BK83" s="367"/>
      <c r="BL83" s="367"/>
      <c r="BM83" s="367"/>
      <c r="BN83" s="367"/>
      <c r="BO83" s="367"/>
      <c r="BQ83" s="369"/>
      <c r="BR83" s="368"/>
      <c r="BS83" s="368"/>
      <c r="BT83" s="368"/>
      <c r="BU83" s="370"/>
    </row>
    <row r="84" spans="2:73" ht="10.35" customHeight="1" x14ac:dyDescent="0.2">
      <c r="BD84" s="366"/>
    </row>
    <row r="85" spans="2:73" ht="10.35" customHeight="1" x14ac:dyDescent="0.2">
      <c r="S85" s="366"/>
      <c r="BD85" s="366"/>
    </row>
    <row r="86" spans="2:73" ht="10.35" customHeight="1" x14ac:dyDescent="0.2">
      <c r="S86" s="366"/>
      <c r="T86" s="365"/>
      <c r="U86" s="362"/>
      <c r="V86" s="362"/>
      <c r="W86" s="362"/>
      <c r="X86" s="362"/>
      <c r="Y86" s="362"/>
      <c r="Z86" s="362"/>
      <c r="AA86" s="362"/>
      <c r="AB86" s="362"/>
      <c r="AC86" s="362"/>
      <c r="AD86" s="362"/>
      <c r="AE86" s="362"/>
      <c r="AF86" s="363"/>
      <c r="AG86" s="362"/>
      <c r="AH86" s="362"/>
      <c r="AI86" s="362"/>
      <c r="AJ86" s="364"/>
      <c r="AK86" s="362"/>
      <c r="AL86" s="362"/>
      <c r="AM86" s="364"/>
      <c r="AN86" s="362"/>
      <c r="AO86" s="363"/>
      <c r="AP86" s="362"/>
      <c r="AQ86" s="362"/>
      <c r="AR86" s="362"/>
      <c r="AS86" s="362"/>
      <c r="AT86" s="362"/>
      <c r="AU86" s="362"/>
      <c r="AV86" s="362"/>
      <c r="AW86" s="362"/>
      <c r="AX86" s="362"/>
      <c r="AY86" s="362"/>
      <c r="AZ86" s="362"/>
      <c r="BA86" s="362"/>
      <c r="BB86" s="362"/>
      <c r="BC86" s="362"/>
      <c r="BD86" s="361"/>
    </row>
    <row r="87" spans="2:73" ht="10.35" customHeight="1" x14ac:dyDescent="0.2"/>
    <row r="88" spans="2:73" ht="10.35" customHeight="1" x14ac:dyDescent="0.2"/>
  </sheetData>
  <mergeCells count="826"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42:AJ43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I48:AI49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T40:U41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52:AO53"/>
    <mergeCell ref="AP52:AP53"/>
    <mergeCell ref="AQ52:AQ53"/>
    <mergeCell ref="AR52:AR53"/>
    <mergeCell ref="AQ50:AQ51"/>
    <mergeCell ref="AR50:AR51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AO50:AO51"/>
    <mergeCell ref="AP50:AP51"/>
    <mergeCell ref="B60:B61"/>
    <mergeCell ref="B62:B63"/>
    <mergeCell ref="B64:B65"/>
    <mergeCell ref="B66:B67"/>
    <mergeCell ref="D60:D61"/>
    <mergeCell ref="E60:E61"/>
    <mergeCell ref="F60:F61"/>
    <mergeCell ref="G60:G61"/>
    <mergeCell ref="B68:B69"/>
    <mergeCell ref="B70:B71"/>
    <mergeCell ref="B72:B73"/>
    <mergeCell ref="B74:B75"/>
    <mergeCell ref="B76:B77"/>
    <mergeCell ref="B78:B79"/>
    <mergeCell ref="B80:B81"/>
    <mergeCell ref="B82:B83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76:AJ77"/>
    <mergeCell ref="AJ78:AJ79"/>
    <mergeCell ref="AJ80:AJ81"/>
    <mergeCell ref="AJ82:AJ83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M78:AM79"/>
    <mergeCell ref="AM80:AM81"/>
    <mergeCell ref="AM82:AM83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BU76:BU77"/>
    <mergeCell ref="BU78:BU79"/>
    <mergeCell ref="BU80:BU81"/>
    <mergeCell ref="BU82:BU83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D80:D81"/>
    <mergeCell ref="E80:E81"/>
    <mergeCell ref="F80:F81"/>
    <mergeCell ref="G80:G81"/>
    <mergeCell ref="D82:D83"/>
    <mergeCell ref="E82:E83"/>
    <mergeCell ref="F82:F83"/>
    <mergeCell ref="G82:G83"/>
    <mergeCell ref="AF60:AF61"/>
    <mergeCell ref="AG60:AG61"/>
    <mergeCell ref="AF64:AF65"/>
    <mergeCell ref="AG64:AG65"/>
    <mergeCell ref="AF68:AF69"/>
    <mergeCell ref="AG68:AG69"/>
    <mergeCell ref="AH60:AH61"/>
    <mergeCell ref="AI60:AI61"/>
    <mergeCell ref="AF62:AF63"/>
    <mergeCell ref="AG62:AG63"/>
    <mergeCell ref="AH62:AH63"/>
    <mergeCell ref="AI62:AI63"/>
    <mergeCell ref="AH64:AH65"/>
    <mergeCell ref="AI64:AI65"/>
    <mergeCell ref="AF66:AF67"/>
    <mergeCell ref="AG66:AG67"/>
    <mergeCell ref="AH66:AH67"/>
    <mergeCell ref="AI66:AI67"/>
    <mergeCell ref="AH68:AH69"/>
    <mergeCell ref="AI68:AI69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O60:AO61"/>
    <mergeCell ref="AP60:AP61"/>
    <mergeCell ref="AQ60:AQ61"/>
    <mergeCell ref="AR60:AR61"/>
    <mergeCell ref="AO62:AO63"/>
    <mergeCell ref="AP62:AP63"/>
    <mergeCell ref="AQ62:AQ63"/>
    <mergeCell ref="AR62:AR63"/>
    <mergeCell ref="AO64:AO65"/>
    <mergeCell ref="AP64:AP65"/>
    <mergeCell ref="AQ64:AQ65"/>
    <mergeCell ref="AR64:AR65"/>
    <mergeCell ref="AO66:AO67"/>
    <mergeCell ref="AP66:AP67"/>
    <mergeCell ref="AQ66:AQ67"/>
    <mergeCell ref="AR66:AR67"/>
    <mergeCell ref="AO68:AO69"/>
    <mergeCell ref="AP68:AP69"/>
    <mergeCell ref="AQ68:AQ69"/>
    <mergeCell ref="AR68:AR69"/>
    <mergeCell ref="AO70:AO71"/>
    <mergeCell ref="AP70:AP71"/>
    <mergeCell ref="AQ70:AQ71"/>
    <mergeCell ref="AR70:AR71"/>
    <mergeCell ref="AO72:AO73"/>
    <mergeCell ref="AP72:AP73"/>
    <mergeCell ref="AQ72:AQ73"/>
    <mergeCell ref="AR72:AR73"/>
    <mergeCell ref="AO74:AO75"/>
    <mergeCell ref="AP74:AP75"/>
    <mergeCell ref="AQ74:AQ75"/>
    <mergeCell ref="AR74:AR75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AP82:AP83"/>
    <mergeCell ref="AQ82:AQ83"/>
    <mergeCell ref="AR82:AR83"/>
    <mergeCell ref="AO80:AO81"/>
    <mergeCell ref="AP80:AP81"/>
    <mergeCell ref="AQ80:AQ81"/>
    <mergeCell ref="AR80:AR81"/>
    <mergeCell ref="BR62:BR63"/>
    <mergeCell ref="BS62:BS63"/>
    <mergeCell ref="BT62:BT63"/>
    <mergeCell ref="BQ60:BQ61"/>
    <mergeCell ref="BR60:BR61"/>
    <mergeCell ref="BS60:BS61"/>
    <mergeCell ref="BT60:BT61"/>
    <mergeCell ref="BR66:BR67"/>
    <mergeCell ref="BS66:BS67"/>
    <mergeCell ref="BT66:BT67"/>
    <mergeCell ref="BQ64:BQ65"/>
    <mergeCell ref="BR64:BR65"/>
    <mergeCell ref="BS64:BS65"/>
    <mergeCell ref="BT64:BT65"/>
    <mergeCell ref="BR70:BR71"/>
    <mergeCell ref="BS70:BS71"/>
    <mergeCell ref="BT70:BT71"/>
    <mergeCell ref="BQ68:BQ69"/>
    <mergeCell ref="BR68:BR69"/>
    <mergeCell ref="BS68:BS69"/>
    <mergeCell ref="BT68:BT69"/>
    <mergeCell ref="BR74:BR75"/>
    <mergeCell ref="BS74:BS75"/>
    <mergeCell ref="BT74:BT75"/>
    <mergeCell ref="BQ72:BQ73"/>
    <mergeCell ref="BR72:BR73"/>
    <mergeCell ref="BS72:BS73"/>
    <mergeCell ref="BT72:BT73"/>
    <mergeCell ref="BS78:BS79"/>
    <mergeCell ref="BT78:BT79"/>
    <mergeCell ref="BQ76:BQ77"/>
    <mergeCell ref="BR76:BR77"/>
    <mergeCell ref="BS76:BS77"/>
    <mergeCell ref="BT76:BT77"/>
    <mergeCell ref="AO82:AO83"/>
    <mergeCell ref="Q48:R49"/>
    <mergeCell ref="BR82:BR83"/>
    <mergeCell ref="BS82:BS83"/>
    <mergeCell ref="BT82:BT83"/>
    <mergeCell ref="BQ80:BQ81"/>
    <mergeCell ref="BR80:BR81"/>
    <mergeCell ref="BS80:BS81"/>
    <mergeCell ref="BT80:BT81"/>
    <mergeCell ref="BR78:BR79"/>
    <mergeCell ref="BQ82:BQ83"/>
    <mergeCell ref="BQ78:BQ79"/>
    <mergeCell ref="BQ74:BQ75"/>
    <mergeCell ref="BQ70:BQ71"/>
    <mergeCell ref="BQ66:BQ67"/>
    <mergeCell ref="BQ62:BQ63"/>
    <mergeCell ref="O43:P46"/>
    <mergeCell ref="V43:W46"/>
    <mergeCell ref="Q44:R45"/>
    <mergeCell ref="T44:U45"/>
    <mergeCell ref="Q46:R47"/>
    <mergeCell ref="T46:U47"/>
    <mergeCell ref="Q42:R43"/>
    <mergeCell ref="T42:U43"/>
    <mergeCell ref="T48:U49"/>
    <mergeCell ref="BB40:BC41"/>
    <mergeCell ref="BE40:BF41"/>
    <mergeCell ref="BB42:BC43"/>
    <mergeCell ref="BE42:BF43"/>
    <mergeCell ref="AZ43:BA46"/>
    <mergeCell ref="BB48:BC49"/>
    <mergeCell ref="BE48:BF49"/>
    <mergeCell ref="AO46:AO47"/>
    <mergeCell ref="AP46:AP47"/>
    <mergeCell ref="Q40:R41"/>
    <mergeCell ref="BG43:BH46"/>
    <mergeCell ref="BB44:BC45"/>
    <mergeCell ref="BE44:BF45"/>
    <mergeCell ref="BB46:BC47"/>
    <mergeCell ref="BE46:BF47"/>
    <mergeCell ref="AQ46:AQ47"/>
    <mergeCell ref="AR46:AR47"/>
    <mergeCell ref="AO42:AO43"/>
    <mergeCell ref="AP42:AP43"/>
    <mergeCell ref="O71:P76"/>
    <mergeCell ref="Q71:R72"/>
    <mergeCell ref="T71:U72"/>
    <mergeCell ref="V71:W76"/>
    <mergeCell ref="Q73:R74"/>
    <mergeCell ref="T73:U74"/>
    <mergeCell ref="Q75:R76"/>
    <mergeCell ref="T75:U76"/>
    <mergeCell ref="Q79:R80"/>
    <mergeCell ref="T79:U80"/>
    <mergeCell ref="P82:V83"/>
    <mergeCell ref="R6:T11"/>
    <mergeCell ref="R12:T27"/>
    <mergeCell ref="R28:T36"/>
    <mergeCell ref="O77:P78"/>
    <mergeCell ref="Q77:R78"/>
    <mergeCell ref="T77:U78"/>
    <mergeCell ref="V77:W78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9BEB-5652-4C22-BCC8-B2A187285E3D}">
  <dimension ref="A1:O36"/>
  <sheetViews>
    <sheetView tabSelected="1" zoomScale="115" workbookViewId="0">
      <selection activeCell="N17" sqref="N17"/>
    </sheetView>
  </sheetViews>
  <sheetFormatPr defaultColWidth="9" defaultRowHeight="13.2" x14ac:dyDescent="0.2"/>
  <cols>
    <col min="1" max="1" width="8.77734375" style="435" bestFit="1" customWidth="1"/>
    <col min="2" max="2" width="16.33203125" style="435" bestFit="1" customWidth="1"/>
    <col min="3" max="3" width="7.77734375" style="435" bestFit="1" customWidth="1"/>
    <col min="4" max="4" width="7.109375" style="435" customWidth="1"/>
    <col min="5" max="5" width="8.77734375" style="435" bestFit="1" customWidth="1"/>
    <col min="6" max="6" width="16.33203125" style="435" bestFit="1" customWidth="1"/>
    <col min="7" max="7" width="7.77734375" style="435" bestFit="1" customWidth="1"/>
    <col min="8" max="8" width="7.109375" style="435" customWidth="1"/>
    <col min="9" max="9" width="8.77734375" style="435" bestFit="1" customWidth="1"/>
    <col min="10" max="10" width="9.77734375" style="435" customWidth="1"/>
    <col min="11" max="11" width="7.77734375" style="435" bestFit="1" customWidth="1"/>
    <col min="12" max="12" width="7.109375" style="435" customWidth="1"/>
    <col min="13" max="13" width="8.77734375" style="435" bestFit="1" customWidth="1"/>
    <col min="14" max="14" width="9.77734375" style="435" bestFit="1" customWidth="1"/>
    <col min="15" max="15" width="7.77734375" style="435" bestFit="1" customWidth="1"/>
    <col min="16" max="16384" width="9" style="435"/>
  </cols>
  <sheetData>
    <row r="1" spans="1:15" ht="23.4" x14ac:dyDescent="0.2">
      <c r="A1" s="475" t="s">
        <v>742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</row>
    <row r="2" spans="1:15" ht="15" customHeight="1" x14ac:dyDescent="0.2"/>
    <row r="3" spans="1:15" ht="15" customHeight="1" thickBot="1" x14ac:dyDescent="0.25">
      <c r="A3" s="465" t="s">
        <v>741</v>
      </c>
      <c r="B3" s="465"/>
      <c r="C3" s="465"/>
      <c r="E3" s="465" t="s">
        <v>740</v>
      </c>
      <c r="F3" s="465"/>
      <c r="G3" s="465"/>
      <c r="I3" s="465" t="s">
        <v>739</v>
      </c>
      <c r="J3" s="465"/>
      <c r="K3" s="465"/>
      <c r="M3" s="465" t="s">
        <v>738</v>
      </c>
      <c r="N3" s="465"/>
      <c r="O3" s="465"/>
    </row>
    <row r="4" spans="1:15" ht="15" customHeight="1" thickBot="1" x14ac:dyDescent="0.25">
      <c r="A4" s="464" t="s">
        <v>735</v>
      </c>
      <c r="B4" s="474" t="s">
        <v>7</v>
      </c>
      <c r="C4" s="473"/>
      <c r="E4" s="464" t="s">
        <v>735</v>
      </c>
      <c r="F4" s="474" t="s">
        <v>7</v>
      </c>
      <c r="G4" s="473"/>
      <c r="I4" s="464" t="s">
        <v>735</v>
      </c>
      <c r="J4" s="463" t="s">
        <v>734</v>
      </c>
      <c r="K4" s="462" t="s">
        <v>7</v>
      </c>
      <c r="M4" s="464" t="s">
        <v>735</v>
      </c>
      <c r="N4" s="463" t="s">
        <v>734</v>
      </c>
      <c r="O4" s="462" t="s">
        <v>7</v>
      </c>
    </row>
    <row r="5" spans="1:15" ht="15" customHeight="1" x14ac:dyDescent="0.2">
      <c r="A5" s="461">
        <v>1</v>
      </c>
      <c r="B5" s="472" t="s">
        <v>77</v>
      </c>
      <c r="C5" s="471"/>
      <c r="E5" s="461">
        <v>1</v>
      </c>
      <c r="F5" s="472" t="s">
        <v>77</v>
      </c>
      <c r="G5" s="471"/>
      <c r="I5" s="461">
        <v>1</v>
      </c>
      <c r="J5" s="460" t="s">
        <v>538</v>
      </c>
      <c r="K5" s="459" t="s">
        <v>169</v>
      </c>
      <c r="M5" s="461">
        <v>1</v>
      </c>
      <c r="N5" s="460" t="s">
        <v>558</v>
      </c>
      <c r="O5" s="459" t="s">
        <v>169</v>
      </c>
    </row>
    <row r="6" spans="1:15" ht="15" customHeight="1" x14ac:dyDescent="0.2">
      <c r="A6" s="458">
        <v>2</v>
      </c>
      <c r="B6" s="470" t="s">
        <v>127</v>
      </c>
      <c r="C6" s="469"/>
      <c r="E6" s="458">
        <v>2</v>
      </c>
      <c r="F6" s="470" t="s">
        <v>126</v>
      </c>
      <c r="G6" s="469"/>
      <c r="I6" s="458">
        <v>2</v>
      </c>
      <c r="J6" s="457" t="s">
        <v>558</v>
      </c>
      <c r="K6" s="456" t="s">
        <v>169</v>
      </c>
      <c r="M6" s="458">
        <v>2</v>
      </c>
      <c r="N6" s="457" t="s">
        <v>645</v>
      </c>
      <c r="O6" s="456" t="s">
        <v>163</v>
      </c>
    </row>
    <row r="7" spans="1:15" ht="15" customHeight="1" x14ac:dyDescent="0.2">
      <c r="A7" s="458">
        <v>3</v>
      </c>
      <c r="B7" s="470" t="s">
        <v>106</v>
      </c>
      <c r="C7" s="469"/>
      <c r="E7" s="458">
        <v>3</v>
      </c>
      <c r="F7" s="470" t="s">
        <v>96</v>
      </c>
      <c r="G7" s="469"/>
      <c r="I7" s="444">
        <v>3</v>
      </c>
      <c r="J7" s="443" t="s">
        <v>510</v>
      </c>
      <c r="K7" s="442" t="s">
        <v>166</v>
      </c>
      <c r="M7" s="444">
        <v>3</v>
      </c>
      <c r="N7" s="443" t="s">
        <v>619</v>
      </c>
      <c r="O7" s="442" t="s">
        <v>163</v>
      </c>
    </row>
    <row r="8" spans="1:15" ht="15" customHeight="1" x14ac:dyDescent="0.2">
      <c r="A8" s="458">
        <v>4</v>
      </c>
      <c r="B8" s="470" t="s">
        <v>116</v>
      </c>
      <c r="C8" s="469"/>
      <c r="E8" s="458">
        <v>4</v>
      </c>
      <c r="F8" s="470" t="s">
        <v>127</v>
      </c>
      <c r="G8" s="469"/>
      <c r="I8" s="455"/>
      <c r="J8" s="454" t="s">
        <v>568</v>
      </c>
      <c r="K8" s="453" t="s">
        <v>166</v>
      </c>
      <c r="M8" s="455"/>
      <c r="N8" s="454" t="s">
        <v>640</v>
      </c>
      <c r="O8" s="453" t="s">
        <v>169</v>
      </c>
    </row>
    <row r="9" spans="1:15" ht="15" customHeight="1" x14ac:dyDescent="0.2">
      <c r="A9" s="458">
        <v>5</v>
      </c>
      <c r="B9" s="470" t="s">
        <v>126</v>
      </c>
      <c r="C9" s="469"/>
      <c r="E9" s="458">
        <v>5</v>
      </c>
      <c r="F9" s="470" t="s">
        <v>66</v>
      </c>
      <c r="G9" s="469"/>
      <c r="I9" s="444" t="s">
        <v>732</v>
      </c>
      <c r="J9" s="452" t="s">
        <v>416</v>
      </c>
      <c r="K9" s="451" t="s">
        <v>169</v>
      </c>
      <c r="M9" s="444" t="s">
        <v>732</v>
      </c>
      <c r="N9" s="452" t="s">
        <v>679</v>
      </c>
      <c r="O9" s="451" t="s">
        <v>166</v>
      </c>
    </row>
    <row r="10" spans="1:15" ht="15" customHeight="1" x14ac:dyDescent="0.2">
      <c r="A10" s="458">
        <v>6</v>
      </c>
      <c r="B10" s="470" t="s">
        <v>65</v>
      </c>
      <c r="C10" s="469"/>
      <c r="E10" s="458">
        <v>6</v>
      </c>
      <c r="F10" s="470" t="s">
        <v>68</v>
      </c>
      <c r="G10" s="469"/>
      <c r="I10" s="440"/>
      <c r="J10" s="441" t="s">
        <v>541</v>
      </c>
      <c r="K10" s="439" t="s">
        <v>169</v>
      </c>
      <c r="M10" s="440"/>
      <c r="N10" s="441" t="s">
        <v>541</v>
      </c>
      <c r="O10" s="439" t="s">
        <v>169</v>
      </c>
    </row>
    <row r="11" spans="1:15" ht="15" customHeight="1" x14ac:dyDescent="0.2">
      <c r="A11" s="458">
        <v>7</v>
      </c>
      <c r="B11" s="470" t="s">
        <v>120</v>
      </c>
      <c r="C11" s="469"/>
      <c r="E11" s="458">
        <v>7</v>
      </c>
      <c r="F11" s="470" t="s">
        <v>116</v>
      </c>
      <c r="G11" s="469"/>
      <c r="I11" s="440"/>
      <c r="J11" s="441" t="s">
        <v>743</v>
      </c>
      <c r="K11" s="439" t="s">
        <v>169</v>
      </c>
      <c r="M11" s="440"/>
      <c r="N11" s="441" t="s">
        <v>454</v>
      </c>
      <c r="O11" s="439" t="s">
        <v>163</v>
      </c>
    </row>
    <row r="12" spans="1:15" ht="15" customHeight="1" thickBot="1" x14ac:dyDescent="0.25">
      <c r="A12" s="468">
        <v>8</v>
      </c>
      <c r="B12" s="467" t="s">
        <v>66</v>
      </c>
      <c r="C12" s="466"/>
      <c r="E12" s="468">
        <v>8</v>
      </c>
      <c r="F12" s="467" t="s">
        <v>117</v>
      </c>
      <c r="G12" s="466"/>
      <c r="I12" s="440"/>
      <c r="J12" s="446" t="s">
        <v>644</v>
      </c>
      <c r="K12" s="445" t="s">
        <v>166</v>
      </c>
      <c r="M12" s="440"/>
      <c r="N12" s="446" t="s">
        <v>697</v>
      </c>
      <c r="O12" s="445" t="s">
        <v>169</v>
      </c>
    </row>
    <row r="13" spans="1:15" ht="15" customHeight="1" x14ac:dyDescent="0.2">
      <c r="I13" s="444" t="s">
        <v>731</v>
      </c>
      <c r="J13" s="443" t="s">
        <v>449</v>
      </c>
      <c r="K13" s="442" t="s">
        <v>169</v>
      </c>
      <c r="M13" s="444" t="s">
        <v>731</v>
      </c>
      <c r="N13" s="443" t="s">
        <v>688</v>
      </c>
      <c r="O13" s="442" t="s">
        <v>163</v>
      </c>
    </row>
    <row r="14" spans="1:15" ht="15" customHeight="1" x14ac:dyDescent="0.2">
      <c r="I14" s="440"/>
      <c r="J14" s="441" t="s">
        <v>544</v>
      </c>
      <c r="K14" s="439" t="s">
        <v>166</v>
      </c>
      <c r="M14" s="440"/>
      <c r="N14" s="441" t="s">
        <v>523</v>
      </c>
      <c r="O14" s="439" t="s">
        <v>163</v>
      </c>
    </row>
    <row r="15" spans="1:15" ht="15" customHeight="1" x14ac:dyDescent="0.2">
      <c r="I15" s="440"/>
      <c r="J15" s="441" t="s">
        <v>414</v>
      </c>
      <c r="K15" s="439" t="s">
        <v>175</v>
      </c>
      <c r="M15" s="440"/>
      <c r="N15" s="441" t="s">
        <v>749</v>
      </c>
      <c r="O15" s="439" t="s">
        <v>213</v>
      </c>
    </row>
    <row r="16" spans="1:15" ht="15" customHeight="1" x14ac:dyDescent="0.2">
      <c r="I16" s="440"/>
      <c r="J16" s="441" t="s">
        <v>543</v>
      </c>
      <c r="K16" s="439" t="s">
        <v>169</v>
      </c>
      <c r="M16" s="440"/>
      <c r="N16" s="441" t="s">
        <v>750</v>
      </c>
      <c r="O16" s="439" t="s">
        <v>179</v>
      </c>
    </row>
    <row r="17" spans="1:15" ht="15" customHeight="1" x14ac:dyDescent="0.2">
      <c r="I17" s="440"/>
      <c r="J17" s="441" t="s">
        <v>508</v>
      </c>
      <c r="K17" s="439" t="s">
        <v>166</v>
      </c>
      <c r="M17" s="440"/>
      <c r="N17" s="441" t="s">
        <v>748</v>
      </c>
      <c r="O17" s="439" t="s">
        <v>229</v>
      </c>
    </row>
    <row r="18" spans="1:15" ht="15" customHeight="1" x14ac:dyDescent="0.2">
      <c r="I18" s="440"/>
      <c r="J18" s="441" t="s">
        <v>619</v>
      </c>
      <c r="K18" s="439" t="s">
        <v>166</v>
      </c>
      <c r="M18" s="440"/>
      <c r="N18" s="441" t="s">
        <v>432</v>
      </c>
      <c r="O18" s="439" t="s">
        <v>163</v>
      </c>
    </row>
    <row r="19" spans="1:15" ht="15" customHeight="1" thickBot="1" x14ac:dyDescent="0.25">
      <c r="A19" s="465" t="s">
        <v>737</v>
      </c>
      <c r="B19" s="465"/>
      <c r="C19" s="465"/>
      <c r="E19" s="465" t="s">
        <v>736</v>
      </c>
      <c r="F19" s="465"/>
      <c r="G19" s="465"/>
      <c r="I19" s="440"/>
      <c r="J19" s="441" t="s">
        <v>455</v>
      </c>
      <c r="K19" s="439" t="s">
        <v>169</v>
      </c>
      <c r="M19" s="440"/>
      <c r="N19" s="441" t="s">
        <v>706</v>
      </c>
      <c r="O19" s="439" t="s">
        <v>166</v>
      </c>
    </row>
    <row r="20" spans="1:15" ht="15" customHeight="1" thickBot="1" x14ac:dyDescent="0.25">
      <c r="A20" s="464" t="s">
        <v>735</v>
      </c>
      <c r="B20" s="463" t="s">
        <v>734</v>
      </c>
      <c r="C20" s="462" t="s">
        <v>7</v>
      </c>
      <c r="E20" s="464" t="s">
        <v>735</v>
      </c>
      <c r="F20" s="463" t="s">
        <v>734</v>
      </c>
      <c r="G20" s="462" t="s">
        <v>7</v>
      </c>
      <c r="I20" s="440"/>
      <c r="J20" s="454" t="s">
        <v>542</v>
      </c>
      <c r="K20" s="453" t="s">
        <v>166</v>
      </c>
      <c r="M20" s="440"/>
      <c r="N20" s="454" t="s">
        <v>687</v>
      </c>
      <c r="O20" s="453" t="s">
        <v>163</v>
      </c>
    </row>
    <row r="21" spans="1:15" ht="15" customHeight="1" x14ac:dyDescent="0.2">
      <c r="A21" s="461">
        <v>1</v>
      </c>
      <c r="B21" s="460" t="s">
        <v>340</v>
      </c>
      <c r="C21" s="459" t="s">
        <v>169</v>
      </c>
      <c r="E21" s="461">
        <v>1</v>
      </c>
      <c r="F21" s="460" t="s">
        <v>411</v>
      </c>
      <c r="G21" s="459" t="s">
        <v>163</v>
      </c>
      <c r="I21" s="444" t="s">
        <v>733</v>
      </c>
      <c r="J21" s="476" t="s">
        <v>481</v>
      </c>
      <c r="K21" s="451" t="s">
        <v>163</v>
      </c>
      <c r="M21" s="444" t="s">
        <v>733</v>
      </c>
      <c r="N21" s="476" t="s">
        <v>718</v>
      </c>
      <c r="O21" s="451" t="s">
        <v>166</v>
      </c>
    </row>
    <row r="22" spans="1:15" ht="15" customHeight="1" x14ac:dyDescent="0.2">
      <c r="A22" s="458">
        <v>2</v>
      </c>
      <c r="B22" s="457" t="s">
        <v>223</v>
      </c>
      <c r="C22" s="456" t="s">
        <v>166</v>
      </c>
      <c r="E22" s="458">
        <v>2</v>
      </c>
      <c r="F22" s="457" t="s">
        <v>378</v>
      </c>
      <c r="G22" s="456" t="s">
        <v>166</v>
      </c>
      <c r="I22" s="440"/>
      <c r="J22" s="447" t="s">
        <v>516</v>
      </c>
      <c r="K22" s="439" t="s">
        <v>235</v>
      </c>
      <c r="M22" s="440"/>
      <c r="N22" s="447" t="s">
        <v>661</v>
      </c>
      <c r="O22" s="439" t="s">
        <v>177</v>
      </c>
    </row>
    <row r="23" spans="1:15" ht="15" customHeight="1" x14ac:dyDescent="0.2">
      <c r="A23" s="444">
        <v>3</v>
      </c>
      <c r="B23" s="443" t="s">
        <v>167</v>
      </c>
      <c r="C23" s="442" t="s">
        <v>166</v>
      </c>
      <c r="E23" s="440">
        <v>3</v>
      </c>
      <c r="F23" s="443" t="s">
        <v>346</v>
      </c>
      <c r="G23" s="442" t="s">
        <v>169</v>
      </c>
      <c r="I23" s="440"/>
      <c r="J23" s="447" t="s">
        <v>414</v>
      </c>
      <c r="K23" s="439" t="s">
        <v>169</v>
      </c>
      <c r="M23" s="440"/>
      <c r="N23" s="447" t="s">
        <v>663</v>
      </c>
      <c r="O23" s="439" t="s">
        <v>169</v>
      </c>
    </row>
    <row r="24" spans="1:15" ht="15" customHeight="1" x14ac:dyDescent="0.2">
      <c r="A24" s="455"/>
      <c r="B24" s="454" t="s">
        <v>170</v>
      </c>
      <c r="C24" s="453" t="s">
        <v>169</v>
      </c>
      <c r="E24" s="455"/>
      <c r="F24" s="454" t="s">
        <v>368</v>
      </c>
      <c r="G24" s="453" t="s">
        <v>169</v>
      </c>
      <c r="I24" s="440"/>
      <c r="J24" s="447" t="s">
        <v>744</v>
      </c>
      <c r="K24" s="439" t="s">
        <v>183</v>
      </c>
      <c r="M24" s="440"/>
      <c r="N24" s="447" t="s">
        <v>684</v>
      </c>
      <c r="O24" s="439" t="s">
        <v>163</v>
      </c>
    </row>
    <row r="25" spans="1:15" ht="15" customHeight="1" x14ac:dyDescent="0.2">
      <c r="A25" s="444" t="s">
        <v>732</v>
      </c>
      <c r="B25" s="452" t="s">
        <v>176</v>
      </c>
      <c r="C25" s="451" t="s">
        <v>175</v>
      </c>
      <c r="E25" s="444" t="s">
        <v>732</v>
      </c>
      <c r="F25" s="450" t="s">
        <v>379</v>
      </c>
      <c r="G25" s="449" t="s">
        <v>163</v>
      </c>
      <c r="I25" s="440"/>
      <c r="J25" s="447" t="s">
        <v>477</v>
      </c>
      <c r="K25" s="439" t="s">
        <v>166</v>
      </c>
      <c r="M25" s="440"/>
      <c r="N25" s="447" t="s">
        <v>747</v>
      </c>
      <c r="O25" s="439" t="s">
        <v>229</v>
      </c>
    </row>
    <row r="26" spans="1:15" ht="15" customHeight="1" x14ac:dyDescent="0.2">
      <c r="A26" s="440"/>
      <c r="B26" s="441" t="s">
        <v>337</v>
      </c>
      <c r="C26" s="439" t="s">
        <v>169</v>
      </c>
      <c r="E26" s="448"/>
      <c r="F26" s="447" t="s">
        <v>410</v>
      </c>
      <c r="G26" s="439" t="s">
        <v>163</v>
      </c>
      <c r="I26" s="440"/>
      <c r="J26" s="447" t="s">
        <v>436</v>
      </c>
      <c r="K26" s="439" t="s">
        <v>263</v>
      </c>
      <c r="M26" s="440"/>
      <c r="N26" s="447" t="s">
        <v>472</v>
      </c>
      <c r="O26" s="439" t="s">
        <v>213</v>
      </c>
    </row>
    <row r="27" spans="1:15" ht="15" customHeight="1" x14ac:dyDescent="0.2">
      <c r="A27" s="440"/>
      <c r="B27" s="441" t="s">
        <v>338</v>
      </c>
      <c r="C27" s="439" t="s">
        <v>166</v>
      </c>
      <c r="E27" s="440"/>
      <c r="F27" s="443" t="s">
        <v>363</v>
      </c>
      <c r="G27" s="442" t="s">
        <v>229</v>
      </c>
      <c r="I27" s="440"/>
      <c r="J27" s="447" t="s">
        <v>745</v>
      </c>
      <c r="K27" s="439" t="s">
        <v>166</v>
      </c>
      <c r="M27" s="440"/>
      <c r="N27" s="447" t="s">
        <v>746</v>
      </c>
      <c r="O27" s="439" t="s">
        <v>200</v>
      </c>
    </row>
    <row r="28" spans="1:15" ht="15" customHeight="1" x14ac:dyDescent="0.2">
      <c r="A28" s="440"/>
      <c r="B28" s="446" t="s">
        <v>270</v>
      </c>
      <c r="C28" s="445" t="s">
        <v>266</v>
      </c>
      <c r="E28" s="440"/>
      <c r="F28" s="446" t="s">
        <v>345</v>
      </c>
      <c r="G28" s="445" t="s">
        <v>163</v>
      </c>
      <c r="I28" s="440"/>
      <c r="J28" s="447" t="s">
        <v>436</v>
      </c>
      <c r="K28" s="439" t="s">
        <v>169</v>
      </c>
      <c r="M28" s="440"/>
      <c r="N28" s="447" t="s">
        <v>687</v>
      </c>
      <c r="O28" s="439" t="s">
        <v>347</v>
      </c>
    </row>
    <row r="29" spans="1:15" ht="15" customHeight="1" x14ac:dyDescent="0.2">
      <c r="A29" s="444" t="s">
        <v>731</v>
      </c>
      <c r="B29" s="443" t="s">
        <v>268</v>
      </c>
      <c r="C29" s="442" t="s">
        <v>166</v>
      </c>
      <c r="E29" s="444" t="s">
        <v>731</v>
      </c>
      <c r="F29" s="443" t="s">
        <v>396</v>
      </c>
      <c r="G29" s="442" t="s">
        <v>191</v>
      </c>
      <c r="I29" s="440"/>
      <c r="J29" s="447" t="s">
        <v>413</v>
      </c>
      <c r="K29" s="439" t="s">
        <v>166</v>
      </c>
      <c r="M29" s="440"/>
      <c r="N29" s="447" t="s">
        <v>569</v>
      </c>
      <c r="O29" s="439" t="s">
        <v>177</v>
      </c>
    </row>
    <row r="30" spans="1:15" ht="15" customHeight="1" x14ac:dyDescent="0.2">
      <c r="A30" s="440"/>
      <c r="B30" s="441" t="s">
        <v>165</v>
      </c>
      <c r="C30" s="439" t="s">
        <v>163</v>
      </c>
      <c r="E30" s="440"/>
      <c r="F30" s="441" t="s">
        <v>386</v>
      </c>
      <c r="G30" s="439" t="s">
        <v>169</v>
      </c>
      <c r="I30" s="440"/>
      <c r="J30" s="447" t="s">
        <v>573</v>
      </c>
      <c r="K30" s="439" t="s">
        <v>169</v>
      </c>
      <c r="M30" s="440"/>
      <c r="N30" s="447" t="s">
        <v>673</v>
      </c>
      <c r="O30" s="439" t="s">
        <v>169</v>
      </c>
    </row>
    <row r="31" spans="1:15" ht="15" customHeight="1" x14ac:dyDescent="0.2">
      <c r="A31" s="440"/>
      <c r="B31" s="441" t="s">
        <v>261</v>
      </c>
      <c r="C31" s="439" t="s">
        <v>169</v>
      </c>
      <c r="E31" s="440"/>
      <c r="F31" s="441" t="s">
        <v>355</v>
      </c>
      <c r="G31" s="439" t="s">
        <v>163</v>
      </c>
      <c r="I31" s="440"/>
      <c r="J31" s="447" t="s">
        <v>450</v>
      </c>
      <c r="K31" s="439" t="s">
        <v>188</v>
      </c>
      <c r="M31" s="440"/>
      <c r="N31" s="447" t="s">
        <v>675</v>
      </c>
      <c r="O31" s="439" t="s">
        <v>163</v>
      </c>
    </row>
    <row r="32" spans="1:15" ht="15" customHeight="1" x14ac:dyDescent="0.2">
      <c r="A32" s="440"/>
      <c r="B32" s="441" t="s">
        <v>254</v>
      </c>
      <c r="C32" s="439" t="s">
        <v>196</v>
      </c>
      <c r="E32" s="440"/>
      <c r="F32" s="441" t="s">
        <v>376</v>
      </c>
      <c r="G32" s="439" t="s">
        <v>213</v>
      </c>
      <c r="I32" s="440"/>
      <c r="J32" s="447" t="s">
        <v>456</v>
      </c>
      <c r="K32" s="439" t="s">
        <v>196</v>
      </c>
      <c r="M32" s="440"/>
      <c r="N32" s="447" t="s">
        <v>665</v>
      </c>
      <c r="O32" s="439" t="s">
        <v>288</v>
      </c>
    </row>
    <row r="33" spans="1:15" ht="15" customHeight="1" x14ac:dyDescent="0.2">
      <c r="A33" s="440"/>
      <c r="B33" s="441" t="s">
        <v>226</v>
      </c>
      <c r="C33" s="439" t="s">
        <v>169</v>
      </c>
      <c r="E33" s="440"/>
      <c r="F33" s="441" t="s">
        <v>387</v>
      </c>
      <c r="G33" s="439" t="s">
        <v>347</v>
      </c>
      <c r="I33" s="440"/>
      <c r="J33" s="447" t="s">
        <v>537</v>
      </c>
      <c r="K33" s="439" t="s">
        <v>175</v>
      </c>
      <c r="M33" s="440"/>
      <c r="N33" s="447" t="s">
        <v>480</v>
      </c>
      <c r="O33" s="439" t="s">
        <v>163</v>
      </c>
    </row>
    <row r="34" spans="1:15" ht="15" customHeight="1" x14ac:dyDescent="0.2">
      <c r="A34" s="440"/>
      <c r="B34" s="441" t="s">
        <v>299</v>
      </c>
      <c r="C34" s="439" t="s">
        <v>166</v>
      </c>
      <c r="E34" s="440"/>
      <c r="F34" s="441" t="s">
        <v>395</v>
      </c>
      <c r="G34" s="439" t="s">
        <v>224</v>
      </c>
      <c r="I34" s="440"/>
      <c r="J34" s="447" t="s">
        <v>621</v>
      </c>
      <c r="K34" s="439" t="s">
        <v>175</v>
      </c>
      <c r="M34" s="440"/>
      <c r="N34" s="447" t="s">
        <v>715</v>
      </c>
      <c r="O34" s="439" t="s">
        <v>229</v>
      </c>
    </row>
    <row r="35" spans="1:15" ht="15" customHeight="1" x14ac:dyDescent="0.2">
      <c r="A35" s="440"/>
      <c r="B35" s="441" t="s">
        <v>300</v>
      </c>
      <c r="C35" s="439" t="s">
        <v>213</v>
      </c>
      <c r="E35" s="440"/>
      <c r="F35" s="441" t="s">
        <v>377</v>
      </c>
      <c r="G35" s="439" t="s">
        <v>166</v>
      </c>
      <c r="I35" s="440"/>
      <c r="J35" s="447" t="s">
        <v>419</v>
      </c>
      <c r="K35" s="439" t="s">
        <v>166</v>
      </c>
      <c r="M35" s="440"/>
      <c r="N35" s="447" t="s">
        <v>685</v>
      </c>
      <c r="O35" s="439" t="s">
        <v>248</v>
      </c>
    </row>
    <row r="36" spans="1:15" ht="15" customHeight="1" thickBot="1" x14ac:dyDescent="0.25">
      <c r="A36" s="437"/>
      <c r="B36" s="438" t="s">
        <v>336</v>
      </c>
      <c r="C36" s="436" t="s">
        <v>166</v>
      </c>
      <c r="E36" s="437"/>
      <c r="F36" s="438" t="s">
        <v>360</v>
      </c>
      <c r="G36" s="436" t="s">
        <v>166</v>
      </c>
      <c r="I36" s="437"/>
      <c r="J36" s="477" t="s">
        <v>453</v>
      </c>
      <c r="K36" s="436" t="s">
        <v>163</v>
      </c>
      <c r="M36" s="437"/>
      <c r="N36" s="477" t="s">
        <v>516</v>
      </c>
      <c r="O36" s="436" t="s">
        <v>266</v>
      </c>
    </row>
  </sheetData>
  <mergeCells count="39">
    <mergeCell ref="B11:C11"/>
    <mergeCell ref="F7:G7"/>
    <mergeCell ref="F8:G8"/>
    <mergeCell ref="F9:G9"/>
    <mergeCell ref="F10:G10"/>
    <mergeCell ref="F11:G11"/>
    <mergeCell ref="M7:M8"/>
    <mergeCell ref="M9:M12"/>
    <mergeCell ref="F4:G4"/>
    <mergeCell ref="F5:G5"/>
    <mergeCell ref="F6:G6"/>
    <mergeCell ref="B10:C10"/>
    <mergeCell ref="A1:O1"/>
    <mergeCell ref="I3:K3"/>
    <mergeCell ref="M3:O3"/>
    <mergeCell ref="A3:C3"/>
    <mergeCell ref="E3:G3"/>
    <mergeCell ref="B4:C4"/>
    <mergeCell ref="B5:C5"/>
    <mergeCell ref="B6:C6"/>
    <mergeCell ref="B7:C7"/>
    <mergeCell ref="B8:C8"/>
    <mergeCell ref="B9:C9"/>
    <mergeCell ref="E25:E28"/>
    <mergeCell ref="E29:E36"/>
    <mergeCell ref="A23:A24"/>
    <mergeCell ref="A25:A28"/>
    <mergeCell ref="A29:A36"/>
    <mergeCell ref="B12:C12"/>
    <mergeCell ref="A19:C19"/>
    <mergeCell ref="E19:G19"/>
    <mergeCell ref="F12:G12"/>
    <mergeCell ref="E23:E24"/>
    <mergeCell ref="M13:M20"/>
    <mergeCell ref="M21:M36"/>
    <mergeCell ref="I7:I8"/>
    <mergeCell ref="I9:I12"/>
    <mergeCell ref="I13:I20"/>
    <mergeCell ref="I21:I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MT</vt:lpstr>
      <vt:lpstr>FT</vt:lpstr>
      <vt:lpstr>MD</vt:lpstr>
      <vt:lpstr>FD</vt:lpstr>
      <vt:lpstr>MS</vt:lpstr>
      <vt:lpstr>FS</vt:lpstr>
      <vt:lpstr>Rank</vt:lpstr>
      <vt:lpstr>FD!Print_Area</vt:lpstr>
      <vt:lpstr>FS!Print_Area</vt:lpstr>
      <vt:lpstr>MD!Print_Area</vt:lpstr>
      <vt:lpstr>MS!Print_Area</vt:lpstr>
      <vt:lpstr>MT!Print_Area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2013-04-20T19:40:59Z</cp:lastPrinted>
  <dcterms:created xsi:type="dcterms:W3CDTF">2007-01-27T04:20:54Z</dcterms:created>
  <dcterms:modified xsi:type="dcterms:W3CDTF">2026-02-05T02:49:55Z</dcterms:modified>
</cp:coreProperties>
</file>