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4\"/>
    </mc:Choice>
  </mc:AlternateContent>
  <xr:revisionPtr revIDLastSave="0" documentId="13_ncr:9_{92C011C1-196F-4FAC-8694-5BC117B31E3D}" xr6:coauthVersionLast="47" xr6:coauthVersionMax="47" xr10:uidLastSave="{00000000-0000-0000-0000-000000000000}"/>
  <bookViews>
    <workbookView xWindow="-108" yWindow="-108" windowWidth="23256" windowHeight="12456" activeTab="2" xr2:uid="{EBE3E149-9569-4E77-BAC8-6A8914336873}"/>
  </bookViews>
  <sheets>
    <sheet name="男子" sheetId="1" r:id="rId1"/>
    <sheet name="女子" sheetId="4" r:id="rId2"/>
    <sheet name="Rank" sheetId="5" r:id="rId3"/>
  </sheets>
  <externalReferences>
    <externalReference r:id="rId4"/>
  </externalReferences>
  <definedNames>
    <definedName name="_xlnm.Print_Area" localSheetId="2">Rank!$A$1:$O$36</definedName>
    <definedName name="_xlnm.Print_Area" localSheetId="1">女子!$A$1:$FM$118</definedName>
    <definedName name="_xlnm.Print_Area" localSheetId="0">男子!$A$1:$GT$117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CA41" i="4" l="1"/>
  <c r="CG41" i="4"/>
  <c r="BR22" i="4"/>
  <c r="P27" i="1"/>
  <c r="AB27" i="1"/>
  <c r="AH27" i="1"/>
  <c r="Y23" i="1"/>
  <c r="S23" i="1"/>
  <c r="CU52" i="4"/>
  <c r="CL52" i="4"/>
  <c r="CC52" i="4"/>
  <c r="BT52" i="4"/>
  <c r="AO52" i="4"/>
  <c r="AF52" i="4"/>
  <c r="W52" i="4"/>
  <c r="N52" i="4"/>
  <c r="CU29" i="4"/>
  <c r="CL29" i="4"/>
  <c r="CC29" i="4"/>
  <c r="AO29" i="4"/>
  <c r="AF29" i="4"/>
  <c r="W29" i="4"/>
  <c r="CC10" i="4"/>
  <c r="BT10" i="4"/>
  <c r="AF10" i="4"/>
  <c r="W10" i="4"/>
  <c r="AM59" i="1"/>
  <c r="AD59" i="1"/>
  <c r="U59" i="1"/>
  <c r="L59" i="1"/>
  <c r="CS59" i="1"/>
  <c r="CJ59" i="1"/>
  <c r="CA59" i="1"/>
  <c r="BR59" i="1"/>
  <c r="EY35" i="1"/>
  <c r="EP35" i="1"/>
  <c r="EG35" i="1"/>
  <c r="DX35" i="1"/>
  <c r="BR35" i="1"/>
  <c r="CS35" i="1"/>
  <c r="CJ35" i="1"/>
  <c r="CA35" i="1"/>
  <c r="AM35" i="1"/>
  <c r="AD35" i="1"/>
  <c r="U35" i="1"/>
  <c r="EY11" i="1"/>
  <c r="EP11" i="1"/>
  <c r="EG11" i="1"/>
  <c r="CS11" i="1"/>
  <c r="CJ11" i="1"/>
  <c r="CA11" i="1"/>
  <c r="AM11" i="1"/>
  <c r="AD11" i="1"/>
  <c r="U11" i="1"/>
  <c r="CA45" i="4"/>
  <c r="CJ45" i="4"/>
  <c r="BR45" i="4"/>
  <c r="CG45" i="4"/>
  <c r="CP45" i="4"/>
  <c r="DF33" i="4"/>
  <c r="DB33" i="4"/>
  <c r="DH33" i="4" s="1"/>
  <c r="BR37" i="4"/>
  <c r="DB37" i="4" s="1"/>
  <c r="BX37" i="4"/>
  <c r="DF37" i="4" s="1"/>
  <c r="DF41" i="4"/>
  <c r="BX45" i="4"/>
  <c r="U45" i="4"/>
  <c r="AV45" i="4" s="1"/>
  <c r="AD45" i="4"/>
  <c r="L45" i="4"/>
  <c r="R45" i="4"/>
  <c r="AZ45" i="4" s="1"/>
  <c r="AJ45" i="4"/>
  <c r="AZ37" i="4"/>
  <c r="AV33" i="4"/>
  <c r="BB33" i="4" s="1"/>
  <c r="AZ33" i="4"/>
  <c r="L41" i="4"/>
  <c r="U41" i="4"/>
  <c r="AV41" i="4"/>
  <c r="BB41" i="4" s="1"/>
  <c r="AA41" i="4"/>
  <c r="AA45" i="4"/>
  <c r="BR41" i="4"/>
  <c r="DB41" i="4" s="1"/>
  <c r="DH41" i="4" s="1"/>
  <c r="BX41" i="4"/>
  <c r="R41" i="4"/>
  <c r="AZ41" i="4" s="1"/>
  <c r="L37" i="4"/>
  <c r="AV37" i="4" s="1"/>
  <c r="BB37" i="4" s="1"/>
  <c r="R37" i="4"/>
  <c r="BT29" i="4"/>
  <c r="N29" i="4"/>
  <c r="EE51" i="1"/>
  <c r="EN51" i="1"/>
  <c r="FF51" i="1" s="1"/>
  <c r="DV51" i="1"/>
  <c r="EK51" i="1"/>
  <c r="ET51" i="1"/>
  <c r="FJ39" i="1"/>
  <c r="FF39" i="1"/>
  <c r="FL39" i="1" s="1"/>
  <c r="EB47" i="1"/>
  <c r="DV47" i="1"/>
  <c r="DV43" i="1"/>
  <c r="FF43" i="1"/>
  <c r="FL43" i="1" s="1"/>
  <c r="EB43" i="1"/>
  <c r="FJ43" i="1"/>
  <c r="EB51" i="1"/>
  <c r="EE47" i="1"/>
  <c r="EK47" i="1"/>
  <c r="FJ47" i="1" s="1"/>
  <c r="EE27" i="1"/>
  <c r="EN27" i="1"/>
  <c r="FF27" i="1" s="1"/>
  <c r="DV27" i="1"/>
  <c r="EK27" i="1"/>
  <c r="FJ27" i="1" s="1"/>
  <c r="ET27" i="1"/>
  <c r="FJ15" i="1"/>
  <c r="FF15" i="1"/>
  <c r="FL15" i="1" s="1"/>
  <c r="DV19" i="1"/>
  <c r="FF19" i="1" s="1"/>
  <c r="FL19" i="1" s="1"/>
  <c r="EB19" i="1"/>
  <c r="FJ19" i="1" s="1"/>
  <c r="EE23" i="1"/>
  <c r="DV23" i="1"/>
  <c r="EB23" i="1"/>
  <c r="EB27" i="1"/>
  <c r="EK23" i="1"/>
  <c r="FJ23" i="1" s="1"/>
  <c r="DX11" i="1"/>
  <c r="BY27" i="1"/>
  <c r="CZ27" i="1" s="1"/>
  <c r="CH27" i="1"/>
  <c r="BP27" i="1"/>
  <c r="CE27" i="1"/>
  <c r="DD27" i="1" s="1"/>
  <c r="CN27" i="1"/>
  <c r="DD15" i="1"/>
  <c r="DF15" i="1" s="1"/>
  <c r="CZ15" i="1"/>
  <c r="BP19" i="1"/>
  <c r="CZ19" i="1"/>
  <c r="DF19" i="1" s="1"/>
  <c r="BV19" i="1"/>
  <c r="DD19" i="1"/>
  <c r="BY23" i="1"/>
  <c r="CZ23" i="1" s="1"/>
  <c r="DF23" i="1" s="1"/>
  <c r="BP23" i="1"/>
  <c r="BV23" i="1"/>
  <c r="DD23" i="1"/>
  <c r="BV27" i="1"/>
  <c r="CE23" i="1"/>
  <c r="BR11" i="1"/>
  <c r="S27" i="1"/>
  <c r="J27" i="1"/>
  <c r="AT27" i="1" s="1"/>
  <c r="AZ27" i="1" s="1"/>
  <c r="Y27" i="1"/>
  <c r="AX27" i="1" s="1"/>
  <c r="AX15" i="1"/>
  <c r="AT15" i="1"/>
  <c r="AZ15" i="1" s="1"/>
  <c r="BC15" i="1" s="1"/>
  <c r="J19" i="1"/>
  <c r="AT19" i="1" s="1"/>
  <c r="AZ19" i="1" s="1"/>
  <c r="P19" i="1"/>
  <c r="AX19" i="1" s="1"/>
  <c r="J23" i="1"/>
  <c r="AT23" i="1"/>
  <c r="AZ23" i="1" s="1"/>
  <c r="BC23" i="1" s="1"/>
  <c r="P23" i="1"/>
  <c r="AX23" i="1" s="1"/>
  <c r="L11" i="1"/>
  <c r="L35" i="1"/>
  <c r="N10" i="4"/>
  <c r="BK10" i="4"/>
  <c r="BY75" i="1"/>
  <c r="CZ75" i="1" s="1"/>
  <c r="DF75" i="1" s="1"/>
  <c r="CH75" i="1"/>
  <c r="BP75" i="1"/>
  <c r="CE75" i="1"/>
  <c r="DD75" i="1" s="1"/>
  <c r="CN75" i="1"/>
  <c r="DD63" i="1"/>
  <c r="DF63" i="1" s="1"/>
  <c r="CZ63" i="1"/>
  <c r="BP67" i="1"/>
  <c r="CZ67" i="1"/>
  <c r="DF67" i="1" s="1"/>
  <c r="BV67" i="1"/>
  <c r="DD67" i="1"/>
  <c r="BY71" i="1"/>
  <c r="CZ71" i="1" s="1"/>
  <c r="BP71" i="1"/>
  <c r="BV71" i="1"/>
  <c r="DD71" i="1"/>
  <c r="BV75" i="1"/>
  <c r="CE71" i="1"/>
  <c r="S75" i="1"/>
  <c r="AT75" i="1" s="1"/>
  <c r="AB75" i="1"/>
  <c r="J75" i="1"/>
  <c r="Y75" i="1"/>
  <c r="AX75" i="1" s="1"/>
  <c r="AH75" i="1"/>
  <c r="AX63" i="1"/>
  <c r="AZ63" i="1" s="1"/>
  <c r="AT63" i="1"/>
  <c r="J67" i="1"/>
  <c r="AT67" i="1"/>
  <c r="AZ67" i="1" s="1"/>
  <c r="P67" i="1"/>
  <c r="AX67" i="1"/>
  <c r="S71" i="1"/>
  <c r="AT71" i="1" s="1"/>
  <c r="AZ71" i="1" s="1"/>
  <c r="J71" i="1"/>
  <c r="P71" i="1"/>
  <c r="AX71" i="1"/>
  <c r="P75" i="1"/>
  <c r="Y71" i="1"/>
  <c r="BY51" i="1"/>
  <c r="CZ51" i="1" s="1"/>
  <c r="DF51" i="1" s="1"/>
  <c r="CH51" i="1"/>
  <c r="BP51" i="1"/>
  <c r="CE51" i="1"/>
  <c r="DD51" i="1" s="1"/>
  <c r="CN51" i="1"/>
  <c r="DD39" i="1"/>
  <c r="DF39" i="1" s="1"/>
  <c r="CZ39" i="1"/>
  <c r="BP43" i="1"/>
  <c r="CZ43" i="1"/>
  <c r="DF43" i="1" s="1"/>
  <c r="BV43" i="1"/>
  <c r="DD43" i="1"/>
  <c r="BY47" i="1"/>
  <c r="CZ47" i="1" s="1"/>
  <c r="BP47" i="1"/>
  <c r="BV47" i="1"/>
  <c r="BV51" i="1"/>
  <c r="CE47" i="1"/>
  <c r="DD47" i="1" s="1"/>
  <c r="S51" i="1"/>
  <c r="AB51" i="1"/>
  <c r="J51" i="1"/>
  <c r="Y51" i="1"/>
  <c r="AX51" i="1" s="1"/>
  <c r="AH51" i="1"/>
  <c r="AX39" i="1"/>
  <c r="AZ39" i="1" s="1"/>
  <c r="AT39" i="1"/>
  <c r="P43" i="1"/>
  <c r="AX43" i="1"/>
  <c r="J43" i="1"/>
  <c r="AT43" i="1"/>
  <c r="P47" i="1"/>
  <c r="J47" i="1"/>
  <c r="P51" i="1"/>
  <c r="S47" i="1"/>
  <c r="Y47" i="1"/>
  <c r="AX47" i="1" s="1"/>
  <c r="DB56" i="4"/>
  <c r="DF56" i="4"/>
  <c r="DH56" i="4"/>
  <c r="BR60" i="4"/>
  <c r="DB60" i="4"/>
  <c r="BX60" i="4"/>
  <c r="DF60" i="4"/>
  <c r="CA64" i="4"/>
  <c r="BR64" i="4"/>
  <c r="BX64" i="4"/>
  <c r="CJ68" i="4"/>
  <c r="CA68" i="4"/>
  <c r="BR68" i="4"/>
  <c r="CP68" i="4"/>
  <c r="CG68" i="4"/>
  <c r="BX68" i="4"/>
  <c r="CG64" i="4"/>
  <c r="AD68" i="4"/>
  <c r="U68" i="4"/>
  <c r="AV68" i="4" s="1"/>
  <c r="L68" i="4"/>
  <c r="AJ68" i="4"/>
  <c r="AA68" i="4"/>
  <c r="R68" i="4"/>
  <c r="AV56" i="4"/>
  <c r="AZ56" i="4"/>
  <c r="L60" i="4"/>
  <c r="AV60" i="4" s="1"/>
  <c r="BB60" i="4" s="1"/>
  <c r="R60" i="4"/>
  <c r="AZ60" i="4" s="1"/>
  <c r="U64" i="4"/>
  <c r="L64" i="4"/>
  <c r="AA64" i="4"/>
  <c r="R64" i="4"/>
  <c r="AZ64" i="4"/>
  <c r="BI22" i="4"/>
  <c r="CJ22" i="4" s="1"/>
  <c r="BO22" i="4"/>
  <c r="CN22" i="4" s="1"/>
  <c r="BX22" i="4"/>
  <c r="CJ14" i="4"/>
  <c r="CN14" i="4"/>
  <c r="CP14" i="4"/>
  <c r="BI18" i="4"/>
  <c r="CJ18" i="4"/>
  <c r="BO18" i="4"/>
  <c r="CN18" i="4"/>
  <c r="L22" i="4"/>
  <c r="U22" i="4"/>
  <c r="R22" i="4"/>
  <c r="AA22" i="4"/>
  <c r="AQ22" i="4"/>
  <c r="AM14" i="4"/>
  <c r="AS14" i="4" s="1"/>
  <c r="AQ14" i="4"/>
  <c r="L18" i="4"/>
  <c r="AM18" i="4"/>
  <c r="AS18" i="4" s="1"/>
  <c r="R18" i="4"/>
  <c r="AQ18" i="4"/>
  <c r="AV64" i="4" l="1"/>
  <c r="BB64" i="4" s="1"/>
  <c r="AZ68" i="4"/>
  <c r="BB68" i="4" s="1"/>
  <c r="BE68" i="4" s="1"/>
  <c r="CP18" i="4"/>
  <c r="CP22" i="4"/>
  <c r="CS22" i="4" s="1"/>
  <c r="BB56" i="4"/>
  <c r="DF68" i="4"/>
  <c r="DB64" i="4"/>
  <c r="DH64" i="4" s="1"/>
  <c r="DH60" i="4"/>
  <c r="DK60" i="4" s="1"/>
  <c r="AT47" i="1"/>
  <c r="AZ47" i="1" s="1"/>
  <c r="DF47" i="1"/>
  <c r="DI39" i="1" s="1"/>
  <c r="BC63" i="1"/>
  <c r="DF71" i="1"/>
  <c r="DI71" i="1" s="1"/>
  <c r="FF23" i="1"/>
  <c r="FL23" i="1" s="1"/>
  <c r="FL27" i="1"/>
  <c r="FO27" i="1" s="1"/>
  <c r="BB45" i="4"/>
  <c r="BE45" i="4" s="1"/>
  <c r="DH37" i="4"/>
  <c r="DK37" i="4" s="1"/>
  <c r="DF45" i="4"/>
  <c r="AM22" i="4"/>
  <c r="AS22" i="4" s="1"/>
  <c r="AV22" i="4" s="1"/>
  <c r="DB68" i="4"/>
  <c r="DH68" i="4" s="1"/>
  <c r="DK68" i="4" s="1"/>
  <c r="FF47" i="1"/>
  <c r="FL47" i="1" s="1"/>
  <c r="FJ51" i="1"/>
  <c r="FL51" i="1" s="1"/>
  <c r="DB45" i="4"/>
  <c r="DF64" i="4"/>
  <c r="AZ43" i="1"/>
  <c r="AT51" i="1"/>
  <c r="AZ51" i="1" s="1"/>
  <c r="BC51" i="1" s="1"/>
  <c r="AZ75" i="1"/>
  <c r="BC75" i="1" s="1"/>
  <c r="BC19" i="1"/>
  <c r="BC27" i="1"/>
  <c r="DF27" i="1"/>
  <c r="DI27" i="1" s="1"/>
  <c r="DK33" i="4"/>
  <c r="FO51" i="1" l="1"/>
  <c r="FO43" i="1"/>
  <c r="DI63" i="1"/>
  <c r="BC39" i="1"/>
  <c r="FO47" i="1"/>
  <c r="DK64" i="4"/>
  <c r="CS18" i="4"/>
  <c r="AV18" i="4"/>
  <c r="CS14" i="4"/>
  <c r="FO23" i="1"/>
  <c r="BE37" i="4"/>
  <c r="BE41" i="4"/>
  <c r="BC71" i="1"/>
  <c r="DI51" i="1"/>
  <c r="DI23" i="1"/>
  <c r="BC43" i="1"/>
  <c r="BE64" i="4"/>
  <c r="AV14" i="4"/>
  <c r="FO15" i="1"/>
  <c r="DK41" i="4"/>
  <c r="DI19" i="1"/>
  <c r="BC67" i="1"/>
  <c r="DH45" i="4"/>
  <c r="DI67" i="1"/>
  <c r="FO39" i="1"/>
  <c r="DI15" i="1"/>
  <c r="BC47" i="1"/>
  <c r="BE56" i="4"/>
  <c r="DI75" i="1"/>
  <c r="FO19" i="1"/>
  <c r="BE33" i="4"/>
  <c r="BE60" i="4"/>
  <c r="DK45" i="4" l="1"/>
  <c r="DK56" i="4"/>
</calcChain>
</file>

<file path=xl/sharedStrings.xml><?xml version="1.0" encoding="utf-8"?>
<sst xmlns="http://schemas.openxmlformats.org/spreadsheetml/2006/main" count="758" uniqueCount="201">
  <si>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</si>
  <si>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</si>
  <si>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</si>
  <si>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</si>
  <si>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</si>
  <si>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</si>
  <si>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</si>
  <si>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</si>
  <si>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</si>
  <si>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</si>
  <si>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</si>
  <si>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</si>
  <si>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</si>
  <si>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</si>
  <si>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</si>
  <si>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</si>
  <si>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</si>
  <si>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</si>
  <si>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</si>
  <si>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</si>
  <si>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</si>
  <si>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</si>
  <si>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</si>
  <si>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</si>
  <si>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</si>
  <si>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</si>
  <si>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</si>
  <si>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その他はフリー抽選で入る。</t>
    <rPh sb="2" eb="3">
      <t>タ</t>
    </rPh>
    <rPh sb="7" eb="9">
      <t>チュウセン</t>
    </rPh>
    <rPh sb="10" eb="11">
      <t>ハイ</t>
    </rPh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</si>
  <si>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</si>
  <si>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</si>
  <si>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B</t>
    <phoneticPr fontId="2"/>
  </si>
  <si>
    <t>Ａ</t>
    <phoneticPr fontId="2"/>
  </si>
  <si>
    <t>C</t>
    <phoneticPr fontId="2"/>
  </si>
  <si>
    <t>３チーム</t>
    <phoneticPr fontId="2"/>
  </si>
  <si>
    <t>①　２－３</t>
    <phoneticPr fontId="2"/>
  </si>
  <si>
    <t>②　１－３</t>
    <phoneticPr fontId="2"/>
  </si>
  <si>
    <t>③　１－２</t>
    <phoneticPr fontId="2"/>
  </si>
  <si>
    <t>Ｅ</t>
    <phoneticPr fontId="2"/>
  </si>
  <si>
    <t>Ｆ</t>
    <phoneticPr fontId="2"/>
  </si>
  <si>
    <t>４チーム</t>
    <phoneticPr fontId="2"/>
  </si>
  <si>
    <t>他はフリー抽選で入る。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</si>
  <si>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</si>
  <si>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</si>
  <si>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</si>
  <si>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</si>
  <si>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</si>
  <si>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</si>
  <si>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</si>
  <si>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〈３・４位トーナメント〉</t>
    <rPh sb="4" eb="5">
      <t>イ</t>
    </rPh>
    <phoneticPr fontId="2"/>
  </si>
  <si>
    <t>F</t>
    <phoneticPr fontId="2"/>
  </si>
  <si>
    <t>尽誠</t>
    <rPh sb="0" eb="2">
      <t>ジンセイ</t>
    </rPh>
    <phoneticPr fontId="2"/>
  </si>
  <si>
    <t>E</t>
    <phoneticPr fontId="2"/>
  </si>
  <si>
    <t>G</t>
    <phoneticPr fontId="2"/>
  </si>
  <si>
    <t>H</t>
    <phoneticPr fontId="2"/>
  </si>
  <si>
    <t>A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</si>
  <si>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</si>
  <si>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</si>
  <si>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ベンチは番号の若い学校が本部席に向かって右。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ミギ</t>
    </rPh>
    <phoneticPr fontId="2"/>
  </si>
  <si>
    <t>－</t>
    <phoneticPr fontId="2"/>
  </si>
  <si>
    <t>Ｅブロックの１・２、Ｆブロックの１・２には</t>
    <phoneticPr fontId="2"/>
  </si>
  <si>
    <t>ベンチは番号の若い学校が</t>
    <rPh sb="4" eb="6">
      <t>バンゴウ</t>
    </rPh>
    <rPh sb="7" eb="8">
      <t>ワカ</t>
    </rPh>
    <rPh sb="9" eb="11">
      <t>ガッコウ</t>
    </rPh>
    <phoneticPr fontId="2"/>
  </si>
  <si>
    <t>本部席に向かって右。</t>
    <phoneticPr fontId="2"/>
  </si>
  <si>
    <t>〈４位トーナメント〉</t>
    <rPh sb="2" eb="3">
      <t>イ</t>
    </rPh>
    <phoneticPr fontId="2"/>
  </si>
  <si>
    <t>D</t>
    <phoneticPr fontId="2"/>
  </si>
  <si>
    <t>高桜井</t>
    <rPh sb="0" eb="3">
      <t>タカサクライ</t>
    </rPh>
    <phoneticPr fontId="2"/>
  </si>
  <si>
    <t>高工芸</t>
    <rPh sb="0" eb="1">
      <t>タカ</t>
    </rPh>
    <rPh sb="1" eb="3">
      <t>コウゲイ</t>
    </rPh>
    <phoneticPr fontId="2"/>
  </si>
  <si>
    <t>平成２６年度　　香川県高等学校強化卓球大会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キョウカ</t>
    </rPh>
    <rPh sb="17" eb="19">
      <t>タッキュウ</t>
    </rPh>
    <rPh sb="19" eb="21">
      <t>タイカイ</t>
    </rPh>
    <phoneticPr fontId="2"/>
  </si>
  <si>
    <t>平成２７年２月１１日（水）</t>
    <rPh sb="0" eb="2">
      <t>ヘイセイ</t>
    </rPh>
    <rPh sb="4" eb="5">
      <t>ネン</t>
    </rPh>
    <rPh sb="6" eb="7">
      <t>ガツ</t>
    </rPh>
    <rPh sb="9" eb="10">
      <t>ニチ</t>
    </rPh>
    <rPh sb="11" eb="12">
      <t>ミズ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</si>
  <si>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</si>
  <si>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</si>
  <si>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</si>
  <si>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B</t>
    <phoneticPr fontId="2"/>
  </si>
  <si>
    <t>C</t>
    <phoneticPr fontId="2"/>
  </si>
  <si>
    <t>F</t>
    <phoneticPr fontId="2"/>
  </si>
  <si>
    <t>G</t>
    <phoneticPr fontId="2"/>
  </si>
  <si>
    <t>H</t>
    <phoneticPr fontId="2"/>
  </si>
  <si>
    <t>C～Fブロックの４に三木、丸城西が抽選で入る。</t>
    <rPh sb="10" eb="12">
      <t>ミキ</t>
    </rPh>
    <rPh sb="13" eb="14">
      <t>マル</t>
    </rPh>
    <rPh sb="14" eb="16">
      <t>ジョウセイ</t>
    </rPh>
    <rPh sb="17" eb="19">
      <t>チュウセン</t>
    </rPh>
    <rPh sb="20" eb="21">
      <t>ハイ</t>
    </rPh>
    <phoneticPr fontId="2"/>
  </si>
  <si>
    <t>8:40から抽選を行う。</t>
    <rPh sb="6" eb="8">
      <t>チュウセン</t>
    </rPh>
    <rPh sb="9" eb="10">
      <t>オコナ</t>
    </rPh>
    <phoneticPr fontId="2"/>
  </si>
  <si>
    <t>予選リーグの試合の順序は</t>
    <rPh sb="0" eb="2">
      <t>ヨセン</t>
    </rPh>
    <rPh sb="6" eb="8">
      <t>シアイ</t>
    </rPh>
    <rPh sb="9" eb="11">
      <t>ジュンジョ</t>
    </rPh>
    <phoneticPr fontId="2"/>
  </si>
  <si>
    <t>次の通りとする。</t>
    <phoneticPr fontId="2"/>
  </si>
  <si>
    <t>ブロックの４に津田、高松南が抽選で入る。</t>
    <rPh sb="7" eb="9">
      <t>ツダ</t>
    </rPh>
    <rPh sb="10" eb="12">
      <t>タカマツ</t>
    </rPh>
    <rPh sb="12" eb="13">
      <t>ミナミ</t>
    </rPh>
    <phoneticPr fontId="2"/>
  </si>
  <si>
    <t>石田、志度、高松一、高瀬が抽選で入る。</t>
    <rPh sb="0" eb="2">
      <t>イシダ</t>
    </rPh>
    <rPh sb="3" eb="5">
      <t>シド</t>
    </rPh>
    <rPh sb="6" eb="8">
      <t>タカマツ</t>
    </rPh>
    <rPh sb="8" eb="9">
      <t>イチ</t>
    </rPh>
    <rPh sb="10" eb="12">
      <t>タカセ</t>
    </rPh>
    <phoneticPr fontId="2"/>
  </si>
  <si>
    <t>丸亀、丸城西が抽選で入る。</t>
    <rPh sb="0" eb="2">
      <t>マルガメ</t>
    </rPh>
    <rPh sb="3" eb="4">
      <t>マル</t>
    </rPh>
    <rPh sb="4" eb="6">
      <t>ジョウセイ</t>
    </rPh>
    <phoneticPr fontId="2"/>
  </si>
  <si>
    <t>E～Hブロックの１には三木、高松西、</t>
    <rPh sb="11" eb="13">
      <t>ミキ</t>
    </rPh>
    <rPh sb="14" eb="16">
      <t>タカマツ</t>
    </rPh>
    <rPh sb="16" eb="17">
      <t>ニシ</t>
    </rPh>
    <phoneticPr fontId="2"/>
  </si>
  <si>
    <t>（33・34コート）</t>
    <phoneticPr fontId="2"/>
  </si>
  <si>
    <t>（35・36コート）</t>
    <phoneticPr fontId="2"/>
  </si>
  <si>
    <t>１～４シードを決定する</t>
    <rPh sb="7" eb="9">
      <t>ケッテイ</t>
    </rPh>
    <phoneticPr fontId="2"/>
  </si>
  <si>
    <t>５～８シードを決定する</t>
    <rPh sb="7" eb="9">
      <t>ケッテイ</t>
    </rPh>
    <phoneticPr fontId="2"/>
  </si>
  <si>
    <t>A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</si>
  <si>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</si>
  <si>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</si>
  <si>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</si>
  <si>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</si>
  <si>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E</t>
    <phoneticPr fontId="2"/>
  </si>
  <si>
    <t>Ｄ</t>
    <phoneticPr fontId="2"/>
  </si>
  <si>
    <t>C</t>
    <phoneticPr fontId="2"/>
  </si>
  <si>
    <t>F</t>
    <phoneticPr fontId="2"/>
  </si>
  <si>
    <t>B</t>
    <phoneticPr fontId="2"/>
  </si>
  <si>
    <t>Ｆ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</si>
  <si>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</si>
  <si>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</si>
  <si>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Ｄ１</t>
    <phoneticPr fontId="2"/>
  </si>
  <si>
    <t>－</t>
    <phoneticPr fontId="2"/>
  </si>
  <si>
    <t>使用コートは抽選の後決める。</t>
    <rPh sb="0" eb="2">
      <t>シヨウ</t>
    </rPh>
    <rPh sb="6" eb="8">
      <t>チュウセン</t>
    </rPh>
    <rPh sb="9" eb="10">
      <t>アト</t>
    </rPh>
    <rPh sb="10" eb="11">
      <t>キ</t>
    </rPh>
    <phoneticPr fontId="2"/>
  </si>
  <si>
    <t>Ｆ１</t>
    <phoneticPr fontId="2"/>
  </si>
  <si>
    <t>Ｅ１</t>
    <phoneticPr fontId="2"/>
  </si>
  <si>
    <t>三木</t>
    <rPh sb="0" eb="2">
      <t>ミキ</t>
    </rPh>
    <phoneticPr fontId="2"/>
  </si>
  <si>
    <t>丸城西</t>
    <rPh sb="0" eb="3">
      <t>マルジョウセイ</t>
    </rPh>
    <phoneticPr fontId="2"/>
  </si>
  <si>
    <t>（37～39コート）</t>
    <phoneticPr fontId="2"/>
  </si>
  <si>
    <t>（44～46コート）</t>
    <phoneticPr fontId="2"/>
  </si>
  <si>
    <t>（29～32コート）</t>
    <phoneticPr fontId="2"/>
  </si>
  <si>
    <t>（40～43コート）</t>
    <phoneticPr fontId="2"/>
  </si>
  <si>
    <t>高松一</t>
    <rPh sb="0" eb="3">
      <t>タカマツイチ</t>
    </rPh>
    <phoneticPr fontId="2"/>
  </si>
  <si>
    <t>高瀬</t>
    <rPh sb="0" eb="2">
      <t>タカセ</t>
    </rPh>
    <phoneticPr fontId="2"/>
  </si>
  <si>
    <t>志度</t>
    <rPh sb="0" eb="2">
      <t>シド</t>
    </rPh>
    <phoneticPr fontId="2"/>
  </si>
  <si>
    <t>石田</t>
    <rPh sb="0" eb="2">
      <t>イシダ</t>
    </rPh>
    <phoneticPr fontId="2"/>
  </si>
  <si>
    <t>観一</t>
    <rPh sb="0" eb="2">
      <t>カンイチ</t>
    </rPh>
    <phoneticPr fontId="2"/>
  </si>
  <si>
    <t>高松</t>
    <rPh sb="0" eb="2">
      <t>タカマツ</t>
    </rPh>
    <phoneticPr fontId="2"/>
  </si>
  <si>
    <t>高松南</t>
    <rPh sb="0" eb="3">
      <t>タカマツミナミ</t>
    </rPh>
    <phoneticPr fontId="2"/>
  </si>
  <si>
    <t>笠田</t>
    <rPh sb="0" eb="2">
      <t>カサダ</t>
    </rPh>
    <phoneticPr fontId="2"/>
  </si>
  <si>
    <t>高松北</t>
    <rPh sb="0" eb="3">
      <t>タカマツキタ</t>
    </rPh>
    <phoneticPr fontId="2"/>
  </si>
  <si>
    <t>農経</t>
    <rPh sb="0" eb="2">
      <t>ノウケイ</t>
    </rPh>
    <phoneticPr fontId="2"/>
  </si>
  <si>
    <t>琴平</t>
    <rPh sb="0" eb="2">
      <t>コトヒラ</t>
    </rPh>
    <phoneticPr fontId="2"/>
  </si>
  <si>
    <t>高工芸</t>
    <rPh sb="0" eb="3">
      <t>タカコウゲイ</t>
    </rPh>
    <phoneticPr fontId="2"/>
  </si>
  <si>
    <t>土庄</t>
    <rPh sb="0" eb="2">
      <t>トノショウ</t>
    </rPh>
    <phoneticPr fontId="2"/>
  </si>
  <si>
    <t>丸亀</t>
    <rPh sb="0" eb="2">
      <t>マルガメ</t>
    </rPh>
    <phoneticPr fontId="2"/>
  </si>
  <si>
    <t>観中央</t>
    <rPh sb="0" eb="3">
      <t>カンチュウオウ</t>
    </rPh>
    <phoneticPr fontId="2"/>
  </si>
  <si>
    <t>善一</t>
    <rPh sb="0" eb="2">
      <t>ゼンイチ</t>
    </rPh>
    <phoneticPr fontId="2"/>
  </si>
  <si>
    <t>津田</t>
    <rPh sb="0" eb="2">
      <t>ツダ</t>
    </rPh>
    <phoneticPr fontId="2"/>
  </si>
  <si>
    <t>高松東</t>
    <rPh sb="0" eb="3">
      <t>タカマツヒガシ</t>
    </rPh>
    <phoneticPr fontId="2"/>
  </si>
  <si>
    <t>聾</t>
    <rPh sb="0" eb="1">
      <t>ロウ</t>
    </rPh>
    <phoneticPr fontId="2"/>
  </si>
  <si>
    <t>多度津</t>
    <rPh sb="0" eb="3">
      <t>タドツ</t>
    </rPh>
    <phoneticPr fontId="2"/>
  </si>
  <si>
    <t>三本松</t>
    <rPh sb="0" eb="3">
      <t>サンボンマツ</t>
    </rPh>
    <phoneticPr fontId="2"/>
  </si>
  <si>
    <t>飯山</t>
    <rPh sb="0" eb="2">
      <t>ハンザン</t>
    </rPh>
    <phoneticPr fontId="2"/>
  </si>
  <si>
    <t>三豊工</t>
    <rPh sb="0" eb="3">
      <t>ミトヨコウ</t>
    </rPh>
    <phoneticPr fontId="2"/>
  </si>
  <si>
    <t>坂出工</t>
    <rPh sb="0" eb="2">
      <t>サカイデ</t>
    </rPh>
    <rPh sb="2" eb="3">
      <t>コウ</t>
    </rPh>
    <phoneticPr fontId="2"/>
  </si>
  <si>
    <t>高専高</t>
    <rPh sb="0" eb="2">
      <t>コウセン</t>
    </rPh>
    <rPh sb="2" eb="3">
      <t>タカ</t>
    </rPh>
    <phoneticPr fontId="2"/>
  </si>
  <si>
    <t>香中央</t>
    <rPh sb="0" eb="3">
      <t>カチュウオウ</t>
    </rPh>
    <phoneticPr fontId="2"/>
  </si>
  <si>
    <t>坂出</t>
    <rPh sb="0" eb="2">
      <t>サカイデ</t>
    </rPh>
    <phoneticPr fontId="2"/>
  </si>
  <si>
    <t>英明</t>
    <rPh sb="0" eb="2">
      <t>エイメイ</t>
    </rPh>
    <phoneticPr fontId="2"/>
  </si>
  <si>
    <t>高松西</t>
    <rPh sb="0" eb="3">
      <t>タカマツニシ</t>
    </rPh>
    <phoneticPr fontId="2"/>
  </si>
  <si>
    <t>（12～14コート）</t>
    <phoneticPr fontId="2"/>
  </si>
  <si>
    <t>（15～17コート）</t>
    <phoneticPr fontId="2"/>
  </si>
  <si>
    <t>（18～21コート）</t>
    <phoneticPr fontId="2"/>
  </si>
  <si>
    <t>（1～4コート）</t>
    <phoneticPr fontId="2"/>
  </si>
  <si>
    <t>（8～11コート）</t>
    <phoneticPr fontId="2"/>
  </si>
  <si>
    <t>（25～28コート）</t>
    <phoneticPr fontId="2"/>
  </si>
  <si>
    <t>（22～24コート）</t>
    <phoneticPr fontId="2"/>
  </si>
  <si>
    <t>（5～7コート）</t>
    <phoneticPr fontId="2"/>
  </si>
  <si>
    <t>－</t>
    <phoneticPr fontId="2"/>
  </si>
  <si>
    <t>－</t>
    <phoneticPr fontId="2"/>
  </si>
  <si>
    <t>－</t>
    <phoneticPr fontId="2"/>
  </si>
  <si>
    <t>高松商</t>
    <rPh sb="0" eb="3">
      <t>タカマツショウ</t>
    </rPh>
    <phoneticPr fontId="2"/>
  </si>
  <si>
    <t>高松南</t>
    <rPh sb="0" eb="2">
      <t>タカマツ</t>
    </rPh>
    <rPh sb="2" eb="3">
      <t>ミナミ</t>
    </rPh>
    <phoneticPr fontId="2"/>
  </si>
  <si>
    <t>高中央</t>
    <rPh sb="0" eb="1">
      <t>コウ</t>
    </rPh>
    <rPh sb="1" eb="3">
      <t>チュウオウ</t>
    </rPh>
    <phoneticPr fontId="2"/>
  </si>
  <si>
    <t>高工芸</t>
    <rPh sb="0" eb="1">
      <t>コウ</t>
    </rPh>
    <rPh sb="1" eb="3">
      <t>コウゲイ</t>
    </rPh>
    <phoneticPr fontId="2"/>
  </si>
  <si>
    <t>高松一</t>
    <rPh sb="0" eb="2">
      <t>タカマツ</t>
    </rPh>
    <rPh sb="2" eb="3">
      <t>イチ</t>
    </rPh>
    <phoneticPr fontId="2"/>
  </si>
  <si>
    <t>香中央</t>
    <rPh sb="0" eb="1">
      <t>カ</t>
    </rPh>
    <rPh sb="1" eb="3">
      <t>チュウオウ</t>
    </rPh>
    <phoneticPr fontId="2"/>
  </si>
  <si>
    <t>高桜井</t>
    <rPh sb="0" eb="1">
      <t>タカ</t>
    </rPh>
    <rPh sb="1" eb="3">
      <t>サクライ</t>
    </rPh>
    <phoneticPr fontId="2"/>
  </si>
  <si>
    <t>丸城西</t>
    <rPh sb="0" eb="1">
      <t>マル</t>
    </rPh>
    <rPh sb="1" eb="3">
      <t>ジョウセイ</t>
    </rPh>
    <phoneticPr fontId="2"/>
  </si>
  <si>
    <t>高松北</t>
    <rPh sb="0" eb="2">
      <t>タカマツ</t>
    </rPh>
    <rPh sb="2" eb="3">
      <t>キタ</t>
    </rPh>
    <phoneticPr fontId="2"/>
  </si>
  <si>
    <t>三豊工</t>
    <rPh sb="0" eb="2">
      <t>ミトヨ</t>
    </rPh>
    <rPh sb="2" eb="3">
      <t>コウ</t>
    </rPh>
    <phoneticPr fontId="2"/>
  </si>
  <si>
    <t>高中央</t>
    <rPh sb="0" eb="3">
      <t>タカチュウオウ</t>
    </rPh>
    <phoneticPr fontId="2"/>
  </si>
  <si>
    <t>③</t>
    <phoneticPr fontId="2"/>
  </si>
  <si>
    <t>④</t>
    <phoneticPr fontId="2"/>
  </si>
  <si>
    <t>↑平成２７年度春季強化大会でのシード</t>
    <rPh sb="1" eb="3">
      <t>ヘイセイ</t>
    </rPh>
    <rPh sb="5" eb="7">
      <t>ネンド</t>
    </rPh>
    <rPh sb="7" eb="9">
      <t>シュンキ</t>
    </rPh>
    <rPh sb="9" eb="11">
      <t>キョウカ</t>
    </rPh>
    <rPh sb="11" eb="13">
      <t>タイカイ</t>
    </rPh>
    <phoneticPr fontId="2"/>
  </si>
  <si>
    <t>⑤</t>
    <phoneticPr fontId="2"/>
  </si>
  <si>
    <t>⑥</t>
    <phoneticPr fontId="2"/>
  </si>
  <si>
    <t>①</t>
    <phoneticPr fontId="2"/>
  </si>
  <si>
    <t>②</t>
    <phoneticPr fontId="2"/>
  </si>
  <si>
    <t>⑦</t>
    <phoneticPr fontId="2"/>
  </si>
  <si>
    <t>⑧</t>
    <phoneticPr fontId="2"/>
  </si>
  <si>
    <t>古市</t>
    <rPh sb="0" eb="2">
      <t>フルイチ</t>
    </rPh>
    <phoneticPr fontId="2"/>
  </si>
  <si>
    <t>明田</t>
    <rPh sb="0" eb="2">
      <t>アケタ</t>
    </rPh>
    <phoneticPr fontId="2"/>
  </si>
  <si>
    <t>明田・北野</t>
    <rPh sb="0" eb="2">
      <t>アケタ</t>
    </rPh>
    <rPh sb="3" eb="5">
      <t>キタノ</t>
    </rPh>
    <phoneticPr fontId="2"/>
  </si>
  <si>
    <t>北野</t>
    <rPh sb="0" eb="2">
      <t>キタノ</t>
    </rPh>
    <phoneticPr fontId="2"/>
  </si>
  <si>
    <t>小川</t>
    <rPh sb="0" eb="2">
      <t>オガワ</t>
    </rPh>
    <phoneticPr fontId="2"/>
  </si>
  <si>
    <t>吉田</t>
    <rPh sb="0" eb="2">
      <t>ヨシダ</t>
    </rPh>
    <phoneticPr fontId="2"/>
  </si>
  <si>
    <t>立川</t>
    <rPh sb="0" eb="2">
      <t>タチカワ</t>
    </rPh>
    <phoneticPr fontId="2"/>
  </si>
  <si>
    <t>木村・藤本</t>
    <rPh sb="0" eb="2">
      <t>キムラ</t>
    </rPh>
    <rPh sb="3" eb="5">
      <t>フジモト</t>
    </rPh>
    <phoneticPr fontId="2"/>
  </si>
  <si>
    <t>木村</t>
    <rPh sb="0" eb="2">
      <t>キムラ</t>
    </rPh>
    <phoneticPr fontId="2"/>
  </si>
  <si>
    <t>藤本</t>
    <rPh sb="0" eb="2">
      <t>フジモト</t>
    </rPh>
    <phoneticPr fontId="2"/>
  </si>
  <si>
    <t>①</t>
    <phoneticPr fontId="2"/>
  </si>
  <si>
    <t>②</t>
    <phoneticPr fontId="2"/>
  </si>
  <si>
    <t>合木</t>
    <rPh sb="0" eb="2">
      <t>ゴウギ</t>
    </rPh>
    <phoneticPr fontId="2"/>
  </si>
  <si>
    <t>佐柄</t>
    <rPh sb="0" eb="2">
      <t>サガラ</t>
    </rPh>
    <phoneticPr fontId="2"/>
  </si>
  <si>
    <t>児玉・中山</t>
    <rPh sb="0" eb="2">
      <t>コダマ</t>
    </rPh>
    <rPh sb="3" eb="5">
      <t>ナカヤマ</t>
    </rPh>
    <phoneticPr fontId="2"/>
  </si>
  <si>
    <t>児玉</t>
    <rPh sb="0" eb="2">
      <t>コダマ</t>
    </rPh>
    <phoneticPr fontId="2"/>
  </si>
  <si>
    <t>中山</t>
    <rPh sb="0" eb="2">
      <t>ナカヤマ</t>
    </rPh>
    <phoneticPr fontId="2"/>
  </si>
  <si>
    <t>丸山</t>
    <rPh sb="0" eb="2">
      <t>マルヤマ</t>
    </rPh>
    <phoneticPr fontId="2"/>
  </si>
  <si>
    <t>山口</t>
    <rPh sb="0" eb="2">
      <t>ヤマグチ</t>
    </rPh>
    <phoneticPr fontId="2"/>
  </si>
  <si>
    <t>丸山・岡﨑</t>
    <rPh sb="0" eb="2">
      <t>マルヤマ</t>
    </rPh>
    <rPh sb="3" eb="5">
      <t>オカザキ</t>
    </rPh>
    <phoneticPr fontId="2"/>
  </si>
  <si>
    <t>小原</t>
    <rPh sb="0" eb="2">
      <t>コバラ</t>
    </rPh>
    <phoneticPr fontId="2"/>
  </si>
  <si>
    <t>岡﨑</t>
    <rPh sb="0" eb="2">
      <t>オカザキ</t>
    </rPh>
    <phoneticPr fontId="2"/>
  </si>
  <si>
    <t>⑦</t>
    <phoneticPr fontId="2"/>
  </si>
  <si>
    <t>⑧</t>
    <phoneticPr fontId="2"/>
  </si>
  <si>
    <t>⑥</t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</si>
  <si>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</si>
  <si>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</si>
  <si>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</si>
  <si>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平成26年度　香川県高等学校強化卓球大会ランキング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キョウカ</t>
    </rPh>
    <rPh sb="16" eb="18">
      <t>タッキュウ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</si>
</sst>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Times New Roman"/>
      <family val="1"/>
    </font>
    <font>
      <sz val="1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Bookman Old Style"/>
      <family val="1"/>
    </font>
    <font>
      <sz val="14"/>
      <name val="Bookman Old Style"/>
      <family val="1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Bookman Old Style"/>
      <family val="1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2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6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distributed" textRotation="255" justifyLastLine="1"/>
    </xf>
    <xf numFmtId="0" fontId="1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Alignment="1">
      <alignment vertical="center" textRotation="255"/>
    </xf>
    <xf numFmtId="20" fontId="12" fillId="0" borderId="7" xfId="0" applyNumberFormat="1" applyFont="1" applyBorder="1" applyAlignment="1">
      <alignment vertical="center" wrapText="1"/>
    </xf>
    <xf numFmtId="20" fontId="12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distributed" textRotation="255" justifyLastLine="1"/>
    </xf>
    <xf numFmtId="0" fontId="3" fillId="0" borderId="7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vertical="center" justifyLastLine="1"/>
    </xf>
    <xf numFmtId="0" fontId="3" fillId="0" borderId="94" xfId="0" applyFont="1" applyBorder="1" applyAlignment="1">
      <alignment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0" fillId="0" borderId="98" xfId="0" applyBorder="1">
      <alignment vertical="center"/>
    </xf>
    <xf numFmtId="0" fontId="3" fillId="0" borderId="95" xfId="0" applyFont="1" applyBorder="1">
      <alignment vertical="center"/>
    </xf>
    <xf numFmtId="0" fontId="3" fillId="0" borderId="99" xfId="0" applyFont="1" applyBorder="1">
      <alignment vertical="center"/>
    </xf>
    <xf numFmtId="0" fontId="3" fillId="0" borderId="100" xfId="0" applyFont="1" applyBorder="1">
      <alignment vertical="center"/>
    </xf>
    <xf numFmtId="0" fontId="3" fillId="0" borderId="101" xfId="0" applyFont="1" applyFill="1" applyBorder="1" applyAlignment="1">
      <alignment vertical="center"/>
    </xf>
    <xf numFmtId="0" fontId="3" fillId="0" borderId="101" xfId="0" applyFont="1" applyBorder="1">
      <alignment vertical="center"/>
    </xf>
    <xf numFmtId="0" fontId="3" fillId="0" borderId="95" xfId="0" applyFont="1" applyFill="1" applyBorder="1" applyAlignment="1">
      <alignment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0" fontId="3" fillId="0" borderId="101" xfId="0" applyFont="1" applyBorder="1" applyAlignment="1">
      <alignment horizontal="center" vertical="center"/>
    </xf>
    <xf numFmtId="0" fontId="3" fillId="0" borderId="101" xfId="0" applyFont="1" applyBorder="1" applyAlignment="1">
      <alignment vertical="center"/>
    </xf>
    <xf numFmtId="0" fontId="3" fillId="0" borderId="102" xfId="0" applyFont="1" applyBorder="1" applyAlignment="1">
      <alignment horizontal="center" vertical="center"/>
    </xf>
    <xf numFmtId="0" fontId="0" fillId="0" borderId="99" xfId="0" applyBorder="1">
      <alignment vertical="center"/>
    </xf>
    <xf numFmtId="0" fontId="0" fillId="0" borderId="101" xfId="0" applyBorder="1">
      <alignment vertical="center"/>
    </xf>
    <xf numFmtId="0" fontId="3" fillId="0" borderId="99" xfId="0" applyFont="1" applyFill="1" applyBorder="1" applyAlignment="1">
      <alignment vertical="center"/>
    </xf>
    <xf numFmtId="0" fontId="3" fillId="0" borderId="103" xfId="0" applyFont="1" applyBorder="1">
      <alignment vertical="center"/>
    </xf>
    <xf numFmtId="0" fontId="3" fillId="0" borderId="0" xfId="0" applyFont="1" applyAlignment="1">
      <alignment horizontal="center" vertical="distributed" textRotation="255"/>
    </xf>
    <xf numFmtId="0" fontId="0" fillId="0" borderId="103" xfId="0" applyBorder="1">
      <alignment vertical="center"/>
    </xf>
    <xf numFmtId="0" fontId="0" fillId="0" borderId="95" xfId="0" applyBorder="1">
      <alignment vertical="center"/>
    </xf>
    <xf numFmtId="0" fontId="0" fillId="0" borderId="100" xfId="0" applyBorder="1">
      <alignment vertical="center"/>
    </xf>
    <xf numFmtId="0" fontId="3" fillId="0" borderId="103" xfId="0" applyFont="1" applyBorder="1" applyAlignment="1">
      <alignment vertical="center"/>
    </xf>
    <xf numFmtId="0" fontId="3" fillId="0" borderId="102" xfId="0" applyFont="1" applyBorder="1">
      <alignment vertical="center"/>
    </xf>
    <xf numFmtId="0" fontId="0" fillId="0" borderId="102" xfId="0" applyBorder="1">
      <alignment vertical="center"/>
    </xf>
    <xf numFmtId="0" fontId="3" fillId="0" borderId="99" xfId="0" applyFont="1" applyBorder="1" applyAlignment="1">
      <alignment vertical="center"/>
    </xf>
    <xf numFmtId="0" fontId="3" fillId="0" borderId="98" xfId="0" applyFont="1" applyBorder="1">
      <alignment vertical="center"/>
    </xf>
    <xf numFmtId="0" fontId="3" fillId="0" borderId="100" xfId="0" applyFont="1" applyBorder="1" applyAlignment="1">
      <alignment horizontal="center" vertical="center"/>
    </xf>
    <xf numFmtId="0" fontId="0" fillId="0" borderId="99" xfId="0" applyBorder="1" applyAlignment="1">
      <alignment vertical="center"/>
    </xf>
    <xf numFmtId="0" fontId="3" fillId="0" borderId="102" xfId="0" applyFont="1" applyBorder="1" applyAlignment="1">
      <alignment vertical="center"/>
    </xf>
    <xf numFmtId="0" fontId="3" fillId="0" borderId="95" xfId="0" applyFont="1" applyBorder="1" applyAlignment="1">
      <alignment vertical="center"/>
    </xf>
    <xf numFmtId="0" fontId="3" fillId="0" borderId="100" xfId="0" applyFont="1" applyBorder="1" applyAlignment="1">
      <alignment vertical="center"/>
    </xf>
    <xf numFmtId="0" fontId="21" fillId="0" borderId="1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7" xfId="0" applyFont="1" applyBorder="1">
      <alignment vertical="center"/>
    </xf>
    <xf numFmtId="0" fontId="22" fillId="0" borderId="0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36" xfId="0" applyFont="1" applyFill="1" applyBorder="1" applyAlignment="1">
      <alignment horizontal="left" vertical="center"/>
    </xf>
    <xf numFmtId="0" fontId="14" fillId="0" borderId="87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15" fillId="0" borderId="78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89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46" xfId="0" applyFont="1" applyBorder="1" applyAlignment="1">
      <alignment horizontal="right" vertical="center"/>
    </xf>
    <xf numFmtId="0" fontId="15" fillId="0" borderId="47" xfId="0" applyFont="1" applyBorder="1" applyAlignment="1">
      <alignment horizontal="right" vertical="center"/>
    </xf>
    <xf numFmtId="0" fontId="1" fillId="0" borderId="5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17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2" borderId="61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2" borderId="53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" fillId="0" borderId="6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8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83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6" fillId="0" borderId="6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5" fillId="0" borderId="74" xfId="0" applyFont="1" applyBorder="1" applyAlignment="1">
      <alignment horizontal="left" vertical="center"/>
    </xf>
    <xf numFmtId="0" fontId="15" fillId="0" borderId="67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20" fontId="12" fillId="0" borderId="61" xfId="0" applyNumberFormat="1" applyFont="1" applyBorder="1" applyAlignment="1">
      <alignment horizontal="center" vertical="center" wrapText="1"/>
    </xf>
    <xf numFmtId="20" fontId="12" fillId="0" borderId="2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20" fontId="12" fillId="0" borderId="7" xfId="0" applyNumberFormat="1" applyFont="1" applyBorder="1" applyAlignment="1">
      <alignment horizontal="center" vertical="center" wrapText="1"/>
    </xf>
    <xf numFmtId="20" fontId="12" fillId="0" borderId="0" xfId="0" applyNumberFormat="1" applyFont="1" applyBorder="1" applyAlignment="1">
      <alignment horizontal="center" vertical="center" wrapText="1"/>
    </xf>
    <xf numFmtId="20" fontId="12" fillId="0" borderId="1" xfId="0" applyNumberFormat="1" applyFont="1" applyBorder="1" applyAlignment="1">
      <alignment horizontal="center" vertical="center" wrapText="1"/>
    </xf>
    <xf numFmtId="20" fontId="12" fillId="0" borderId="53" xfId="0" applyNumberFormat="1" applyFont="1" applyBorder="1" applyAlignment="1">
      <alignment horizontal="center" vertical="center" wrapText="1"/>
    </xf>
    <xf numFmtId="20" fontId="12" fillId="0" borderId="4" xfId="0" applyNumberFormat="1" applyFont="1" applyBorder="1" applyAlignment="1">
      <alignment horizontal="center" vertical="center" wrapText="1"/>
    </xf>
    <xf numFmtId="20" fontId="12" fillId="0" borderId="5" xfId="0" applyNumberFormat="1" applyFont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/>
    </xf>
    <xf numFmtId="0" fontId="15" fillId="2" borderId="68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68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2" borderId="46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15" fillId="2" borderId="47" xfId="0" applyFont="1" applyFill="1" applyBorder="1" applyAlignment="1">
      <alignment horizontal="right" vertical="center"/>
    </xf>
    <xf numFmtId="0" fontId="15" fillId="2" borderId="36" xfId="0" applyFont="1" applyFill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82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8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distributed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5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distributed" vertical="center" justifyLastLine="1"/>
    </xf>
    <xf numFmtId="0" fontId="5" fillId="2" borderId="21" xfId="0" applyFont="1" applyFill="1" applyBorder="1" applyAlignment="1">
      <alignment horizontal="distributed" vertical="center" justifyLastLine="1"/>
    </xf>
    <xf numFmtId="0" fontId="5" fillId="2" borderId="0" xfId="0" applyFont="1" applyFill="1" applyBorder="1" applyAlignment="1">
      <alignment horizontal="distributed" vertical="center" justifyLastLine="1"/>
    </xf>
    <xf numFmtId="0" fontId="5" fillId="2" borderId="22" xfId="0" applyFont="1" applyFill="1" applyBorder="1" applyAlignment="1">
      <alignment horizontal="distributed" vertical="center" justifyLastLine="1"/>
    </xf>
    <xf numFmtId="0" fontId="5" fillId="2" borderId="18" xfId="0" applyFont="1" applyFill="1" applyBorder="1" applyAlignment="1">
      <alignment horizontal="distributed" vertical="center" justifyLastLine="1"/>
    </xf>
    <xf numFmtId="0" fontId="5" fillId="2" borderId="38" xfId="0" applyFont="1" applyFill="1" applyBorder="1" applyAlignment="1">
      <alignment horizontal="distributed" vertical="center" justifyLastLine="1"/>
    </xf>
    <xf numFmtId="0" fontId="14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42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54" xfId="0" applyFont="1" applyBorder="1" applyAlignment="1">
      <alignment horizontal="distributed" vertical="center" justifyLastLine="1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43" xfId="0" applyFont="1" applyBorder="1" applyAlignment="1">
      <alignment horizontal="distributed" vertical="center" justifyLastLine="1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5" fillId="2" borderId="67" xfId="0" applyFont="1" applyFill="1" applyBorder="1" applyAlignment="1">
      <alignment horizontal="right" vertical="center"/>
    </xf>
    <xf numFmtId="0" fontId="15" fillId="2" borderId="17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5" fillId="2" borderId="78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distributed" vertical="center" justifyLastLine="1"/>
    </xf>
    <xf numFmtId="0" fontId="6" fillId="2" borderId="12" xfId="0" applyFont="1" applyFill="1" applyBorder="1" applyAlignment="1">
      <alignment horizontal="distributed" vertical="center" justifyLastLine="1"/>
    </xf>
    <xf numFmtId="0" fontId="15" fillId="2" borderId="89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distributed" vertical="center" justifyLastLine="1"/>
    </xf>
    <xf numFmtId="0" fontId="6" fillId="2" borderId="37" xfId="0" applyFont="1" applyFill="1" applyBorder="1" applyAlignment="1">
      <alignment horizontal="distributed" vertical="center" justifyLastLine="1"/>
    </xf>
    <xf numFmtId="0" fontId="15" fillId="2" borderId="48" xfId="0" applyFont="1" applyFill="1" applyBorder="1" applyAlignment="1">
      <alignment horizontal="left" vertical="center"/>
    </xf>
    <xf numFmtId="0" fontId="14" fillId="2" borderId="87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/>
    </xf>
    <xf numFmtId="0" fontId="14" fillId="2" borderId="88" xfId="0" applyFont="1" applyFill="1" applyBorder="1" applyAlignment="1">
      <alignment horizontal="center" vertical="center"/>
    </xf>
    <xf numFmtId="0" fontId="14" fillId="2" borderId="90" xfId="0" applyFont="1" applyFill="1" applyBorder="1" applyAlignment="1">
      <alignment horizontal="center" vertical="center"/>
    </xf>
    <xf numFmtId="0" fontId="14" fillId="2" borderId="91" xfId="0" applyFont="1" applyFill="1" applyBorder="1" applyAlignment="1">
      <alignment horizontal="center" vertical="center"/>
    </xf>
    <xf numFmtId="0" fontId="14" fillId="2" borderId="92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distributed" textRotation="255" justifyLastLine="1"/>
    </xf>
    <xf numFmtId="0" fontId="3" fillId="0" borderId="0" xfId="0" applyFont="1" applyAlignment="1">
      <alignment horizontal="left" vertical="center" wrapText="1"/>
    </xf>
    <xf numFmtId="0" fontId="14" fillId="2" borderId="79" xfId="0" applyFont="1" applyFill="1" applyBorder="1" applyAlignment="1">
      <alignment horizontal="center" vertical="center"/>
    </xf>
    <xf numFmtId="0" fontId="14" fillId="2" borderId="80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12" xfId="0" applyFont="1" applyFill="1" applyBorder="1" applyAlignment="1">
      <alignment horizontal="distributed" vertical="center" justifyLastLine="1"/>
    </xf>
    <xf numFmtId="0" fontId="5" fillId="2" borderId="36" xfId="0" applyFont="1" applyFill="1" applyBorder="1" applyAlignment="1">
      <alignment horizontal="distributed" vertical="center" justifyLastLine="1"/>
    </xf>
    <xf numFmtId="0" fontId="5" fillId="2" borderId="37" xfId="0" applyFont="1" applyFill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20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 textRotation="255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4" fillId="0" borderId="45" xfId="2" applyFont="1" applyBorder="1" applyAlignment="1">
      <alignment horizontal="distributed" vertical="center" indent="3"/>
    </xf>
    <xf numFmtId="0" fontId="24" fillId="0" borderId="56" xfId="2" applyFont="1" applyBorder="1" applyAlignment="1">
      <alignment horizontal="distributed" vertical="center" indent="3"/>
    </xf>
    <xf numFmtId="0" fontId="24" fillId="0" borderId="104" xfId="2" applyFont="1" applyBorder="1" applyAlignment="1">
      <alignment horizontal="center" vertical="center"/>
    </xf>
    <xf numFmtId="0" fontId="24" fillId="0" borderId="44" xfId="2" applyFont="1" applyBorder="1" applyAlignment="1">
      <alignment horizontal="distributed" vertical="center" indent="3"/>
    </xf>
    <xf numFmtId="0" fontId="24" fillId="0" borderId="55" xfId="2" applyFont="1" applyBorder="1" applyAlignment="1">
      <alignment horizontal="distributed" vertical="center" indent="3"/>
    </xf>
    <xf numFmtId="0" fontId="24" fillId="0" borderId="105" xfId="2" applyFont="1" applyBorder="1" applyAlignment="1">
      <alignment horizontal="center" vertical="center"/>
    </xf>
    <xf numFmtId="0" fontId="24" fillId="0" borderId="106" xfId="2" applyFont="1" applyBorder="1" applyAlignment="1">
      <alignment horizontal="distributed" vertical="center" indent="3"/>
    </xf>
    <xf numFmtId="0" fontId="24" fillId="0" borderId="107" xfId="2" applyFont="1" applyBorder="1" applyAlignment="1">
      <alignment horizontal="distributed" vertical="center" indent="3"/>
    </xf>
    <xf numFmtId="0" fontId="24" fillId="0" borderId="108" xfId="2" applyFont="1" applyBorder="1" applyAlignment="1">
      <alignment horizontal="center" vertical="center"/>
    </xf>
    <xf numFmtId="0" fontId="24" fillId="0" borderId="109" xfId="2" applyFont="1" applyBorder="1" applyAlignment="1">
      <alignment horizontal="center" vertical="center"/>
    </xf>
    <xf numFmtId="0" fontId="24" fillId="0" borderId="110" xfId="2" applyFont="1" applyBorder="1" applyAlignment="1">
      <alignment horizontal="center" vertical="center"/>
    </xf>
    <xf numFmtId="0" fontId="24" fillId="0" borderId="111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</cellXfs>
  <cellStyles count="3">
    <cellStyle name="標準" xfId="0" builtinId="0"/>
    <cellStyle name="標準_H23春季強化大会（団体）結果" xfId="1" xr:uid="{CDD4C629-5BAA-4CC9-8B47-32B4AA2CEDC4}"/>
    <cellStyle name="標準_新人大会結果（決勝リーグも）２１" xfId="2" xr:uid="{B783872A-1F1C-4830-B90F-9892329316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102</xdr:row>
      <xdr:rowOff>0</xdr:rowOff>
    </xdr:from>
    <xdr:to>
      <xdr:col>50</xdr:col>
      <xdr:colOff>0</xdr:colOff>
      <xdr:row>106</xdr:row>
      <xdr:rowOff>0</xdr:rowOff>
    </xdr:to>
    <xdr:sp macro="" textlink="">
      <xdr:nvSpPr>
        <xdr:cNvPr id="1498" name="Text Box 54">
          <a:extLst>
            <a:ext uri="{FF2B5EF4-FFF2-40B4-BE49-F238E27FC236}">
              <a16:creationId xmlns:a16="http://schemas.microsoft.com/office/drawing/2014/main" id="{E0FD4588-1A8B-9B4B-96CD-49419B6634DD}"/>
            </a:ext>
          </a:extLst>
        </xdr:cNvPr>
        <xdr:cNvSpPr txBox="1">
          <a:spLocks noChangeArrowheads="1"/>
        </xdr:cNvSpPr>
      </xdr:nvSpPr>
      <xdr:spPr bwMode="auto">
        <a:xfrm>
          <a:off x="286512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0</xdr:colOff>
      <xdr:row>98</xdr:row>
      <xdr:rowOff>0</xdr:rowOff>
    </xdr:from>
    <xdr:to>
      <xdr:col>50</xdr:col>
      <xdr:colOff>0</xdr:colOff>
      <xdr:row>102</xdr:row>
      <xdr:rowOff>0</xdr:rowOff>
    </xdr:to>
    <xdr:sp macro="" textlink="">
      <xdr:nvSpPr>
        <xdr:cNvPr id="1499" name="Text Box 55">
          <a:extLst>
            <a:ext uri="{FF2B5EF4-FFF2-40B4-BE49-F238E27FC236}">
              <a16:creationId xmlns:a16="http://schemas.microsoft.com/office/drawing/2014/main" id="{C95A8A55-21A5-B31F-DB1C-24017EAE96AA}"/>
            </a:ext>
          </a:extLst>
        </xdr:cNvPr>
        <xdr:cNvSpPr txBox="1">
          <a:spLocks noChangeArrowheads="1"/>
        </xdr:cNvSpPr>
      </xdr:nvSpPr>
      <xdr:spPr bwMode="auto">
        <a:xfrm>
          <a:off x="286512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0</xdr:colOff>
      <xdr:row>90</xdr:row>
      <xdr:rowOff>0</xdr:rowOff>
    </xdr:from>
    <xdr:to>
      <xdr:col>50</xdr:col>
      <xdr:colOff>0</xdr:colOff>
      <xdr:row>94</xdr:row>
      <xdr:rowOff>0</xdr:rowOff>
    </xdr:to>
    <xdr:sp macro="" textlink="">
      <xdr:nvSpPr>
        <xdr:cNvPr id="1500" name="Text Box 56">
          <a:extLst>
            <a:ext uri="{FF2B5EF4-FFF2-40B4-BE49-F238E27FC236}">
              <a16:creationId xmlns:a16="http://schemas.microsoft.com/office/drawing/2014/main" id="{F66871AD-0441-3601-1D98-CF0543C0AB38}"/>
            </a:ext>
          </a:extLst>
        </xdr:cNvPr>
        <xdr:cNvSpPr txBox="1">
          <a:spLocks noChangeArrowheads="1"/>
        </xdr:cNvSpPr>
      </xdr:nvSpPr>
      <xdr:spPr bwMode="auto">
        <a:xfrm>
          <a:off x="286512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0</xdr:colOff>
      <xdr:row>94</xdr:row>
      <xdr:rowOff>0</xdr:rowOff>
    </xdr:from>
    <xdr:to>
      <xdr:col>50</xdr:col>
      <xdr:colOff>0</xdr:colOff>
      <xdr:row>98</xdr:row>
      <xdr:rowOff>0</xdr:rowOff>
    </xdr:to>
    <xdr:sp macro="" textlink="">
      <xdr:nvSpPr>
        <xdr:cNvPr id="1501" name="Text Box 57">
          <a:extLst>
            <a:ext uri="{FF2B5EF4-FFF2-40B4-BE49-F238E27FC236}">
              <a16:creationId xmlns:a16="http://schemas.microsoft.com/office/drawing/2014/main" id="{2838E558-0337-4232-CB42-1D0AAF2307CE}"/>
            </a:ext>
          </a:extLst>
        </xdr:cNvPr>
        <xdr:cNvSpPr txBox="1">
          <a:spLocks noChangeArrowheads="1"/>
        </xdr:cNvSpPr>
      </xdr:nvSpPr>
      <xdr:spPr bwMode="auto">
        <a:xfrm>
          <a:off x="286512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0</xdr:colOff>
      <xdr:row>88</xdr:row>
      <xdr:rowOff>0</xdr:rowOff>
    </xdr:from>
    <xdr:to>
      <xdr:col>28</xdr:col>
      <xdr:colOff>0</xdr:colOff>
      <xdr:row>92</xdr:row>
      <xdr:rowOff>0</xdr:rowOff>
    </xdr:to>
    <xdr:sp macro="" textlink="">
      <xdr:nvSpPr>
        <xdr:cNvPr id="1502" name="Text Box 60">
          <a:extLst>
            <a:ext uri="{FF2B5EF4-FFF2-40B4-BE49-F238E27FC236}">
              <a16:creationId xmlns:a16="http://schemas.microsoft.com/office/drawing/2014/main" id="{1386ACC5-A63D-D0CF-7BE8-99C9E6E6EF26}"/>
            </a:ext>
          </a:extLst>
        </xdr:cNvPr>
        <xdr:cNvSpPr txBox="1">
          <a:spLocks noChangeArrowheads="1"/>
        </xdr:cNvSpPr>
      </xdr:nvSpPr>
      <xdr:spPr bwMode="auto">
        <a:xfrm>
          <a:off x="152400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0</xdr:colOff>
      <xdr:row>82</xdr:row>
      <xdr:rowOff>0</xdr:rowOff>
    </xdr:from>
    <xdr:to>
      <xdr:col>47</xdr:col>
      <xdr:colOff>0</xdr:colOff>
      <xdr:row>86</xdr:row>
      <xdr:rowOff>0</xdr:rowOff>
    </xdr:to>
    <xdr:sp macro="" textlink="">
      <xdr:nvSpPr>
        <xdr:cNvPr id="1503" name="Text Box 62">
          <a:extLst>
            <a:ext uri="{FF2B5EF4-FFF2-40B4-BE49-F238E27FC236}">
              <a16:creationId xmlns:a16="http://schemas.microsoft.com/office/drawing/2014/main" id="{3006B74A-32BD-0CB6-DEEF-89A5FC1F153A}"/>
            </a:ext>
          </a:extLst>
        </xdr:cNvPr>
        <xdr:cNvSpPr txBox="1">
          <a:spLocks noChangeArrowheads="1"/>
        </xdr:cNvSpPr>
      </xdr:nvSpPr>
      <xdr:spPr bwMode="auto">
        <a:xfrm>
          <a:off x="268224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0</xdr:colOff>
      <xdr:row>82</xdr:row>
      <xdr:rowOff>0</xdr:rowOff>
    </xdr:from>
    <xdr:to>
      <xdr:col>52</xdr:col>
      <xdr:colOff>0</xdr:colOff>
      <xdr:row>86</xdr:row>
      <xdr:rowOff>0</xdr:rowOff>
    </xdr:to>
    <xdr:sp macro="" textlink="">
      <xdr:nvSpPr>
        <xdr:cNvPr id="1504" name="Text Box 63">
          <a:extLst>
            <a:ext uri="{FF2B5EF4-FFF2-40B4-BE49-F238E27FC236}">
              <a16:creationId xmlns:a16="http://schemas.microsoft.com/office/drawing/2014/main" id="{53B0B2F9-990A-D4E7-24A9-A9B4321CC24A}"/>
            </a:ext>
          </a:extLst>
        </xdr:cNvPr>
        <xdr:cNvSpPr txBox="1">
          <a:spLocks noChangeArrowheads="1"/>
        </xdr:cNvSpPr>
      </xdr:nvSpPr>
      <xdr:spPr bwMode="auto">
        <a:xfrm>
          <a:off x="298704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51</xdr:col>
      <xdr:colOff>0</xdr:colOff>
      <xdr:row>92</xdr:row>
      <xdr:rowOff>0</xdr:rowOff>
    </xdr:from>
    <xdr:to>
      <xdr:col>54</xdr:col>
      <xdr:colOff>0</xdr:colOff>
      <xdr:row>96</xdr:row>
      <xdr:rowOff>0</xdr:rowOff>
    </xdr:to>
    <xdr:sp macro="" textlink="">
      <xdr:nvSpPr>
        <xdr:cNvPr id="1505" name="Text Box 70">
          <a:extLst>
            <a:ext uri="{FF2B5EF4-FFF2-40B4-BE49-F238E27FC236}">
              <a16:creationId xmlns:a16="http://schemas.microsoft.com/office/drawing/2014/main" id="{2972EB19-9ADB-F11E-92D1-57A4A691FDC9}"/>
            </a:ext>
          </a:extLst>
        </xdr:cNvPr>
        <xdr:cNvSpPr txBox="1">
          <a:spLocks noChangeArrowheads="1"/>
        </xdr:cNvSpPr>
      </xdr:nvSpPr>
      <xdr:spPr bwMode="auto">
        <a:xfrm>
          <a:off x="310896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51</xdr:col>
      <xdr:colOff>0</xdr:colOff>
      <xdr:row>100</xdr:row>
      <xdr:rowOff>0</xdr:rowOff>
    </xdr:from>
    <xdr:to>
      <xdr:col>54</xdr:col>
      <xdr:colOff>0</xdr:colOff>
      <xdr:row>104</xdr:row>
      <xdr:rowOff>0</xdr:rowOff>
    </xdr:to>
    <xdr:sp macro="" textlink="">
      <xdr:nvSpPr>
        <xdr:cNvPr id="1506" name="Text Box 71">
          <a:extLst>
            <a:ext uri="{FF2B5EF4-FFF2-40B4-BE49-F238E27FC236}">
              <a16:creationId xmlns:a16="http://schemas.microsoft.com/office/drawing/2014/main" id="{62905892-1B81-3624-5D57-02C00059E999}"/>
            </a:ext>
          </a:extLst>
        </xdr:cNvPr>
        <xdr:cNvSpPr txBox="1">
          <a:spLocks noChangeArrowheads="1"/>
        </xdr:cNvSpPr>
      </xdr:nvSpPr>
      <xdr:spPr bwMode="auto">
        <a:xfrm>
          <a:off x="310896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0</xdr:colOff>
      <xdr:row>110</xdr:row>
      <xdr:rowOff>0</xdr:rowOff>
    </xdr:from>
    <xdr:to>
      <xdr:col>52</xdr:col>
      <xdr:colOff>0</xdr:colOff>
      <xdr:row>114</xdr:row>
      <xdr:rowOff>0</xdr:rowOff>
    </xdr:to>
    <xdr:sp macro="" textlink="">
      <xdr:nvSpPr>
        <xdr:cNvPr id="1507" name="Text Box 72">
          <a:extLst>
            <a:ext uri="{FF2B5EF4-FFF2-40B4-BE49-F238E27FC236}">
              <a16:creationId xmlns:a16="http://schemas.microsoft.com/office/drawing/2014/main" id="{DC5D7EC4-61C7-AC6A-7C57-71B29EB24E87}"/>
            </a:ext>
          </a:extLst>
        </xdr:cNvPr>
        <xdr:cNvSpPr txBox="1">
          <a:spLocks noChangeArrowheads="1"/>
        </xdr:cNvSpPr>
      </xdr:nvSpPr>
      <xdr:spPr bwMode="auto">
        <a:xfrm>
          <a:off x="298704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0</xdr:colOff>
      <xdr:row>110</xdr:row>
      <xdr:rowOff>0</xdr:rowOff>
    </xdr:from>
    <xdr:to>
      <xdr:col>47</xdr:col>
      <xdr:colOff>0</xdr:colOff>
      <xdr:row>114</xdr:row>
      <xdr:rowOff>0</xdr:rowOff>
    </xdr:to>
    <xdr:sp macro="" textlink="">
      <xdr:nvSpPr>
        <xdr:cNvPr id="1508" name="Text Box 73">
          <a:extLst>
            <a:ext uri="{FF2B5EF4-FFF2-40B4-BE49-F238E27FC236}">
              <a16:creationId xmlns:a16="http://schemas.microsoft.com/office/drawing/2014/main" id="{19C7D4F7-CFCD-A759-C2FE-ACD1AE0087E3}"/>
            </a:ext>
          </a:extLst>
        </xdr:cNvPr>
        <xdr:cNvSpPr txBox="1">
          <a:spLocks noChangeArrowheads="1"/>
        </xdr:cNvSpPr>
      </xdr:nvSpPr>
      <xdr:spPr bwMode="auto">
        <a:xfrm>
          <a:off x="268224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15240</xdr:colOff>
      <xdr:row>104</xdr:row>
      <xdr:rowOff>45720</xdr:rowOff>
    </xdr:from>
    <xdr:to>
      <xdr:col>28</xdr:col>
      <xdr:colOff>15240</xdr:colOff>
      <xdr:row>108</xdr:row>
      <xdr:rowOff>45720</xdr:rowOff>
    </xdr:to>
    <xdr:sp macro="" textlink="">
      <xdr:nvSpPr>
        <xdr:cNvPr id="1509" name="Text Box 86">
          <a:extLst>
            <a:ext uri="{FF2B5EF4-FFF2-40B4-BE49-F238E27FC236}">
              <a16:creationId xmlns:a16="http://schemas.microsoft.com/office/drawing/2014/main" id="{E0C102E3-ABD6-2528-A5E9-F5D698232DA1}"/>
            </a:ext>
          </a:extLst>
        </xdr:cNvPr>
        <xdr:cNvSpPr txBox="1">
          <a:spLocks noChangeArrowheads="1"/>
        </xdr:cNvSpPr>
      </xdr:nvSpPr>
      <xdr:spPr bwMode="auto">
        <a:xfrm>
          <a:off x="1539240" y="79705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179</xdr:col>
      <xdr:colOff>0</xdr:colOff>
      <xdr:row>80</xdr:row>
      <xdr:rowOff>60960</xdr:rowOff>
    </xdr:from>
    <xdr:to>
      <xdr:col>182</xdr:col>
      <xdr:colOff>0</xdr:colOff>
      <xdr:row>82</xdr:row>
      <xdr:rowOff>0</xdr:rowOff>
    </xdr:to>
    <xdr:sp macro="" textlink="">
      <xdr:nvSpPr>
        <xdr:cNvPr id="1533" name="Text Box 110">
          <a:extLst>
            <a:ext uri="{FF2B5EF4-FFF2-40B4-BE49-F238E27FC236}">
              <a16:creationId xmlns:a16="http://schemas.microsoft.com/office/drawing/2014/main" id="{61398B9B-8618-456D-809B-F162297DE491}"/>
            </a:ext>
          </a:extLst>
        </xdr:cNvPr>
        <xdr:cNvSpPr txBox="1">
          <a:spLocks noChangeArrowheads="1"/>
        </xdr:cNvSpPr>
      </xdr:nvSpPr>
      <xdr:spPr bwMode="auto">
        <a:xfrm>
          <a:off x="10911840" y="615696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179</xdr:col>
      <xdr:colOff>0</xdr:colOff>
      <xdr:row>81</xdr:row>
      <xdr:rowOff>0</xdr:rowOff>
    </xdr:from>
    <xdr:to>
      <xdr:col>182</xdr:col>
      <xdr:colOff>0</xdr:colOff>
      <xdr:row>82</xdr:row>
      <xdr:rowOff>0</xdr:rowOff>
    </xdr:to>
    <xdr:sp macro="" textlink="">
      <xdr:nvSpPr>
        <xdr:cNvPr id="1540" name="Text Box 117">
          <a:extLst>
            <a:ext uri="{FF2B5EF4-FFF2-40B4-BE49-F238E27FC236}">
              <a16:creationId xmlns:a16="http://schemas.microsoft.com/office/drawing/2014/main" id="{A1CCA224-3F65-7AF9-8072-9E07016F8E27}"/>
            </a:ext>
          </a:extLst>
        </xdr:cNvPr>
        <xdr:cNvSpPr txBox="1">
          <a:spLocks noChangeArrowheads="1"/>
        </xdr:cNvSpPr>
      </xdr:nvSpPr>
      <xdr:spPr bwMode="auto">
        <a:xfrm>
          <a:off x="10911840" y="6172200"/>
          <a:ext cx="1828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182</xdr:col>
      <xdr:colOff>15240</xdr:colOff>
      <xdr:row>104</xdr:row>
      <xdr:rowOff>45720</xdr:rowOff>
    </xdr:from>
    <xdr:to>
      <xdr:col>185</xdr:col>
      <xdr:colOff>15240</xdr:colOff>
      <xdr:row>108</xdr:row>
      <xdr:rowOff>45720</xdr:rowOff>
    </xdr:to>
    <xdr:sp macro="" textlink="">
      <xdr:nvSpPr>
        <xdr:cNvPr id="1553" name="Text Box 130">
          <a:extLst>
            <a:ext uri="{FF2B5EF4-FFF2-40B4-BE49-F238E27FC236}">
              <a16:creationId xmlns:a16="http://schemas.microsoft.com/office/drawing/2014/main" id="{284EF4DE-BA39-C204-0061-00AEFE2F620E}"/>
            </a:ext>
          </a:extLst>
        </xdr:cNvPr>
        <xdr:cNvSpPr txBox="1">
          <a:spLocks noChangeArrowheads="1"/>
        </xdr:cNvSpPr>
      </xdr:nvSpPr>
      <xdr:spPr bwMode="auto">
        <a:xfrm>
          <a:off x="11109960" y="79705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153</xdr:col>
      <xdr:colOff>0</xdr:colOff>
      <xdr:row>110</xdr:row>
      <xdr:rowOff>0</xdr:rowOff>
    </xdr:from>
    <xdr:to>
      <xdr:col>156</xdr:col>
      <xdr:colOff>0</xdr:colOff>
      <xdr:row>114</xdr:row>
      <xdr:rowOff>0</xdr:rowOff>
    </xdr:to>
    <xdr:sp macro="" textlink="">
      <xdr:nvSpPr>
        <xdr:cNvPr id="1556" name="Text Box 532">
          <a:extLst>
            <a:ext uri="{FF2B5EF4-FFF2-40B4-BE49-F238E27FC236}">
              <a16:creationId xmlns:a16="http://schemas.microsoft.com/office/drawing/2014/main" id="{A2A38BEF-B77A-ED11-B32F-642F41E272AC}"/>
            </a:ext>
          </a:extLst>
        </xdr:cNvPr>
        <xdr:cNvSpPr txBox="1">
          <a:spLocks noChangeArrowheads="1"/>
        </xdr:cNvSpPr>
      </xdr:nvSpPr>
      <xdr:spPr bwMode="auto">
        <a:xfrm>
          <a:off x="932688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153</xdr:col>
      <xdr:colOff>0</xdr:colOff>
      <xdr:row>106</xdr:row>
      <xdr:rowOff>0</xdr:rowOff>
    </xdr:from>
    <xdr:to>
      <xdr:col>156</xdr:col>
      <xdr:colOff>0</xdr:colOff>
      <xdr:row>110</xdr:row>
      <xdr:rowOff>0</xdr:rowOff>
    </xdr:to>
    <xdr:sp macro="" textlink="">
      <xdr:nvSpPr>
        <xdr:cNvPr id="1557" name="Text Box 533">
          <a:extLst>
            <a:ext uri="{FF2B5EF4-FFF2-40B4-BE49-F238E27FC236}">
              <a16:creationId xmlns:a16="http://schemas.microsoft.com/office/drawing/2014/main" id="{CB31B1FA-7BAB-C313-528C-5467B558712A}"/>
            </a:ext>
          </a:extLst>
        </xdr:cNvPr>
        <xdr:cNvSpPr txBox="1">
          <a:spLocks noChangeArrowheads="1"/>
        </xdr:cNvSpPr>
      </xdr:nvSpPr>
      <xdr:spPr bwMode="auto">
        <a:xfrm>
          <a:off x="932688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</xdr:col>
      <xdr:colOff>0</xdr:colOff>
      <xdr:row>94</xdr:row>
      <xdr:rowOff>0</xdr:rowOff>
    </xdr:from>
    <xdr:to>
      <xdr:col>22</xdr:col>
      <xdr:colOff>0</xdr:colOff>
      <xdr:row>98</xdr:row>
      <xdr:rowOff>0</xdr:rowOff>
    </xdr:to>
    <xdr:sp macro="" textlink="">
      <xdr:nvSpPr>
        <xdr:cNvPr id="1558" name="Text Box 534">
          <a:extLst>
            <a:ext uri="{FF2B5EF4-FFF2-40B4-BE49-F238E27FC236}">
              <a16:creationId xmlns:a16="http://schemas.microsoft.com/office/drawing/2014/main" id="{607CC02F-3993-C10B-32E9-A870822ACA46}"/>
            </a:ext>
          </a:extLst>
        </xdr:cNvPr>
        <xdr:cNvSpPr txBox="1">
          <a:spLocks noChangeArrowheads="1"/>
        </xdr:cNvSpPr>
      </xdr:nvSpPr>
      <xdr:spPr bwMode="auto">
        <a:xfrm>
          <a:off x="115824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</xdr:col>
      <xdr:colOff>0</xdr:colOff>
      <xdr:row>90</xdr:row>
      <xdr:rowOff>0</xdr:rowOff>
    </xdr:from>
    <xdr:to>
      <xdr:col>22</xdr:col>
      <xdr:colOff>0</xdr:colOff>
      <xdr:row>94</xdr:row>
      <xdr:rowOff>0</xdr:rowOff>
    </xdr:to>
    <xdr:sp macro="" textlink="">
      <xdr:nvSpPr>
        <xdr:cNvPr id="1559" name="Text Box 535">
          <a:extLst>
            <a:ext uri="{FF2B5EF4-FFF2-40B4-BE49-F238E27FC236}">
              <a16:creationId xmlns:a16="http://schemas.microsoft.com/office/drawing/2014/main" id="{DB703DDD-6188-B2CC-C015-4825843401C6}"/>
            </a:ext>
          </a:extLst>
        </xdr:cNvPr>
        <xdr:cNvSpPr txBox="1">
          <a:spLocks noChangeArrowheads="1"/>
        </xdr:cNvSpPr>
      </xdr:nvSpPr>
      <xdr:spPr bwMode="auto">
        <a:xfrm>
          <a:off x="115824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</xdr:col>
      <xdr:colOff>0</xdr:colOff>
      <xdr:row>82</xdr:row>
      <xdr:rowOff>0</xdr:rowOff>
    </xdr:from>
    <xdr:to>
      <xdr:col>22</xdr:col>
      <xdr:colOff>0</xdr:colOff>
      <xdr:row>86</xdr:row>
      <xdr:rowOff>0</xdr:rowOff>
    </xdr:to>
    <xdr:sp macro="" textlink="">
      <xdr:nvSpPr>
        <xdr:cNvPr id="1560" name="Text Box 536">
          <a:extLst>
            <a:ext uri="{FF2B5EF4-FFF2-40B4-BE49-F238E27FC236}">
              <a16:creationId xmlns:a16="http://schemas.microsoft.com/office/drawing/2014/main" id="{E879831A-040A-E854-94A3-0BC9DE1EEB5C}"/>
            </a:ext>
          </a:extLst>
        </xdr:cNvPr>
        <xdr:cNvSpPr txBox="1">
          <a:spLocks noChangeArrowheads="1"/>
        </xdr:cNvSpPr>
      </xdr:nvSpPr>
      <xdr:spPr bwMode="auto">
        <a:xfrm>
          <a:off x="115824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</xdr:col>
      <xdr:colOff>0</xdr:colOff>
      <xdr:row>86</xdr:row>
      <xdr:rowOff>0</xdr:rowOff>
    </xdr:from>
    <xdr:to>
      <xdr:col>22</xdr:col>
      <xdr:colOff>0</xdr:colOff>
      <xdr:row>90</xdr:row>
      <xdr:rowOff>0</xdr:rowOff>
    </xdr:to>
    <xdr:sp macro="" textlink="">
      <xdr:nvSpPr>
        <xdr:cNvPr id="1561" name="Text Box 537">
          <a:extLst>
            <a:ext uri="{FF2B5EF4-FFF2-40B4-BE49-F238E27FC236}">
              <a16:creationId xmlns:a16="http://schemas.microsoft.com/office/drawing/2014/main" id="{7B326E68-98E7-011D-3AC2-F3BBDF9AE4FD}"/>
            </a:ext>
          </a:extLst>
        </xdr:cNvPr>
        <xdr:cNvSpPr txBox="1">
          <a:spLocks noChangeArrowheads="1"/>
        </xdr:cNvSpPr>
      </xdr:nvSpPr>
      <xdr:spPr bwMode="auto">
        <a:xfrm>
          <a:off x="115824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</xdr:col>
      <xdr:colOff>0</xdr:colOff>
      <xdr:row>106</xdr:row>
      <xdr:rowOff>0</xdr:rowOff>
    </xdr:from>
    <xdr:to>
      <xdr:col>22</xdr:col>
      <xdr:colOff>0</xdr:colOff>
      <xdr:row>110</xdr:row>
      <xdr:rowOff>0</xdr:rowOff>
    </xdr:to>
    <xdr:sp macro="" textlink="">
      <xdr:nvSpPr>
        <xdr:cNvPr id="1562" name="Text Box 538">
          <a:extLst>
            <a:ext uri="{FF2B5EF4-FFF2-40B4-BE49-F238E27FC236}">
              <a16:creationId xmlns:a16="http://schemas.microsoft.com/office/drawing/2014/main" id="{17303FA7-677F-82BC-8E04-9C0C5619E867}"/>
            </a:ext>
          </a:extLst>
        </xdr:cNvPr>
        <xdr:cNvSpPr txBox="1">
          <a:spLocks noChangeArrowheads="1"/>
        </xdr:cNvSpPr>
      </xdr:nvSpPr>
      <xdr:spPr bwMode="auto">
        <a:xfrm>
          <a:off x="115824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</xdr:col>
      <xdr:colOff>0</xdr:colOff>
      <xdr:row>110</xdr:row>
      <xdr:rowOff>0</xdr:rowOff>
    </xdr:from>
    <xdr:to>
      <xdr:col>22</xdr:col>
      <xdr:colOff>0</xdr:colOff>
      <xdr:row>114</xdr:row>
      <xdr:rowOff>0</xdr:rowOff>
    </xdr:to>
    <xdr:sp macro="" textlink="">
      <xdr:nvSpPr>
        <xdr:cNvPr id="1563" name="Text Box 539">
          <a:extLst>
            <a:ext uri="{FF2B5EF4-FFF2-40B4-BE49-F238E27FC236}">
              <a16:creationId xmlns:a16="http://schemas.microsoft.com/office/drawing/2014/main" id="{96730B24-9C61-FB2C-5C24-D5214C7B48B0}"/>
            </a:ext>
          </a:extLst>
        </xdr:cNvPr>
        <xdr:cNvSpPr txBox="1">
          <a:spLocks noChangeArrowheads="1"/>
        </xdr:cNvSpPr>
      </xdr:nvSpPr>
      <xdr:spPr bwMode="auto">
        <a:xfrm>
          <a:off x="115824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174</xdr:col>
      <xdr:colOff>0</xdr:colOff>
      <xdr:row>94</xdr:row>
      <xdr:rowOff>0</xdr:rowOff>
    </xdr:from>
    <xdr:to>
      <xdr:col>177</xdr:col>
      <xdr:colOff>0</xdr:colOff>
      <xdr:row>98</xdr:row>
      <xdr:rowOff>0</xdr:rowOff>
    </xdr:to>
    <xdr:sp macro="" textlink="">
      <xdr:nvSpPr>
        <xdr:cNvPr id="1564" name="Text Box 540">
          <a:extLst>
            <a:ext uri="{FF2B5EF4-FFF2-40B4-BE49-F238E27FC236}">
              <a16:creationId xmlns:a16="http://schemas.microsoft.com/office/drawing/2014/main" id="{2D997DD0-7D91-D454-B541-127ED7AE142D}"/>
            </a:ext>
          </a:extLst>
        </xdr:cNvPr>
        <xdr:cNvSpPr txBox="1">
          <a:spLocks noChangeArrowheads="1"/>
        </xdr:cNvSpPr>
      </xdr:nvSpPr>
      <xdr:spPr bwMode="auto">
        <a:xfrm>
          <a:off x="1060704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174</xdr:col>
      <xdr:colOff>0</xdr:colOff>
      <xdr:row>82</xdr:row>
      <xdr:rowOff>0</xdr:rowOff>
    </xdr:from>
    <xdr:to>
      <xdr:col>177</xdr:col>
      <xdr:colOff>0</xdr:colOff>
      <xdr:row>86</xdr:row>
      <xdr:rowOff>0</xdr:rowOff>
    </xdr:to>
    <xdr:sp macro="" textlink="">
      <xdr:nvSpPr>
        <xdr:cNvPr id="1565" name="Text Box 541">
          <a:extLst>
            <a:ext uri="{FF2B5EF4-FFF2-40B4-BE49-F238E27FC236}">
              <a16:creationId xmlns:a16="http://schemas.microsoft.com/office/drawing/2014/main" id="{09A6A5C9-3468-DF7A-D8BE-46E29823E3F0}"/>
            </a:ext>
          </a:extLst>
        </xdr:cNvPr>
        <xdr:cNvSpPr txBox="1">
          <a:spLocks noChangeArrowheads="1"/>
        </xdr:cNvSpPr>
      </xdr:nvSpPr>
      <xdr:spPr bwMode="auto">
        <a:xfrm>
          <a:off x="1060704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174</xdr:col>
      <xdr:colOff>0</xdr:colOff>
      <xdr:row>86</xdr:row>
      <xdr:rowOff>0</xdr:rowOff>
    </xdr:from>
    <xdr:to>
      <xdr:col>177</xdr:col>
      <xdr:colOff>0</xdr:colOff>
      <xdr:row>90</xdr:row>
      <xdr:rowOff>0</xdr:rowOff>
    </xdr:to>
    <xdr:sp macro="" textlink="">
      <xdr:nvSpPr>
        <xdr:cNvPr id="1566" name="Text Box 542">
          <a:extLst>
            <a:ext uri="{FF2B5EF4-FFF2-40B4-BE49-F238E27FC236}">
              <a16:creationId xmlns:a16="http://schemas.microsoft.com/office/drawing/2014/main" id="{1C3FA19D-88E9-E07D-8F9D-F28F1F753E0D}"/>
            </a:ext>
          </a:extLst>
        </xdr:cNvPr>
        <xdr:cNvSpPr txBox="1">
          <a:spLocks noChangeArrowheads="1"/>
        </xdr:cNvSpPr>
      </xdr:nvSpPr>
      <xdr:spPr bwMode="auto">
        <a:xfrm>
          <a:off x="1060704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174</xdr:col>
      <xdr:colOff>0</xdr:colOff>
      <xdr:row>90</xdr:row>
      <xdr:rowOff>0</xdr:rowOff>
    </xdr:from>
    <xdr:to>
      <xdr:col>177</xdr:col>
      <xdr:colOff>0</xdr:colOff>
      <xdr:row>94</xdr:row>
      <xdr:rowOff>0</xdr:rowOff>
    </xdr:to>
    <xdr:sp macro="" textlink="">
      <xdr:nvSpPr>
        <xdr:cNvPr id="1567" name="Text Box 543">
          <a:extLst>
            <a:ext uri="{FF2B5EF4-FFF2-40B4-BE49-F238E27FC236}">
              <a16:creationId xmlns:a16="http://schemas.microsoft.com/office/drawing/2014/main" id="{C8BED633-83EB-9A4D-4F5C-2F8FA1723B25}"/>
            </a:ext>
          </a:extLst>
        </xdr:cNvPr>
        <xdr:cNvSpPr txBox="1">
          <a:spLocks noChangeArrowheads="1"/>
        </xdr:cNvSpPr>
      </xdr:nvSpPr>
      <xdr:spPr bwMode="auto">
        <a:xfrm>
          <a:off x="1060704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153</xdr:col>
      <xdr:colOff>0</xdr:colOff>
      <xdr:row>98</xdr:row>
      <xdr:rowOff>0</xdr:rowOff>
    </xdr:from>
    <xdr:to>
      <xdr:col>156</xdr:col>
      <xdr:colOff>0</xdr:colOff>
      <xdr:row>102</xdr:row>
      <xdr:rowOff>0</xdr:rowOff>
    </xdr:to>
    <xdr:sp macro="" textlink="">
      <xdr:nvSpPr>
        <xdr:cNvPr id="1568" name="Text Box 544">
          <a:extLst>
            <a:ext uri="{FF2B5EF4-FFF2-40B4-BE49-F238E27FC236}">
              <a16:creationId xmlns:a16="http://schemas.microsoft.com/office/drawing/2014/main" id="{6B85F3C4-DF84-C69F-FAC3-A45C8EC6FFB0}"/>
            </a:ext>
          </a:extLst>
        </xdr:cNvPr>
        <xdr:cNvSpPr txBox="1">
          <a:spLocks noChangeArrowheads="1"/>
        </xdr:cNvSpPr>
      </xdr:nvSpPr>
      <xdr:spPr bwMode="auto">
        <a:xfrm>
          <a:off x="932688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153</xdr:col>
      <xdr:colOff>0</xdr:colOff>
      <xdr:row>102</xdr:row>
      <xdr:rowOff>0</xdr:rowOff>
    </xdr:from>
    <xdr:to>
      <xdr:col>156</xdr:col>
      <xdr:colOff>0</xdr:colOff>
      <xdr:row>106</xdr:row>
      <xdr:rowOff>0</xdr:rowOff>
    </xdr:to>
    <xdr:sp macro="" textlink="">
      <xdr:nvSpPr>
        <xdr:cNvPr id="1569" name="Text Box 545">
          <a:extLst>
            <a:ext uri="{FF2B5EF4-FFF2-40B4-BE49-F238E27FC236}">
              <a16:creationId xmlns:a16="http://schemas.microsoft.com/office/drawing/2014/main" id="{2C16EAAA-20FE-0215-CDA8-9ACDED8755FF}"/>
            </a:ext>
          </a:extLst>
        </xdr:cNvPr>
        <xdr:cNvSpPr txBox="1">
          <a:spLocks noChangeArrowheads="1"/>
        </xdr:cNvSpPr>
      </xdr:nvSpPr>
      <xdr:spPr bwMode="auto">
        <a:xfrm>
          <a:off x="932688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174</xdr:col>
      <xdr:colOff>0</xdr:colOff>
      <xdr:row>98</xdr:row>
      <xdr:rowOff>0</xdr:rowOff>
    </xdr:from>
    <xdr:to>
      <xdr:col>177</xdr:col>
      <xdr:colOff>0</xdr:colOff>
      <xdr:row>102</xdr:row>
      <xdr:rowOff>0</xdr:rowOff>
    </xdr:to>
    <xdr:sp macro="" textlink="">
      <xdr:nvSpPr>
        <xdr:cNvPr id="1570" name="Text Box 546">
          <a:extLst>
            <a:ext uri="{FF2B5EF4-FFF2-40B4-BE49-F238E27FC236}">
              <a16:creationId xmlns:a16="http://schemas.microsoft.com/office/drawing/2014/main" id="{210634A4-A832-C01B-7488-6DECACE35C7C}"/>
            </a:ext>
          </a:extLst>
        </xdr:cNvPr>
        <xdr:cNvSpPr txBox="1">
          <a:spLocks noChangeArrowheads="1"/>
        </xdr:cNvSpPr>
      </xdr:nvSpPr>
      <xdr:spPr bwMode="auto">
        <a:xfrm>
          <a:off x="1060704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174</xdr:col>
      <xdr:colOff>0</xdr:colOff>
      <xdr:row>102</xdr:row>
      <xdr:rowOff>0</xdr:rowOff>
    </xdr:from>
    <xdr:to>
      <xdr:col>177</xdr:col>
      <xdr:colOff>0</xdr:colOff>
      <xdr:row>106</xdr:row>
      <xdr:rowOff>0</xdr:rowOff>
    </xdr:to>
    <xdr:sp macro="" textlink="">
      <xdr:nvSpPr>
        <xdr:cNvPr id="1571" name="Text Box 547">
          <a:extLst>
            <a:ext uri="{FF2B5EF4-FFF2-40B4-BE49-F238E27FC236}">
              <a16:creationId xmlns:a16="http://schemas.microsoft.com/office/drawing/2014/main" id="{54D08F71-5F24-242D-4B57-CEA541284E21}"/>
            </a:ext>
          </a:extLst>
        </xdr:cNvPr>
        <xdr:cNvSpPr txBox="1">
          <a:spLocks noChangeArrowheads="1"/>
        </xdr:cNvSpPr>
      </xdr:nvSpPr>
      <xdr:spPr bwMode="auto">
        <a:xfrm>
          <a:off x="1060704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174</xdr:col>
      <xdr:colOff>0</xdr:colOff>
      <xdr:row>110</xdr:row>
      <xdr:rowOff>0</xdr:rowOff>
    </xdr:from>
    <xdr:to>
      <xdr:col>177</xdr:col>
      <xdr:colOff>0</xdr:colOff>
      <xdr:row>114</xdr:row>
      <xdr:rowOff>0</xdr:rowOff>
    </xdr:to>
    <xdr:sp macro="" textlink="">
      <xdr:nvSpPr>
        <xdr:cNvPr id="1572" name="Text Box 548">
          <a:extLst>
            <a:ext uri="{FF2B5EF4-FFF2-40B4-BE49-F238E27FC236}">
              <a16:creationId xmlns:a16="http://schemas.microsoft.com/office/drawing/2014/main" id="{A207F9C3-D9C7-634B-858A-A317D0DD5A1A}"/>
            </a:ext>
          </a:extLst>
        </xdr:cNvPr>
        <xdr:cNvSpPr txBox="1">
          <a:spLocks noChangeArrowheads="1"/>
        </xdr:cNvSpPr>
      </xdr:nvSpPr>
      <xdr:spPr bwMode="auto">
        <a:xfrm>
          <a:off x="1060704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174</xdr:col>
      <xdr:colOff>0</xdr:colOff>
      <xdr:row>106</xdr:row>
      <xdr:rowOff>0</xdr:rowOff>
    </xdr:from>
    <xdr:to>
      <xdr:col>177</xdr:col>
      <xdr:colOff>0</xdr:colOff>
      <xdr:row>110</xdr:row>
      <xdr:rowOff>0</xdr:rowOff>
    </xdr:to>
    <xdr:sp macro="" textlink="">
      <xdr:nvSpPr>
        <xdr:cNvPr id="1573" name="Text Box 549">
          <a:extLst>
            <a:ext uri="{FF2B5EF4-FFF2-40B4-BE49-F238E27FC236}">
              <a16:creationId xmlns:a16="http://schemas.microsoft.com/office/drawing/2014/main" id="{652F5DA1-4B1A-905A-6018-B9C0F6646EB2}"/>
            </a:ext>
          </a:extLst>
        </xdr:cNvPr>
        <xdr:cNvSpPr txBox="1">
          <a:spLocks noChangeArrowheads="1"/>
        </xdr:cNvSpPr>
      </xdr:nvSpPr>
      <xdr:spPr bwMode="auto">
        <a:xfrm>
          <a:off x="1060704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19</xdr:col>
      <xdr:colOff>0</xdr:colOff>
      <xdr:row>98</xdr:row>
      <xdr:rowOff>0</xdr:rowOff>
    </xdr:from>
    <xdr:to>
      <xdr:col>22</xdr:col>
      <xdr:colOff>0</xdr:colOff>
      <xdr:row>102</xdr:row>
      <xdr:rowOff>0</xdr:rowOff>
    </xdr:to>
    <xdr:sp macro="" textlink="">
      <xdr:nvSpPr>
        <xdr:cNvPr id="1574" name="Text Box 550">
          <a:extLst>
            <a:ext uri="{FF2B5EF4-FFF2-40B4-BE49-F238E27FC236}">
              <a16:creationId xmlns:a16="http://schemas.microsoft.com/office/drawing/2014/main" id="{D2ECAEDD-E06D-B19F-DF78-ACF2504ACA3E}"/>
            </a:ext>
          </a:extLst>
        </xdr:cNvPr>
        <xdr:cNvSpPr txBox="1">
          <a:spLocks noChangeArrowheads="1"/>
        </xdr:cNvSpPr>
      </xdr:nvSpPr>
      <xdr:spPr bwMode="auto">
        <a:xfrm>
          <a:off x="115824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</xdr:col>
      <xdr:colOff>0</xdr:colOff>
      <xdr:row>102</xdr:row>
      <xdr:rowOff>0</xdr:rowOff>
    </xdr:from>
    <xdr:to>
      <xdr:col>22</xdr:col>
      <xdr:colOff>0</xdr:colOff>
      <xdr:row>106</xdr:row>
      <xdr:rowOff>0</xdr:rowOff>
    </xdr:to>
    <xdr:sp macro="" textlink="">
      <xdr:nvSpPr>
        <xdr:cNvPr id="1575" name="Text Box 551">
          <a:extLst>
            <a:ext uri="{FF2B5EF4-FFF2-40B4-BE49-F238E27FC236}">
              <a16:creationId xmlns:a16="http://schemas.microsoft.com/office/drawing/2014/main" id="{45E994DD-9F58-0A59-AF6F-51D2F471236E}"/>
            </a:ext>
          </a:extLst>
        </xdr:cNvPr>
        <xdr:cNvSpPr txBox="1">
          <a:spLocks noChangeArrowheads="1"/>
        </xdr:cNvSpPr>
      </xdr:nvSpPr>
      <xdr:spPr bwMode="auto">
        <a:xfrm>
          <a:off x="115824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153</xdr:col>
      <xdr:colOff>0</xdr:colOff>
      <xdr:row>86</xdr:row>
      <xdr:rowOff>0</xdr:rowOff>
    </xdr:from>
    <xdr:to>
      <xdr:col>156</xdr:col>
      <xdr:colOff>0</xdr:colOff>
      <xdr:row>90</xdr:row>
      <xdr:rowOff>0</xdr:rowOff>
    </xdr:to>
    <xdr:sp macro="" textlink="">
      <xdr:nvSpPr>
        <xdr:cNvPr id="1576" name="Text Box 552">
          <a:extLst>
            <a:ext uri="{FF2B5EF4-FFF2-40B4-BE49-F238E27FC236}">
              <a16:creationId xmlns:a16="http://schemas.microsoft.com/office/drawing/2014/main" id="{765F03A4-3863-02A0-9B1A-A3B940B094FD}"/>
            </a:ext>
          </a:extLst>
        </xdr:cNvPr>
        <xdr:cNvSpPr txBox="1">
          <a:spLocks noChangeArrowheads="1"/>
        </xdr:cNvSpPr>
      </xdr:nvSpPr>
      <xdr:spPr bwMode="auto">
        <a:xfrm>
          <a:off x="932688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153</xdr:col>
      <xdr:colOff>0</xdr:colOff>
      <xdr:row>82</xdr:row>
      <xdr:rowOff>0</xdr:rowOff>
    </xdr:from>
    <xdr:to>
      <xdr:col>156</xdr:col>
      <xdr:colOff>0</xdr:colOff>
      <xdr:row>86</xdr:row>
      <xdr:rowOff>0</xdr:rowOff>
    </xdr:to>
    <xdr:sp macro="" textlink="">
      <xdr:nvSpPr>
        <xdr:cNvPr id="1578" name="Text Box 554">
          <a:extLst>
            <a:ext uri="{FF2B5EF4-FFF2-40B4-BE49-F238E27FC236}">
              <a16:creationId xmlns:a16="http://schemas.microsoft.com/office/drawing/2014/main" id="{3F28799D-65D5-C038-9E28-2EA357F6AE82}"/>
            </a:ext>
          </a:extLst>
        </xdr:cNvPr>
        <xdr:cNvSpPr txBox="1">
          <a:spLocks noChangeArrowheads="1"/>
        </xdr:cNvSpPr>
      </xdr:nvSpPr>
      <xdr:spPr bwMode="auto">
        <a:xfrm>
          <a:off x="932688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153</xdr:col>
      <xdr:colOff>0</xdr:colOff>
      <xdr:row>94</xdr:row>
      <xdr:rowOff>0</xdr:rowOff>
    </xdr:from>
    <xdr:to>
      <xdr:col>156</xdr:col>
      <xdr:colOff>0</xdr:colOff>
      <xdr:row>98</xdr:row>
      <xdr:rowOff>0</xdr:rowOff>
    </xdr:to>
    <xdr:sp macro="" textlink="">
      <xdr:nvSpPr>
        <xdr:cNvPr id="1579" name="Text Box 555">
          <a:extLst>
            <a:ext uri="{FF2B5EF4-FFF2-40B4-BE49-F238E27FC236}">
              <a16:creationId xmlns:a16="http://schemas.microsoft.com/office/drawing/2014/main" id="{039456B4-5EF4-ABB2-1558-F2AB16BBC5DE}"/>
            </a:ext>
          </a:extLst>
        </xdr:cNvPr>
        <xdr:cNvSpPr txBox="1">
          <a:spLocks noChangeArrowheads="1"/>
        </xdr:cNvSpPr>
      </xdr:nvSpPr>
      <xdr:spPr bwMode="auto">
        <a:xfrm>
          <a:off x="932688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153</xdr:col>
      <xdr:colOff>0</xdr:colOff>
      <xdr:row>90</xdr:row>
      <xdr:rowOff>0</xdr:rowOff>
    </xdr:from>
    <xdr:to>
      <xdr:col>156</xdr:col>
      <xdr:colOff>0</xdr:colOff>
      <xdr:row>94</xdr:row>
      <xdr:rowOff>0</xdr:rowOff>
    </xdr:to>
    <xdr:sp macro="" textlink="">
      <xdr:nvSpPr>
        <xdr:cNvPr id="1580" name="Text Box 556">
          <a:extLst>
            <a:ext uri="{FF2B5EF4-FFF2-40B4-BE49-F238E27FC236}">
              <a16:creationId xmlns:a16="http://schemas.microsoft.com/office/drawing/2014/main" id="{1F6D4D51-6B9C-97A5-B7B6-720874251548}"/>
            </a:ext>
          </a:extLst>
        </xdr:cNvPr>
        <xdr:cNvSpPr txBox="1">
          <a:spLocks noChangeArrowheads="1"/>
        </xdr:cNvSpPr>
      </xdr:nvSpPr>
      <xdr:spPr bwMode="auto">
        <a:xfrm>
          <a:off x="932688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47</xdr:col>
      <xdr:colOff>0</xdr:colOff>
      <xdr:row>94</xdr:row>
      <xdr:rowOff>0</xdr:rowOff>
    </xdr:from>
    <xdr:to>
      <xdr:col>50</xdr:col>
      <xdr:colOff>0</xdr:colOff>
      <xdr:row>98</xdr:row>
      <xdr:rowOff>0</xdr:rowOff>
    </xdr:to>
    <xdr:sp macro="" textlink="">
      <xdr:nvSpPr>
        <xdr:cNvPr id="1581" name="Text Box 557">
          <a:extLst>
            <a:ext uri="{FF2B5EF4-FFF2-40B4-BE49-F238E27FC236}">
              <a16:creationId xmlns:a16="http://schemas.microsoft.com/office/drawing/2014/main" id="{327BD758-4116-9D00-E721-24268B589E6C}"/>
            </a:ext>
          </a:extLst>
        </xdr:cNvPr>
        <xdr:cNvSpPr txBox="1">
          <a:spLocks noChangeArrowheads="1"/>
        </xdr:cNvSpPr>
      </xdr:nvSpPr>
      <xdr:spPr bwMode="auto">
        <a:xfrm>
          <a:off x="286512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90</xdr:row>
      <xdr:rowOff>0</xdr:rowOff>
    </xdr:from>
    <xdr:to>
      <xdr:col>50</xdr:col>
      <xdr:colOff>0</xdr:colOff>
      <xdr:row>94</xdr:row>
      <xdr:rowOff>0</xdr:rowOff>
    </xdr:to>
    <xdr:sp macro="" textlink="">
      <xdr:nvSpPr>
        <xdr:cNvPr id="1582" name="Text Box 558">
          <a:extLst>
            <a:ext uri="{FF2B5EF4-FFF2-40B4-BE49-F238E27FC236}">
              <a16:creationId xmlns:a16="http://schemas.microsoft.com/office/drawing/2014/main" id="{E0819048-1FBF-6ACF-21B0-69E9A12B6CD5}"/>
            </a:ext>
          </a:extLst>
        </xdr:cNvPr>
        <xdr:cNvSpPr txBox="1">
          <a:spLocks noChangeArrowheads="1"/>
        </xdr:cNvSpPr>
      </xdr:nvSpPr>
      <xdr:spPr bwMode="auto">
        <a:xfrm>
          <a:off x="286512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155</xdr:col>
      <xdr:colOff>0</xdr:colOff>
      <xdr:row>92</xdr:row>
      <xdr:rowOff>0</xdr:rowOff>
    </xdr:from>
    <xdr:to>
      <xdr:col>158</xdr:col>
      <xdr:colOff>0</xdr:colOff>
      <xdr:row>96</xdr:row>
      <xdr:rowOff>0</xdr:rowOff>
    </xdr:to>
    <xdr:sp macro="" textlink="">
      <xdr:nvSpPr>
        <xdr:cNvPr id="1583" name="Text Box 559">
          <a:extLst>
            <a:ext uri="{FF2B5EF4-FFF2-40B4-BE49-F238E27FC236}">
              <a16:creationId xmlns:a16="http://schemas.microsoft.com/office/drawing/2014/main" id="{FC455D98-4A7E-8FA2-C9B2-15C9CC03C34B}"/>
            </a:ext>
          </a:extLst>
        </xdr:cNvPr>
        <xdr:cNvSpPr txBox="1">
          <a:spLocks noChangeArrowheads="1"/>
        </xdr:cNvSpPr>
      </xdr:nvSpPr>
      <xdr:spPr bwMode="auto">
        <a:xfrm>
          <a:off x="944880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155</xdr:col>
      <xdr:colOff>0</xdr:colOff>
      <xdr:row>84</xdr:row>
      <xdr:rowOff>0</xdr:rowOff>
    </xdr:from>
    <xdr:to>
      <xdr:col>158</xdr:col>
      <xdr:colOff>0</xdr:colOff>
      <xdr:row>88</xdr:row>
      <xdr:rowOff>0</xdr:rowOff>
    </xdr:to>
    <xdr:sp macro="" textlink="">
      <xdr:nvSpPr>
        <xdr:cNvPr id="1584" name="Text Box 560">
          <a:extLst>
            <a:ext uri="{FF2B5EF4-FFF2-40B4-BE49-F238E27FC236}">
              <a16:creationId xmlns:a16="http://schemas.microsoft.com/office/drawing/2014/main" id="{5365F72B-372D-6497-0FA6-C568E075B83B}"/>
            </a:ext>
          </a:extLst>
        </xdr:cNvPr>
        <xdr:cNvSpPr txBox="1">
          <a:spLocks noChangeArrowheads="1"/>
        </xdr:cNvSpPr>
      </xdr:nvSpPr>
      <xdr:spPr bwMode="auto">
        <a:xfrm>
          <a:off x="9448800" y="640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155</xdr:col>
      <xdr:colOff>0</xdr:colOff>
      <xdr:row>100</xdr:row>
      <xdr:rowOff>0</xdr:rowOff>
    </xdr:from>
    <xdr:to>
      <xdr:col>158</xdr:col>
      <xdr:colOff>0</xdr:colOff>
      <xdr:row>104</xdr:row>
      <xdr:rowOff>0</xdr:rowOff>
    </xdr:to>
    <xdr:sp macro="" textlink="">
      <xdr:nvSpPr>
        <xdr:cNvPr id="1585" name="Text Box 561">
          <a:extLst>
            <a:ext uri="{FF2B5EF4-FFF2-40B4-BE49-F238E27FC236}">
              <a16:creationId xmlns:a16="http://schemas.microsoft.com/office/drawing/2014/main" id="{BAD787B8-7346-B18C-BE57-A20FB4799A5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155</xdr:col>
      <xdr:colOff>0</xdr:colOff>
      <xdr:row>108</xdr:row>
      <xdr:rowOff>0</xdr:rowOff>
    </xdr:from>
    <xdr:to>
      <xdr:col>158</xdr:col>
      <xdr:colOff>0</xdr:colOff>
      <xdr:row>112</xdr:row>
      <xdr:rowOff>0</xdr:rowOff>
    </xdr:to>
    <xdr:sp macro="" textlink="">
      <xdr:nvSpPr>
        <xdr:cNvPr id="1586" name="Text Box 562">
          <a:extLst>
            <a:ext uri="{FF2B5EF4-FFF2-40B4-BE49-F238E27FC236}">
              <a16:creationId xmlns:a16="http://schemas.microsoft.com/office/drawing/2014/main" id="{653F7169-0313-089A-DFF8-AE0763055824}"/>
            </a:ext>
          </a:extLst>
        </xdr:cNvPr>
        <xdr:cNvSpPr txBox="1">
          <a:spLocks noChangeArrowheads="1"/>
        </xdr:cNvSpPr>
      </xdr:nvSpPr>
      <xdr:spPr bwMode="auto">
        <a:xfrm>
          <a:off x="944880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176</xdr:col>
      <xdr:colOff>0</xdr:colOff>
      <xdr:row>84</xdr:row>
      <xdr:rowOff>0</xdr:rowOff>
    </xdr:from>
    <xdr:to>
      <xdr:col>179</xdr:col>
      <xdr:colOff>0</xdr:colOff>
      <xdr:row>88</xdr:row>
      <xdr:rowOff>0</xdr:rowOff>
    </xdr:to>
    <xdr:sp macro="" textlink="">
      <xdr:nvSpPr>
        <xdr:cNvPr id="1587" name="Text Box 563">
          <a:extLst>
            <a:ext uri="{FF2B5EF4-FFF2-40B4-BE49-F238E27FC236}">
              <a16:creationId xmlns:a16="http://schemas.microsoft.com/office/drawing/2014/main" id="{EEEFB499-CF99-D93E-DE07-C53E766B3DE8}"/>
            </a:ext>
          </a:extLst>
        </xdr:cNvPr>
        <xdr:cNvSpPr txBox="1">
          <a:spLocks noChangeArrowheads="1"/>
        </xdr:cNvSpPr>
      </xdr:nvSpPr>
      <xdr:spPr bwMode="auto">
        <a:xfrm>
          <a:off x="10728960" y="640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176</xdr:col>
      <xdr:colOff>0</xdr:colOff>
      <xdr:row>92</xdr:row>
      <xdr:rowOff>0</xdr:rowOff>
    </xdr:from>
    <xdr:to>
      <xdr:col>179</xdr:col>
      <xdr:colOff>0</xdr:colOff>
      <xdr:row>96</xdr:row>
      <xdr:rowOff>0</xdr:rowOff>
    </xdr:to>
    <xdr:sp macro="" textlink="">
      <xdr:nvSpPr>
        <xdr:cNvPr id="1588" name="Text Box 564">
          <a:extLst>
            <a:ext uri="{FF2B5EF4-FFF2-40B4-BE49-F238E27FC236}">
              <a16:creationId xmlns:a16="http://schemas.microsoft.com/office/drawing/2014/main" id="{8E8B5400-2BA2-6EF0-3E43-23051D5BFA39}"/>
            </a:ext>
          </a:extLst>
        </xdr:cNvPr>
        <xdr:cNvSpPr txBox="1">
          <a:spLocks noChangeArrowheads="1"/>
        </xdr:cNvSpPr>
      </xdr:nvSpPr>
      <xdr:spPr bwMode="auto">
        <a:xfrm>
          <a:off x="1072896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176</xdr:col>
      <xdr:colOff>0</xdr:colOff>
      <xdr:row>100</xdr:row>
      <xdr:rowOff>0</xdr:rowOff>
    </xdr:from>
    <xdr:to>
      <xdr:col>179</xdr:col>
      <xdr:colOff>0</xdr:colOff>
      <xdr:row>104</xdr:row>
      <xdr:rowOff>0</xdr:rowOff>
    </xdr:to>
    <xdr:sp macro="" textlink="">
      <xdr:nvSpPr>
        <xdr:cNvPr id="1589" name="Text Box 565">
          <a:extLst>
            <a:ext uri="{FF2B5EF4-FFF2-40B4-BE49-F238E27FC236}">
              <a16:creationId xmlns:a16="http://schemas.microsoft.com/office/drawing/2014/main" id="{7F644727-5C08-1B24-F7FE-0EDE65AEE6EE}"/>
            </a:ext>
          </a:extLst>
        </xdr:cNvPr>
        <xdr:cNvSpPr txBox="1">
          <a:spLocks noChangeArrowheads="1"/>
        </xdr:cNvSpPr>
      </xdr:nvSpPr>
      <xdr:spPr bwMode="auto">
        <a:xfrm>
          <a:off x="1072896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176</xdr:col>
      <xdr:colOff>0</xdr:colOff>
      <xdr:row>108</xdr:row>
      <xdr:rowOff>0</xdr:rowOff>
    </xdr:from>
    <xdr:to>
      <xdr:col>179</xdr:col>
      <xdr:colOff>0</xdr:colOff>
      <xdr:row>112</xdr:row>
      <xdr:rowOff>0</xdr:rowOff>
    </xdr:to>
    <xdr:sp macro="" textlink="">
      <xdr:nvSpPr>
        <xdr:cNvPr id="1590" name="Text Box 566">
          <a:extLst>
            <a:ext uri="{FF2B5EF4-FFF2-40B4-BE49-F238E27FC236}">
              <a16:creationId xmlns:a16="http://schemas.microsoft.com/office/drawing/2014/main" id="{A17AF21A-81E1-4371-5100-CD4BA90FCF3D}"/>
            </a:ext>
          </a:extLst>
        </xdr:cNvPr>
        <xdr:cNvSpPr txBox="1">
          <a:spLocks noChangeArrowheads="1"/>
        </xdr:cNvSpPr>
      </xdr:nvSpPr>
      <xdr:spPr bwMode="auto">
        <a:xfrm>
          <a:off x="1072896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22</xdr:col>
      <xdr:colOff>0</xdr:colOff>
      <xdr:row>84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1591" name="Text Box 567">
          <a:extLst>
            <a:ext uri="{FF2B5EF4-FFF2-40B4-BE49-F238E27FC236}">
              <a16:creationId xmlns:a16="http://schemas.microsoft.com/office/drawing/2014/main" id="{651A0A6B-8912-DA79-E2B4-C7687707A35F}"/>
            </a:ext>
          </a:extLst>
        </xdr:cNvPr>
        <xdr:cNvSpPr txBox="1">
          <a:spLocks noChangeArrowheads="1"/>
        </xdr:cNvSpPr>
      </xdr:nvSpPr>
      <xdr:spPr bwMode="auto">
        <a:xfrm>
          <a:off x="1341120" y="640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92</xdr:row>
      <xdr:rowOff>0</xdr:rowOff>
    </xdr:from>
    <xdr:to>
      <xdr:col>25</xdr:col>
      <xdr:colOff>0</xdr:colOff>
      <xdr:row>96</xdr:row>
      <xdr:rowOff>0</xdr:rowOff>
    </xdr:to>
    <xdr:sp macro="" textlink="">
      <xdr:nvSpPr>
        <xdr:cNvPr id="1592" name="Text Box 568">
          <a:extLst>
            <a:ext uri="{FF2B5EF4-FFF2-40B4-BE49-F238E27FC236}">
              <a16:creationId xmlns:a16="http://schemas.microsoft.com/office/drawing/2014/main" id="{37E393FB-98D4-696F-A3EC-A7D3E43EA581}"/>
            </a:ext>
          </a:extLst>
        </xdr:cNvPr>
        <xdr:cNvSpPr txBox="1">
          <a:spLocks noChangeArrowheads="1"/>
        </xdr:cNvSpPr>
      </xdr:nvSpPr>
      <xdr:spPr bwMode="auto">
        <a:xfrm>
          <a:off x="134112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108</xdr:row>
      <xdr:rowOff>0</xdr:rowOff>
    </xdr:from>
    <xdr:to>
      <xdr:col>25</xdr:col>
      <xdr:colOff>0</xdr:colOff>
      <xdr:row>112</xdr:row>
      <xdr:rowOff>0</xdr:rowOff>
    </xdr:to>
    <xdr:sp macro="" textlink="">
      <xdr:nvSpPr>
        <xdr:cNvPr id="1593" name="Text Box 569">
          <a:extLst>
            <a:ext uri="{FF2B5EF4-FFF2-40B4-BE49-F238E27FC236}">
              <a16:creationId xmlns:a16="http://schemas.microsoft.com/office/drawing/2014/main" id="{32A21221-4671-CB7F-8423-10EC96633C28}"/>
            </a:ext>
          </a:extLst>
        </xdr:cNvPr>
        <xdr:cNvSpPr txBox="1">
          <a:spLocks noChangeArrowheads="1"/>
        </xdr:cNvSpPr>
      </xdr:nvSpPr>
      <xdr:spPr bwMode="auto">
        <a:xfrm>
          <a:off x="134112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100</xdr:row>
      <xdr:rowOff>0</xdr:rowOff>
    </xdr:from>
    <xdr:to>
      <xdr:col>25</xdr:col>
      <xdr:colOff>0</xdr:colOff>
      <xdr:row>104</xdr:row>
      <xdr:rowOff>0</xdr:rowOff>
    </xdr:to>
    <xdr:sp macro="" textlink="">
      <xdr:nvSpPr>
        <xdr:cNvPr id="1594" name="Text Box 570">
          <a:extLst>
            <a:ext uri="{FF2B5EF4-FFF2-40B4-BE49-F238E27FC236}">
              <a16:creationId xmlns:a16="http://schemas.microsoft.com/office/drawing/2014/main" id="{98F00745-8C43-A170-7A71-830741C55E79}"/>
            </a:ext>
          </a:extLst>
        </xdr:cNvPr>
        <xdr:cNvSpPr txBox="1">
          <a:spLocks noChangeArrowheads="1"/>
        </xdr:cNvSpPr>
      </xdr:nvSpPr>
      <xdr:spPr bwMode="auto">
        <a:xfrm>
          <a:off x="134112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98</xdr:row>
      <xdr:rowOff>0</xdr:rowOff>
    </xdr:from>
    <xdr:to>
      <xdr:col>50</xdr:col>
      <xdr:colOff>0</xdr:colOff>
      <xdr:row>102</xdr:row>
      <xdr:rowOff>0</xdr:rowOff>
    </xdr:to>
    <xdr:sp macro="" textlink="">
      <xdr:nvSpPr>
        <xdr:cNvPr id="1595" name="Text Box 571">
          <a:extLst>
            <a:ext uri="{FF2B5EF4-FFF2-40B4-BE49-F238E27FC236}">
              <a16:creationId xmlns:a16="http://schemas.microsoft.com/office/drawing/2014/main" id="{69FFF647-15DA-4993-4515-4FBDCC61A6A1}"/>
            </a:ext>
          </a:extLst>
        </xdr:cNvPr>
        <xdr:cNvSpPr txBox="1">
          <a:spLocks noChangeArrowheads="1"/>
        </xdr:cNvSpPr>
      </xdr:nvSpPr>
      <xdr:spPr bwMode="auto">
        <a:xfrm>
          <a:off x="286512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102</xdr:row>
      <xdr:rowOff>0</xdr:rowOff>
    </xdr:from>
    <xdr:to>
      <xdr:col>50</xdr:col>
      <xdr:colOff>0</xdr:colOff>
      <xdr:row>106</xdr:row>
      <xdr:rowOff>0</xdr:rowOff>
    </xdr:to>
    <xdr:sp macro="" textlink="">
      <xdr:nvSpPr>
        <xdr:cNvPr id="1596" name="Text Box 572">
          <a:extLst>
            <a:ext uri="{FF2B5EF4-FFF2-40B4-BE49-F238E27FC236}">
              <a16:creationId xmlns:a16="http://schemas.microsoft.com/office/drawing/2014/main" id="{392FCBC3-DDA4-42F3-130A-CB3AADB06FF2}"/>
            </a:ext>
          </a:extLst>
        </xdr:cNvPr>
        <xdr:cNvSpPr txBox="1">
          <a:spLocks noChangeArrowheads="1"/>
        </xdr:cNvSpPr>
      </xdr:nvSpPr>
      <xdr:spPr bwMode="auto">
        <a:xfrm>
          <a:off x="286512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157</xdr:col>
      <xdr:colOff>0</xdr:colOff>
      <xdr:row>88</xdr:row>
      <xdr:rowOff>0</xdr:rowOff>
    </xdr:from>
    <xdr:to>
      <xdr:col>160</xdr:col>
      <xdr:colOff>0</xdr:colOff>
      <xdr:row>92</xdr:row>
      <xdr:rowOff>0</xdr:rowOff>
    </xdr:to>
    <xdr:sp macro="" textlink="">
      <xdr:nvSpPr>
        <xdr:cNvPr id="1597" name="Text Box 573">
          <a:extLst>
            <a:ext uri="{FF2B5EF4-FFF2-40B4-BE49-F238E27FC236}">
              <a16:creationId xmlns:a16="http://schemas.microsoft.com/office/drawing/2014/main" id="{F442888B-64F3-AE6A-DBA3-0BFEE2031A03}"/>
            </a:ext>
          </a:extLst>
        </xdr:cNvPr>
        <xdr:cNvSpPr txBox="1">
          <a:spLocks noChangeArrowheads="1"/>
        </xdr:cNvSpPr>
      </xdr:nvSpPr>
      <xdr:spPr bwMode="auto">
        <a:xfrm>
          <a:off x="957072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157</xdr:col>
      <xdr:colOff>0</xdr:colOff>
      <xdr:row>104</xdr:row>
      <xdr:rowOff>0</xdr:rowOff>
    </xdr:from>
    <xdr:to>
      <xdr:col>160</xdr:col>
      <xdr:colOff>0</xdr:colOff>
      <xdr:row>108</xdr:row>
      <xdr:rowOff>0</xdr:rowOff>
    </xdr:to>
    <xdr:sp macro="" textlink="">
      <xdr:nvSpPr>
        <xdr:cNvPr id="1598" name="Text Box 574">
          <a:extLst>
            <a:ext uri="{FF2B5EF4-FFF2-40B4-BE49-F238E27FC236}">
              <a16:creationId xmlns:a16="http://schemas.microsoft.com/office/drawing/2014/main" id="{F47F89DE-1816-0458-AB50-762018D16031}"/>
            </a:ext>
          </a:extLst>
        </xdr:cNvPr>
        <xdr:cNvSpPr txBox="1">
          <a:spLocks noChangeArrowheads="1"/>
        </xdr:cNvSpPr>
      </xdr:nvSpPr>
      <xdr:spPr bwMode="auto">
        <a:xfrm>
          <a:off x="957072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178</xdr:col>
      <xdr:colOff>0</xdr:colOff>
      <xdr:row>88</xdr:row>
      <xdr:rowOff>0</xdr:rowOff>
    </xdr:from>
    <xdr:to>
      <xdr:col>181</xdr:col>
      <xdr:colOff>0</xdr:colOff>
      <xdr:row>92</xdr:row>
      <xdr:rowOff>0</xdr:rowOff>
    </xdr:to>
    <xdr:sp macro="" textlink="">
      <xdr:nvSpPr>
        <xdr:cNvPr id="1599" name="Text Box 575">
          <a:extLst>
            <a:ext uri="{FF2B5EF4-FFF2-40B4-BE49-F238E27FC236}">
              <a16:creationId xmlns:a16="http://schemas.microsoft.com/office/drawing/2014/main" id="{6CE39B36-E2BE-E11A-FDE7-22B59140C264}"/>
            </a:ext>
          </a:extLst>
        </xdr:cNvPr>
        <xdr:cNvSpPr txBox="1">
          <a:spLocks noChangeArrowheads="1"/>
        </xdr:cNvSpPr>
      </xdr:nvSpPr>
      <xdr:spPr bwMode="auto">
        <a:xfrm>
          <a:off x="1085088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178</xdr:col>
      <xdr:colOff>0</xdr:colOff>
      <xdr:row>104</xdr:row>
      <xdr:rowOff>0</xdr:rowOff>
    </xdr:from>
    <xdr:to>
      <xdr:col>181</xdr:col>
      <xdr:colOff>0</xdr:colOff>
      <xdr:row>108</xdr:row>
      <xdr:rowOff>0</xdr:rowOff>
    </xdr:to>
    <xdr:sp macro="" textlink="">
      <xdr:nvSpPr>
        <xdr:cNvPr id="1600" name="Text Box 576">
          <a:extLst>
            <a:ext uri="{FF2B5EF4-FFF2-40B4-BE49-F238E27FC236}">
              <a16:creationId xmlns:a16="http://schemas.microsoft.com/office/drawing/2014/main" id="{CA3270A2-C2E3-6FE7-A8FE-367A5D7761C6}"/>
            </a:ext>
          </a:extLst>
        </xdr:cNvPr>
        <xdr:cNvSpPr txBox="1">
          <a:spLocks noChangeArrowheads="1"/>
        </xdr:cNvSpPr>
      </xdr:nvSpPr>
      <xdr:spPr bwMode="auto">
        <a:xfrm>
          <a:off x="1085088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44</xdr:col>
      <xdr:colOff>0</xdr:colOff>
      <xdr:row>82</xdr:row>
      <xdr:rowOff>0</xdr:rowOff>
    </xdr:from>
    <xdr:to>
      <xdr:col>47</xdr:col>
      <xdr:colOff>0</xdr:colOff>
      <xdr:row>86</xdr:row>
      <xdr:rowOff>0</xdr:rowOff>
    </xdr:to>
    <xdr:sp macro="" textlink="">
      <xdr:nvSpPr>
        <xdr:cNvPr id="1601" name="Text Box 577">
          <a:extLst>
            <a:ext uri="{FF2B5EF4-FFF2-40B4-BE49-F238E27FC236}">
              <a16:creationId xmlns:a16="http://schemas.microsoft.com/office/drawing/2014/main" id="{62A30312-54B3-90D8-E610-CCA62F94A41D}"/>
            </a:ext>
          </a:extLst>
        </xdr:cNvPr>
        <xdr:cNvSpPr txBox="1">
          <a:spLocks noChangeArrowheads="1"/>
        </xdr:cNvSpPr>
      </xdr:nvSpPr>
      <xdr:spPr bwMode="auto">
        <a:xfrm>
          <a:off x="268224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82</xdr:row>
      <xdr:rowOff>0</xdr:rowOff>
    </xdr:from>
    <xdr:to>
      <xdr:col>52</xdr:col>
      <xdr:colOff>0</xdr:colOff>
      <xdr:row>86</xdr:row>
      <xdr:rowOff>0</xdr:rowOff>
    </xdr:to>
    <xdr:sp macro="" textlink="">
      <xdr:nvSpPr>
        <xdr:cNvPr id="1602" name="Text Box 578">
          <a:extLst>
            <a:ext uri="{FF2B5EF4-FFF2-40B4-BE49-F238E27FC236}">
              <a16:creationId xmlns:a16="http://schemas.microsoft.com/office/drawing/2014/main" id="{7715AAD1-180A-1E6F-7C69-802574922743}"/>
            </a:ext>
          </a:extLst>
        </xdr:cNvPr>
        <xdr:cNvSpPr txBox="1">
          <a:spLocks noChangeArrowheads="1"/>
        </xdr:cNvSpPr>
      </xdr:nvSpPr>
      <xdr:spPr bwMode="auto">
        <a:xfrm>
          <a:off x="298704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92</xdr:row>
      <xdr:rowOff>0</xdr:rowOff>
    </xdr:from>
    <xdr:to>
      <xdr:col>54</xdr:col>
      <xdr:colOff>0</xdr:colOff>
      <xdr:row>96</xdr:row>
      <xdr:rowOff>0</xdr:rowOff>
    </xdr:to>
    <xdr:sp macro="" textlink="">
      <xdr:nvSpPr>
        <xdr:cNvPr id="1603" name="Text Box 579">
          <a:extLst>
            <a:ext uri="{FF2B5EF4-FFF2-40B4-BE49-F238E27FC236}">
              <a16:creationId xmlns:a16="http://schemas.microsoft.com/office/drawing/2014/main" id="{B13C7D6A-15A0-FE01-D2B4-E36C30A37C10}"/>
            </a:ext>
          </a:extLst>
        </xdr:cNvPr>
        <xdr:cNvSpPr txBox="1">
          <a:spLocks noChangeArrowheads="1"/>
        </xdr:cNvSpPr>
      </xdr:nvSpPr>
      <xdr:spPr bwMode="auto">
        <a:xfrm>
          <a:off x="310896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100</xdr:row>
      <xdr:rowOff>0</xdr:rowOff>
    </xdr:from>
    <xdr:to>
      <xdr:col>54</xdr:col>
      <xdr:colOff>0</xdr:colOff>
      <xdr:row>104</xdr:row>
      <xdr:rowOff>0</xdr:rowOff>
    </xdr:to>
    <xdr:sp macro="" textlink="">
      <xdr:nvSpPr>
        <xdr:cNvPr id="1604" name="Text Box 580">
          <a:extLst>
            <a:ext uri="{FF2B5EF4-FFF2-40B4-BE49-F238E27FC236}">
              <a16:creationId xmlns:a16="http://schemas.microsoft.com/office/drawing/2014/main" id="{B2945E78-40A2-A8B3-3EB5-B0160B6CFDBA}"/>
            </a:ext>
          </a:extLst>
        </xdr:cNvPr>
        <xdr:cNvSpPr txBox="1">
          <a:spLocks noChangeArrowheads="1"/>
        </xdr:cNvSpPr>
      </xdr:nvSpPr>
      <xdr:spPr bwMode="auto">
        <a:xfrm>
          <a:off x="310896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25</xdr:col>
      <xdr:colOff>0</xdr:colOff>
      <xdr:row>104</xdr:row>
      <xdr:rowOff>0</xdr:rowOff>
    </xdr:from>
    <xdr:to>
      <xdr:col>28</xdr:col>
      <xdr:colOff>0</xdr:colOff>
      <xdr:row>108</xdr:row>
      <xdr:rowOff>0</xdr:rowOff>
    </xdr:to>
    <xdr:sp macro="" textlink="">
      <xdr:nvSpPr>
        <xdr:cNvPr id="1605" name="Text Box 581">
          <a:extLst>
            <a:ext uri="{FF2B5EF4-FFF2-40B4-BE49-F238E27FC236}">
              <a16:creationId xmlns:a16="http://schemas.microsoft.com/office/drawing/2014/main" id="{EA6B2F87-9C36-2C15-2FC6-2E364AEDB66C}"/>
            </a:ext>
          </a:extLst>
        </xdr:cNvPr>
        <xdr:cNvSpPr txBox="1">
          <a:spLocks noChangeArrowheads="1"/>
        </xdr:cNvSpPr>
      </xdr:nvSpPr>
      <xdr:spPr bwMode="auto">
        <a:xfrm>
          <a:off x="152400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88</xdr:row>
      <xdr:rowOff>0</xdr:rowOff>
    </xdr:from>
    <xdr:to>
      <xdr:col>28</xdr:col>
      <xdr:colOff>0</xdr:colOff>
      <xdr:row>92</xdr:row>
      <xdr:rowOff>0</xdr:rowOff>
    </xdr:to>
    <xdr:sp macro="" textlink="">
      <xdr:nvSpPr>
        <xdr:cNvPr id="1606" name="Text Box 582">
          <a:extLst>
            <a:ext uri="{FF2B5EF4-FFF2-40B4-BE49-F238E27FC236}">
              <a16:creationId xmlns:a16="http://schemas.microsoft.com/office/drawing/2014/main" id="{ECC60DB1-3210-27D6-38C0-57B072FE6C5D}"/>
            </a:ext>
          </a:extLst>
        </xdr:cNvPr>
        <xdr:cNvSpPr txBox="1">
          <a:spLocks noChangeArrowheads="1"/>
        </xdr:cNvSpPr>
      </xdr:nvSpPr>
      <xdr:spPr bwMode="auto">
        <a:xfrm>
          <a:off x="152400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49</xdr:col>
      <xdr:colOff>0</xdr:colOff>
      <xdr:row>110</xdr:row>
      <xdr:rowOff>0</xdr:rowOff>
    </xdr:from>
    <xdr:to>
      <xdr:col>52</xdr:col>
      <xdr:colOff>0</xdr:colOff>
      <xdr:row>114</xdr:row>
      <xdr:rowOff>0</xdr:rowOff>
    </xdr:to>
    <xdr:sp macro="" textlink="">
      <xdr:nvSpPr>
        <xdr:cNvPr id="1607" name="Text Box 583">
          <a:extLst>
            <a:ext uri="{FF2B5EF4-FFF2-40B4-BE49-F238E27FC236}">
              <a16:creationId xmlns:a16="http://schemas.microsoft.com/office/drawing/2014/main" id="{FE56A85E-5A5A-9EAC-6DB1-0E3729BF19A8}"/>
            </a:ext>
          </a:extLst>
        </xdr:cNvPr>
        <xdr:cNvSpPr txBox="1">
          <a:spLocks noChangeArrowheads="1"/>
        </xdr:cNvSpPr>
      </xdr:nvSpPr>
      <xdr:spPr bwMode="auto">
        <a:xfrm>
          <a:off x="298704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44</xdr:col>
      <xdr:colOff>0</xdr:colOff>
      <xdr:row>110</xdr:row>
      <xdr:rowOff>0</xdr:rowOff>
    </xdr:from>
    <xdr:to>
      <xdr:col>47</xdr:col>
      <xdr:colOff>0</xdr:colOff>
      <xdr:row>114</xdr:row>
      <xdr:rowOff>0</xdr:rowOff>
    </xdr:to>
    <xdr:sp macro="" textlink="">
      <xdr:nvSpPr>
        <xdr:cNvPr id="1608" name="Text Box 584">
          <a:extLst>
            <a:ext uri="{FF2B5EF4-FFF2-40B4-BE49-F238E27FC236}">
              <a16:creationId xmlns:a16="http://schemas.microsoft.com/office/drawing/2014/main" id="{2A928B32-920C-7FA2-5673-91E418CF941B}"/>
            </a:ext>
          </a:extLst>
        </xdr:cNvPr>
        <xdr:cNvSpPr txBox="1">
          <a:spLocks noChangeArrowheads="1"/>
        </xdr:cNvSpPr>
      </xdr:nvSpPr>
      <xdr:spPr bwMode="auto">
        <a:xfrm>
          <a:off x="268224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195</xdr:col>
      <xdr:colOff>0</xdr:colOff>
      <xdr:row>86</xdr:row>
      <xdr:rowOff>0</xdr:rowOff>
    </xdr:from>
    <xdr:to>
      <xdr:col>198</xdr:col>
      <xdr:colOff>0</xdr:colOff>
      <xdr:row>90</xdr:row>
      <xdr:rowOff>0</xdr:rowOff>
    </xdr:to>
    <xdr:sp macro="" textlink="">
      <xdr:nvSpPr>
        <xdr:cNvPr id="1609" name="Text Box 585">
          <a:extLst>
            <a:ext uri="{FF2B5EF4-FFF2-40B4-BE49-F238E27FC236}">
              <a16:creationId xmlns:a16="http://schemas.microsoft.com/office/drawing/2014/main" id="{3E4EF437-9C12-0C19-10BE-9E4C36E77B13}"/>
            </a:ext>
          </a:extLst>
        </xdr:cNvPr>
        <xdr:cNvSpPr txBox="1">
          <a:spLocks noChangeArrowheads="1"/>
        </xdr:cNvSpPr>
      </xdr:nvSpPr>
      <xdr:spPr bwMode="auto">
        <a:xfrm>
          <a:off x="1188720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195</xdr:col>
      <xdr:colOff>0</xdr:colOff>
      <xdr:row>90</xdr:row>
      <xdr:rowOff>0</xdr:rowOff>
    </xdr:from>
    <xdr:to>
      <xdr:col>198</xdr:col>
      <xdr:colOff>0</xdr:colOff>
      <xdr:row>94</xdr:row>
      <xdr:rowOff>0</xdr:rowOff>
    </xdr:to>
    <xdr:sp macro="" textlink="">
      <xdr:nvSpPr>
        <xdr:cNvPr id="1610" name="Text Box 586">
          <a:extLst>
            <a:ext uri="{FF2B5EF4-FFF2-40B4-BE49-F238E27FC236}">
              <a16:creationId xmlns:a16="http://schemas.microsoft.com/office/drawing/2014/main" id="{D8B2165A-E396-4F70-D329-5276AB8ECFC9}"/>
            </a:ext>
          </a:extLst>
        </xdr:cNvPr>
        <xdr:cNvSpPr txBox="1">
          <a:spLocks noChangeArrowheads="1"/>
        </xdr:cNvSpPr>
      </xdr:nvSpPr>
      <xdr:spPr bwMode="auto">
        <a:xfrm>
          <a:off x="118872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199</xdr:col>
      <xdr:colOff>0</xdr:colOff>
      <xdr:row>88</xdr:row>
      <xdr:rowOff>0</xdr:rowOff>
    </xdr:from>
    <xdr:to>
      <xdr:col>202</xdr:col>
      <xdr:colOff>0</xdr:colOff>
      <xdr:row>92</xdr:row>
      <xdr:rowOff>0</xdr:rowOff>
    </xdr:to>
    <xdr:sp macro="" textlink="">
      <xdr:nvSpPr>
        <xdr:cNvPr id="1611" name="Text Box 587">
          <a:extLst>
            <a:ext uri="{FF2B5EF4-FFF2-40B4-BE49-F238E27FC236}">
              <a16:creationId xmlns:a16="http://schemas.microsoft.com/office/drawing/2014/main" id="{FB320925-3BF3-3064-5493-994BEC3F96CC}"/>
            </a:ext>
          </a:extLst>
        </xdr:cNvPr>
        <xdr:cNvSpPr txBox="1">
          <a:spLocks noChangeArrowheads="1"/>
        </xdr:cNvSpPr>
      </xdr:nvSpPr>
      <xdr:spPr bwMode="auto">
        <a:xfrm>
          <a:off x="1213104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197</xdr:col>
      <xdr:colOff>0</xdr:colOff>
      <xdr:row>84</xdr:row>
      <xdr:rowOff>0</xdr:rowOff>
    </xdr:from>
    <xdr:to>
      <xdr:col>200</xdr:col>
      <xdr:colOff>0</xdr:colOff>
      <xdr:row>88</xdr:row>
      <xdr:rowOff>0</xdr:rowOff>
    </xdr:to>
    <xdr:sp macro="" textlink="">
      <xdr:nvSpPr>
        <xdr:cNvPr id="1612" name="Text Box 588">
          <a:extLst>
            <a:ext uri="{FF2B5EF4-FFF2-40B4-BE49-F238E27FC236}">
              <a16:creationId xmlns:a16="http://schemas.microsoft.com/office/drawing/2014/main" id="{A738539C-1A51-998F-295F-D4731CBCEFBD}"/>
            </a:ext>
          </a:extLst>
        </xdr:cNvPr>
        <xdr:cNvSpPr txBox="1">
          <a:spLocks noChangeArrowheads="1"/>
        </xdr:cNvSpPr>
      </xdr:nvSpPr>
      <xdr:spPr bwMode="auto">
        <a:xfrm>
          <a:off x="12009120" y="640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195</xdr:col>
      <xdr:colOff>0</xdr:colOff>
      <xdr:row>102</xdr:row>
      <xdr:rowOff>0</xdr:rowOff>
    </xdr:from>
    <xdr:to>
      <xdr:col>198</xdr:col>
      <xdr:colOff>0</xdr:colOff>
      <xdr:row>106</xdr:row>
      <xdr:rowOff>0</xdr:rowOff>
    </xdr:to>
    <xdr:sp macro="" textlink="">
      <xdr:nvSpPr>
        <xdr:cNvPr id="1613" name="Text Box 589">
          <a:extLst>
            <a:ext uri="{FF2B5EF4-FFF2-40B4-BE49-F238E27FC236}">
              <a16:creationId xmlns:a16="http://schemas.microsoft.com/office/drawing/2014/main" id="{E11615F4-09FA-19B5-030B-7C6B21ADB107}"/>
            </a:ext>
          </a:extLst>
        </xdr:cNvPr>
        <xdr:cNvSpPr txBox="1">
          <a:spLocks noChangeArrowheads="1"/>
        </xdr:cNvSpPr>
      </xdr:nvSpPr>
      <xdr:spPr bwMode="auto">
        <a:xfrm>
          <a:off x="118872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195</xdr:col>
      <xdr:colOff>0</xdr:colOff>
      <xdr:row>110</xdr:row>
      <xdr:rowOff>0</xdr:rowOff>
    </xdr:from>
    <xdr:to>
      <xdr:col>198</xdr:col>
      <xdr:colOff>0</xdr:colOff>
      <xdr:row>114</xdr:row>
      <xdr:rowOff>0</xdr:rowOff>
    </xdr:to>
    <xdr:sp macro="" textlink="">
      <xdr:nvSpPr>
        <xdr:cNvPr id="1614" name="Text Box 590">
          <a:extLst>
            <a:ext uri="{FF2B5EF4-FFF2-40B4-BE49-F238E27FC236}">
              <a16:creationId xmlns:a16="http://schemas.microsoft.com/office/drawing/2014/main" id="{E67D783A-7B6C-0A3F-7EF4-83793442FD46}"/>
            </a:ext>
          </a:extLst>
        </xdr:cNvPr>
        <xdr:cNvSpPr txBox="1">
          <a:spLocks noChangeArrowheads="1"/>
        </xdr:cNvSpPr>
      </xdr:nvSpPr>
      <xdr:spPr bwMode="auto">
        <a:xfrm>
          <a:off x="1188720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197</xdr:col>
      <xdr:colOff>0</xdr:colOff>
      <xdr:row>100</xdr:row>
      <xdr:rowOff>0</xdr:rowOff>
    </xdr:from>
    <xdr:to>
      <xdr:col>200</xdr:col>
      <xdr:colOff>0</xdr:colOff>
      <xdr:row>104</xdr:row>
      <xdr:rowOff>0</xdr:rowOff>
    </xdr:to>
    <xdr:sp macro="" textlink="">
      <xdr:nvSpPr>
        <xdr:cNvPr id="1615" name="Text Box 591">
          <a:extLst>
            <a:ext uri="{FF2B5EF4-FFF2-40B4-BE49-F238E27FC236}">
              <a16:creationId xmlns:a16="http://schemas.microsoft.com/office/drawing/2014/main" id="{14AA025D-1178-965E-8772-3ED617ACEA7D}"/>
            </a:ext>
          </a:extLst>
        </xdr:cNvPr>
        <xdr:cNvSpPr txBox="1">
          <a:spLocks noChangeArrowheads="1"/>
        </xdr:cNvSpPr>
      </xdr:nvSpPr>
      <xdr:spPr bwMode="auto">
        <a:xfrm>
          <a:off x="1200912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195</xdr:col>
      <xdr:colOff>0</xdr:colOff>
      <xdr:row>82</xdr:row>
      <xdr:rowOff>0</xdr:rowOff>
    </xdr:from>
    <xdr:to>
      <xdr:col>198</xdr:col>
      <xdr:colOff>0</xdr:colOff>
      <xdr:row>86</xdr:row>
      <xdr:rowOff>0</xdr:rowOff>
    </xdr:to>
    <xdr:sp macro="" textlink="">
      <xdr:nvSpPr>
        <xdr:cNvPr id="1616" name="Text Box 592">
          <a:extLst>
            <a:ext uri="{FF2B5EF4-FFF2-40B4-BE49-F238E27FC236}">
              <a16:creationId xmlns:a16="http://schemas.microsoft.com/office/drawing/2014/main" id="{FB7A405E-09C4-3118-0A8B-2E3D1F72AD5B}"/>
            </a:ext>
          </a:extLst>
        </xdr:cNvPr>
        <xdr:cNvSpPr txBox="1">
          <a:spLocks noChangeArrowheads="1"/>
        </xdr:cNvSpPr>
      </xdr:nvSpPr>
      <xdr:spPr bwMode="auto">
        <a:xfrm>
          <a:off x="1188720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195</xdr:col>
      <xdr:colOff>0</xdr:colOff>
      <xdr:row>94</xdr:row>
      <xdr:rowOff>0</xdr:rowOff>
    </xdr:from>
    <xdr:to>
      <xdr:col>198</xdr:col>
      <xdr:colOff>0</xdr:colOff>
      <xdr:row>98</xdr:row>
      <xdr:rowOff>0</xdr:rowOff>
    </xdr:to>
    <xdr:sp macro="" textlink="">
      <xdr:nvSpPr>
        <xdr:cNvPr id="1617" name="Text Box 593">
          <a:extLst>
            <a:ext uri="{FF2B5EF4-FFF2-40B4-BE49-F238E27FC236}">
              <a16:creationId xmlns:a16="http://schemas.microsoft.com/office/drawing/2014/main" id="{A816A333-CDDD-B432-955C-769734CB641C}"/>
            </a:ext>
          </a:extLst>
        </xdr:cNvPr>
        <xdr:cNvSpPr txBox="1">
          <a:spLocks noChangeArrowheads="1"/>
        </xdr:cNvSpPr>
      </xdr:nvSpPr>
      <xdr:spPr bwMode="auto">
        <a:xfrm>
          <a:off x="1188720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197</xdr:col>
      <xdr:colOff>0</xdr:colOff>
      <xdr:row>92</xdr:row>
      <xdr:rowOff>0</xdr:rowOff>
    </xdr:from>
    <xdr:to>
      <xdr:col>200</xdr:col>
      <xdr:colOff>0</xdr:colOff>
      <xdr:row>96</xdr:row>
      <xdr:rowOff>0</xdr:rowOff>
    </xdr:to>
    <xdr:sp macro="" textlink="">
      <xdr:nvSpPr>
        <xdr:cNvPr id="1618" name="Text Box 594">
          <a:extLst>
            <a:ext uri="{FF2B5EF4-FFF2-40B4-BE49-F238E27FC236}">
              <a16:creationId xmlns:a16="http://schemas.microsoft.com/office/drawing/2014/main" id="{792023A6-4F2C-6736-7A0F-4BEEC859F404}"/>
            </a:ext>
          </a:extLst>
        </xdr:cNvPr>
        <xdr:cNvSpPr txBox="1">
          <a:spLocks noChangeArrowheads="1"/>
        </xdr:cNvSpPr>
      </xdr:nvSpPr>
      <xdr:spPr bwMode="auto">
        <a:xfrm>
          <a:off x="1200912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195</xdr:col>
      <xdr:colOff>0</xdr:colOff>
      <xdr:row>98</xdr:row>
      <xdr:rowOff>0</xdr:rowOff>
    </xdr:from>
    <xdr:to>
      <xdr:col>198</xdr:col>
      <xdr:colOff>0</xdr:colOff>
      <xdr:row>102</xdr:row>
      <xdr:rowOff>0</xdr:rowOff>
    </xdr:to>
    <xdr:sp macro="" textlink="">
      <xdr:nvSpPr>
        <xdr:cNvPr id="1619" name="Text Box 595">
          <a:extLst>
            <a:ext uri="{FF2B5EF4-FFF2-40B4-BE49-F238E27FC236}">
              <a16:creationId xmlns:a16="http://schemas.microsoft.com/office/drawing/2014/main" id="{3F24AEC5-6CFF-B376-5B89-7EA5A3FDE776}"/>
            </a:ext>
          </a:extLst>
        </xdr:cNvPr>
        <xdr:cNvSpPr txBox="1">
          <a:spLocks noChangeArrowheads="1"/>
        </xdr:cNvSpPr>
      </xdr:nvSpPr>
      <xdr:spPr bwMode="auto">
        <a:xfrm>
          <a:off x="1188720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195</xdr:col>
      <xdr:colOff>0</xdr:colOff>
      <xdr:row>106</xdr:row>
      <xdr:rowOff>0</xdr:rowOff>
    </xdr:from>
    <xdr:to>
      <xdr:col>198</xdr:col>
      <xdr:colOff>0</xdr:colOff>
      <xdr:row>110</xdr:row>
      <xdr:rowOff>0</xdr:rowOff>
    </xdr:to>
    <xdr:sp macro="" textlink="">
      <xdr:nvSpPr>
        <xdr:cNvPr id="1620" name="Text Box 596">
          <a:extLst>
            <a:ext uri="{FF2B5EF4-FFF2-40B4-BE49-F238E27FC236}">
              <a16:creationId xmlns:a16="http://schemas.microsoft.com/office/drawing/2014/main" id="{E0E0B5F7-A3C3-F86F-382F-CD31EA7DDD4F}"/>
            </a:ext>
          </a:extLst>
        </xdr:cNvPr>
        <xdr:cNvSpPr txBox="1">
          <a:spLocks noChangeArrowheads="1"/>
        </xdr:cNvSpPr>
      </xdr:nvSpPr>
      <xdr:spPr bwMode="auto">
        <a:xfrm>
          <a:off x="1188720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197</xdr:col>
      <xdr:colOff>0</xdr:colOff>
      <xdr:row>108</xdr:row>
      <xdr:rowOff>0</xdr:rowOff>
    </xdr:from>
    <xdr:to>
      <xdr:col>200</xdr:col>
      <xdr:colOff>0</xdr:colOff>
      <xdr:row>112</xdr:row>
      <xdr:rowOff>0</xdr:rowOff>
    </xdr:to>
    <xdr:sp macro="" textlink="">
      <xdr:nvSpPr>
        <xdr:cNvPr id="1621" name="Text Box 597">
          <a:extLst>
            <a:ext uri="{FF2B5EF4-FFF2-40B4-BE49-F238E27FC236}">
              <a16:creationId xmlns:a16="http://schemas.microsoft.com/office/drawing/2014/main" id="{5C14BB70-8CD7-0E08-79EC-0492C5638809}"/>
            </a:ext>
          </a:extLst>
        </xdr:cNvPr>
        <xdr:cNvSpPr txBox="1">
          <a:spLocks noChangeArrowheads="1"/>
        </xdr:cNvSpPr>
      </xdr:nvSpPr>
      <xdr:spPr bwMode="auto">
        <a:xfrm>
          <a:off x="1200912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199</xdr:col>
      <xdr:colOff>0</xdr:colOff>
      <xdr:row>104</xdr:row>
      <xdr:rowOff>0</xdr:rowOff>
    </xdr:from>
    <xdr:to>
      <xdr:col>202</xdr:col>
      <xdr:colOff>0</xdr:colOff>
      <xdr:row>108</xdr:row>
      <xdr:rowOff>0</xdr:rowOff>
    </xdr:to>
    <xdr:sp macro="" textlink="">
      <xdr:nvSpPr>
        <xdr:cNvPr id="1622" name="Text Box 598">
          <a:extLst>
            <a:ext uri="{FF2B5EF4-FFF2-40B4-BE49-F238E27FC236}">
              <a16:creationId xmlns:a16="http://schemas.microsoft.com/office/drawing/2014/main" id="{62BAEEE2-894D-D18E-8E0B-FB329F478560}"/>
            </a:ext>
          </a:extLst>
        </xdr:cNvPr>
        <xdr:cNvSpPr txBox="1">
          <a:spLocks noChangeArrowheads="1"/>
        </xdr:cNvSpPr>
      </xdr:nvSpPr>
      <xdr:spPr bwMode="auto">
        <a:xfrm>
          <a:off x="1213104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115</xdr:row>
      <xdr:rowOff>0</xdr:rowOff>
    </xdr:from>
    <xdr:to>
      <xdr:col>28</xdr:col>
      <xdr:colOff>0</xdr:colOff>
      <xdr:row>119</xdr:row>
      <xdr:rowOff>0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808CD1CD-75CE-5E81-91C1-A1315A3CC6F7}"/>
            </a:ext>
          </a:extLst>
        </xdr:cNvPr>
        <xdr:cNvSpPr txBox="1">
          <a:spLocks noChangeArrowheads="1"/>
        </xdr:cNvSpPr>
      </xdr:nvSpPr>
      <xdr:spPr bwMode="auto">
        <a:xfrm>
          <a:off x="1714500" y="8793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0</xdr:colOff>
      <xdr:row>111</xdr:row>
      <xdr:rowOff>0</xdr:rowOff>
    </xdr:from>
    <xdr:to>
      <xdr:col>28</xdr:col>
      <xdr:colOff>0</xdr:colOff>
      <xdr:row>115</xdr:row>
      <xdr:rowOff>0</xdr:rowOff>
    </xdr:to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1936186A-3372-0926-8B6E-8EEA2ED788F6}"/>
            </a:ext>
          </a:extLst>
        </xdr:cNvPr>
        <xdr:cNvSpPr txBox="1">
          <a:spLocks noChangeArrowheads="1"/>
        </xdr:cNvSpPr>
      </xdr:nvSpPr>
      <xdr:spPr bwMode="auto">
        <a:xfrm>
          <a:off x="1714500" y="8488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0</xdr:colOff>
      <xdr:row>107</xdr:row>
      <xdr:rowOff>0</xdr:rowOff>
    </xdr:from>
    <xdr:to>
      <xdr:col>28</xdr:col>
      <xdr:colOff>0</xdr:colOff>
      <xdr:row>111</xdr:row>
      <xdr:rowOff>0</xdr:rowOff>
    </xdr:to>
    <xdr:sp macro="" textlink="">
      <xdr:nvSpPr>
        <xdr:cNvPr id="2285" name="Text Box 5">
          <a:extLst>
            <a:ext uri="{FF2B5EF4-FFF2-40B4-BE49-F238E27FC236}">
              <a16:creationId xmlns:a16="http://schemas.microsoft.com/office/drawing/2014/main" id="{C8A28D0E-C46F-A989-9B22-0FE425974F71}"/>
            </a:ext>
          </a:extLst>
        </xdr:cNvPr>
        <xdr:cNvSpPr txBox="1">
          <a:spLocks noChangeArrowheads="1"/>
        </xdr:cNvSpPr>
      </xdr:nvSpPr>
      <xdr:spPr bwMode="auto">
        <a:xfrm>
          <a:off x="1714500" y="8183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0</xdr:colOff>
      <xdr:row>105</xdr:row>
      <xdr:rowOff>0</xdr:rowOff>
    </xdr:from>
    <xdr:to>
      <xdr:col>28</xdr:col>
      <xdr:colOff>0</xdr:colOff>
      <xdr:row>109</xdr:row>
      <xdr:rowOff>0</xdr:rowOff>
    </xdr:to>
    <xdr:sp macro="" textlink="">
      <xdr:nvSpPr>
        <xdr:cNvPr id="2286" name="Text Box 10">
          <a:extLst>
            <a:ext uri="{FF2B5EF4-FFF2-40B4-BE49-F238E27FC236}">
              <a16:creationId xmlns:a16="http://schemas.microsoft.com/office/drawing/2014/main" id="{53559DFC-18DF-9CAB-05F6-4E0A2C4234E8}"/>
            </a:ext>
          </a:extLst>
        </xdr:cNvPr>
        <xdr:cNvSpPr txBox="1">
          <a:spLocks noChangeArrowheads="1"/>
        </xdr:cNvSpPr>
      </xdr:nvSpPr>
      <xdr:spPr bwMode="auto">
        <a:xfrm>
          <a:off x="1714500" y="8031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0</xdr:colOff>
      <xdr:row>107</xdr:row>
      <xdr:rowOff>0</xdr:rowOff>
    </xdr:from>
    <xdr:to>
      <xdr:col>31</xdr:col>
      <xdr:colOff>0</xdr:colOff>
      <xdr:row>111</xdr:row>
      <xdr:rowOff>0</xdr:rowOff>
    </xdr:to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3BDE76D9-B9E5-9C28-9C32-E38025606748}"/>
            </a:ext>
          </a:extLst>
        </xdr:cNvPr>
        <xdr:cNvSpPr txBox="1">
          <a:spLocks noChangeArrowheads="1"/>
        </xdr:cNvSpPr>
      </xdr:nvSpPr>
      <xdr:spPr bwMode="auto">
        <a:xfrm>
          <a:off x="1920240" y="8183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0</xdr:colOff>
      <xdr:row>119</xdr:row>
      <xdr:rowOff>0</xdr:rowOff>
    </xdr:from>
    <xdr:to>
      <xdr:col>31</xdr:col>
      <xdr:colOff>0</xdr:colOff>
      <xdr:row>123</xdr:row>
      <xdr:rowOff>0</xdr:rowOff>
    </xdr:to>
    <xdr:sp macro="" textlink="">
      <xdr:nvSpPr>
        <xdr:cNvPr id="2288" name="Text Box 24">
          <a:extLst>
            <a:ext uri="{FF2B5EF4-FFF2-40B4-BE49-F238E27FC236}">
              <a16:creationId xmlns:a16="http://schemas.microsoft.com/office/drawing/2014/main" id="{42B6C450-67D4-2116-4640-63A8967EB7D5}"/>
            </a:ext>
          </a:extLst>
        </xdr:cNvPr>
        <xdr:cNvSpPr txBox="1">
          <a:spLocks noChangeArrowheads="1"/>
        </xdr:cNvSpPr>
      </xdr:nvSpPr>
      <xdr:spPr bwMode="auto">
        <a:xfrm>
          <a:off x="1920240" y="9098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0</xdr:colOff>
      <xdr:row>113</xdr:row>
      <xdr:rowOff>0</xdr:rowOff>
    </xdr:from>
    <xdr:to>
      <xdr:col>31</xdr:col>
      <xdr:colOff>0</xdr:colOff>
      <xdr:row>117</xdr:row>
      <xdr:rowOff>0</xdr:rowOff>
    </xdr:to>
    <xdr:sp macro="" textlink="">
      <xdr:nvSpPr>
        <xdr:cNvPr id="2289" name="Text Box 25">
          <a:extLst>
            <a:ext uri="{FF2B5EF4-FFF2-40B4-BE49-F238E27FC236}">
              <a16:creationId xmlns:a16="http://schemas.microsoft.com/office/drawing/2014/main" id="{B4988712-B86C-69A8-75C1-B9DC2322CAC2}"/>
            </a:ext>
          </a:extLst>
        </xdr:cNvPr>
        <xdr:cNvSpPr txBox="1">
          <a:spLocks noChangeArrowheads="1"/>
        </xdr:cNvSpPr>
      </xdr:nvSpPr>
      <xdr:spPr bwMode="auto">
        <a:xfrm>
          <a:off x="1920240" y="8641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0</xdr:colOff>
      <xdr:row>116</xdr:row>
      <xdr:rowOff>0</xdr:rowOff>
    </xdr:from>
    <xdr:to>
      <xdr:col>34</xdr:col>
      <xdr:colOff>0</xdr:colOff>
      <xdr:row>120</xdr:row>
      <xdr:rowOff>0</xdr:rowOff>
    </xdr:to>
    <xdr:sp macro="" textlink="">
      <xdr:nvSpPr>
        <xdr:cNvPr id="2290" name="Text Box 36">
          <a:extLst>
            <a:ext uri="{FF2B5EF4-FFF2-40B4-BE49-F238E27FC236}">
              <a16:creationId xmlns:a16="http://schemas.microsoft.com/office/drawing/2014/main" id="{63586B31-406E-AFBD-3A99-1E9D433F8322}"/>
            </a:ext>
          </a:extLst>
        </xdr:cNvPr>
        <xdr:cNvSpPr txBox="1">
          <a:spLocks noChangeArrowheads="1"/>
        </xdr:cNvSpPr>
      </xdr:nvSpPr>
      <xdr:spPr bwMode="auto">
        <a:xfrm>
          <a:off x="2125980" y="8869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0</xdr:colOff>
      <xdr:row>97</xdr:row>
      <xdr:rowOff>0</xdr:rowOff>
    </xdr:from>
    <xdr:to>
      <xdr:col>59</xdr:col>
      <xdr:colOff>0</xdr:colOff>
      <xdr:row>101</xdr:row>
      <xdr:rowOff>0</xdr:rowOff>
    </xdr:to>
    <xdr:sp macro="" textlink="">
      <xdr:nvSpPr>
        <xdr:cNvPr id="2293" name="Text Box 245">
          <a:extLst>
            <a:ext uri="{FF2B5EF4-FFF2-40B4-BE49-F238E27FC236}">
              <a16:creationId xmlns:a16="http://schemas.microsoft.com/office/drawing/2014/main" id="{66BE10B4-2EEB-7728-FB38-C3CD90722D15}"/>
            </a:ext>
          </a:extLst>
        </xdr:cNvPr>
        <xdr:cNvSpPr txBox="1">
          <a:spLocks noChangeArrowheads="1"/>
        </xdr:cNvSpPr>
      </xdr:nvSpPr>
      <xdr:spPr bwMode="auto">
        <a:xfrm>
          <a:off x="3840480" y="7421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56</xdr:col>
      <xdr:colOff>0</xdr:colOff>
      <xdr:row>93</xdr:row>
      <xdr:rowOff>0</xdr:rowOff>
    </xdr:from>
    <xdr:to>
      <xdr:col>59</xdr:col>
      <xdr:colOff>0</xdr:colOff>
      <xdr:row>97</xdr:row>
      <xdr:rowOff>0</xdr:rowOff>
    </xdr:to>
    <xdr:sp macro="" textlink="">
      <xdr:nvSpPr>
        <xdr:cNvPr id="2294" name="Text Box 246">
          <a:extLst>
            <a:ext uri="{FF2B5EF4-FFF2-40B4-BE49-F238E27FC236}">
              <a16:creationId xmlns:a16="http://schemas.microsoft.com/office/drawing/2014/main" id="{5C344BCD-DD5A-4B5D-0321-2BB9C8E7A9CE}"/>
            </a:ext>
          </a:extLst>
        </xdr:cNvPr>
        <xdr:cNvSpPr txBox="1">
          <a:spLocks noChangeArrowheads="1"/>
        </xdr:cNvSpPr>
      </xdr:nvSpPr>
      <xdr:spPr bwMode="auto">
        <a:xfrm>
          <a:off x="3840480" y="7117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21</xdr:col>
      <xdr:colOff>0</xdr:colOff>
      <xdr:row>89</xdr:row>
      <xdr:rowOff>0</xdr:rowOff>
    </xdr:from>
    <xdr:to>
      <xdr:col>24</xdr:col>
      <xdr:colOff>0</xdr:colOff>
      <xdr:row>93</xdr:row>
      <xdr:rowOff>0</xdr:rowOff>
    </xdr:to>
    <xdr:sp macro="" textlink="">
      <xdr:nvSpPr>
        <xdr:cNvPr id="2295" name="Text Box 247">
          <a:extLst>
            <a:ext uri="{FF2B5EF4-FFF2-40B4-BE49-F238E27FC236}">
              <a16:creationId xmlns:a16="http://schemas.microsoft.com/office/drawing/2014/main" id="{F0B7B88B-239F-7C7C-6D0F-8EDB5A4478CC}"/>
            </a:ext>
          </a:extLst>
        </xdr:cNvPr>
        <xdr:cNvSpPr txBox="1">
          <a:spLocks noChangeArrowheads="1"/>
        </xdr:cNvSpPr>
      </xdr:nvSpPr>
      <xdr:spPr bwMode="auto">
        <a:xfrm>
          <a:off x="1440180" y="6812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21</xdr:col>
      <xdr:colOff>0</xdr:colOff>
      <xdr:row>93</xdr:row>
      <xdr:rowOff>0</xdr:rowOff>
    </xdr:from>
    <xdr:to>
      <xdr:col>24</xdr:col>
      <xdr:colOff>0</xdr:colOff>
      <xdr:row>97</xdr:row>
      <xdr:rowOff>0</xdr:rowOff>
    </xdr:to>
    <xdr:sp macro="" textlink="">
      <xdr:nvSpPr>
        <xdr:cNvPr id="2297" name="Text Box 249">
          <a:extLst>
            <a:ext uri="{FF2B5EF4-FFF2-40B4-BE49-F238E27FC236}">
              <a16:creationId xmlns:a16="http://schemas.microsoft.com/office/drawing/2014/main" id="{7FE354CB-ACD3-D434-EBA8-F1C93065D187}"/>
            </a:ext>
          </a:extLst>
        </xdr:cNvPr>
        <xdr:cNvSpPr txBox="1">
          <a:spLocks noChangeArrowheads="1"/>
        </xdr:cNvSpPr>
      </xdr:nvSpPr>
      <xdr:spPr bwMode="auto">
        <a:xfrm>
          <a:off x="1440180" y="7117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21</xdr:col>
      <xdr:colOff>0</xdr:colOff>
      <xdr:row>85</xdr:row>
      <xdr:rowOff>0</xdr:rowOff>
    </xdr:from>
    <xdr:to>
      <xdr:col>24</xdr:col>
      <xdr:colOff>0</xdr:colOff>
      <xdr:row>89</xdr:row>
      <xdr:rowOff>0</xdr:rowOff>
    </xdr:to>
    <xdr:sp macro="" textlink="">
      <xdr:nvSpPr>
        <xdr:cNvPr id="2298" name="Text Box 250">
          <a:extLst>
            <a:ext uri="{FF2B5EF4-FFF2-40B4-BE49-F238E27FC236}">
              <a16:creationId xmlns:a16="http://schemas.microsoft.com/office/drawing/2014/main" id="{30DDF4AB-5574-52A0-592C-F7E04FA18F46}"/>
            </a:ext>
          </a:extLst>
        </xdr:cNvPr>
        <xdr:cNvSpPr txBox="1">
          <a:spLocks noChangeArrowheads="1"/>
        </xdr:cNvSpPr>
      </xdr:nvSpPr>
      <xdr:spPr bwMode="auto">
        <a:xfrm>
          <a:off x="1440180" y="6507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21</xdr:col>
      <xdr:colOff>0</xdr:colOff>
      <xdr:row>81</xdr:row>
      <xdr:rowOff>0</xdr:rowOff>
    </xdr:from>
    <xdr:to>
      <xdr:col>24</xdr:col>
      <xdr:colOff>0</xdr:colOff>
      <xdr:row>85</xdr:row>
      <xdr:rowOff>0</xdr:rowOff>
    </xdr:to>
    <xdr:sp macro="" textlink="">
      <xdr:nvSpPr>
        <xdr:cNvPr id="2299" name="Text Box 251">
          <a:extLst>
            <a:ext uri="{FF2B5EF4-FFF2-40B4-BE49-F238E27FC236}">
              <a16:creationId xmlns:a16="http://schemas.microsoft.com/office/drawing/2014/main" id="{53A5DB52-DB61-9C67-B348-7585AE46F43D}"/>
            </a:ext>
          </a:extLst>
        </xdr:cNvPr>
        <xdr:cNvSpPr txBox="1">
          <a:spLocks noChangeArrowheads="1"/>
        </xdr:cNvSpPr>
      </xdr:nvSpPr>
      <xdr:spPr bwMode="auto">
        <a:xfrm>
          <a:off x="1440180" y="6202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56</xdr:col>
      <xdr:colOff>0</xdr:colOff>
      <xdr:row>89</xdr:row>
      <xdr:rowOff>0</xdr:rowOff>
    </xdr:from>
    <xdr:to>
      <xdr:col>59</xdr:col>
      <xdr:colOff>0</xdr:colOff>
      <xdr:row>93</xdr:row>
      <xdr:rowOff>0</xdr:rowOff>
    </xdr:to>
    <xdr:sp macro="" textlink="">
      <xdr:nvSpPr>
        <xdr:cNvPr id="2300" name="Text Box 252">
          <a:extLst>
            <a:ext uri="{FF2B5EF4-FFF2-40B4-BE49-F238E27FC236}">
              <a16:creationId xmlns:a16="http://schemas.microsoft.com/office/drawing/2014/main" id="{E9681718-7E8F-CA9A-AC1A-A6453EFE728A}"/>
            </a:ext>
          </a:extLst>
        </xdr:cNvPr>
        <xdr:cNvSpPr txBox="1">
          <a:spLocks noChangeArrowheads="1"/>
        </xdr:cNvSpPr>
      </xdr:nvSpPr>
      <xdr:spPr bwMode="auto">
        <a:xfrm>
          <a:off x="3840480" y="6812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56</xdr:col>
      <xdr:colOff>0</xdr:colOff>
      <xdr:row>85</xdr:row>
      <xdr:rowOff>0</xdr:rowOff>
    </xdr:from>
    <xdr:to>
      <xdr:col>59</xdr:col>
      <xdr:colOff>0</xdr:colOff>
      <xdr:row>89</xdr:row>
      <xdr:rowOff>0</xdr:rowOff>
    </xdr:to>
    <xdr:sp macro="" textlink="">
      <xdr:nvSpPr>
        <xdr:cNvPr id="2301" name="Text Box 253">
          <a:extLst>
            <a:ext uri="{FF2B5EF4-FFF2-40B4-BE49-F238E27FC236}">
              <a16:creationId xmlns:a16="http://schemas.microsoft.com/office/drawing/2014/main" id="{EBA1F12E-B3BD-5273-9996-BE060E56525E}"/>
            </a:ext>
          </a:extLst>
        </xdr:cNvPr>
        <xdr:cNvSpPr txBox="1">
          <a:spLocks noChangeArrowheads="1"/>
        </xdr:cNvSpPr>
      </xdr:nvSpPr>
      <xdr:spPr bwMode="auto">
        <a:xfrm>
          <a:off x="3840480" y="6507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101</xdr:row>
      <xdr:rowOff>0</xdr:rowOff>
    </xdr:from>
    <xdr:to>
      <xdr:col>62</xdr:col>
      <xdr:colOff>0</xdr:colOff>
      <xdr:row>105</xdr:row>
      <xdr:rowOff>0</xdr:rowOff>
    </xdr:to>
    <xdr:sp macro="" textlink="">
      <xdr:nvSpPr>
        <xdr:cNvPr id="2302" name="Text Box 254">
          <a:extLst>
            <a:ext uri="{FF2B5EF4-FFF2-40B4-BE49-F238E27FC236}">
              <a16:creationId xmlns:a16="http://schemas.microsoft.com/office/drawing/2014/main" id="{A31D970C-B895-295C-A3CF-2AE237EF06B8}"/>
            </a:ext>
          </a:extLst>
        </xdr:cNvPr>
        <xdr:cNvSpPr txBox="1">
          <a:spLocks noChangeArrowheads="1"/>
        </xdr:cNvSpPr>
      </xdr:nvSpPr>
      <xdr:spPr bwMode="auto">
        <a:xfrm>
          <a:off x="4046220" y="7726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95</xdr:row>
      <xdr:rowOff>0</xdr:rowOff>
    </xdr:from>
    <xdr:to>
      <xdr:col>62</xdr:col>
      <xdr:colOff>0</xdr:colOff>
      <xdr:row>99</xdr:row>
      <xdr:rowOff>0</xdr:rowOff>
    </xdr:to>
    <xdr:sp macro="" textlink="">
      <xdr:nvSpPr>
        <xdr:cNvPr id="2303" name="Text Box 255">
          <a:extLst>
            <a:ext uri="{FF2B5EF4-FFF2-40B4-BE49-F238E27FC236}">
              <a16:creationId xmlns:a16="http://schemas.microsoft.com/office/drawing/2014/main" id="{82528E31-5E00-334C-703B-E54278C961F7}"/>
            </a:ext>
          </a:extLst>
        </xdr:cNvPr>
        <xdr:cNvSpPr txBox="1">
          <a:spLocks noChangeArrowheads="1"/>
        </xdr:cNvSpPr>
      </xdr:nvSpPr>
      <xdr:spPr bwMode="auto">
        <a:xfrm>
          <a:off x="4046220" y="7269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87</xdr:row>
      <xdr:rowOff>0</xdr:rowOff>
    </xdr:from>
    <xdr:to>
      <xdr:col>62</xdr:col>
      <xdr:colOff>0</xdr:colOff>
      <xdr:row>91</xdr:row>
      <xdr:rowOff>0</xdr:rowOff>
    </xdr:to>
    <xdr:sp macro="" textlink="">
      <xdr:nvSpPr>
        <xdr:cNvPr id="2304" name="Text Box 256">
          <a:extLst>
            <a:ext uri="{FF2B5EF4-FFF2-40B4-BE49-F238E27FC236}">
              <a16:creationId xmlns:a16="http://schemas.microsoft.com/office/drawing/2014/main" id="{84B1207E-7EAA-BA0C-3800-4AFDBD40A574}"/>
            </a:ext>
          </a:extLst>
        </xdr:cNvPr>
        <xdr:cNvSpPr txBox="1">
          <a:spLocks noChangeArrowheads="1"/>
        </xdr:cNvSpPr>
      </xdr:nvSpPr>
      <xdr:spPr bwMode="auto">
        <a:xfrm>
          <a:off x="4046220" y="6659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81</xdr:row>
      <xdr:rowOff>0</xdr:rowOff>
    </xdr:from>
    <xdr:to>
      <xdr:col>62</xdr:col>
      <xdr:colOff>0</xdr:colOff>
      <xdr:row>85</xdr:row>
      <xdr:rowOff>0</xdr:rowOff>
    </xdr:to>
    <xdr:sp macro="" textlink="">
      <xdr:nvSpPr>
        <xdr:cNvPr id="2305" name="Text Box 257">
          <a:extLst>
            <a:ext uri="{FF2B5EF4-FFF2-40B4-BE49-F238E27FC236}">
              <a16:creationId xmlns:a16="http://schemas.microsoft.com/office/drawing/2014/main" id="{CA5C33FA-A93A-915D-4AA3-8C0D6EEC1CC6}"/>
            </a:ext>
          </a:extLst>
        </xdr:cNvPr>
        <xdr:cNvSpPr txBox="1">
          <a:spLocks noChangeArrowheads="1"/>
        </xdr:cNvSpPr>
      </xdr:nvSpPr>
      <xdr:spPr bwMode="auto">
        <a:xfrm>
          <a:off x="4046220" y="6202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77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2306" name="Text Box 258">
          <a:extLst>
            <a:ext uri="{FF2B5EF4-FFF2-40B4-BE49-F238E27FC236}">
              <a16:creationId xmlns:a16="http://schemas.microsoft.com/office/drawing/2014/main" id="{EE4A7C2A-C1FA-4E9D-CBDB-7873DEEF9BBA}"/>
            </a:ext>
          </a:extLst>
        </xdr:cNvPr>
        <xdr:cNvSpPr txBox="1">
          <a:spLocks noChangeArrowheads="1"/>
        </xdr:cNvSpPr>
      </xdr:nvSpPr>
      <xdr:spPr bwMode="auto">
        <a:xfrm>
          <a:off x="1645920" y="5897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97</xdr:row>
      <xdr:rowOff>0</xdr:rowOff>
    </xdr:from>
    <xdr:to>
      <xdr:col>27</xdr:col>
      <xdr:colOff>0</xdr:colOff>
      <xdr:row>101</xdr:row>
      <xdr:rowOff>0</xdr:rowOff>
    </xdr:to>
    <xdr:sp macro="" textlink="">
      <xdr:nvSpPr>
        <xdr:cNvPr id="2307" name="Text Box 259">
          <a:extLst>
            <a:ext uri="{FF2B5EF4-FFF2-40B4-BE49-F238E27FC236}">
              <a16:creationId xmlns:a16="http://schemas.microsoft.com/office/drawing/2014/main" id="{C3BEDC94-BEFF-21CD-6E46-BA12C98CF33B}"/>
            </a:ext>
          </a:extLst>
        </xdr:cNvPr>
        <xdr:cNvSpPr txBox="1">
          <a:spLocks noChangeArrowheads="1"/>
        </xdr:cNvSpPr>
      </xdr:nvSpPr>
      <xdr:spPr bwMode="auto">
        <a:xfrm>
          <a:off x="1645920" y="7421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91</xdr:row>
      <xdr:rowOff>0</xdr:rowOff>
    </xdr:from>
    <xdr:to>
      <xdr:col>27</xdr:col>
      <xdr:colOff>0</xdr:colOff>
      <xdr:row>95</xdr:row>
      <xdr:rowOff>0</xdr:rowOff>
    </xdr:to>
    <xdr:sp macro="" textlink="">
      <xdr:nvSpPr>
        <xdr:cNvPr id="2308" name="Text Box 260">
          <a:extLst>
            <a:ext uri="{FF2B5EF4-FFF2-40B4-BE49-F238E27FC236}">
              <a16:creationId xmlns:a16="http://schemas.microsoft.com/office/drawing/2014/main" id="{C987A3C4-04BA-8417-B8DB-34518BECE6DB}"/>
            </a:ext>
          </a:extLst>
        </xdr:cNvPr>
        <xdr:cNvSpPr txBox="1">
          <a:spLocks noChangeArrowheads="1"/>
        </xdr:cNvSpPr>
      </xdr:nvSpPr>
      <xdr:spPr bwMode="auto">
        <a:xfrm>
          <a:off x="1645920" y="6964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24</xdr:col>
      <xdr:colOff>0</xdr:colOff>
      <xdr:row>83</xdr:row>
      <xdr:rowOff>0</xdr:rowOff>
    </xdr:from>
    <xdr:to>
      <xdr:col>27</xdr:col>
      <xdr:colOff>0</xdr:colOff>
      <xdr:row>87</xdr:row>
      <xdr:rowOff>0</xdr:rowOff>
    </xdr:to>
    <xdr:sp macro="" textlink="">
      <xdr:nvSpPr>
        <xdr:cNvPr id="2309" name="Text Box 261">
          <a:extLst>
            <a:ext uri="{FF2B5EF4-FFF2-40B4-BE49-F238E27FC236}">
              <a16:creationId xmlns:a16="http://schemas.microsoft.com/office/drawing/2014/main" id="{E461F450-0637-AF1D-45AA-A25BC887D300}"/>
            </a:ext>
          </a:extLst>
        </xdr:cNvPr>
        <xdr:cNvSpPr txBox="1">
          <a:spLocks noChangeArrowheads="1"/>
        </xdr:cNvSpPr>
      </xdr:nvSpPr>
      <xdr:spPr bwMode="auto">
        <a:xfrm>
          <a:off x="1645920" y="6355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105</xdr:row>
      <xdr:rowOff>0</xdr:rowOff>
    </xdr:from>
    <xdr:to>
      <xdr:col>65</xdr:col>
      <xdr:colOff>0</xdr:colOff>
      <xdr:row>109</xdr:row>
      <xdr:rowOff>0</xdr:rowOff>
    </xdr:to>
    <xdr:sp macro="" textlink="">
      <xdr:nvSpPr>
        <xdr:cNvPr id="2310" name="Text Box 262">
          <a:extLst>
            <a:ext uri="{FF2B5EF4-FFF2-40B4-BE49-F238E27FC236}">
              <a16:creationId xmlns:a16="http://schemas.microsoft.com/office/drawing/2014/main" id="{29A473BC-6BBB-2995-C249-9E67C00CDDD5}"/>
            </a:ext>
          </a:extLst>
        </xdr:cNvPr>
        <xdr:cNvSpPr txBox="1">
          <a:spLocks noChangeArrowheads="1"/>
        </xdr:cNvSpPr>
      </xdr:nvSpPr>
      <xdr:spPr bwMode="auto">
        <a:xfrm>
          <a:off x="4251960" y="8031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98</xdr:row>
      <xdr:rowOff>0</xdr:rowOff>
    </xdr:from>
    <xdr:to>
      <xdr:col>65</xdr:col>
      <xdr:colOff>0</xdr:colOff>
      <xdr:row>102</xdr:row>
      <xdr:rowOff>0</xdr:rowOff>
    </xdr:to>
    <xdr:sp macro="" textlink="">
      <xdr:nvSpPr>
        <xdr:cNvPr id="2311" name="Text Box 263">
          <a:extLst>
            <a:ext uri="{FF2B5EF4-FFF2-40B4-BE49-F238E27FC236}">
              <a16:creationId xmlns:a16="http://schemas.microsoft.com/office/drawing/2014/main" id="{76A75F01-ACC0-9BDC-20B9-57FDDEEABA24}"/>
            </a:ext>
          </a:extLst>
        </xdr:cNvPr>
        <xdr:cNvSpPr txBox="1">
          <a:spLocks noChangeArrowheads="1"/>
        </xdr:cNvSpPr>
      </xdr:nvSpPr>
      <xdr:spPr bwMode="auto">
        <a:xfrm>
          <a:off x="4251960" y="7498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77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2312" name="Text Box 264">
          <a:extLst>
            <a:ext uri="{FF2B5EF4-FFF2-40B4-BE49-F238E27FC236}">
              <a16:creationId xmlns:a16="http://schemas.microsoft.com/office/drawing/2014/main" id="{FD384DDB-EE31-04BD-97D4-9F23CBD8FD39}"/>
            </a:ext>
          </a:extLst>
        </xdr:cNvPr>
        <xdr:cNvSpPr txBox="1">
          <a:spLocks noChangeArrowheads="1"/>
        </xdr:cNvSpPr>
      </xdr:nvSpPr>
      <xdr:spPr bwMode="auto">
        <a:xfrm>
          <a:off x="4251960" y="5897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84</xdr:row>
      <xdr:rowOff>0</xdr:rowOff>
    </xdr:from>
    <xdr:to>
      <xdr:col>65</xdr:col>
      <xdr:colOff>0</xdr:colOff>
      <xdr:row>88</xdr:row>
      <xdr:rowOff>0</xdr:rowOff>
    </xdr:to>
    <xdr:sp macro="" textlink="">
      <xdr:nvSpPr>
        <xdr:cNvPr id="2313" name="Text Box 265">
          <a:extLst>
            <a:ext uri="{FF2B5EF4-FFF2-40B4-BE49-F238E27FC236}">
              <a16:creationId xmlns:a16="http://schemas.microsoft.com/office/drawing/2014/main" id="{EFD809C3-A9CF-ED04-42F9-E79AE47B077A}"/>
            </a:ext>
          </a:extLst>
        </xdr:cNvPr>
        <xdr:cNvSpPr txBox="1">
          <a:spLocks noChangeArrowheads="1"/>
        </xdr:cNvSpPr>
      </xdr:nvSpPr>
      <xdr:spPr bwMode="auto">
        <a:xfrm>
          <a:off x="4251960" y="6431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162</xdr:col>
      <xdr:colOff>0</xdr:colOff>
      <xdr:row>87</xdr:row>
      <xdr:rowOff>0</xdr:rowOff>
    </xdr:from>
    <xdr:to>
      <xdr:col>164</xdr:col>
      <xdr:colOff>0</xdr:colOff>
      <xdr:row>91</xdr:row>
      <xdr:rowOff>0</xdr:rowOff>
    </xdr:to>
    <xdr:sp macro="" textlink="">
      <xdr:nvSpPr>
        <xdr:cNvPr id="2314" name="Text Box 266">
          <a:extLst>
            <a:ext uri="{FF2B5EF4-FFF2-40B4-BE49-F238E27FC236}">
              <a16:creationId xmlns:a16="http://schemas.microsoft.com/office/drawing/2014/main" id="{A8470741-D5C9-96F1-0A40-D671A0F6701D}"/>
            </a:ext>
          </a:extLst>
        </xdr:cNvPr>
        <xdr:cNvSpPr txBox="1">
          <a:spLocks noChangeArrowheads="1"/>
        </xdr:cNvSpPr>
      </xdr:nvSpPr>
      <xdr:spPr bwMode="auto">
        <a:xfrm>
          <a:off x="11109960" y="66598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162</xdr:col>
      <xdr:colOff>0</xdr:colOff>
      <xdr:row>95</xdr:row>
      <xdr:rowOff>0</xdr:rowOff>
    </xdr:from>
    <xdr:to>
      <xdr:col>164</xdr:col>
      <xdr:colOff>0</xdr:colOff>
      <xdr:row>99</xdr:row>
      <xdr:rowOff>0</xdr:rowOff>
    </xdr:to>
    <xdr:sp macro="" textlink="">
      <xdr:nvSpPr>
        <xdr:cNvPr id="2315" name="Text Box 267">
          <a:extLst>
            <a:ext uri="{FF2B5EF4-FFF2-40B4-BE49-F238E27FC236}">
              <a16:creationId xmlns:a16="http://schemas.microsoft.com/office/drawing/2014/main" id="{0E7D085A-FE25-348D-11FE-A0D099C292F6}"/>
            </a:ext>
          </a:extLst>
        </xdr:cNvPr>
        <xdr:cNvSpPr txBox="1">
          <a:spLocks noChangeArrowheads="1"/>
        </xdr:cNvSpPr>
      </xdr:nvSpPr>
      <xdr:spPr bwMode="auto">
        <a:xfrm>
          <a:off x="11109960" y="72694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162</xdr:col>
      <xdr:colOff>0</xdr:colOff>
      <xdr:row>111</xdr:row>
      <xdr:rowOff>0</xdr:rowOff>
    </xdr:from>
    <xdr:to>
      <xdr:col>164</xdr:col>
      <xdr:colOff>0</xdr:colOff>
      <xdr:row>115</xdr:row>
      <xdr:rowOff>0</xdr:rowOff>
    </xdr:to>
    <xdr:sp macro="" textlink="">
      <xdr:nvSpPr>
        <xdr:cNvPr id="2316" name="Text Box 268">
          <a:extLst>
            <a:ext uri="{FF2B5EF4-FFF2-40B4-BE49-F238E27FC236}">
              <a16:creationId xmlns:a16="http://schemas.microsoft.com/office/drawing/2014/main" id="{79BF9D37-F6A8-D5FD-FC23-301046EA9681}"/>
            </a:ext>
          </a:extLst>
        </xdr:cNvPr>
        <xdr:cNvSpPr txBox="1">
          <a:spLocks noChangeArrowheads="1"/>
        </xdr:cNvSpPr>
      </xdr:nvSpPr>
      <xdr:spPr bwMode="auto">
        <a:xfrm>
          <a:off x="11109960" y="84886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166</xdr:col>
      <xdr:colOff>0</xdr:colOff>
      <xdr:row>84</xdr:row>
      <xdr:rowOff>0</xdr:rowOff>
    </xdr:from>
    <xdr:to>
      <xdr:col>168</xdr:col>
      <xdr:colOff>0</xdr:colOff>
      <xdr:row>88</xdr:row>
      <xdr:rowOff>0</xdr:rowOff>
    </xdr:to>
    <xdr:sp macro="" textlink="">
      <xdr:nvSpPr>
        <xdr:cNvPr id="2317" name="Text Box 269">
          <a:extLst>
            <a:ext uri="{FF2B5EF4-FFF2-40B4-BE49-F238E27FC236}">
              <a16:creationId xmlns:a16="http://schemas.microsoft.com/office/drawing/2014/main" id="{BB5B489B-C511-369B-A0C4-29658D428047}"/>
            </a:ext>
          </a:extLst>
        </xdr:cNvPr>
        <xdr:cNvSpPr txBox="1">
          <a:spLocks noChangeArrowheads="1"/>
        </xdr:cNvSpPr>
      </xdr:nvSpPr>
      <xdr:spPr bwMode="auto">
        <a:xfrm>
          <a:off x="11384280" y="64312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162</xdr:col>
      <xdr:colOff>0</xdr:colOff>
      <xdr:row>75</xdr:row>
      <xdr:rowOff>0</xdr:rowOff>
    </xdr:from>
    <xdr:to>
      <xdr:col>164</xdr:col>
      <xdr:colOff>0</xdr:colOff>
      <xdr:row>79</xdr:row>
      <xdr:rowOff>0</xdr:rowOff>
    </xdr:to>
    <xdr:sp macro="" textlink="">
      <xdr:nvSpPr>
        <xdr:cNvPr id="2318" name="Text Box 270">
          <a:extLst>
            <a:ext uri="{FF2B5EF4-FFF2-40B4-BE49-F238E27FC236}">
              <a16:creationId xmlns:a16="http://schemas.microsoft.com/office/drawing/2014/main" id="{CA776CDC-B7BB-2F50-7161-BC75682C792C}"/>
            </a:ext>
          </a:extLst>
        </xdr:cNvPr>
        <xdr:cNvSpPr txBox="1">
          <a:spLocks noChangeArrowheads="1"/>
        </xdr:cNvSpPr>
      </xdr:nvSpPr>
      <xdr:spPr bwMode="auto">
        <a:xfrm>
          <a:off x="11109960" y="57454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160</xdr:col>
      <xdr:colOff>0</xdr:colOff>
      <xdr:row>79</xdr:row>
      <xdr:rowOff>0</xdr:rowOff>
    </xdr:from>
    <xdr:to>
      <xdr:col>162</xdr:col>
      <xdr:colOff>0</xdr:colOff>
      <xdr:row>83</xdr:row>
      <xdr:rowOff>0</xdr:rowOff>
    </xdr:to>
    <xdr:sp macro="" textlink="">
      <xdr:nvSpPr>
        <xdr:cNvPr id="2319" name="Text Box 271">
          <a:extLst>
            <a:ext uri="{FF2B5EF4-FFF2-40B4-BE49-F238E27FC236}">
              <a16:creationId xmlns:a16="http://schemas.microsoft.com/office/drawing/2014/main" id="{12339608-13B5-DB35-C424-BDFE6D8EA591}"/>
            </a:ext>
          </a:extLst>
        </xdr:cNvPr>
        <xdr:cNvSpPr txBox="1">
          <a:spLocks noChangeArrowheads="1"/>
        </xdr:cNvSpPr>
      </xdr:nvSpPr>
      <xdr:spPr bwMode="auto">
        <a:xfrm>
          <a:off x="10972800" y="60502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164</xdr:col>
      <xdr:colOff>0</xdr:colOff>
      <xdr:row>89</xdr:row>
      <xdr:rowOff>0</xdr:rowOff>
    </xdr:from>
    <xdr:to>
      <xdr:col>166</xdr:col>
      <xdr:colOff>0</xdr:colOff>
      <xdr:row>93</xdr:row>
      <xdr:rowOff>0</xdr:rowOff>
    </xdr:to>
    <xdr:sp macro="" textlink="">
      <xdr:nvSpPr>
        <xdr:cNvPr id="2320" name="Text Box 272">
          <a:extLst>
            <a:ext uri="{FF2B5EF4-FFF2-40B4-BE49-F238E27FC236}">
              <a16:creationId xmlns:a16="http://schemas.microsoft.com/office/drawing/2014/main" id="{898CC4DF-B167-A04F-7D29-9A14E9EA741D}"/>
            </a:ext>
          </a:extLst>
        </xdr:cNvPr>
        <xdr:cNvSpPr txBox="1">
          <a:spLocks noChangeArrowheads="1"/>
        </xdr:cNvSpPr>
      </xdr:nvSpPr>
      <xdr:spPr bwMode="auto">
        <a:xfrm>
          <a:off x="11247120" y="68122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160</xdr:col>
      <xdr:colOff>0</xdr:colOff>
      <xdr:row>107</xdr:row>
      <xdr:rowOff>0</xdr:rowOff>
    </xdr:from>
    <xdr:to>
      <xdr:col>162</xdr:col>
      <xdr:colOff>0</xdr:colOff>
      <xdr:row>111</xdr:row>
      <xdr:rowOff>0</xdr:rowOff>
    </xdr:to>
    <xdr:sp macro="" textlink="">
      <xdr:nvSpPr>
        <xdr:cNvPr id="2321" name="Text Box 273">
          <a:extLst>
            <a:ext uri="{FF2B5EF4-FFF2-40B4-BE49-F238E27FC236}">
              <a16:creationId xmlns:a16="http://schemas.microsoft.com/office/drawing/2014/main" id="{60CC9F15-4AB5-0AD5-9C84-111E4958A92E}"/>
            </a:ext>
          </a:extLst>
        </xdr:cNvPr>
        <xdr:cNvSpPr txBox="1">
          <a:spLocks noChangeArrowheads="1"/>
        </xdr:cNvSpPr>
      </xdr:nvSpPr>
      <xdr:spPr bwMode="auto">
        <a:xfrm>
          <a:off x="10972800" y="81838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164</xdr:col>
      <xdr:colOff>0</xdr:colOff>
      <xdr:row>97</xdr:row>
      <xdr:rowOff>0</xdr:rowOff>
    </xdr:from>
    <xdr:to>
      <xdr:col>166</xdr:col>
      <xdr:colOff>0</xdr:colOff>
      <xdr:row>101</xdr:row>
      <xdr:rowOff>0</xdr:rowOff>
    </xdr:to>
    <xdr:sp macro="" textlink="">
      <xdr:nvSpPr>
        <xdr:cNvPr id="2322" name="Text Box 274">
          <a:extLst>
            <a:ext uri="{FF2B5EF4-FFF2-40B4-BE49-F238E27FC236}">
              <a16:creationId xmlns:a16="http://schemas.microsoft.com/office/drawing/2014/main" id="{F3C59945-A9D0-4F9C-E51E-89DA0498F370}"/>
            </a:ext>
          </a:extLst>
        </xdr:cNvPr>
        <xdr:cNvSpPr txBox="1">
          <a:spLocks noChangeArrowheads="1"/>
        </xdr:cNvSpPr>
      </xdr:nvSpPr>
      <xdr:spPr bwMode="auto">
        <a:xfrm>
          <a:off x="11247120" y="74218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160</xdr:col>
      <xdr:colOff>0</xdr:colOff>
      <xdr:row>83</xdr:row>
      <xdr:rowOff>0</xdr:rowOff>
    </xdr:from>
    <xdr:to>
      <xdr:col>162</xdr:col>
      <xdr:colOff>0</xdr:colOff>
      <xdr:row>87</xdr:row>
      <xdr:rowOff>0</xdr:rowOff>
    </xdr:to>
    <xdr:sp macro="" textlink="">
      <xdr:nvSpPr>
        <xdr:cNvPr id="2323" name="Text Box 275">
          <a:extLst>
            <a:ext uri="{FF2B5EF4-FFF2-40B4-BE49-F238E27FC236}">
              <a16:creationId xmlns:a16="http://schemas.microsoft.com/office/drawing/2014/main" id="{715208BB-4767-0319-F470-B014BBEB91A2}"/>
            </a:ext>
          </a:extLst>
        </xdr:cNvPr>
        <xdr:cNvSpPr txBox="1">
          <a:spLocks noChangeArrowheads="1"/>
        </xdr:cNvSpPr>
      </xdr:nvSpPr>
      <xdr:spPr bwMode="auto">
        <a:xfrm>
          <a:off x="10972800" y="63550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162</xdr:col>
      <xdr:colOff>0</xdr:colOff>
      <xdr:row>91</xdr:row>
      <xdr:rowOff>0</xdr:rowOff>
    </xdr:from>
    <xdr:to>
      <xdr:col>164</xdr:col>
      <xdr:colOff>0</xdr:colOff>
      <xdr:row>95</xdr:row>
      <xdr:rowOff>0</xdr:rowOff>
    </xdr:to>
    <xdr:sp macro="" textlink="">
      <xdr:nvSpPr>
        <xdr:cNvPr id="2324" name="Text Box 276">
          <a:extLst>
            <a:ext uri="{FF2B5EF4-FFF2-40B4-BE49-F238E27FC236}">
              <a16:creationId xmlns:a16="http://schemas.microsoft.com/office/drawing/2014/main" id="{52B05E3B-4A99-9C6F-6CF7-E0AC744C6586}"/>
            </a:ext>
          </a:extLst>
        </xdr:cNvPr>
        <xdr:cNvSpPr txBox="1">
          <a:spLocks noChangeArrowheads="1"/>
        </xdr:cNvSpPr>
      </xdr:nvSpPr>
      <xdr:spPr bwMode="auto">
        <a:xfrm>
          <a:off x="11109960" y="69646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164</xdr:col>
      <xdr:colOff>0</xdr:colOff>
      <xdr:row>78</xdr:row>
      <xdr:rowOff>0</xdr:rowOff>
    </xdr:from>
    <xdr:to>
      <xdr:col>166</xdr:col>
      <xdr:colOff>0</xdr:colOff>
      <xdr:row>82</xdr:row>
      <xdr:rowOff>0</xdr:rowOff>
    </xdr:to>
    <xdr:sp macro="" textlink="">
      <xdr:nvSpPr>
        <xdr:cNvPr id="2325" name="Text Box 277">
          <a:extLst>
            <a:ext uri="{FF2B5EF4-FFF2-40B4-BE49-F238E27FC236}">
              <a16:creationId xmlns:a16="http://schemas.microsoft.com/office/drawing/2014/main" id="{A8CE86C1-3B7B-F68A-B7FD-F809820B929D}"/>
            </a:ext>
          </a:extLst>
        </xdr:cNvPr>
        <xdr:cNvSpPr txBox="1">
          <a:spLocks noChangeArrowheads="1"/>
        </xdr:cNvSpPr>
      </xdr:nvSpPr>
      <xdr:spPr bwMode="auto">
        <a:xfrm>
          <a:off x="11247120" y="59740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162</xdr:col>
      <xdr:colOff>0</xdr:colOff>
      <xdr:row>81</xdr:row>
      <xdr:rowOff>0</xdr:rowOff>
    </xdr:from>
    <xdr:to>
      <xdr:col>164</xdr:col>
      <xdr:colOff>0</xdr:colOff>
      <xdr:row>85</xdr:row>
      <xdr:rowOff>0</xdr:rowOff>
    </xdr:to>
    <xdr:sp macro="" textlink="">
      <xdr:nvSpPr>
        <xdr:cNvPr id="2326" name="Text Box 278">
          <a:extLst>
            <a:ext uri="{FF2B5EF4-FFF2-40B4-BE49-F238E27FC236}">
              <a16:creationId xmlns:a16="http://schemas.microsoft.com/office/drawing/2014/main" id="{D447BC5C-726A-503A-F0EA-626372A28D73}"/>
            </a:ext>
          </a:extLst>
        </xdr:cNvPr>
        <xdr:cNvSpPr txBox="1">
          <a:spLocks noChangeArrowheads="1"/>
        </xdr:cNvSpPr>
      </xdr:nvSpPr>
      <xdr:spPr bwMode="auto">
        <a:xfrm>
          <a:off x="11109960" y="62026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162</xdr:col>
      <xdr:colOff>0</xdr:colOff>
      <xdr:row>99</xdr:row>
      <xdr:rowOff>0</xdr:rowOff>
    </xdr:from>
    <xdr:to>
      <xdr:col>164</xdr:col>
      <xdr:colOff>0</xdr:colOff>
      <xdr:row>103</xdr:row>
      <xdr:rowOff>0</xdr:rowOff>
    </xdr:to>
    <xdr:sp macro="" textlink="">
      <xdr:nvSpPr>
        <xdr:cNvPr id="2327" name="Text Box 279">
          <a:extLst>
            <a:ext uri="{FF2B5EF4-FFF2-40B4-BE49-F238E27FC236}">
              <a16:creationId xmlns:a16="http://schemas.microsoft.com/office/drawing/2014/main" id="{4E9F4A20-932E-0C55-830D-98A46260F340}"/>
            </a:ext>
          </a:extLst>
        </xdr:cNvPr>
        <xdr:cNvSpPr txBox="1">
          <a:spLocks noChangeArrowheads="1"/>
        </xdr:cNvSpPr>
      </xdr:nvSpPr>
      <xdr:spPr bwMode="auto">
        <a:xfrm>
          <a:off x="11109960" y="75742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160</xdr:col>
      <xdr:colOff>0</xdr:colOff>
      <xdr:row>103</xdr:row>
      <xdr:rowOff>0</xdr:rowOff>
    </xdr:from>
    <xdr:to>
      <xdr:col>162</xdr:col>
      <xdr:colOff>0</xdr:colOff>
      <xdr:row>107</xdr:row>
      <xdr:rowOff>0</xdr:rowOff>
    </xdr:to>
    <xdr:sp macro="" textlink="">
      <xdr:nvSpPr>
        <xdr:cNvPr id="2328" name="Text Box 280">
          <a:extLst>
            <a:ext uri="{FF2B5EF4-FFF2-40B4-BE49-F238E27FC236}">
              <a16:creationId xmlns:a16="http://schemas.microsoft.com/office/drawing/2014/main" id="{D7E6C77B-7151-694E-69A8-15545959A2D0}"/>
            </a:ext>
          </a:extLst>
        </xdr:cNvPr>
        <xdr:cNvSpPr txBox="1">
          <a:spLocks noChangeArrowheads="1"/>
        </xdr:cNvSpPr>
      </xdr:nvSpPr>
      <xdr:spPr bwMode="auto">
        <a:xfrm>
          <a:off x="10972800" y="78790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162</xdr:col>
      <xdr:colOff>0</xdr:colOff>
      <xdr:row>105</xdr:row>
      <xdr:rowOff>0</xdr:rowOff>
    </xdr:from>
    <xdr:to>
      <xdr:col>164</xdr:col>
      <xdr:colOff>0</xdr:colOff>
      <xdr:row>109</xdr:row>
      <xdr:rowOff>0</xdr:rowOff>
    </xdr:to>
    <xdr:sp macro="" textlink="">
      <xdr:nvSpPr>
        <xdr:cNvPr id="2330" name="Text Box 282">
          <a:extLst>
            <a:ext uri="{FF2B5EF4-FFF2-40B4-BE49-F238E27FC236}">
              <a16:creationId xmlns:a16="http://schemas.microsoft.com/office/drawing/2014/main" id="{06B09BF3-6B7B-5A09-069E-227FF6357526}"/>
            </a:ext>
          </a:extLst>
        </xdr:cNvPr>
        <xdr:cNvSpPr txBox="1">
          <a:spLocks noChangeArrowheads="1"/>
        </xdr:cNvSpPr>
      </xdr:nvSpPr>
      <xdr:spPr bwMode="auto">
        <a:xfrm>
          <a:off x="11109960" y="80314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164</xdr:col>
      <xdr:colOff>0</xdr:colOff>
      <xdr:row>108</xdr:row>
      <xdr:rowOff>0</xdr:rowOff>
    </xdr:from>
    <xdr:to>
      <xdr:col>166</xdr:col>
      <xdr:colOff>0</xdr:colOff>
      <xdr:row>112</xdr:row>
      <xdr:rowOff>0</xdr:rowOff>
    </xdr:to>
    <xdr:sp macro="" textlink="">
      <xdr:nvSpPr>
        <xdr:cNvPr id="2331" name="Text Box 283">
          <a:extLst>
            <a:ext uri="{FF2B5EF4-FFF2-40B4-BE49-F238E27FC236}">
              <a16:creationId xmlns:a16="http://schemas.microsoft.com/office/drawing/2014/main" id="{F175647A-2D88-CEEE-D4A5-D82AE0DE093B}"/>
            </a:ext>
          </a:extLst>
        </xdr:cNvPr>
        <xdr:cNvSpPr txBox="1">
          <a:spLocks noChangeArrowheads="1"/>
        </xdr:cNvSpPr>
      </xdr:nvSpPr>
      <xdr:spPr bwMode="auto">
        <a:xfrm>
          <a:off x="11247120" y="82600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166</xdr:col>
      <xdr:colOff>0</xdr:colOff>
      <xdr:row>102</xdr:row>
      <xdr:rowOff>0</xdr:rowOff>
    </xdr:from>
    <xdr:to>
      <xdr:col>168</xdr:col>
      <xdr:colOff>0</xdr:colOff>
      <xdr:row>106</xdr:row>
      <xdr:rowOff>0</xdr:rowOff>
    </xdr:to>
    <xdr:sp macro="" textlink="">
      <xdr:nvSpPr>
        <xdr:cNvPr id="2332" name="Text Box 284">
          <a:extLst>
            <a:ext uri="{FF2B5EF4-FFF2-40B4-BE49-F238E27FC236}">
              <a16:creationId xmlns:a16="http://schemas.microsoft.com/office/drawing/2014/main" id="{6685AFBC-EC8E-BADB-CD37-5DE4CAB5FB36}"/>
            </a:ext>
          </a:extLst>
        </xdr:cNvPr>
        <xdr:cNvSpPr txBox="1">
          <a:spLocks noChangeArrowheads="1"/>
        </xdr:cNvSpPr>
      </xdr:nvSpPr>
      <xdr:spPr bwMode="auto">
        <a:xfrm>
          <a:off x="11384280" y="780288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20</xdr:col>
      <xdr:colOff>0</xdr:colOff>
      <xdr:row>114</xdr:row>
      <xdr:rowOff>0</xdr:rowOff>
    </xdr:from>
    <xdr:to>
      <xdr:col>23</xdr:col>
      <xdr:colOff>0</xdr:colOff>
      <xdr:row>118</xdr:row>
      <xdr:rowOff>0</xdr:rowOff>
    </xdr:to>
    <xdr:sp macro="" textlink="">
      <xdr:nvSpPr>
        <xdr:cNvPr id="2333" name="Text Box 285">
          <a:extLst>
            <a:ext uri="{FF2B5EF4-FFF2-40B4-BE49-F238E27FC236}">
              <a16:creationId xmlns:a16="http://schemas.microsoft.com/office/drawing/2014/main" id="{4EBA66F4-C967-A271-57B0-42ACA4A855C9}"/>
            </a:ext>
          </a:extLst>
        </xdr:cNvPr>
        <xdr:cNvSpPr txBox="1">
          <a:spLocks noChangeArrowheads="1"/>
        </xdr:cNvSpPr>
      </xdr:nvSpPr>
      <xdr:spPr bwMode="auto">
        <a:xfrm>
          <a:off x="1371600" y="8717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</xdr:col>
      <xdr:colOff>0</xdr:colOff>
      <xdr:row>114</xdr:row>
      <xdr:rowOff>0</xdr:rowOff>
    </xdr:from>
    <xdr:to>
      <xdr:col>17</xdr:col>
      <xdr:colOff>0</xdr:colOff>
      <xdr:row>118</xdr:row>
      <xdr:rowOff>0</xdr:rowOff>
    </xdr:to>
    <xdr:sp macro="" textlink="">
      <xdr:nvSpPr>
        <xdr:cNvPr id="2334" name="Text Box 286">
          <a:extLst>
            <a:ext uri="{FF2B5EF4-FFF2-40B4-BE49-F238E27FC236}">
              <a16:creationId xmlns:a16="http://schemas.microsoft.com/office/drawing/2014/main" id="{1F0D67F1-D339-72B7-8F03-FC099F0AFDFB}"/>
            </a:ext>
          </a:extLst>
        </xdr:cNvPr>
        <xdr:cNvSpPr txBox="1">
          <a:spLocks noChangeArrowheads="1"/>
        </xdr:cNvSpPr>
      </xdr:nvSpPr>
      <xdr:spPr bwMode="auto">
        <a:xfrm>
          <a:off x="960120" y="8717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49</xdr:col>
      <xdr:colOff>0</xdr:colOff>
      <xdr:row>114</xdr:row>
      <xdr:rowOff>0</xdr:rowOff>
    </xdr:from>
    <xdr:to>
      <xdr:col>52</xdr:col>
      <xdr:colOff>0</xdr:colOff>
      <xdr:row>118</xdr:row>
      <xdr:rowOff>0</xdr:rowOff>
    </xdr:to>
    <xdr:sp macro="" textlink="">
      <xdr:nvSpPr>
        <xdr:cNvPr id="2335" name="Text Box 287">
          <a:extLst>
            <a:ext uri="{FF2B5EF4-FFF2-40B4-BE49-F238E27FC236}">
              <a16:creationId xmlns:a16="http://schemas.microsoft.com/office/drawing/2014/main" id="{616B51BC-CA94-9FFF-FFF8-CE61B479FDDE}"/>
            </a:ext>
          </a:extLst>
        </xdr:cNvPr>
        <xdr:cNvSpPr txBox="1">
          <a:spLocks noChangeArrowheads="1"/>
        </xdr:cNvSpPr>
      </xdr:nvSpPr>
      <xdr:spPr bwMode="auto">
        <a:xfrm>
          <a:off x="3360420" y="8717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114</xdr:row>
      <xdr:rowOff>0</xdr:rowOff>
    </xdr:from>
    <xdr:to>
      <xdr:col>58</xdr:col>
      <xdr:colOff>0</xdr:colOff>
      <xdr:row>118</xdr:row>
      <xdr:rowOff>0</xdr:rowOff>
    </xdr:to>
    <xdr:sp macro="" textlink="">
      <xdr:nvSpPr>
        <xdr:cNvPr id="2336" name="Text Box 288">
          <a:extLst>
            <a:ext uri="{FF2B5EF4-FFF2-40B4-BE49-F238E27FC236}">
              <a16:creationId xmlns:a16="http://schemas.microsoft.com/office/drawing/2014/main" id="{83AB71E6-4CFB-0DDB-AB7C-5A69B64F0C6E}"/>
            </a:ext>
          </a:extLst>
        </xdr:cNvPr>
        <xdr:cNvSpPr txBox="1">
          <a:spLocks noChangeArrowheads="1"/>
        </xdr:cNvSpPr>
      </xdr:nvSpPr>
      <xdr:spPr bwMode="auto">
        <a:xfrm>
          <a:off x="3771900" y="8717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27</xdr:col>
      <xdr:colOff>0</xdr:colOff>
      <xdr:row>80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2337" name="Text Box 289">
          <a:extLst>
            <a:ext uri="{FF2B5EF4-FFF2-40B4-BE49-F238E27FC236}">
              <a16:creationId xmlns:a16="http://schemas.microsoft.com/office/drawing/2014/main" id="{A7A596ED-601A-7459-9FBD-E991D86E56DD}"/>
            </a:ext>
          </a:extLst>
        </xdr:cNvPr>
        <xdr:cNvSpPr txBox="1">
          <a:spLocks noChangeArrowheads="1"/>
        </xdr:cNvSpPr>
      </xdr:nvSpPr>
      <xdr:spPr bwMode="auto">
        <a:xfrm>
          <a:off x="1851660" y="6126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94</xdr:row>
      <xdr:rowOff>0</xdr:rowOff>
    </xdr:from>
    <xdr:to>
      <xdr:col>30</xdr:col>
      <xdr:colOff>0</xdr:colOff>
      <xdr:row>98</xdr:row>
      <xdr:rowOff>0</xdr:rowOff>
    </xdr:to>
    <xdr:sp macro="" textlink="">
      <xdr:nvSpPr>
        <xdr:cNvPr id="2338" name="Text Box 290">
          <a:extLst>
            <a:ext uri="{FF2B5EF4-FFF2-40B4-BE49-F238E27FC236}">
              <a16:creationId xmlns:a16="http://schemas.microsoft.com/office/drawing/2014/main" id="{9AFB7F78-1A96-EE35-3A00-14A1A8EA04E4}"/>
            </a:ext>
          </a:extLst>
        </xdr:cNvPr>
        <xdr:cNvSpPr txBox="1">
          <a:spLocks noChangeArrowheads="1"/>
        </xdr:cNvSpPr>
      </xdr:nvSpPr>
      <xdr:spPr bwMode="auto">
        <a:xfrm>
          <a:off x="1851660" y="7193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65</xdr:col>
      <xdr:colOff>0</xdr:colOff>
      <xdr:row>81</xdr:row>
      <xdr:rowOff>0</xdr:rowOff>
    </xdr:from>
    <xdr:to>
      <xdr:col>68</xdr:col>
      <xdr:colOff>0</xdr:colOff>
      <xdr:row>85</xdr:row>
      <xdr:rowOff>0</xdr:rowOff>
    </xdr:to>
    <xdr:sp macro="" textlink="">
      <xdr:nvSpPr>
        <xdr:cNvPr id="2339" name="Text Box 291">
          <a:extLst>
            <a:ext uri="{FF2B5EF4-FFF2-40B4-BE49-F238E27FC236}">
              <a16:creationId xmlns:a16="http://schemas.microsoft.com/office/drawing/2014/main" id="{EC87CA1E-3B9E-7278-1D89-1F2046A4F3C6}"/>
            </a:ext>
          </a:extLst>
        </xdr:cNvPr>
        <xdr:cNvSpPr txBox="1">
          <a:spLocks noChangeArrowheads="1"/>
        </xdr:cNvSpPr>
      </xdr:nvSpPr>
      <xdr:spPr bwMode="auto">
        <a:xfrm>
          <a:off x="4457700" y="6202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65</xdr:col>
      <xdr:colOff>0</xdr:colOff>
      <xdr:row>101</xdr:row>
      <xdr:rowOff>0</xdr:rowOff>
    </xdr:from>
    <xdr:to>
      <xdr:col>68</xdr:col>
      <xdr:colOff>0</xdr:colOff>
      <xdr:row>105</xdr:row>
      <xdr:rowOff>0</xdr:rowOff>
    </xdr:to>
    <xdr:sp macro="" textlink="">
      <xdr:nvSpPr>
        <xdr:cNvPr id="2340" name="Text Box 292">
          <a:extLst>
            <a:ext uri="{FF2B5EF4-FFF2-40B4-BE49-F238E27FC236}">
              <a16:creationId xmlns:a16="http://schemas.microsoft.com/office/drawing/2014/main" id="{69780CAA-D0EF-3F30-27FE-5AE926616BFD}"/>
            </a:ext>
          </a:extLst>
        </xdr:cNvPr>
        <xdr:cNvSpPr txBox="1">
          <a:spLocks noChangeArrowheads="1"/>
        </xdr:cNvSpPr>
      </xdr:nvSpPr>
      <xdr:spPr bwMode="auto">
        <a:xfrm>
          <a:off x="4457700" y="7726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6_&#20908;&#23395;&#24375;&#21270;_&#12521;&#12531;&#12461;&#12531;&#12464;.xls" TargetMode="External"/><Relationship Id="rId1" Type="http://schemas.openxmlformats.org/officeDocument/2006/relationships/externalLinkPath" Target="/Users/nm_ok/Downloads/H26_&#20908;&#23395;&#24375;&#2127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D7A-F492-4C1C-9F11-E55BF76AFDB6}">
  <sheetPr codeName="Sheet1"/>
  <dimension ref="A1:HV168"/>
  <sheetViews>
    <sheetView view="pageBreakPreview" topLeftCell="A67" zoomScale="85" zoomScaleNormal="130" zoomScaleSheetLayoutView="85" workbookViewId="0">
      <selection activeCell="BB116" sqref="BB116"/>
    </sheetView>
  </sheetViews>
  <sheetFormatPr defaultColWidth="0.88671875" defaultRowHeight="6" customHeight="1" x14ac:dyDescent="0.2"/>
  <cols>
    <col min="1" max="1" width="0.88671875" style="9" customWidth="1"/>
    <col min="2" max="16" width="0.88671875" style="9"/>
    <col min="17" max="17" width="0.88671875" style="9" customWidth="1"/>
    <col min="18" max="63" width="0.88671875" style="9"/>
    <col min="64" max="64" width="0.88671875" style="9" customWidth="1"/>
    <col min="65" max="151" width="0.88671875" style="9"/>
    <col min="152" max="152" width="0.88671875" style="9" customWidth="1"/>
    <col min="153" max="172" width="0.88671875" style="9"/>
    <col min="173" max="173" width="0.88671875" style="9" customWidth="1"/>
    <col min="174" max="193" width="0.88671875" style="9"/>
    <col min="194" max="194" width="0.88671875" style="9" customWidth="1"/>
    <col min="195" max="16384" width="0.88671875" style="9"/>
  </cols>
  <sheetData>
    <row r="1" spans="1:204" ht="6" customHeight="1" x14ac:dyDescent="0.2">
      <c r="AW1" s="337" t="s">
        <v>66</v>
      </c>
      <c r="AX1" s="337"/>
      <c r="AY1" s="337"/>
      <c r="AZ1" s="337"/>
      <c r="BA1" s="337"/>
      <c r="BB1" s="337"/>
      <c r="BC1" s="337"/>
      <c r="BD1" s="337"/>
      <c r="BE1" s="337"/>
      <c r="BF1" s="337"/>
      <c r="BG1" s="337"/>
      <c r="BH1" s="337"/>
      <c r="BI1" s="337"/>
      <c r="BJ1" s="337"/>
      <c r="BK1" s="337"/>
      <c r="BL1" s="337"/>
      <c r="BM1" s="337"/>
      <c r="BN1" s="337"/>
      <c r="BO1" s="337"/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7"/>
      <c r="CC1" s="337"/>
      <c r="CD1" s="337"/>
      <c r="CE1" s="337"/>
      <c r="CF1" s="337"/>
      <c r="CG1" s="337"/>
      <c r="CH1" s="337"/>
      <c r="CI1" s="337"/>
      <c r="CJ1" s="337"/>
      <c r="CK1" s="337"/>
      <c r="CL1" s="337"/>
      <c r="CM1" s="337"/>
      <c r="CN1" s="337"/>
      <c r="CO1" s="337"/>
      <c r="CP1" s="337"/>
      <c r="CQ1" s="337"/>
      <c r="CR1" s="337"/>
      <c r="CS1" s="337"/>
      <c r="CT1" s="337"/>
      <c r="CU1" s="337"/>
      <c r="CV1" s="337"/>
      <c r="CW1" s="337"/>
      <c r="CX1" s="337"/>
      <c r="CY1" s="337"/>
      <c r="CZ1" s="337"/>
      <c r="DA1" s="337"/>
      <c r="DB1" s="337"/>
      <c r="DC1" s="337"/>
      <c r="DD1" s="337"/>
      <c r="DE1" s="337"/>
      <c r="DF1" s="337"/>
      <c r="DG1" s="337"/>
      <c r="DH1" s="337"/>
      <c r="DI1" s="337"/>
      <c r="DJ1" s="337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2" t="s">
        <v>67</v>
      </c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"/>
      <c r="GV1" s="11"/>
    </row>
    <row r="2" spans="1:204" ht="6" customHeight="1" x14ac:dyDescent="0.2"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  <c r="CB2" s="337"/>
      <c r="CC2" s="337"/>
      <c r="CD2" s="337"/>
      <c r="CE2" s="337"/>
      <c r="CF2" s="337"/>
      <c r="CG2" s="337"/>
      <c r="CH2" s="337"/>
      <c r="CI2" s="337"/>
      <c r="CJ2" s="337"/>
      <c r="CK2" s="337"/>
      <c r="CL2" s="337"/>
      <c r="CM2" s="337"/>
      <c r="CN2" s="337"/>
      <c r="CO2" s="337"/>
      <c r="CP2" s="337"/>
      <c r="CQ2" s="337"/>
      <c r="CR2" s="337"/>
      <c r="CS2" s="337"/>
      <c r="CT2" s="337"/>
      <c r="CU2" s="337"/>
      <c r="CV2" s="337"/>
      <c r="CW2" s="337"/>
      <c r="CX2" s="337"/>
      <c r="CY2" s="337"/>
      <c r="CZ2" s="337"/>
      <c r="DA2" s="337"/>
      <c r="DB2" s="337"/>
      <c r="DC2" s="337"/>
      <c r="DD2" s="337"/>
      <c r="DE2" s="337"/>
      <c r="DF2" s="337"/>
      <c r="DG2" s="337"/>
      <c r="DH2" s="337"/>
      <c r="DI2" s="337"/>
      <c r="DJ2" s="337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"/>
      <c r="GV2" s="11"/>
    </row>
    <row r="3" spans="1:204" ht="6" customHeight="1" x14ac:dyDescent="0.2"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37"/>
      <c r="CP3" s="337"/>
      <c r="CQ3" s="337"/>
      <c r="CR3" s="337"/>
      <c r="CS3" s="337"/>
      <c r="CT3" s="337"/>
      <c r="CU3" s="337"/>
      <c r="CV3" s="337"/>
      <c r="CW3" s="337"/>
      <c r="CX3" s="337"/>
      <c r="CY3" s="337"/>
      <c r="CZ3" s="337"/>
      <c r="DA3" s="337"/>
      <c r="DB3" s="337"/>
      <c r="DC3" s="337"/>
      <c r="DD3" s="337"/>
      <c r="DE3" s="337"/>
      <c r="DF3" s="337"/>
      <c r="DG3" s="337"/>
      <c r="DH3" s="337"/>
      <c r="DI3" s="337"/>
      <c r="DJ3" s="337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"/>
      <c r="GV3" s="11"/>
    </row>
    <row r="4" spans="1:204" ht="6" customHeight="1" x14ac:dyDescent="0.2"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337" t="s">
        <v>6</v>
      </c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  <c r="CK4" s="337"/>
      <c r="CL4" s="337"/>
      <c r="CM4" s="337"/>
      <c r="CN4" s="337"/>
      <c r="CO4" s="337"/>
      <c r="CP4" s="337"/>
      <c r="CQ4" s="337"/>
      <c r="CR4" s="337"/>
      <c r="CS4" s="337"/>
      <c r="CT4" s="337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EL4" s="11"/>
      <c r="EM4" s="11"/>
      <c r="EN4" s="11"/>
      <c r="EO4" s="11"/>
      <c r="EP4" s="11"/>
      <c r="EQ4" s="11"/>
      <c r="ER4" s="11"/>
      <c r="FQ4" s="112" t="s">
        <v>28</v>
      </c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</row>
    <row r="5" spans="1:204" ht="6" customHeight="1" x14ac:dyDescent="0.2"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337"/>
      <c r="BQ5" s="337"/>
      <c r="BR5" s="337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7"/>
      <c r="CT5" s="337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EK5" s="11"/>
      <c r="EL5" s="11"/>
      <c r="EM5" s="11"/>
      <c r="EN5" s="11"/>
      <c r="EO5" s="11"/>
      <c r="EP5" s="11"/>
      <c r="EQ5" s="11"/>
      <c r="ER5" s="11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</row>
    <row r="6" spans="1:204" ht="6" customHeight="1" x14ac:dyDescent="0.2"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EK6" s="11"/>
      <c r="EL6" s="11"/>
      <c r="EM6" s="11"/>
      <c r="EN6" s="11"/>
      <c r="EO6" s="11"/>
      <c r="EP6" s="11"/>
      <c r="EQ6" s="11"/>
      <c r="ER6" s="11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</row>
    <row r="7" spans="1:204" ht="6" customHeight="1" x14ac:dyDescent="0.2">
      <c r="A7" s="267" t="s">
        <v>11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AW7" s="3"/>
      <c r="AX7" s="3"/>
      <c r="AY7" s="3"/>
      <c r="AZ7" s="3"/>
      <c r="BA7" s="3"/>
      <c r="BB7" s="3"/>
      <c r="BC7" s="3"/>
      <c r="BD7" s="3"/>
      <c r="BE7" s="3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3"/>
      <c r="EL7" s="3"/>
      <c r="EM7" s="3"/>
      <c r="EN7" s="3"/>
      <c r="EO7" s="3"/>
      <c r="EP7" s="3"/>
      <c r="EQ7" s="3"/>
      <c r="ER7" s="3"/>
      <c r="ES7" s="6"/>
      <c r="ET7" s="6"/>
      <c r="EU7" s="6"/>
      <c r="EV7" s="6"/>
      <c r="EW7" s="6"/>
      <c r="EX7" s="6"/>
      <c r="EY7" s="6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4"/>
      <c r="FV7" s="14"/>
      <c r="FW7" s="14"/>
      <c r="FX7" s="14"/>
      <c r="FY7" s="14"/>
      <c r="FZ7" s="14"/>
    </row>
    <row r="8" spans="1:204" ht="6" customHeight="1" x14ac:dyDescent="0.2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AW8" s="3"/>
      <c r="AX8" s="3"/>
      <c r="AY8" s="3"/>
      <c r="AZ8" s="3"/>
      <c r="BA8" s="3"/>
      <c r="BB8" s="3"/>
      <c r="BC8" s="3"/>
      <c r="BD8" s="3"/>
      <c r="BE8" s="3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3"/>
      <c r="EL8" s="3"/>
      <c r="EM8" s="3"/>
      <c r="EN8" s="3"/>
      <c r="EO8" s="3"/>
      <c r="EP8" s="3"/>
      <c r="EQ8" s="3"/>
      <c r="ER8" s="3"/>
      <c r="ES8" s="6"/>
      <c r="ET8" s="6"/>
      <c r="EU8" s="6"/>
      <c r="EV8" s="6"/>
      <c r="EW8" s="6"/>
      <c r="EX8" s="6"/>
      <c r="EY8" s="6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6"/>
      <c r="FS8" s="6"/>
      <c r="FT8" s="6"/>
      <c r="FU8" s="14"/>
      <c r="FV8" s="14"/>
      <c r="FW8" s="14"/>
      <c r="FX8" s="14"/>
      <c r="FY8" s="14"/>
      <c r="FZ8" s="14"/>
    </row>
    <row r="9" spans="1:204" ht="6" customHeight="1" x14ac:dyDescent="0.2">
      <c r="A9" s="3"/>
      <c r="B9" s="3"/>
      <c r="C9" s="44"/>
      <c r="D9" s="44"/>
      <c r="E9" s="44"/>
      <c r="F9" s="44"/>
      <c r="G9" s="44"/>
      <c r="H9" s="44"/>
      <c r="I9" s="44"/>
      <c r="J9" s="3"/>
      <c r="K9" s="3"/>
      <c r="L9" s="3"/>
      <c r="M9" s="3"/>
      <c r="N9" s="3"/>
      <c r="O9" s="3"/>
      <c r="P9" s="3"/>
      <c r="Q9" s="3"/>
      <c r="R9" s="3"/>
      <c r="S9" s="45"/>
      <c r="T9" s="45"/>
      <c r="U9" s="45"/>
      <c r="V9" s="3"/>
      <c r="W9" s="3"/>
      <c r="X9" s="3"/>
      <c r="Y9" s="45"/>
      <c r="Z9" s="45"/>
      <c r="AA9" s="45"/>
      <c r="AB9" s="45"/>
      <c r="AC9" s="45"/>
      <c r="AD9" s="45"/>
      <c r="AE9" s="3"/>
      <c r="AF9" s="3"/>
      <c r="AG9" s="3"/>
      <c r="AH9" s="45"/>
      <c r="AI9" s="45"/>
      <c r="AJ9" s="45"/>
      <c r="AK9" s="3"/>
      <c r="AL9" s="3"/>
      <c r="AM9" s="3"/>
      <c r="AN9" s="3"/>
      <c r="AO9" s="201" t="s">
        <v>141</v>
      </c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14"/>
      <c r="BG9" s="3"/>
      <c r="BH9" s="3"/>
      <c r="BI9" s="44"/>
      <c r="BJ9" s="44"/>
      <c r="BK9" s="44"/>
      <c r="BL9" s="44"/>
      <c r="BM9" s="44"/>
      <c r="BN9" s="44"/>
      <c r="BO9" s="44"/>
      <c r="BP9" s="3"/>
      <c r="BQ9" s="3"/>
      <c r="BR9" s="3"/>
      <c r="BS9" s="3"/>
      <c r="BT9" s="3"/>
      <c r="BU9" s="3"/>
      <c r="BV9" s="3"/>
      <c r="BW9" s="3"/>
      <c r="BX9" s="3"/>
      <c r="BY9" s="45"/>
      <c r="BZ9" s="45"/>
      <c r="CA9" s="45"/>
      <c r="CB9" s="3"/>
      <c r="CC9" s="3"/>
      <c r="CD9" s="3"/>
      <c r="CE9" s="45"/>
      <c r="CF9" s="45"/>
      <c r="CG9" s="45"/>
      <c r="CH9" s="45"/>
      <c r="CI9" s="45"/>
      <c r="CJ9" s="45"/>
      <c r="CK9" s="3"/>
      <c r="CL9" s="3"/>
      <c r="CM9" s="3"/>
      <c r="CN9" s="45"/>
      <c r="CO9" s="45"/>
      <c r="CP9" s="45"/>
      <c r="CQ9" s="3"/>
      <c r="CR9" s="3"/>
      <c r="CS9" s="3"/>
      <c r="CT9" s="3"/>
      <c r="CU9" s="201" t="s">
        <v>142</v>
      </c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14"/>
      <c r="DM9" s="3"/>
      <c r="DN9" s="3"/>
      <c r="DO9" s="44"/>
      <c r="DP9" s="44"/>
      <c r="DQ9" s="44"/>
      <c r="DR9" s="44"/>
      <c r="DS9" s="44"/>
      <c r="DT9" s="44"/>
      <c r="DU9" s="44"/>
      <c r="DV9" s="3"/>
      <c r="DW9" s="3"/>
      <c r="DX9" s="3"/>
      <c r="DY9" s="3"/>
      <c r="DZ9" s="3"/>
      <c r="EA9" s="3"/>
      <c r="EB9" s="3"/>
      <c r="EC9" s="3"/>
      <c r="ED9" s="3"/>
      <c r="EE9" s="45"/>
      <c r="EF9" s="45"/>
      <c r="EG9" s="45"/>
      <c r="EH9" s="3"/>
      <c r="EI9" s="3"/>
      <c r="EJ9" s="3"/>
      <c r="EK9" s="45"/>
      <c r="EL9" s="45"/>
      <c r="EM9" s="45"/>
      <c r="EN9" s="45"/>
      <c r="EO9" s="45"/>
      <c r="EP9" s="45"/>
      <c r="EQ9" s="3"/>
      <c r="ER9" s="3"/>
      <c r="ES9" s="3"/>
      <c r="ET9" s="45"/>
      <c r="EU9" s="45"/>
      <c r="EV9" s="45"/>
      <c r="EW9" s="3"/>
      <c r="EX9" s="3"/>
      <c r="EY9" s="3"/>
      <c r="EZ9" s="3"/>
      <c r="FA9" s="201" t="s">
        <v>143</v>
      </c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</row>
    <row r="10" spans="1:204" ht="6" customHeight="1" thickBot="1" x14ac:dyDescent="0.25">
      <c r="A10" s="3"/>
      <c r="B10" s="3"/>
      <c r="C10" s="44"/>
      <c r="D10" s="44"/>
      <c r="E10" s="44"/>
      <c r="F10" s="44"/>
      <c r="G10" s="44"/>
      <c r="H10" s="44"/>
      <c r="I10" s="44"/>
      <c r="J10" s="3"/>
      <c r="K10" s="3"/>
      <c r="L10" s="3"/>
      <c r="M10" s="3"/>
      <c r="N10" s="3"/>
      <c r="O10" s="3"/>
      <c r="P10" s="3"/>
      <c r="Q10" s="3"/>
      <c r="R10" s="3"/>
      <c r="S10" s="45"/>
      <c r="T10" s="45"/>
      <c r="U10" s="45"/>
      <c r="V10" s="3"/>
      <c r="W10" s="3"/>
      <c r="X10" s="3"/>
      <c r="Y10" s="45"/>
      <c r="Z10" s="45"/>
      <c r="AA10" s="45"/>
      <c r="AB10" s="45"/>
      <c r="AC10" s="45"/>
      <c r="AD10" s="45"/>
      <c r="AE10" s="3"/>
      <c r="AF10" s="3"/>
      <c r="AG10" s="3"/>
      <c r="AH10" s="45"/>
      <c r="AI10" s="45"/>
      <c r="AJ10" s="45"/>
      <c r="AK10" s="3"/>
      <c r="AL10" s="3"/>
      <c r="AM10" s="3"/>
      <c r="AN10" s="3"/>
      <c r="AO10" s="202"/>
      <c r="AP10" s="202"/>
      <c r="AQ10" s="202"/>
      <c r="AR10" s="202"/>
      <c r="AS10" s="202"/>
      <c r="AT10" s="203"/>
      <c r="AU10" s="203"/>
      <c r="AV10" s="203"/>
      <c r="AW10" s="203"/>
      <c r="AX10" s="203"/>
      <c r="AY10" s="203"/>
      <c r="AZ10" s="203"/>
      <c r="BA10" s="203"/>
      <c r="BB10" s="203"/>
      <c r="BC10" s="202"/>
      <c r="BD10" s="202"/>
      <c r="BE10" s="202"/>
      <c r="BF10" s="14"/>
      <c r="BG10" s="3"/>
      <c r="BH10" s="3"/>
      <c r="BI10" s="44"/>
      <c r="BJ10" s="44"/>
      <c r="BK10" s="44"/>
      <c r="BL10" s="44"/>
      <c r="BM10" s="44"/>
      <c r="BN10" s="44"/>
      <c r="BO10" s="44"/>
      <c r="BP10" s="3"/>
      <c r="BQ10" s="3"/>
      <c r="BR10" s="3"/>
      <c r="BS10" s="3"/>
      <c r="BT10" s="3"/>
      <c r="BU10" s="3"/>
      <c r="BV10" s="3"/>
      <c r="BW10" s="3"/>
      <c r="BX10" s="3"/>
      <c r="BY10" s="45"/>
      <c r="BZ10" s="45"/>
      <c r="CA10" s="45"/>
      <c r="CB10" s="3"/>
      <c r="CC10" s="3"/>
      <c r="CD10" s="3"/>
      <c r="CE10" s="45"/>
      <c r="CF10" s="45"/>
      <c r="CG10" s="45"/>
      <c r="CH10" s="45"/>
      <c r="CI10" s="45"/>
      <c r="CJ10" s="45"/>
      <c r="CK10" s="3"/>
      <c r="CL10" s="3"/>
      <c r="CM10" s="3"/>
      <c r="CN10" s="45"/>
      <c r="CO10" s="45"/>
      <c r="CP10" s="45"/>
      <c r="CQ10" s="3"/>
      <c r="CR10" s="3"/>
      <c r="CS10" s="3"/>
      <c r="CT10" s="3"/>
      <c r="CU10" s="202"/>
      <c r="CV10" s="202"/>
      <c r="CW10" s="202"/>
      <c r="CX10" s="202"/>
      <c r="CY10" s="202"/>
      <c r="CZ10" s="203"/>
      <c r="DA10" s="203"/>
      <c r="DB10" s="203"/>
      <c r="DC10" s="203"/>
      <c r="DD10" s="203"/>
      <c r="DE10" s="203"/>
      <c r="DF10" s="203"/>
      <c r="DG10" s="203"/>
      <c r="DH10" s="203"/>
      <c r="DI10" s="202"/>
      <c r="DJ10" s="202"/>
      <c r="DK10" s="202"/>
      <c r="DL10" s="14"/>
      <c r="DM10" s="3"/>
      <c r="DN10" s="3"/>
      <c r="DO10" s="44"/>
      <c r="DP10" s="44"/>
      <c r="DQ10" s="44"/>
      <c r="DR10" s="44"/>
      <c r="DS10" s="44"/>
      <c r="DT10" s="44"/>
      <c r="DU10" s="44"/>
      <c r="DV10" s="3"/>
      <c r="DW10" s="3"/>
      <c r="DX10" s="3"/>
      <c r="DY10" s="3"/>
      <c r="DZ10" s="3"/>
      <c r="EA10" s="3"/>
      <c r="EB10" s="3"/>
      <c r="EC10" s="3"/>
      <c r="ED10" s="3"/>
      <c r="EE10" s="45"/>
      <c r="EF10" s="45"/>
      <c r="EG10" s="45"/>
      <c r="EH10" s="3"/>
      <c r="EI10" s="3"/>
      <c r="EJ10" s="3"/>
      <c r="EK10" s="45"/>
      <c r="EL10" s="45"/>
      <c r="EM10" s="45"/>
      <c r="EN10" s="45"/>
      <c r="EO10" s="45"/>
      <c r="EP10" s="45"/>
      <c r="EQ10" s="3"/>
      <c r="ER10" s="3"/>
      <c r="ES10" s="3"/>
      <c r="ET10" s="45"/>
      <c r="EU10" s="45"/>
      <c r="EV10" s="45"/>
      <c r="EW10" s="3"/>
      <c r="EX10" s="3"/>
      <c r="EY10" s="3"/>
      <c r="EZ10" s="3"/>
      <c r="FA10" s="202"/>
      <c r="FB10" s="202"/>
      <c r="FC10" s="202"/>
      <c r="FD10" s="202"/>
      <c r="FE10" s="202"/>
      <c r="FF10" s="203"/>
      <c r="FG10" s="203"/>
      <c r="FH10" s="203"/>
      <c r="FI10" s="203"/>
      <c r="FJ10" s="203"/>
      <c r="FK10" s="203"/>
      <c r="FL10" s="203"/>
      <c r="FM10" s="203"/>
      <c r="FN10" s="203"/>
      <c r="FO10" s="202"/>
      <c r="FP10" s="202"/>
      <c r="FQ10" s="202"/>
    </row>
    <row r="11" spans="1:204" ht="6" customHeight="1" x14ac:dyDescent="0.2">
      <c r="A11" s="299" t="s">
        <v>26</v>
      </c>
      <c r="B11" s="233"/>
      <c r="C11" s="233" t="s">
        <v>22</v>
      </c>
      <c r="D11" s="233"/>
      <c r="E11" s="233"/>
      <c r="F11" s="233"/>
      <c r="G11" s="233"/>
      <c r="H11" s="233"/>
      <c r="I11" s="300"/>
      <c r="J11" s="299">
        <v>1</v>
      </c>
      <c r="K11" s="233"/>
      <c r="L11" s="235" t="str">
        <f>C15</f>
        <v>高中央</v>
      </c>
      <c r="M11" s="235"/>
      <c r="N11" s="235"/>
      <c r="O11" s="235"/>
      <c r="P11" s="235"/>
      <c r="Q11" s="235"/>
      <c r="R11" s="324"/>
      <c r="S11" s="232">
        <v>2</v>
      </c>
      <c r="T11" s="233"/>
      <c r="U11" s="235" t="str">
        <f>IF(C19="","",C19)</f>
        <v>高松東</v>
      </c>
      <c r="V11" s="235"/>
      <c r="W11" s="235"/>
      <c r="X11" s="235"/>
      <c r="Y11" s="235"/>
      <c r="Z11" s="235"/>
      <c r="AA11" s="324"/>
      <c r="AB11" s="232">
        <v>3</v>
      </c>
      <c r="AC11" s="233"/>
      <c r="AD11" s="235" t="str">
        <f>IF(C23="","",C23)</f>
        <v>聾</v>
      </c>
      <c r="AE11" s="235"/>
      <c r="AF11" s="235"/>
      <c r="AG11" s="235"/>
      <c r="AH11" s="235"/>
      <c r="AI11" s="235"/>
      <c r="AJ11" s="235"/>
      <c r="AK11" s="232">
        <v>4</v>
      </c>
      <c r="AL11" s="233"/>
      <c r="AM11" s="235" t="str">
        <f>IF(C27="","",C27)</f>
        <v>多度津</v>
      </c>
      <c r="AN11" s="235"/>
      <c r="AO11" s="235"/>
      <c r="AP11" s="235"/>
      <c r="AQ11" s="235"/>
      <c r="AR11" s="235"/>
      <c r="AS11" s="240"/>
      <c r="AT11" s="243" t="s">
        <v>2</v>
      </c>
      <c r="AU11" s="244"/>
      <c r="AV11" s="244"/>
      <c r="AW11" s="244"/>
      <c r="AX11" s="244"/>
      <c r="AY11" s="245"/>
      <c r="AZ11" s="252" t="s">
        <v>0</v>
      </c>
      <c r="BA11" s="253"/>
      <c r="BB11" s="254"/>
      <c r="BC11" s="252" t="s">
        <v>1</v>
      </c>
      <c r="BD11" s="253"/>
      <c r="BE11" s="261"/>
      <c r="BF11" s="33"/>
      <c r="BG11" s="299" t="s">
        <v>71</v>
      </c>
      <c r="BH11" s="233"/>
      <c r="BI11" s="233" t="s">
        <v>22</v>
      </c>
      <c r="BJ11" s="233"/>
      <c r="BK11" s="233"/>
      <c r="BL11" s="233"/>
      <c r="BM11" s="233"/>
      <c r="BN11" s="233"/>
      <c r="BO11" s="300"/>
      <c r="BP11" s="299">
        <v>1</v>
      </c>
      <c r="BQ11" s="233"/>
      <c r="BR11" s="235" t="str">
        <f>BI15</f>
        <v>尽誠</v>
      </c>
      <c r="BS11" s="235"/>
      <c r="BT11" s="235"/>
      <c r="BU11" s="235"/>
      <c r="BV11" s="235"/>
      <c r="BW11" s="235"/>
      <c r="BX11" s="324"/>
      <c r="BY11" s="232">
        <v>2</v>
      </c>
      <c r="BZ11" s="233"/>
      <c r="CA11" s="235" t="str">
        <f>IF(BI19="","",BI19)</f>
        <v>土庄</v>
      </c>
      <c r="CB11" s="235"/>
      <c r="CC11" s="235"/>
      <c r="CD11" s="235"/>
      <c r="CE11" s="235"/>
      <c r="CF11" s="235"/>
      <c r="CG11" s="324"/>
      <c r="CH11" s="232">
        <v>3</v>
      </c>
      <c r="CI11" s="233"/>
      <c r="CJ11" s="235" t="str">
        <f>IF(BI23="","",BI23)</f>
        <v>三本松</v>
      </c>
      <c r="CK11" s="235"/>
      <c r="CL11" s="235"/>
      <c r="CM11" s="235"/>
      <c r="CN11" s="235"/>
      <c r="CO11" s="235"/>
      <c r="CP11" s="235"/>
      <c r="CQ11" s="232">
        <v>4</v>
      </c>
      <c r="CR11" s="233"/>
      <c r="CS11" s="235" t="str">
        <f>IF(BI27="","",BI27)</f>
        <v>飯山</v>
      </c>
      <c r="CT11" s="235"/>
      <c r="CU11" s="235"/>
      <c r="CV11" s="235"/>
      <c r="CW11" s="235"/>
      <c r="CX11" s="235"/>
      <c r="CY11" s="240"/>
      <c r="CZ11" s="243" t="s">
        <v>2</v>
      </c>
      <c r="DA11" s="244"/>
      <c r="DB11" s="244"/>
      <c r="DC11" s="244"/>
      <c r="DD11" s="244"/>
      <c r="DE11" s="245"/>
      <c r="DF11" s="252" t="s">
        <v>0</v>
      </c>
      <c r="DG11" s="253"/>
      <c r="DH11" s="254"/>
      <c r="DI11" s="252" t="s">
        <v>1</v>
      </c>
      <c r="DJ11" s="253"/>
      <c r="DK11" s="261"/>
      <c r="DL11" s="7"/>
      <c r="DM11" s="299" t="s">
        <v>72</v>
      </c>
      <c r="DN11" s="233"/>
      <c r="DO11" s="233" t="s">
        <v>22</v>
      </c>
      <c r="DP11" s="233"/>
      <c r="DQ11" s="233"/>
      <c r="DR11" s="233"/>
      <c r="DS11" s="233"/>
      <c r="DT11" s="233"/>
      <c r="DU11" s="300"/>
      <c r="DV11" s="299">
        <v>1</v>
      </c>
      <c r="DW11" s="233"/>
      <c r="DX11" s="235" t="str">
        <f>DO15</f>
        <v>高松商</v>
      </c>
      <c r="DY11" s="235"/>
      <c r="DZ11" s="235"/>
      <c r="EA11" s="235"/>
      <c r="EB11" s="235"/>
      <c r="EC11" s="235"/>
      <c r="ED11" s="324"/>
      <c r="EE11" s="232">
        <v>2</v>
      </c>
      <c r="EF11" s="233"/>
      <c r="EG11" s="235" t="str">
        <f>IF(DO19="","",DO19)</f>
        <v>観中央</v>
      </c>
      <c r="EH11" s="235"/>
      <c r="EI11" s="235"/>
      <c r="EJ11" s="235"/>
      <c r="EK11" s="235"/>
      <c r="EL11" s="235"/>
      <c r="EM11" s="324"/>
      <c r="EN11" s="232">
        <v>3</v>
      </c>
      <c r="EO11" s="233"/>
      <c r="EP11" s="235" t="str">
        <f>IF(DO23="","",DO23)</f>
        <v>志度</v>
      </c>
      <c r="EQ11" s="235"/>
      <c r="ER11" s="235"/>
      <c r="ES11" s="235"/>
      <c r="ET11" s="235"/>
      <c r="EU11" s="235"/>
      <c r="EV11" s="235"/>
      <c r="EW11" s="232">
        <v>4</v>
      </c>
      <c r="EX11" s="233"/>
      <c r="EY11" s="235" t="str">
        <f>IF(DO27="","",DO27)</f>
        <v>三豊工</v>
      </c>
      <c r="EZ11" s="235"/>
      <c r="FA11" s="235"/>
      <c r="FB11" s="235"/>
      <c r="FC11" s="235"/>
      <c r="FD11" s="235"/>
      <c r="FE11" s="240"/>
      <c r="FF11" s="243" t="s">
        <v>2</v>
      </c>
      <c r="FG11" s="244"/>
      <c r="FH11" s="244"/>
      <c r="FI11" s="244"/>
      <c r="FJ11" s="244"/>
      <c r="FK11" s="245"/>
      <c r="FL11" s="252" t="s">
        <v>0</v>
      </c>
      <c r="FM11" s="253"/>
      <c r="FN11" s="254"/>
      <c r="FO11" s="252" t="s">
        <v>1</v>
      </c>
      <c r="FP11" s="253"/>
      <c r="FQ11" s="261"/>
      <c r="GU11" s="60"/>
      <c r="GV11" s="60"/>
    </row>
    <row r="12" spans="1:204" ht="6" customHeight="1" x14ac:dyDescent="0.2">
      <c r="A12" s="151"/>
      <c r="B12" s="113"/>
      <c r="C12" s="113"/>
      <c r="D12" s="113"/>
      <c r="E12" s="113"/>
      <c r="F12" s="113"/>
      <c r="G12" s="113"/>
      <c r="H12" s="113"/>
      <c r="I12" s="301"/>
      <c r="J12" s="151"/>
      <c r="K12" s="113"/>
      <c r="L12" s="236"/>
      <c r="M12" s="236"/>
      <c r="N12" s="236"/>
      <c r="O12" s="236"/>
      <c r="P12" s="236"/>
      <c r="Q12" s="236"/>
      <c r="R12" s="325"/>
      <c r="S12" s="234"/>
      <c r="T12" s="113"/>
      <c r="U12" s="236"/>
      <c r="V12" s="236"/>
      <c r="W12" s="236"/>
      <c r="X12" s="236"/>
      <c r="Y12" s="236"/>
      <c r="Z12" s="236"/>
      <c r="AA12" s="325"/>
      <c r="AB12" s="234"/>
      <c r="AC12" s="113"/>
      <c r="AD12" s="236"/>
      <c r="AE12" s="236"/>
      <c r="AF12" s="236"/>
      <c r="AG12" s="236"/>
      <c r="AH12" s="236"/>
      <c r="AI12" s="236"/>
      <c r="AJ12" s="236"/>
      <c r="AK12" s="234"/>
      <c r="AL12" s="113"/>
      <c r="AM12" s="236"/>
      <c r="AN12" s="236"/>
      <c r="AO12" s="236"/>
      <c r="AP12" s="236"/>
      <c r="AQ12" s="236"/>
      <c r="AR12" s="236"/>
      <c r="AS12" s="241"/>
      <c r="AT12" s="246"/>
      <c r="AU12" s="247"/>
      <c r="AV12" s="247"/>
      <c r="AW12" s="247"/>
      <c r="AX12" s="247"/>
      <c r="AY12" s="248"/>
      <c r="AZ12" s="255"/>
      <c r="BA12" s="256"/>
      <c r="BB12" s="257"/>
      <c r="BC12" s="255"/>
      <c r="BD12" s="256"/>
      <c r="BE12" s="262"/>
      <c r="BF12" s="33"/>
      <c r="BG12" s="151"/>
      <c r="BH12" s="113"/>
      <c r="BI12" s="113"/>
      <c r="BJ12" s="113"/>
      <c r="BK12" s="113"/>
      <c r="BL12" s="113"/>
      <c r="BM12" s="113"/>
      <c r="BN12" s="113"/>
      <c r="BO12" s="301"/>
      <c r="BP12" s="151"/>
      <c r="BQ12" s="113"/>
      <c r="BR12" s="236"/>
      <c r="BS12" s="236"/>
      <c r="BT12" s="236"/>
      <c r="BU12" s="236"/>
      <c r="BV12" s="236"/>
      <c r="BW12" s="236"/>
      <c r="BX12" s="325"/>
      <c r="BY12" s="234"/>
      <c r="BZ12" s="113"/>
      <c r="CA12" s="236"/>
      <c r="CB12" s="236"/>
      <c r="CC12" s="236"/>
      <c r="CD12" s="236"/>
      <c r="CE12" s="236"/>
      <c r="CF12" s="236"/>
      <c r="CG12" s="325"/>
      <c r="CH12" s="234"/>
      <c r="CI12" s="113"/>
      <c r="CJ12" s="236"/>
      <c r="CK12" s="236"/>
      <c r="CL12" s="236"/>
      <c r="CM12" s="236"/>
      <c r="CN12" s="236"/>
      <c r="CO12" s="236"/>
      <c r="CP12" s="236"/>
      <c r="CQ12" s="234"/>
      <c r="CR12" s="113"/>
      <c r="CS12" s="236"/>
      <c r="CT12" s="236"/>
      <c r="CU12" s="236"/>
      <c r="CV12" s="236"/>
      <c r="CW12" s="236"/>
      <c r="CX12" s="236"/>
      <c r="CY12" s="241"/>
      <c r="CZ12" s="246"/>
      <c r="DA12" s="247"/>
      <c r="DB12" s="247"/>
      <c r="DC12" s="247"/>
      <c r="DD12" s="247"/>
      <c r="DE12" s="248"/>
      <c r="DF12" s="255"/>
      <c r="DG12" s="256"/>
      <c r="DH12" s="257"/>
      <c r="DI12" s="255"/>
      <c r="DJ12" s="256"/>
      <c r="DK12" s="262"/>
      <c r="DL12" s="7"/>
      <c r="DM12" s="151"/>
      <c r="DN12" s="113"/>
      <c r="DO12" s="113"/>
      <c r="DP12" s="113"/>
      <c r="DQ12" s="113"/>
      <c r="DR12" s="113"/>
      <c r="DS12" s="113"/>
      <c r="DT12" s="113"/>
      <c r="DU12" s="301"/>
      <c r="DV12" s="151"/>
      <c r="DW12" s="113"/>
      <c r="DX12" s="236"/>
      <c r="DY12" s="236"/>
      <c r="DZ12" s="236"/>
      <c r="EA12" s="236"/>
      <c r="EB12" s="236"/>
      <c r="EC12" s="236"/>
      <c r="ED12" s="325"/>
      <c r="EE12" s="234"/>
      <c r="EF12" s="113"/>
      <c r="EG12" s="236"/>
      <c r="EH12" s="236"/>
      <c r="EI12" s="236"/>
      <c r="EJ12" s="236"/>
      <c r="EK12" s="236"/>
      <c r="EL12" s="236"/>
      <c r="EM12" s="325"/>
      <c r="EN12" s="234"/>
      <c r="EO12" s="113"/>
      <c r="EP12" s="236"/>
      <c r="EQ12" s="236"/>
      <c r="ER12" s="236"/>
      <c r="ES12" s="236"/>
      <c r="ET12" s="236"/>
      <c r="EU12" s="236"/>
      <c r="EV12" s="236"/>
      <c r="EW12" s="234"/>
      <c r="EX12" s="113"/>
      <c r="EY12" s="236"/>
      <c r="EZ12" s="236"/>
      <c r="FA12" s="236"/>
      <c r="FB12" s="236"/>
      <c r="FC12" s="236"/>
      <c r="FD12" s="236"/>
      <c r="FE12" s="241"/>
      <c r="FF12" s="246"/>
      <c r="FG12" s="247"/>
      <c r="FH12" s="247"/>
      <c r="FI12" s="247"/>
      <c r="FJ12" s="247"/>
      <c r="FK12" s="248"/>
      <c r="FL12" s="255"/>
      <c r="FM12" s="256"/>
      <c r="FN12" s="257"/>
      <c r="FO12" s="255"/>
      <c r="FP12" s="256"/>
      <c r="FQ12" s="262"/>
      <c r="GU12" s="60"/>
      <c r="GV12" s="60"/>
    </row>
    <row r="13" spans="1:204" ht="6" customHeight="1" x14ac:dyDescent="0.2">
      <c r="A13" s="151"/>
      <c r="B13" s="113"/>
      <c r="C13" s="113"/>
      <c r="D13" s="113"/>
      <c r="E13" s="113"/>
      <c r="F13" s="113"/>
      <c r="G13" s="113"/>
      <c r="H13" s="113"/>
      <c r="I13" s="301"/>
      <c r="J13" s="151"/>
      <c r="K13" s="113"/>
      <c r="L13" s="236"/>
      <c r="M13" s="236"/>
      <c r="N13" s="236"/>
      <c r="O13" s="236"/>
      <c r="P13" s="236"/>
      <c r="Q13" s="236"/>
      <c r="R13" s="325"/>
      <c r="S13" s="234"/>
      <c r="T13" s="113"/>
      <c r="U13" s="236"/>
      <c r="V13" s="236"/>
      <c r="W13" s="236"/>
      <c r="X13" s="236"/>
      <c r="Y13" s="236"/>
      <c r="Z13" s="236"/>
      <c r="AA13" s="325"/>
      <c r="AB13" s="234"/>
      <c r="AC13" s="113"/>
      <c r="AD13" s="236"/>
      <c r="AE13" s="236"/>
      <c r="AF13" s="236"/>
      <c r="AG13" s="236"/>
      <c r="AH13" s="236"/>
      <c r="AI13" s="236"/>
      <c r="AJ13" s="236"/>
      <c r="AK13" s="234"/>
      <c r="AL13" s="113"/>
      <c r="AM13" s="236"/>
      <c r="AN13" s="236"/>
      <c r="AO13" s="236"/>
      <c r="AP13" s="236"/>
      <c r="AQ13" s="236"/>
      <c r="AR13" s="236"/>
      <c r="AS13" s="241"/>
      <c r="AT13" s="246"/>
      <c r="AU13" s="247"/>
      <c r="AV13" s="247"/>
      <c r="AW13" s="247"/>
      <c r="AX13" s="247"/>
      <c r="AY13" s="248"/>
      <c r="AZ13" s="255"/>
      <c r="BA13" s="256"/>
      <c r="BB13" s="257"/>
      <c r="BC13" s="255"/>
      <c r="BD13" s="256"/>
      <c r="BE13" s="262"/>
      <c r="BF13" s="33"/>
      <c r="BG13" s="151"/>
      <c r="BH13" s="113"/>
      <c r="BI13" s="113"/>
      <c r="BJ13" s="113"/>
      <c r="BK13" s="113"/>
      <c r="BL13" s="113"/>
      <c r="BM13" s="113"/>
      <c r="BN13" s="113"/>
      <c r="BO13" s="301"/>
      <c r="BP13" s="151"/>
      <c r="BQ13" s="113"/>
      <c r="BR13" s="236"/>
      <c r="BS13" s="236"/>
      <c r="BT13" s="236"/>
      <c r="BU13" s="236"/>
      <c r="BV13" s="236"/>
      <c r="BW13" s="236"/>
      <c r="BX13" s="325"/>
      <c r="BY13" s="234"/>
      <c r="BZ13" s="113"/>
      <c r="CA13" s="236"/>
      <c r="CB13" s="236"/>
      <c r="CC13" s="236"/>
      <c r="CD13" s="236"/>
      <c r="CE13" s="236"/>
      <c r="CF13" s="236"/>
      <c r="CG13" s="325"/>
      <c r="CH13" s="234"/>
      <c r="CI13" s="113"/>
      <c r="CJ13" s="236"/>
      <c r="CK13" s="236"/>
      <c r="CL13" s="236"/>
      <c r="CM13" s="236"/>
      <c r="CN13" s="236"/>
      <c r="CO13" s="236"/>
      <c r="CP13" s="236"/>
      <c r="CQ13" s="234"/>
      <c r="CR13" s="113"/>
      <c r="CS13" s="236"/>
      <c r="CT13" s="236"/>
      <c r="CU13" s="236"/>
      <c r="CV13" s="236"/>
      <c r="CW13" s="236"/>
      <c r="CX13" s="236"/>
      <c r="CY13" s="241"/>
      <c r="CZ13" s="246"/>
      <c r="DA13" s="247"/>
      <c r="DB13" s="247"/>
      <c r="DC13" s="247"/>
      <c r="DD13" s="247"/>
      <c r="DE13" s="248"/>
      <c r="DF13" s="255"/>
      <c r="DG13" s="256"/>
      <c r="DH13" s="257"/>
      <c r="DI13" s="255"/>
      <c r="DJ13" s="256"/>
      <c r="DK13" s="262"/>
      <c r="DL13" s="7"/>
      <c r="DM13" s="151"/>
      <c r="DN13" s="113"/>
      <c r="DO13" s="113"/>
      <c r="DP13" s="113"/>
      <c r="DQ13" s="113"/>
      <c r="DR13" s="113"/>
      <c r="DS13" s="113"/>
      <c r="DT13" s="113"/>
      <c r="DU13" s="301"/>
      <c r="DV13" s="151"/>
      <c r="DW13" s="113"/>
      <c r="DX13" s="236"/>
      <c r="DY13" s="236"/>
      <c r="DZ13" s="236"/>
      <c r="EA13" s="236"/>
      <c r="EB13" s="236"/>
      <c r="EC13" s="236"/>
      <c r="ED13" s="325"/>
      <c r="EE13" s="234"/>
      <c r="EF13" s="113"/>
      <c r="EG13" s="236"/>
      <c r="EH13" s="236"/>
      <c r="EI13" s="236"/>
      <c r="EJ13" s="236"/>
      <c r="EK13" s="236"/>
      <c r="EL13" s="236"/>
      <c r="EM13" s="325"/>
      <c r="EN13" s="234"/>
      <c r="EO13" s="113"/>
      <c r="EP13" s="236"/>
      <c r="EQ13" s="236"/>
      <c r="ER13" s="236"/>
      <c r="ES13" s="236"/>
      <c r="ET13" s="236"/>
      <c r="EU13" s="236"/>
      <c r="EV13" s="236"/>
      <c r="EW13" s="234"/>
      <c r="EX13" s="113"/>
      <c r="EY13" s="236"/>
      <c r="EZ13" s="236"/>
      <c r="FA13" s="236"/>
      <c r="FB13" s="236"/>
      <c r="FC13" s="236"/>
      <c r="FD13" s="236"/>
      <c r="FE13" s="241"/>
      <c r="FF13" s="246"/>
      <c r="FG13" s="247"/>
      <c r="FH13" s="247"/>
      <c r="FI13" s="247"/>
      <c r="FJ13" s="247"/>
      <c r="FK13" s="248"/>
      <c r="FL13" s="255"/>
      <c r="FM13" s="256"/>
      <c r="FN13" s="257"/>
      <c r="FO13" s="255"/>
      <c r="FP13" s="256"/>
      <c r="FQ13" s="262"/>
      <c r="GU13" s="60"/>
      <c r="GV13" s="60"/>
    </row>
    <row r="14" spans="1:204" ht="6" customHeight="1" thickBot="1" x14ac:dyDescent="0.25">
      <c r="A14" s="151"/>
      <c r="B14" s="113"/>
      <c r="C14" s="113"/>
      <c r="D14" s="113"/>
      <c r="E14" s="113"/>
      <c r="F14" s="113"/>
      <c r="G14" s="113"/>
      <c r="H14" s="113"/>
      <c r="I14" s="301"/>
      <c r="J14" s="151"/>
      <c r="K14" s="113"/>
      <c r="L14" s="237"/>
      <c r="M14" s="237"/>
      <c r="N14" s="237"/>
      <c r="O14" s="237"/>
      <c r="P14" s="237"/>
      <c r="Q14" s="237"/>
      <c r="R14" s="326"/>
      <c r="S14" s="234"/>
      <c r="T14" s="113"/>
      <c r="U14" s="237"/>
      <c r="V14" s="237"/>
      <c r="W14" s="237"/>
      <c r="X14" s="237"/>
      <c r="Y14" s="237"/>
      <c r="Z14" s="237"/>
      <c r="AA14" s="326"/>
      <c r="AB14" s="234"/>
      <c r="AC14" s="113"/>
      <c r="AD14" s="237"/>
      <c r="AE14" s="237"/>
      <c r="AF14" s="237"/>
      <c r="AG14" s="237"/>
      <c r="AH14" s="237"/>
      <c r="AI14" s="237"/>
      <c r="AJ14" s="237"/>
      <c r="AK14" s="238"/>
      <c r="AL14" s="239"/>
      <c r="AM14" s="237"/>
      <c r="AN14" s="237"/>
      <c r="AO14" s="237"/>
      <c r="AP14" s="237"/>
      <c r="AQ14" s="237"/>
      <c r="AR14" s="237"/>
      <c r="AS14" s="242"/>
      <c r="AT14" s="249"/>
      <c r="AU14" s="250"/>
      <c r="AV14" s="250"/>
      <c r="AW14" s="250"/>
      <c r="AX14" s="250"/>
      <c r="AY14" s="251"/>
      <c r="AZ14" s="258"/>
      <c r="BA14" s="259"/>
      <c r="BB14" s="260"/>
      <c r="BC14" s="258"/>
      <c r="BD14" s="259"/>
      <c r="BE14" s="263"/>
      <c r="BF14" s="33"/>
      <c r="BG14" s="151"/>
      <c r="BH14" s="113"/>
      <c r="BI14" s="113"/>
      <c r="BJ14" s="113"/>
      <c r="BK14" s="113"/>
      <c r="BL14" s="113"/>
      <c r="BM14" s="113"/>
      <c r="BN14" s="113"/>
      <c r="BO14" s="301"/>
      <c r="BP14" s="151"/>
      <c r="BQ14" s="113"/>
      <c r="BR14" s="237"/>
      <c r="BS14" s="237"/>
      <c r="BT14" s="237"/>
      <c r="BU14" s="237"/>
      <c r="BV14" s="237"/>
      <c r="BW14" s="237"/>
      <c r="BX14" s="326"/>
      <c r="BY14" s="234"/>
      <c r="BZ14" s="113"/>
      <c r="CA14" s="237"/>
      <c r="CB14" s="237"/>
      <c r="CC14" s="237"/>
      <c r="CD14" s="237"/>
      <c r="CE14" s="237"/>
      <c r="CF14" s="237"/>
      <c r="CG14" s="326"/>
      <c r="CH14" s="234"/>
      <c r="CI14" s="113"/>
      <c r="CJ14" s="237"/>
      <c r="CK14" s="237"/>
      <c r="CL14" s="237"/>
      <c r="CM14" s="237"/>
      <c r="CN14" s="237"/>
      <c r="CO14" s="237"/>
      <c r="CP14" s="237"/>
      <c r="CQ14" s="238"/>
      <c r="CR14" s="239"/>
      <c r="CS14" s="237"/>
      <c r="CT14" s="237"/>
      <c r="CU14" s="237"/>
      <c r="CV14" s="237"/>
      <c r="CW14" s="237"/>
      <c r="CX14" s="237"/>
      <c r="CY14" s="242"/>
      <c r="CZ14" s="249"/>
      <c r="DA14" s="250"/>
      <c r="DB14" s="250"/>
      <c r="DC14" s="250"/>
      <c r="DD14" s="250"/>
      <c r="DE14" s="251"/>
      <c r="DF14" s="258"/>
      <c r="DG14" s="259"/>
      <c r="DH14" s="260"/>
      <c r="DI14" s="258"/>
      <c r="DJ14" s="259"/>
      <c r="DK14" s="263"/>
      <c r="DL14" s="7"/>
      <c r="DM14" s="151"/>
      <c r="DN14" s="113"/>
      <c r="DO14" s="113"/>
      <c r="DP14" s="113"/>
      <c r="DQ14" s="113"/>
      <c r="DR14" s="113"/>
      <c r="DS14" s="113"/>
      <c r="DT14" s="113"/>
      <c r="DU14" s="301"/>
      <c r="DV14" s="151"/>
      <c r="DW14" s="113"/>
      <c r="DX14" s="237"/>
      <c r="DY14" s="237"/>
      <c r="DZ14" s="237"/>
      <c r="EA14" s="237"/>
      <c r="EB14" s="237"/>
      <c r="EC14" s="237"/>
      <c r="ED14" s="326"/>
      <c r="EE14" s="234"/>
      <c r="EF14" s="113"/>
      <c r="EG14" s="237"/>
      <c r="EH14" s="237"/>
      <c r="EI14" s="237"/>
      <c r="EJ14" s="237"/>
      <c r="EK14" s="237"/>
      <c r="EL14" s="237"/>
      <c r="EM14" s="326"/>
      <c r="EN14" s="234"/>
      <c r="EO14" s="113"/>
      <c r="EP14" s="237"/>
      <c r="EQ14" s="237"/>
      <c r="ER14" s="237"/>
      <c r="ES14" s="237"/>
      <c r="ET14" s="237"/>
      <c r="EU14" s="237"/>
      <c r="EV14" s="237"/>
      <c r="EW14" s="238"/>
      <c r="EX14" s="239"/>
      <c r="EY14" s="237"/>
      <c r="EZ14" s="237"/>
      <c r="FA14" s="237"/>
      <c r="FB14" s="237"/>
      <c r="FC14" s="237"/>
      <c r="FD14" s="237"/>
      <c r="FE14" s="242"/>
      <c r="FF14" s="249"/>
      <c r="FG14" s="250"/>
      <c r="FH14" s="250"/>
      <c r="FI14" s="250"/>
      <c r="FJ14" s="250"/>
      <c r="FK14" s="251"/>
      <c r="FL14" s="258"/>
      <c r="FM14" s="259"/>
      <c r="FN14" s="260"/>
      <c r="FO14" s="258"/>
      <c r="FP14" s="259"/>
      <c r="FQ14" s="263"/>
      <c r="GU14" s="60"/>
      <c r="GV14" s="60"/>
    </row>
    <row r="15" spans="1:204" ht="6" customHeight="1" thickTop="1" x14ac:dyDescent="0.2">
      <c r="A15" s="266">
        <v>1</v>
      </c>
      <c r="B15" s="173"/>
      <c r="C15" s="327" t="s">
        <v>7</v>
      </c>
      <c r="D15" s="327"/>
      <c r="E15" s="327"/>
      <c r="F15" s="327"/>
      <c r="G15" s="327"/>
      <c r="H15" s="327"/>
      <c r="I15" s="328"/>
      <c r="J15" s="329"/>
      <c r="K15" s="330"/>
      <c r="L15" s="330"/>
      <c r="M15" s="330"/>
      <c r="N15" s="330"/>
      <c r="O15" s="330"/>
      <c r="P15" s="330"/>
      <c r="Q15" s="330"/>
      <c r="R15" s="331"/>
      <c r="S15" s="230">
        <v>3</v>
      </c>
      <c r="T15" s="171"/>
      <c r="U15" s="171"/>
      <c r="V15" s="173" t="s">
        <v>149</v>
      </c>
      <c r="W15" s="174"/>
      <c r="X15" s="174"/>
      <c r="Y15" s="228">
        <v>0</v>
      </c>
      <c r="Z15" s="228"/>
      <c r="AA15" s="284"/>
      <c r="AB15" s="230">
        <v>3</v>
      </c>
      <c r="AC15" s="171"/>
      <c r="AD15" s="171"/>
      <c r="AE15" s="173" t="s">
        <v>149</v>
      </c>
      <c r="AF15" s="174"/>
      <c r="AG15" s="174"/>
      <c r="AH15" s="228">
        <v>0</v>
      </c>
      <c r="AI15" s="228"/>
      <c r="AJ15" s="284"/>
      <c r="AK15" s="171">
        <v>3</v>
      </c>
      <c r="AL15" s="171"/>
      <c r="AM15" s="171"/>
      <c r="AN15" s="173" t="s">
        <v>149</v>
      </c>
      <c r="AO15" s="174"/>
      <c r="AP15" s="174"/>
      <c r="AQ15" s="228">
        <v>0</v>
      </c>
      <c r="AR15" s="228"/>
      <c r="AS15" s="229"/>
      <c r="AT15" s="173">
        <f>IF(AND(S15="",AB15="",AK15="",J15=""),"",IF(S15=3,1,0)+IF(AB15=3,1,0)+IF(AK15=3,1,0)+IF(J15=3,1,0))</f>
        <v>3</v>
      </c>
      <c r="AU15" s="173"/>
      <c r="AV15" s="173" t="s">
        <v>58</v>
      </c>
      <c r="AW15" s="173"/>
      <c r="AX15" s="173">
        <f>IF(AND(Y15="",AH15="",AQ15="",P15=""),"",IF(Y15=3,1,0)+IF(AH15=3,1,0)+IF(AQ15=3,1,0)+IF(P15=3,1,0))</f>
        <v>0</v>
      </c>
      <c r="AY15" s="173"/>
      <c r="AZ15" s="204">
        <f>IF(AT15="","",AT15*2+AX15)</f>
        <v>6</v>
      </c>
      <c r="BA15" s="205"/>
      <c r="BB15" s="206"/>
      <c r="BC15" s="226">
        <f>IF(AZ15="","",RANK(AZ15,AZ15:BB30))</f>
        <v>1</v>
      </c>
      <c r="BD15" s="226"/>
      <c r="BE15" s="227"/>
      <c r="BF15" s="50"/>
      <c r="BG15" s="266">
        <v>1</v>
      </c>
      <c r="BH15" s="173"/>
      <c r="BI15" s="327" t="s">
        <v>50</v>
      </c>
      <c r="BJ15" s="327"/>
      <c r="BK15" s="327"/>
      <c r="BL15" s="327"/>
      <c r="BM15" s="327"/>
      <c r="BN15" s="327"/>
      <c r="BO15" s="328"/>
      <c r="BP15" s="329"/>
      <c r="BQ15" s="330"/>
      <c r="BR15" s="330"/>
      <c r="BS15" s="330"/>
      <c r="BT15" s="330"/>
      <c r="BU15" s="330"/>
      <c r="BV15" s="330"/>
      <c r="BW15" s="330"/>
      <c r="BX15" s="331"/>
      <c r="BY15" s="230">
        <v>3</v>
      </c>
      <c r="BZ15" s="171"/>
      <c r="CA15" s="171"/>
      <c r="CB15" s="173" t="s">
        <v>149</v>
      </c>
      <c r="CC15" s="174"/>
      <c r="CD15" s="174"/>
      <c r="CE15" s="228">
        <v>0</v>
      </c>
      <c r="CF15" s="228"/>
      <c r="CG15" s="284"/>
      <c r="CH15" s="230">
        <v>3</v>
      </c>
      <c r="CI15" s="171"/>
      <c r="CJ15" s="171"/>
      <c r="CK15" s="173" t="s">
        <v>149</v>
      </c>
      <c r="CL15" s="174"/>
      <c r="CM15" s="174"/>
      <c r="CN15" s="228">
        <v>0</v>
      </c>
      <c r="CO15" s="228"/>
      <c r="CP15" s="284"/>
      <c r="CQ15" s="171">
        <v>3</v>
      </c>
      <c r="CR15" s="171"/>
      <c r="CS15" s="171"/>
      <c r="CT15" s="173" t="s">
        <v>149</v>
      </c>
      <c r="CU15" s="174"/>
      <c r="CV15" s="174"/>
      <c r="CW15" s="228">
        <v>0</v>
      </c>
      <c r="CX15" s="228"/>
      <c r="CY15" s="229"/>
      <c r="CZ15" s="173">
        <f>IF(AND(BY15="",CH15="",CQ15="",BP15=""),"",IF(BY15=3,1,0)+IF(CH15=3,1,0)+IF(CQ15=3,1,0)+IF(BP15=3,1,0))</f>
        <v>3</v>
      </c>
      <c r="DA15" s="173"/>
      <c r="DB15" s="173" t="s">
        <v>58</v>
      </c>
      <c r="DC15" s="173"/>
      <c r="DD15" s="173">
        <f>IF(AND(CE15="",CN15="",CW15="",BV15=""),"",IF(CE15=3,1,0)+IF(CN15=3,1,0)+IF(CW15=3,1,0)+IF(BV15=3,1,0))</f>
        <v>0</v>
      </c>
      <c r="DE15" s="173"/>
      <c r="DF15" s="204">
        <f>IF(CZ15="","",CZ15*2+DD15)</f>
        <v>6</v>
      </c>
      <c r="DG15" s="205"/>
      <c r="DH15" s="206"/>
      <c r="DI15" s="225">
        <f>IF(DF15="","",RANK(DF15,DF15:DH30))</f>
        <v>1</v>
      </c>
      <c r="DJ15" s="226"/>
      <c r="DK15" s="227"/>
      <c r="DL15" s="3"/>
      <c r="DM15" s="266">
        <v>1</v>
      </c>
      <c r="DN15" s="173"/>
      <c r="DO15" s="327" t="s">
        <v>9</v>
      </c>
      <c r="DP15" s="327"/>
      <c r="DQ15" s="327"/>
      <c r="DR15" s="327"/>
      <c r="DS15" s="327"/>
      <c r="DT15" s="327"/>
      <c r="DU15" s="328"/>
      <c r="DV15" s="329"/>
      <c r="DW15" s="330"/>
      <c r="DX15" s="330"/>
      <c r="DY15" s="330"/>
      <c r="DZ15" s="330"/>
      <c r="EA15" s="330"/>
      <c r="EB15" s="330"/>
      <c r="EC15" s="330"/>
      <c r="ED15" s="331"/>
      <c r="EE15" s="230">
        <v>3</v>
      </c>
      <c r="EF15" s="171"/>
      <c r="EG15" s="171"/>
      <c r="EH15" s="173" t="s">
        <v>149</v>
      </c>
      <c r="EI15" s="174"/>
      <c r="EJ15" s="174"/>
      <c r="EK15" s="228">
        <v>0</v>
      </c>
      <c r="EL15" s="228"/>
      <c r="EM15" s="284"/>
      <c r="EN15" s="230">
        <v>3</v>
      </c>
      <c r="EO15" s="171"/>
      <c r="EP15" s="171"/>
      <c r="EQ15" s="173" t="s">
        <v>149</v>
      </c>
      <c r="ER15" s="174"/>
      <c r="ES15" s="174"/>
      <c r="ET15" s="228">
        <v>0</v>
      </c>
      <c r="EU15" s="228"/>
      <c r="EV15" s="284"/>
      <c r="EW15" s="171">
        <v>3</v>
      </c>
      <c r="EX15" s="171"/>
      <c r="EY15" s="171"/>
      <c r="EZ15" s="173" t="s">
        <v>149</v>
      </c>
      <c r="FA15" s="174"/>
      <c r="FB15" s="174"/>
      <c r="FC15" s="228">
        <v>2</v>
      </c>
      <c r="FD15" s="228"/>
      <c r="FE15" s="229"/>
      <c r="FF15" s="173">
        <f>IF(AND(EE15="",EN15="",EW15="",DV15=""),"",IF(EE15=3,1,0)+IF(EN15=3,1,0)+IF(EW15=3,1,0)+IF(DV15=3,1,0))</f>
        <v>3</v>
      </c>
      <c r="FG15" s="173"/>
      <c r="FH15" s="173" t="s">
        <v>58</v>
      </c>
      <c r="FI15" s="173"/>
      <c r="FJ15" s="173">
        <f>IF(AND(EK15="",ET15="",FC15="",EB15=""),"",IF(EK15=3,1,0)+IF(ET15=3,1,0)+IF(FC15=3,1,0)+IF(EB15=3,1,0))</f>
        <v>0</v>
      </c>
      <c r="FK15" s="173"/>
      <c r="FL15" s="204">
        <f>IF(FF15="","",FF15*2+FJ15)</f>
        <v>6</v>
      </c>
      <c r="FM15" s="205"/>
      <c r="FN15" s="206"/>
      <c r="FO15" s="225">
        <f>IF(FL15="","",RANK(FL15,FL15:FN30))</f>
        <v>1</v>
      </c>
      <c r="FP15" s="226"/>
      <c r="FQ15" s="227"/>
      <c r="GU15" s="60"/>
      <c r="GV15" s="60"/>
    </row>
    <row r="16" spans="1:204" ht="6" customHeight="1" x14ac:dyDescent="0.2">
      <c r="A16" s="151"/>
      <c r="B16" s="113"/>
      <c r="C16" s="153"/>
      <c r="D16" s="153"/>
      <c r="E16" s="153"/>
      <c r="F16" s="153"/>
      <c r="G16" s="153"/>
      <c r="H16" s="153"/>
      <c r="I16" s="154"/>
      <c r="J16" s="332"/>
      <c r="K16" s="138"/>
      <c r="L16" s="138"/>
      <c r="M16" s="138"/>
      <c r="N16" s="138"/>
      <c r="O16" s="138"/>
      <c r="P16" s="138"/>
      <c r="Q16" s="138"/>
      <c r="R16" s="333"/>
      <c r="S16" s="231"/>
      <c r="T16" s="172"/>
      <c r="U16" s="172"/>
      <c r="V16" s="175"/>
      <c r="W16" s="175"/>
      <c r="X16" s="175"/>
      <c r="Y16" s="214"/>
      <c r="Z16" s="214"/>
      <c r="AA16" s="285"/>
      <c r="AB16" s="231"/>
      <c r="AC16" s="172"/>
      <c r="AD16" s="172"/>
      <c r="AE16" s="175"/>
      <c r="AF16" s="175"/>
      <c r="AG16" s="175"/>
      <c r="AH16" s="214"/>
      <c r="AI16" s="214"/>
      <c r="AJ16" s="285"/>
      <c r="AK16" s="172"/>
      <c r="AL16" s="172"/>
      <c r="AM16" s="172"/>
      <c r="AN16" s="175"/>
      <c r="AO16" s="175"/>
      <c r="AP16" s="175"/>
      <c r="AQ16" s="214"/>
      <c r="AR16" s="214"/>
      <c r="AS16" s="215"/>
      <c r="AT16" s="113"/>
      <c r="AU16" s="113"/>
      <c r="AV16" s="113"/>
      <c r="AW16" s="113"/>
      <c r="AX16" s="113"/>
      <c r="AY16" s="113"/>
      <c r="AZ16" s="120"/>
      <c r="BA16" s="121"/>
      <c r="BB16" s="122"/>
      <c r="BC16" s="128"/>
      <c r="BD16" s="128"/>
      <c r="BE16" s="129"/>
      <c r="BF16" s="50"/>
      <c r="BG16" s="151"/>
      <c r="BH16" s="113"/>
      <c r="BI16" s="153"/>
      <c r="BJ16" s="153"/>
      <c r="BK16" s="153"/>
      <c r="BL16" s="153"/>
      <c r="BM16" s="153"/>
      <c r="BN16" s="153"/>
      <c r="BO16" s="154"/>
      <c r="BP16" s="332"/>
      <c r="BQ16" s="138"/>
      <c r="BR16" s="138"/>
      <c r="BS16" s="138"/>
      <c r="BT16" s="138"/>
      <c r="BU16" s="138"/>
      <c r="BV16" s="138"/>
      <c r="BW16" s="138"/>
      <c r="BX16" s="333"/>
      <c r="BY16" s="231"/>
      <c r="BZ16" s="172"/>
      <c r="CA16" s="172"/>
      <c r="CB16" s="175"/>
      <c r="CC16" s="175"/>
      <c r="CD16" s="175"/>
      <c r="CE16" s="214"/>
      <c r="CF16" s="214"/>
      <c r="CG16" s="285"/>
      <c r="CH16" s="231"/>
      <c r="CI16" s="172"/>
      <c r="CJ16" s="172"/>
      <c r="CK16" s="175"/>
      <c r="CL16" s="175"/>
      <c r="CM16" s="175"/>
      <c r="CN16" s="214"/>
      <c r="CO16" s="214"/>
      <c r="CP16" s="285"/>
      <c r="CQ16" s="172"/>
      <c r="CR16" s="172"/>
      <c r="CS16" s="172"/>
      <c r="CT16" s="175"/>
      <c r="CU16" s="175"/>
      <c r="CV16" s="175"/>
      <c r="CW16" s="214"/>
      <c r="CX16" s="214"/>
      <c r="CY16" s="215"/>
      <c r="CZ16" s="113"/>
      <c r="DA16" s="113"/>
      <c r="DB16" s="113"/>
      <c r="DC16" s="113"/>
      <c r="DD16" s="113"/>
      <c r="DE16" s="113"/>
      <c r="DF16" s="120"/>
      <c r="DG16" s="121"/>
      <c r="DH16" s="122"/>
      <c r="DI16" s="199"/>
      <c r="DJ16" s="128"/>
      <c r="DK16" s="129"/>
      <c r="DL16" s="3"/>
      <c r="DM16" s="151"/>
      <c r="DN16" s="113"/>
      <c r="DO16" s="153"/>
      <c r="DP16" s="153"/>
      <c r="DQ16" s="153"/>
      <c r="DR16" s="153"/>
      <c r="DS16" s="153"/>
      <c r="DT16" s="153"/>
      <c r="DU16" s="154"/>
      <c r="DV16" s="332"/>
      <c r="DW16" s="138"/>
      <c r="DX16" s="138"/>
      <c r="DY16" s="138"/>
      <c r="DZ16" s="138"/>
      <c r="EA16" s="138"/>
      <c r="EB16" s="138"/>
      <c r="EC16" s="138"/>
      <c r="ED16" s="333"/>
      <c r="EE16" s="231"/>
      <c r="EF16" s="172"/>
      <c r="EG16" s="172"/>
      <c r="EH16" s="175"/>
      <c r="EI16" s="175"/>
      <c r="EJ16" s="175"/>
      <c r="EK16" s="214"/>
      <c r="EL16" s="214"/>
      <c r="EM16" s="285"/>
      <c r="EN16" s="231"/>
      <c r="EO16" s="172"/>
      <c r="EP16" s="172"/>
      <c r="EQ16" s="175"/>
      <c r="ER16" s="175"/>
      <c r="ES16" s="175"/>
      <c r="ET16" s="214"/>
      <c r="EU16" s="214"/>
      <c r="EV16" s="285"/>
      <c r="EW16" s="172"/>
      <c r="EX16" s="172"/>
      <c r="EY16" s="172"/>
      <c r="EZ16" s="175"/>
      <c r="FA16" s="175"/>
      <c r="FB16" s="175"/>
      <c r="FC16" s="214"/>
      <c r="FD16" s="214"/>
      <c r="FE16" s="215"/>
      <c r="FF16" s="113"/>
      <c r="FG16" s="113"/>
      <c r="FH16" s="113"/>
      <c r="FI16" s="113"/>
      <c r="FJ16" s="113"/>
      <c r="FK16" s="113"/>
      <c r="FL16" s="120"/>
      <c r="FM16" s="121"/>
      <c r="FN16" s="122"/>
      <c r="FO16" s="199"/>
      <c r="FP16" s="128"/>
      <c r="FQ16" s="129"/>
      <c r="GU16" s="60"/>
      <c r="GV16" s="60"/>
    </row>
    <row r="17" spans="1:198" ht="6" customHeight="1" x14ac:dyDescent="0.2">
      <c r="A17" s="151"/>
      <c r="B17" s="113"/>
      <c r="C17" s="153"/>
      <c r="D17" s="153"/>
      <c r="E17" s="153"/>
      <c r="F17" s="153"/>
      <c r="G17" s="153"/>
      <c r="H17" s="153"/>
      <c r="I17" s="154"/>
      <c r="J17" s="332"/>
      <c r="K17" s="138"/>
      <c r="L17" s="138"/>
      <c r="M17" s="138"/>
      <c r="N17" s="138"/>
      <c r="O17" s="138"/>
      <c r="P17" s="138"/>
      <c r="Q17" s="138"/>
      <c r="R17" s="333"/>
      <c r="S17" s="231"/>
      <c r="T17" s="172"/>
      <c r="U17" s="172"/>
      <c r="V17" s="175"/>
      <c r="W17" s="175"/>
      <c r="X17" s="175"/>
      <c r="Y17" s="214"/>
      <c r="Z17" s="214"/>
      <c r="AA17" s="285"/>
      <c r="AB17" s="231"/>
      <c r="AC17" s="172"/>
      <c r="AD17" s="172"/>
      <c r="AE17" s="175"/>
      <c r="AF17" s="175"/>
      <c r="AG17" s="175"/>
      <c r="AH17" s="214"/>
      <c r="AI17" s="214"/>
      <c r="AJ17" s="285"/>
      <c r="AK17" s="172"/>
      <c r="AL17" s="172"/>
      <c r="AM17" s="172"/>
      <c r="AN17" s="175"/>
      <c r="AO17" s="175"/>
      <c r="AP17" s="175"/>
      <c r="AQ17" s="214"/>
      <c r="AR17" s="214"/>
      <c r="AS17" s="215"/>
      <c r="AT17" s="113"/>
      <c r="AU17" s="113"/>
      <c r="AV17" s="113"/>
      <c r="AW17" s="113"/>
      <c r="AX17" s="113"/>
      <c r="AY17" s="113"/>
      <c r="AZ17" s="120"/>
      <c r="BA17" s="121"/>
      <c r="BB17" s="122"/>
      <c r="BC17" s="128"/>
      <c r="BD17" s="128"/>
      <c r="BE17" s="129"/>
      <c r="BF17" s="50"/>
      <c r="BG17" s="151"/>
      <c r="BH17" s="113"/>
      <c r="BI17" s="153"/>
      <c r="BJ17" s="153"/>
      <c r="BK17" s="153"/>
      <c r="BL17" s="153"/>
      <c r="BM17" s="153"/>
      <c r="BN17" s="153"/>
      <c r="BO17" s="154"/>
      <c r="BP17" s="332"/>
      <c r="BQ17" s="138"/>
      <c r="BR17" s="138"/>
      <c r="BS17" s="138"/>
      <c r="BT17" s="138"/>
      <c r="BU17" s="138"/>
      <c r="BV17" s="138"/>
      <c r="BW17" s="138"/>
      <c r="BX17" s="333"/>
      <c r="BY17" s="231"/>
      <c r="BZ17" s="172"/>
      <c r="CA17" s="172"/>
      <c r="CB17" s="175"/>
      <c r="CC17" s="175"/>
      <c r="CD17" s="175"/>
      <c r="CE17" s="214"/>
      <c r="CF17" s="214"/>
      <c r="CG17" s="285"/>
      <c r="CH17" s="231"/>
      <c r="CI17" s="172"/>
      <c r="CJ17" s="172"/>
      <c r="CK17" s="175"/>
      <c r="CL17" s="175"/>
      <c r="CM17" s="175"/>
      <c r="CN17" s="214"/>
      <c r="CO17" s="214"/>
      <c r="CP17" s="285"/>
      <c r="CQ17" s="172"/>
      <c r="CR17" s="172"/>
      <c r="CS17" s="172"/>
      <c r="CT17" s="175"/>
      <c r="CU17" s="175"/>
      <c r="CV17" s="175"/>
      <c r="CW17" s="214"/>
      <c r="CX17" s="214"/>
      <c r="CY17" s="215"/>
      <c r="CZ17" s="113"/>
      <c r="DA17" s="113"/>
      <c r="DB17" s="113"/>
      <c r="DC17" s="113"/>
      <c r="DD17" s="113"/>
      <c r="DE17" s="113"/>
      <c r="DF17" s="120"/>
      <c r="DG17" s="121"/>
      <c r="DH17" s="122"/>
      <c r="DI17" s="199"/>
      <c r="DJ17" s="128"/>
      <c r="DK17" s="129"/>
      <c r="DL17" s="3"/>
      <c r="DM17" s="151"/>
      <c r="DN17" s="113"/>
      <c r="DO17" s="153"/>
      <c r="DP17" s="153"/>
      <c r="DQ17" s="153"/>
      <c r="DR17" s="153"/>
      <c r="DS17" s="153"/>
      <c r="DT17" s="153"/>
      <c r="DU17" s="154"/>
      <c r="DV17" s="332"/>
      <c r="DW17" s="138"/>
      <c r="DX17" s="138"/>
      <c r="DY17" s="138"/>
      <c r="DZ17" s="138"/>
      <c r="EA17" s="138"/>
      <c r="EB17" s="138"/>
      <c r="EC17" s="138"/>
      <c r="ED17" s="333"/>
      <c r="EE17" s="231"/>
      <c r="EF17" s="172"/>
      <c r="EG17" s="172"/>
      <c r="EH17" s="175"/>
      <c r="EI17" s="175"/>
      <c r="EJ17" s="175"/>
      <c r="EK17" s="214"/>
      <c r="EL17" s="214"/>
      <c r="EM17" s="285"/>
      <c r="EN17" s="231"/>
      <c r="EO17" s="172"/>
      <c r="EP17" s="172"/>
      <c r="EQ17" s="175"/>
      <c r="ER17" s="175"/>
      <c r="ES17" s="175"/>
      <c r="ET17" s="214"/>
      <c r="EU17" s="214"/>
      <c r="EV17" s="285"/>
      <c r="EW17" s="172"/>
      <c r="EX17" s="172"/>
      <c r="EY17" s="172"/>
      <c r="EZ17" s="175"/>
      <c r="FA17" s="175"/>
      <c r="FB17" s="175"/>
      <c r="FC17" s="214"/>
      <c r="FD17" s="214"/>
      <c r="FE17" s="215"/>
      <c r="FF17" s="113"/>
      <c r="FG17" s="113"/>
      <c r="FH17" s="113"/>
      <c r="FI17" s="113"/>
      <c r="FJ17" s="113"/>
      <c r="FK17" s="113"/>
      <c r="FL17" s="120"/>
      <c r="FM17" s="121"/>
      <c r="FN17" s="122"/>
      <c r="FO17" s="199"/>
      <c r="FP17" s="128"/>
      <c r="FQ17" s="129"/>
    </row>
    <row r="18" spans="1:198" ht="6" customHeight="1" x14ac:dyDescent="0.2">
      <c r="A18" s="151"/>
      <c r="B18" s="113"/>
      <c r="C18" s="153"/>
      <c r="D18" s="153"/>
      <c r="E18" s="153"/>
      <c r="F18" s="153"/>
      <c r="G18" s="153"/>
      <c r="H18" s="153"/>
      <c r="I18" s="154"/>
      <c r="J18" s="332"/>
      <c r="K18" s="138"/>
      <c r="L18" s="138"/>
      <c r="M18" s="138"/>
      <c r="N18" s="138"/>
      <c r="O18" s="138"/>
      <c r="P18" s="138"/>
      <c r="Q18" s="138"/>
      <c r="R18" s="333"/>
      <c r="S18" s="231"/>
      <c r="T18" s="172"/>
      <c r="U18" s="172"/>
      <c r="V18" s="175"/>
      <c r="W18" s="175"/>
      <c r="X18" s="175"/>
      <c r="Y18" s="214"/>
      <c r="Z18" s="214"/>
      <c r="AA18" s="285"/>
      <c r="AB18" s="231"/>
      <c r="AC18" s="172"/>
      <c r="AD18" s="172"/>
      <c r="AE18" s="175"/>
      <c r="AF18" s="175"/>
      <c r="AG18" s="175"/>
      <c r="AH18" s="214"/>
      <c r="AI18" s="214"/>
      <c r="AJ18" s="285"/>
      <c r="AK18" s="172"/>
      <c r="AL18" s="172"/>
      <c r="AM18" s="172"/>
      <c r="AN18" s="175"/>
      <c r="AO18" s="175"/>
      <c r="AP18" s="175"/>
      <c r="AQ18" s="214"/>
      <c r="AR18" s="214"/>
      <c r="AS18" s="215"/>
      <c r="AT18" s="186"/>
      <c r="AU18" s="186"/>
      <c r="AV18" s="186"/>
      <c r="AW18" s="186"/>
      <c r="AX18" s="186"/>
      <c r="AY18" s="186"/>
      <c r="AZ18" s="168"/>
      <c r="BA18" s="169"/>
      <c r="BB18" s="170"/>
      <c r="BC18" s="149"/>
      <c r="BD18" s="149"/>
      <c r="BE18" s="150"/>
      <c r="BF18" s="50"/>
      <c r="BG18" s="151"/>
      <c r="BH18" s="113"/>
      <c r="BI18" s="153"/>
      <c r="BJ18" s="153"/>
      <c r="BK18" s="153"/>
      <c r="BL18" s="153"/>
      <c r="BM18" s="153"/>
      <c r="BN18" s="153"/>
      <c r="BO18" s="154"/>
      <c r="BP18" s="332"/>
      <c r="BQ18" s="138"/>
      <c r="BR18" s="138"/>
      <c r="BS18" s="138"/>
      <c r="BT18" s="138"/>
      <c r="BU18" s="138"/>
      <c r="BV18" s="138"/>
      <c r="BW18" s="138"/>
      <c r="BX18" s="333"/>
      <c r="BY18" s="231"/>
      <c r="BZ18" s="172"/>
      <c r="CA18" s="172"/>
      <c r="CB18" s="175"/>
      <c r="CC18" s="175"/>
      <c r="CD18" s="175"/>
      <c r="CE18" s="214"/>
      <c r="CF18" s="214"/>
      <c r="CG18" s="285"/>
      <c r="CH18" s="231"/>
      <c r="CI18" s="172"/>
      <c r="CJ18" s="172"/>
      <c r="CK18" s="175"/>
      <c r="CL18" s="175"/>
      <c r="CM18" s="175"/>
      <c r="CN18" s="214"/>
      <c r="CO18" s="214"/>
      <c r="CP18" s="285"/>
      <c r="CQ18" s="172"/>
      <c r="CR18" s="172"/>
      <c r="CS18" s="172"/>
      <c r="CT18" s="175"/>
      <c r="CU18" s="175"/>
      <c r="CV18" s="175"/>
      <c r="CW18" s="214"/>
      <c r="CX18" s="214"/>
      <c r="CY18" s="215"/>
      <c r="CZ18" s="186"/>
      <c r="DA18" s="186"/>
      <c r="DB18" s="186"/>
      <c r="DC18" s="186"/>
      <c r="DD18" s="186"/>
      <c r="DE18" s="186"/>
      <c r="DF18" s="168"/>
      <c r="DG18" s="169"/>
      <c r="DH18" s="170"/>
      <c r="DI18" s="207"/>
      <c r="DJ18" s="149"/>
      <c r="DK18" s="150"/>
      <c r="DL18" s="3"/>
      <c r="DM18" s="151"/>
      <c r="DN18" s="113"/>
      <c r="DO18" s="153"/>
      <c r="DP18" s="153"/>
      <c r="DQ18" s="153"/>
      <c r="DR18" s="153"/>
      <c r="DS18" s="153"/>
      <c r="DT18" s="153"/>
      <c r="DU18" s="154"/>
      <c r="DV18" s="332"/>
      <c r="DW18" s="138"/>
      <c r="DX18" s="138"/>
      <c r="DY18" s="138"/>
      <c r="DZ18" s="138"/>
      <c r="EA18" s="138"/>
      <c r="EB18" s="138"/>
      <c r="EC18" s="138"/>
      <c r="ED18" s="333"/>
      <c r="EE18" s="231"/>
      <c r="EF18" s="172"/>
      <c r="EG18" s="172"/>
      <c r="EH18" s="175"/>
      <c r="EI18" s="175"/>
      <c r="EJ18" s="175"/>
      <c r="EK18" s="214"/>
      <c r="EL18" s="214"/>
      <c r="EM18" s="285"/>
      <c r="EN18" s="231"/>
      <c r="EO18" s="172"/>
      <c r="EP18" s="172"/>
      <c r="EQ18" s="175"/>
      <c r="ER18" s="175"/>
      <c r="ES18" s="175"/>
      <c r="ET18" s="214"/>
      <c r="EU18" s="214"/>
      <c r="EV18" s="285"/>
      <c r="EW18" s="172"/>
      <c r="EX18" s="172"/>
      <c r="EY18" s="172"/>
      <c r="EZ18" s="175"/>
      <c r="FA18" s="175"/>
      <c r="FB18" s="175"/>
      <c r="FC18" s="214"/>
      <c r="FD18" s="214"/>
      <c r="FE18" s="215"/>
      <c r="FF18" s="186"/>
      <c r="FG18" s="186"/>
      <c r="FH18" s="186"/>
      <c r="FI18" s="186"/>
      <c r="FJ18" s="186"/>
      <c r="FK18" s="186"/>
      <c r="FL18" s="168"/>
      <c r="FM18" s="169"/>
      <c r="FN18" s="170"/>
      <c r="FO18" s="207"/>
      <c r="FP18" s="149"/>
      <c r="FQ18" s="150"/>
    </row>
    <row r="19" spans="1:198" ht="6" customHeight="1" x14ac:dyDescent="0.2">
      <c r="A19" s="218">
        <v>2</v>
      </c>
      <c r="B19" s="115"/>
      <c r="C19" s="153" t="s">
        <v>129</v>
      </c>
      <c r="D19" s="153"/>
      <c r="E19" s="153"/>
      <c r="F19" s="153"/>
      <c r="G19" s="153"/>
      <c r="H19" s="153"/>
      <c r="I19" s="154"/>
      <c r="J19" s="157">
        <f>IF(Y15="","",Y15)</f>
        <v>0</v>
      </c>
      <c r="K19" s="158"/>
      <c r="L19" s="158"/>
      <c r="M19" s="161" t="s">
        <v>149</v>
      </c>
      <c r="N19" s="162"/>
      <c r="O19" s="162"/>
      <c r="P19" s="164">
        <f>IF(S15="","",S15)</f>
        <v>3</v>
      </c>
      <c r="Q19" s="164"/>
      <c r="R19" s="164"/>
      <c r="S19" s="220"/>
      <c r="T19" s="221"/>
      <c r="U19" s="221"/>
      <c r="V19" s="221"/>
      <c r="W19" s="221"/>
      <c r="X19" s="221"/>
      <c r="Y19" s="221"/>
      <c r="Z19" s="221"/>
      <c r="AA19" s="222"/>
      <c r="AB19" s="223">
        <v>1</v>
      </c>
      <c r="AC19" s="223"/>
      <c r="AD19" s="223"/>
      <c r="AE19" s="115" t="s">
        <v>149</v>
      </c>
      <c r="AF19" s="210"/>
      <c r="AG19" s="210"/>
      <c r="AH19" s="164">
        <v>3</v>
      </c>
      <c r="AI19" s="164"/>
      <c r="AJ19" s="208"/>
      <c r="AK19" s="223">
        <v>0</v>
      </c>
      <c r="AL19" s="223"/>
      <c r="AM19" s="223"/>
      <c r="AN19" s="115" t="s">
        <v>149</v>
      </c>
      <c r="AO19" s="210"/>
      <c r="AP19" s="210"/>
      <c r="AQ19" s="212">
        <v>3</v>
      </c>
      <c r="AR19" s="212"/>
      <c r="AS19" s="213"/>
      <c r="AT19" s="115">
        <f>IF(AND(S19="",AB19="",AK19="",J19=""),"",IF(S19=3,1,0)+IF(AB19=3,1,0)+IF(AK19=3,1,0)+IF(J19=3,1,0))</f>
        <v>0</v>
      </c>
      <c r="AU19" s="115"/>
      <c r="AV19" s="115" t="s">
        <v>58</v>
      </c>
      <c r="AW19" s="115"/>
      <c r="AX19" s="115">
        <f>IF(AND(Y19="",AH19="",AQ19="",P19=""),"",IF(Y19=3,1,0)+IF(AH19=3,1,0)+IF(AQ19=3,1,0)+IF(P19=3,1,0))</f>
        <v>3</v>
      </c>
      <c r="AY19" s="115"/>
      <c r="AZ19" s="117">
        <f>IF(AT19="","",AT19*2+AX19)</f>
        <v>3</v>
      </c>
      <c r="BA19" s="118"/>
      <c r="BB19" s="119"/>
      <c r="BC19" s="126">
        <f>IF(AZ19="","",RANK(AZ19,AZ15:BB30))</f>
        <v>4</v>
      </c>
      <c r="BD19" s="126"/>
      <c r="BE19" s="127"/>
      <c r="BF19" s="50"/>
      <c r="BG19" s="218">
        <v>2</v>
      </c>
      <c r="BH19" s="115"/>
      <c r="BI19" s="153" t="s">
        <v>124</v>
      </c>
      <c r="BJ19" s="153"/>
      <c r="BK19" s="153"/>
      <c r="BL19" s="153"/>
      <c r="BM19" s="153"/>
      <c r="BN19" s="153"/>
      <c r="BO19" s="154"/>
      <c r="BP19" s="157">
        <f>IF(CE15="","",CE15)</f>
        <v>0</v>
      </c>
      <c r="BQ19" s="158"/>
      <c r="BR19" s="158"/>
      <c r="BS19" s="161" t="s">
        <v>149</v>
      </c>
      <c r="BT19" s="162"/>
      <c r="BU19" s="162"/>
      <c r="BV19" s="164">
        <f>IF(BY15="","",BY15)</f>
        <v>3</v>
      </c>
      <c r="BW19" s="164"/>
      <c r="BX19" s="164"/>
      <c r="BY19" s="220"/>
      <c r="BZ19" s="221"/>
      <c r="CA19" s="221"/>
      <c r="CB19" s="221"/>
      <c r="CC19" s="221"/>
      <c r="CD19" s="221"/>
      <c r="CE19" s="221"/>
      <c r="CF19" s="221"/>
      <c r="CG19" s="222"/>
      <c r="CH19" s="223">
        <v>2</v>
      </c>
      <c r="CI19" s="223"/>
      <c r="CJ19" s="223"/>
      <c r="CK19" s="115" t="s">
        <v>149</v>
      </c>
      <c r="CL19" s="210"/>
      <c r="CM19" s="210"/>
      <c r="CN19" s="164">
        <v>3</v>
      </c>
      <c r="CO19" s="164"/>
      <c r="CP19" s="208"/>
      <c r="CQ19" s="223">
        <v>1</v>
      </c>
      <c r="CR19" s="223"/>
      <c r="CS19" s="223"/>
      <c r="CT19" s="115" t="s">
        <v>149</v>
      </c>
      <c r="CU19" s="210"/>
      <c r="CV19" s="210"/>
      <c r="CW19" s="212">
        <v>3</v>
      </c>
      <c r="CX19" s="212"/>
      <c r="CY19" s="213"/>
      <c r="CZ19" s="115">
        <f>IF(AND(BY19="",CH19="",CQ19="",BP19=""),"",IF(BY19=3,1,0)+IF(CH19=3,1,0)+IF(CQ19=3,1,0)+IF(BP19=3,1,0))</f>
        <v>0</v>
      </c>
      <c r="DA19" s="115"/>
      <c r="DB19" s="115" t="s">
        <v>58</v>
      </c>
      <c r="DC19" s="115"/>
      <c r="DD19" s="115">
        <f>IF(AND(CE19="",CN19="",CW19="",BV19=""),"",IF(CE19=3,1,0)+IF(CN19=3,1,0)+IF(CW19=3,1,0)+IF(BV19=3,1,0))</f>
        <v>3</v>
      </c>
      <c r="DE19" s="115"/>
      <c r="DF19" s="117">
        <f>IF(CZ19="","",CZ19*2+DD19)</f>
        <v>3</v>
      </c>
      <c r="DG19" s="118"/>
      <c r="DH19" s="119"/>
      <c r="DI19" s="198">
        <f>IF(DF19="","",RANK(DF19,DF15:DH30))</f>
        <v>4</v>
      </c>
      <c r="DJ19" s="126"/>
      <c r="DK19" s="127"/>
      <c r="DL19" s="45"/>
      <c r="DM19" s="218">
        <v>2</v>
      </c>
      <c r="DN19" s="115"/>
      <c r="DO19" s="153" t="s">
        <v>126</v>
      </c>
      <c r="DP19" s="153"/>
      <c r="DQ19" s="153"/>
      <c r="DR19" s="153"/>
      <c r="DS19" s="153"/>
      <c r="DT19" s="153"/>
      <c r="DU19" s="154"/>
      <c r="DV19" s="157">
        <f>IF(EK15="","",EK15)</f>
        <v>0</v>
      </c>
      <c r="DW19" s="158"/>
      <c r="DX19" s="158"/>
      <c r="DY19" s="161" t="s">
        <v>149</v>
      </c>
      <c r="DZ19" s="162"/>
      <c r="EA19" s="162"/>
      <c r="EB19" s="164">
        <f>IF(EE15="","",EE15)</f>
        <v>3</v>
      </c>
      <c r="EC19" s="164"/>
      <c r="ED19" s="164"/>
      <c r="EE19" s="220"/>
      <c r="EF19" s="221"/>
      <c r="EG19" s="221"/>
      <c r="EH19" s="221"/>
      <c r="EI19" s="221"/>
      <c r="EJ19" s="221"/>
      <c r="EK19" s="221"/>
      <c r="EL19" s="221"/>
      <c r="EM19" s="222"/>
      <c r="EN19" s="223">
        <v>3</v>
      </c>
      <c r="EO19" s="223"/>
      <c r="EP19" s="223"/>
      <c r="EQ19" s="115" t="s">
        <v>149</v>
      </c>
      <c r="ER19" s="210"/>
      <c r="ES19" s="210"/>
      <c r="ET19" s="164">
        <v>1</v>
      </c>
      <c r="EU19" s="164"/>
      <c r="EV19" s="208"/>
      <c r="EW19" s="223">
        <v>1</v>
      </c>
      <c r="EX19" s="223"/>
      <c r="EY19" s="223"/>
      <c r="EZ19" s="115" t="s">
        <v>149</v>
      </c>
      <c r="FA19" s="210"/>
      <c r="FB19" s="210"/>
      <c r="FC19" s="212">
        <v>3</v>
      </c>
      <c r="FD19" s="212"/>
      <c r="FE19" s="213"/>
      <c r="FF19" s="115">
        <f>IF(AND(EE19="",EN19="",EW19="",DV19=""),"",IF(EE19=3,1,0)+IF(EN19=3,1,0)+IF(EW19=3,1,0)+IF(DV19=3,1,0))</f>
        <v>1</v>
      </c>
      <c r="FG19" s="115"/>
      <c r="FH19" s="115" t="s">
        <v>58</v>
      </c>
      <c r="FI19" s="115"/>
      <c r="FJ19" s="115">
        <f>IF(AND(EK19="",ET19="",FC19="",EB19=""),"",IF(EK19=3,1,0)+IF(ET19=3,1,0)+IF(FC19=3,1,0)+IF(EB19=3,1,0))</f>
        <v>2</v>
      </c>
      <c r="FK19" s="115"/>
      <c r="FL19" s="117">
        <f>IF(FF19="","",FF19*2+FJ19)</f>
        <v>4</v>
      </c>
      <c r="FM19" s="118"/>
      <c r="FN19" s="119"/>
      <c r="FO19" s="198">
        <f>IF(FL19="","",RANK(FL19,FL15:FN30))</f>
        <v>3</v>
      </c>
      <c r="FP19" s="126"/>
      <c r="FQ19" s="127"/>
    </row>
    <row r="20" spans="1:198" ht="6" customHeight="1" x14ac:dyDescent="0.2">
      <c r="A20" s="151"/>
      <c r="B20" s="113"/>
      <c r="C20" s="153"/>
      <c r="D20" s="153"/>
      <c r="E20" s="153"/>
      <c r="F20" s="153"/>
      <c r="G20" s="153"/>
      <c r="H20" s="153"/>
      <c r="I20" s="154"/>
      <c r="J20" s="157"/>
      <c r="K20" s="158"/>
      <c r="L20" s="158"/>
      <c r="M20" s="162"/>
      <c r="N20" s="162"/>
      <c r="O20" s="162"/>
      <c r="P20" s="164"/>
      <c r="Q20" s="164"/>
      <c r="R20" s="164"/>
      <c r="S20" s="220"/>
      <c r="T20" s="221"/>
      <c r="U20" s="221"/>
      <c r="V20" s="221"/>
      <c r="W20" s="221"/>
      <c r="X20" s="221"/>
      <c r="Y20" s="221"/>
      <c r="Z20" s="221"/>
      <c r="AA20" s="222"/>
      <c r="AB20" s="172"/>
      <c r="AC20" s="172"/>
      <c r="AD20" s="172"/>
      <c r="AE20" s="175"/>
      <c r="AF20" s="175"/>
      <c r="AG20" s="175"/>
      <c r="AH20" s="164"/>
      <c r="AI20" s="164"/>
      <c r="AJ20" s="208"/>
      <c r="AK20" s="172"/>
      <c r="AL20" s="172"/>
      <c r="AM20" s="172"/>
      <c r="AN20" s="175"/>
      <c r="AO20" s="175"/>
      <c r="AP20" s="175"/>
      <c r="AQ20" s="214"/>
      <c r="AR20" s="214"/>
      <c r="AS20" s="215"/>
      <c r="AT20" s="113"/>
      <c r="AU20" s="113"/>
      <c r="AV20" s="113"/>
      <c r="AW20" s="113"/>
      <c r="AX20" s="113"/>
      <c r="AY20" s="113"/>
      <c r="AZ20" s="120"/>
      <c r="BA20" s="121"/>
      <c r="BB20" s="122"/>
      <c r="BC20" s="128"/>
      <c r="BD20" s="128"/>
      <c r="BE20" s="129"/>
      <c r="BF20" s="50"/>
      <c r="BG20" s="151"/>
      <c r="BH20" s="113"/>
      <c r="BI20" s="153"/>
      <c r="BJ20" s="153"/>
      <c r="BK20" s="153"/>
      <c r="BL20" s="153"/>
      <c r="BM20" s="153"/>
      <c r="BN20" s="153"/>
      <c r="BO20" s="154"/>
      <c r="BP20" s="157"/>
      <c r="BQ20" s="158"/>
      <c r="BR20" s="158"/>
      <c r="BS20" s="162"/>
      <c r="BT20" s="162"/>
      <c r="BU20" s="162"/>
      <c r="BV20" s="164"/>
      <c r="BW20" s="164"/>
      <c r="BX20" s="164"/>
      <c r="BY20" s="220"/>
      <c r="BZ20" s="221"/>
      <c r="CA20" s="221"/>
      <c r="CB20" s="221"/>
      <c r="CC20" s="221"/>
      <c r="CD20" s="221"/>
      <c r="CE20" s="221"/>
      <c r="CF20" s="221"/>
      <c r="CG20" s="222"/>
      <c r="CH20" s="172"/>
      <c r="CI20" s="172"/>
      <c r="CJ20" s="172"/>
      <c r="CK20" s="175"/>
      <c r="CL20" s="175"/>
      <c r="CM20" s="175"/>
      <c r="CN20" s="164"/>
      <c r="CO20" s="164"/>
      <c r="CP20" s="208"/>
      <c r="CQ20" s="172"/>
      <c r="CR20" s="172"/>
      <c r="CS20" s="172"/>
      <c r="CT20" s="175"/>
      <c r="CU20" s="175"/>
      <c r="CV20" s="175"/>
      <c r="CW20" s="214"/>
      <c r="CX20" s="214"/>
      <c r="CY20" s="215"/>
      <c r="CZ20" s="113"/>
      <c r="DA20" s="113"/>
      <c r="DB20" s="113"/>
      <c r="DC20" s="113"/>
      <c r="DD20" s="113"/>
      <c r="DE20" s="113"/>
      <c r="DF20" s="120"/>
      <c r="DG20" s="121"/>
      <c r="DH20" s="122"/>
      <c r="DI20" s="199"/>
      <c r="DJ20" s="128"/>
      <c r="DK20" s="129"/>
      <c r="DL20" s="45"/>
      <c r="DM20" s="151"/>
      <c r="DN20" s="113"/>
      <c r="DO20" s="153"/>
      <c r="DP20" s="153"/>
      <c r="DQ20" s="153"/>
      <c r="DR20" s="153"/>
      <c r="DS20" s="153"/>
      <c r="DT20" s="153"/>
      <c r="DU20" s="154"/>
      <c r="DV20" s="157"/>
      <c r="DW20" s="158"/>
      <c r="DX20" s="158"/>
      <c r="DY20" s="162"/>
      <c r="DZ20" s="162"/>
      <c r="EA20" s="162"/>
      <c r="EB20" s="164"/>
      <c r="EC20" s="164"/>
      <c r="ED20" s="164"/>
      <c r="EE20" s="220"/>
      <c r="EF20" s="221"/>
      <c r="EG20" s="221"/>
      <c r="EH20" s="221"/>
      <c r="EI20" s="221"/>
      <c r="EJ20" s="221"/>
      <c r="EK20" s="221"/>
      <c r="EL20" s="221"/>
      <c r="EM20" s="222"/>
      <c r="EN20" s="172"/>
      <c r="EO20" s="172"/>
      <c r="EP20" s="172"/>
      <c r="EQ20" s="175"/>
      <c r="ER20" s="175"/>
      <c r="ES20" s="175"/>
      <c r="ET20" s="164"/>
      <c r="EU20" s="164"/>
      <c r="EV20" s="208"/>
      <c r="EW20" s="172"/>
      <c r="EX20" s="172"/>
      <c r="EY20" s="172"/>
      <c r="EZ20" s="175"/>
      <c r="FA20" s="175"/>
      <c r="FB20" s="175"/>
      <c r="FC20" s="214"/>
      <c r="FD20" s="214"/>
      <c r="FE20" s="215"/>
      <c r="FF20" s="113"/>
      <c r="FG20" s="113"/>
      <c r="FH20" s="113"/>
      <c r="FI20" s="113"/>
      <c r="FJ20" s="113"/>
      <c r="FK20" s="113"/>
      <c r="FL20" s="120"/>
      <c r="FM20" s="121"/>
      <c r="FN20" s="122"/>
      <c r="FO20" s="199"/>
      <c r="FP20" s="128"/>
      <c r="FQ20" s="129"/>
    </row>
    <row r="21" spans="1:198" ht="6" customHeight="1" x14ac:dyDescent="0.2">
      <c r="A21" s="151"/>
      <c r="B21" s="113"/>
      <c r="C21" s="153"/>
      <c r="D21" s="153"/>
      <c r="E21" s="153"/>
      <c r="F21" s="153"/>
      <c r="G21" s="153"/>
      <c r="H21" s="153"/>
      <c r="I21" s="154"/>
      <c r="J21" s="157"/>
      <c r="K21" s="158"/>
      <c r="L21" s="158"/>
      <c r="M21" s="162"/>
      <c r="N21" s="162"/>
      <c r="O21" s="162"/>
      <c r="P21" s="164"/>
      <c r="Q21" s="164"/>
      <c r="R21" s="164"/>
      <c r="S21" s="220"/>
      <c r="T21" s="221"/>
      <c r="U21" s="221"/>
      <c r="V21" s="221"/>
      <c r="W21" s="221"/>
      <c r="X21" s="221"/>
      <c r="Y21" s="221"/>
      <c r="Z21" s="221"/>
      <c r="AA21" s="222"/>
      <c r="AB21" s="172"/>
      <c r="AC21" s="172"/>
      <c r="AD21" s="172"/>
      <c r="AE21" s="175"/>
      <c r="AF21" s="175"/>
      <c r="AG21" s="175"/>
      <c r="AH21" s="164"/>
      <c r="AI21" s="164"/>
      <c r="AJ21" s="208"/>
      <c r="AK21" s="172"/>
      <c r="AL21" s="172"/>
      <c r="AM21" s="172"/>
      <c r="AN21" s="175"/>
      <c r="AO21" s="175"/>
      <c r="AP21" s="175"/>
      <c r="AQ21" s="214"/>
      <c r="AR21" s="214"/>
      <c r="AS21" s="215"/>
      <c r="AT21" s="113"/>
      <c r="AU21" s="113"/>
      <c r="AV21" s="113"/>
      <c r="AW21" s="113"/>
      <c r="AX21" s="113"/>
      <c r="AY21" s="113"/>
      <c r="AZ21" s="120"/>
      <c r="BA21" s="121"/>
      <c r="BB21" s="122"/>
      <c r="BC21" s="128"/>
      <c r="BD21" s="128"/>
      <c r="BE21" s="129"/>
      <c r="BF21" s="50"/>
      <c r="BG21" s="151"/>
      <c r="BH21" s="113"/>
      <c r="BI21" s="153"/>
      <c r="BJ21" s="153"/>
      <c r="BK21" s="153"/>
      <c r="BL21" s="153"/>
      <c r="BM21" s="153"/>
      <c r="BN21" s="153"/>
      <c r="BO21" s="154"/>
      <c r="BP21" s="157"/>
      <c r="BQ21" s="158"/>
      <c r="BR21" s="158"/>
      <c r="BS21" s="162"/>
      <c r="BT21" s="162"/>
      <c r="BU21" s="162"/>
      <c r="BV21" s="164"/>
      <c r="BW21" s="164"/>
      <c r="BX21" s="164"/>
      <c r="BY21" s="220"/>
      <c r="BZ21" s="221"/>
      <c r="CA21" s="221"/>
      <c r="CB21" s="221"/>
      <c r="CC21" s="221"/>
      <c r="CD21" s="221"/>
      <c r="CE21" s="221"/>
      <c r="CF21" s="221"/>
      <c r="CG21" s="222"/>
      <c r="CH21" s="172"/>
      <c r="CI21" s="172"/>
      <c r="CJ21" s="172"/>
      <c r="CK21" s="175"/>
      <c r="CL21" s="175"/>
      <c r="CM21" s="175"/>
      <c r="CN21" s="164"/>
      <c r="CO21" s="164"/>
      <c r="CP21" s="208"/>
      <c r="CQ21" s="172"/>
      <c r="CR21" s="172"/>
      <c r="CS21" s="172"/>
      <c r="CT21" s="175"/>
      <c r="CU21" s="175"/>
      <c r="CV21" s="175"/>
      <c r="CW21" s="214"/>
      <c r="CX21" s="214"/>
      <c r="CY21" s="215"/>
      <c r="CZ21" s="113"/>
      <c r="DA21" s="113"/>
      <c r="DB21" s="113"/>
      <c r="DC21" s="113"/>
      <c r="DD21" s="113"/>
      <c r="DE21" s="113"/>
      <c r="DF21" s="120"/>
      <c r="DG21" s="121"/>
      <c r="DH21" s="122"/>
      <c r="DI21" s="199"/>
      <c r="DJ21" s="128"/>
      <c r="DK21" s="129"/>
      <c r="DL21" s="45"/>
      <c r="DM21" s="151"/>
      <c r="DN21" s="113"/>
      <c r="DO21" s="153"/>
      <c r="DP21" s="153"/>
      <c r="DQ21" s="153"/>
      <c r="DR21" s="153"/>
      <c r="DS21" s="153"/>
      <c r="DT21" s="153"/>
      <c r="DU21" s="154"/>
      <c r="DV21" s="157"/>
      <c r="DW21" s="158"/>
      <c r="DX21" s="158"/>
      <c r="DY21" s="162"/>
      <c r="DZ21" s="162"/>
      <c r="EA21" s="162"/>
      <c r="EB21" s="164"/>
      <c r="EC21" s="164"/>
      <c r="ED21" s="164"/>
      <c r="EE21" s="220"/>
      <c r="EF21" s="221"/>
      <c r="EG21" s="221"/>
      <c r="EH21" s="221"/>
      <c r="EI21" s="221"/>
      <c r="EJ21" s="221"/>
      <c r="EK21" s="221"/>
      <c r="EL21" s="221"/>
      <c r="EM21" s="222"/>
      <c r="EN21" s="172"/>
      <c r="EO21" s="172"/>
      <c r="EP21" s="172"/>
      <c r="EQ21" s="175"/>
      <c r="ER21" s="175"/>
      <c r="ES21" s="175"/>
      <c r="ET21" s="164"/>
      <c r="EU21" s="164"/>
      <c r="EV21" s="208"/>
      <c r="EW21" s="172"/>
      <c r="EX21" s="172"/>
      <c r="EY21" s="172"/>
      <c r="EZ21" s="175"/>
      <c r="FA21" s="175"/>
      <c r="FB21" s="175"/>
      <c r="FC21" s="214"/>
      <c r="FD21" s="214"/>
      <c r="FE21" s="215"/>
      <c r="FF21" s="113"/>
      <c r="FG21" s="113"/>
      <c r="FH21" s="113"/>
      <c r="FI21" s="113"/>
      <c r="FJ21" s="113"/>
      <c r="FK21" s="113"/>
      <c r="FL21" s="120"/>
      <c r="FM21" s="121"/>
      <c r="FN21" s="122"/>
      <c r="FO21" s="199"/>
      <c r="FP21" s="128"/>
      <c r="FQ21" s="129"/>
    </row>
    <row r="22" spans="1:198" ht="6" customHeight="1" x14ac:dyDescent="0.2">
      <c r="A22" s="219"/>
      <c r="B22" s="186"/>
      <c r="C22" s="153"/>
      <c r="D22" s="153"/>
      <c r="E22" s="153"/>
      <c r="F22" s="153"/>
      <c r="G22" s="153"/>
      <c r="H22" s="153"/>
      <c r="I22" s="154"/>
      <c r="J22" s="157"/>
      <c r="K22" s="158"/>
      <c r="L22" s="158"/>
      <c r="M22" s="162"/>
      <c r="N22" s="162"/>
      <c r="O22" s="162"/>
      <c r="P22" s="164"/>
      <c r="Q22" s="164"/>
      <c r="R22" s="164"/>
      <c r="S22" s="220"/>
      <c r="T22" s="221"/>
      <c r="U22" s="221"/>
      <c r="V22" s="221"/>
      <c r="W22" s="221"/>
      <c r="X22" s="221"/>
      <c r="Y22" s="221"/>
      <c r="Z22" s="221"/>
      <c r="AA22" s="222"/>
      <c r="AB22" s="224"/>
      <c r="AC22" s="224"/>
      <c r="AD22" s="224"/>
      <c r="AE22" s="211"/>
      <c r="AF22" s="211"/>
      <c r="AG22" s="211"/>
      <c r="AH22" s="164"/>
      <c r="AI22" s="164"/>
      <c r="AJ22" s="208"/>
      <c r="AK22" s="224"/>
      <c r="AL22" s="224"/>
      <c r="AM22" s="224"/>
      <c r="AN22" s="211"/>
      <c r="AO22" s="211"/>
      <c r="AP22" s="211"/>
      <c r="AQ22" s="216"/>
      <c r="AR22" s="216"/>
      <c r="AS22" s="217"/>
      <c r="AT22" s="186"/>
      <c r="AU22" s="186"/>
      <c r="AV22" s="186"/>
      <c r="AW22" s="186"/>
      <c r="AX22" s="186"/>
      <c r="AY22" s="186"/>
      <c r="AZ22" s="168"/>
      <c r="BA22" s="169"/>
      <c r="BB22" s="170"/>
      <c r="BC22" s="149"/>
      <c r="BD22" s="149"/>
      <c r="BE22" s="150"/>
      <c r="BF22" s="50"/>
      <c r="BG22" s="219"/>
      <c r="BH22" s="186"/>
      <c r="BI22" s="153"/>
      <c r="BJ22" s="153"/>
      <c r="BK22" s="153"/>
      <c r="BL22" s="153"/>
      <c r="BM22" s="153"/>
      <c r="BN22" s="153"/>
      <c r="BO22" s="154"/>
      <c r="BP22" s="157"/>
      <c r="BQ22" s="158"/>
      <c r="BR22" s="158"/>
      <c r="BS22" s="162"/>
      <c r="BT22" s="162"/>
      <c r="BU22" s="162"/>
      <c r="BV22" s="164"/>
      <c r="BW22" s="164"/>
      <c r="BX22" s="164"/>
      <c r="BY22" s="220"/>
      <c r="BZ22" s="221"/>
      <c r="CA22" s="221"/>
      <c r="CB22" s="221"/>
      <c r="CC22" s="221"/>
      <c r="CD22" s="221"/>
      <c r="CE22" s="221"/>
      <c r="CF22" s="221"/>
      <c r="CG22" s="222"/>
      <c r="CH22" s="224"/>
      <c r="CI22" s="224"/>
      <c r="CJ22" s="224"/>
      <c r="CK22" s="211"/>
      <c r="CL22" s="211"/>
      <c r="CM22" s="211"/>
      <c r="CN22" s="164"/>
      <c r="CO22" s="164"/>
      <c r="CP22" s="208"/>
      <c r="CQ22" s="224"/>
      <c r="CR22" s="224"/>
      <c r="CS22" s="224"/>
      <c r="CT22" s="211"/>
      <c r="CU22" s="211"/>
      <c r="CV22" s="211"/>
      <c r="CW22" s="216"/>
      <c r="CX22" s="216"/>
      <c r="CY22" s="217"/>
      <c r="CZ22" s="186"/>
      <c r="DA22" s="186"/>
      <c r="DB22" s="186"/>
      <c r="DC22" s="186"/>
      <c r="DD22" s="186"/>
      <c r="DE22" s="186"/>
      <c r="DF22" s="168"/>
      <c r="DG22" s="169"/>
      <c r="DH22" s="170"/>
      <c r="DI22" s="207"/>
      <c r="DJ22" s="149"/>
      <c r="DK22" s="150"/>
      <c r="DL22" s="45"/>
      <c r="DM22" s="219"/>
      <c r="DN22" s="186"/>
      <c r="DO22" s="153"/>
      <c r="DP22" s="153"/>
      <c r="DQ22" s="153"/>
      <c r="DR22" s="153"/>
      <c r="DS22" s="153"/>
      <c r="DT22" s="153"/>
      <c r="DU22" s="154"/>
      <c r="DV22" s="157"/>
      <c r="DW22" s="158"/>
      <c r="DX22" s="158"/>
      <c r="DY22" s="162"/>
      <c r="DZ22" s="162"/>
      <c r="EA22" s="162"/>
      <c r="EB22" s="164"/>
      <c r="EC22" s="164"/>
      <c r="ED22" s="164"/>
      <c r="EE22" s="220"/>
      <c r="EF22" s="221"/>
      <c r="EG22" s="221"/>
      <c r="EH22" s="221"/>
      <c r="EI22" s="221"/>
      <c r="EJ22" s="221"/>
      <c r="EK22" s="221"/>
      <c r="EL22" s="221"/>
      <c r="EM22" s="222"/>
      <c r="EN22" s="224"/>
      <c r="EO22" s="224"/>
      <c r="EP22" s="224"/>
      <c r="EQ22" s="211"/>
      <c r="ER22" s="211"/>
      <c r="ES22" s="211"/>
      <c r="ET22" s="164"/>
      <c r="EU22" s="164"/>
      <c r="EV22" s="208"/>
      <c r="EW22" s="224"/>
      <c r="EX22" s="224"/>
      <c r="EY22" s="224"/>
      <c r="EZ22" s="211"/>
      <c r="FA22" s="211"/>
      <c r="FB22" s="211"/>
      <c r="FC22" s="216"/>
      <c r="FD22" s="216"/>
      <c r="FE22" s="217"/>
      <c r="FF22" s="186"/>
      <c r="FG22" s="186"/>
      <c r="FH22" s="186"/>
      <c r="FI22" s="186"/>
      <c r="FJ22" s="186"/>
      <c r="FK22" s="186"/>
      <c r="FL22" s="168"/>
      <c r="FM22" s="169"/>
      <c r="FN22" s="170"/>
      <c r="FO22" s="207"/>
      <c r="FP22" s="149"/>
      <c r="FQ22" s="150"/>
    </row>
    <row r="23" spans="1:198" ht="6" customHeight="1" x14ac:dyDescent="0.2">
      <c r="A23" s="218">
        <v>3</v>
      </c>
      <c r="B23" s="115"/>
      <c r="C23" s="153" t="s">
        <v>130</v>
      </c>
      <c r="D23" s="153"/>
      <c r="E23" s="153"/>
      <c r="F23" s="153"/>
      <c r="G23" s="153"/>
      <c r="H23" s="153"/>
      <c r="I23" s="154"/>
      <c r="J23" s="157">
        <f>IF(AH15="","",AH15)</f>
        <v>0</v>
      </c>
      <c r="K23" s="158"/>
      <c r="L23" s="158"/>
      <c r="M23" s="161" t="s">
        <v>149</v>
      </c>
      <c r="N23" s="162"/>
      <c r="O23" s="162"/>
      <c r="P23" s="164">
        <f>IF(AB15="","",AB15)</f>
        <v>3</v>
      </c>
      <c r="Q23" s="164"/>
      <c r="R23" s="164"/>
      <c r="S23" s="166">
        <f>IF(AH19="","",AH19)</f>
        <v>3</v>
      </c>
      <c r="T23" s="158"/>
      <c r="U23" s="158"/>
      <c r="V23" s="161" t="s">
        <v>149</v>
      </c>
      <c r="W23" s="162"/>
      <c r="X23" s="162"/>
      <c r="Y23" s="164">
        <f>IF(AB19="","",AB19)</f>
        <v>1</v>
      </c>
      <c r="Z23" s="164"/>
      <c r="AA23" s="208"/>
      <c r="AB23" s="346"/>
      <c r="AC23" s="347"/>
      <c r="AD23" s="347"/>
      <c r="AE23" s="347"/>
      <c r="AF23" s="347"/>
      <c r="AG23" s="347"/>
      <c r="AH23" s="347"/>
      <c r="AI23" s="347"/>
      <c r="AJ23" s="347"/>
      <c r="AK23" s="264">
        <v>3</v>
      </c>
      <c r="AL23" s="223"/>
      <c r="AM23" s="223"/>
      <c r="AN23" s="115" t="s">
        <v>149</v>
      </c>
      <c r="AO23" s="210"/>
      <c r="AP23" s="210"/>
      <c r="AQ23" s="212">
        <v>2</v>
      </c>
      <c r="AR23" s="212"/>
      <c r="AS23" s="213"/>
      <c r="AT23" s="115">
        <f>IF(AND(S23="",AB23="",AK23="",J23=""),"",IF(S23=3,1,0)+IF(AB23=3,1,0)+IF(AK23=3,1,0)+IF(J23=3,1,0))</f>
        <v>2</v>
      </c>
      <c r="AU23" s="115"/>
      <c r="AV23" s="115" t="s">
        <v>58</v>
      </c>
      <c r="AW23" s="115"/>
      <c r="AX23" s="115">
        <f>IF(AND(Y23="",AH23="",AQ23="",P23=""),"",IF(Y23=3,1,0)+IF(AH23=3,1,0)+IF(AQ23=3,1,0)+IF(P23=3,1,0))</f>
        <v>1</v>
      </c>
      <c r="AY23" s="115"/>
      <c r="AZ23" s="117">
        <f>IF(AT23="","",AT23*2+AX23)</f>
        <v>5</v>
      </c>
      <c r="BA23" s="118"/>
      <c r="BB23" s="119"/>
      <c r="BC23" s="126">
        <f>IF(AZ23="","",RANK(AZ23,AZ15:BB30))</f>
        <v>2</v>
      </c>
      <c r="BD23" s="126"/>
      <c r="BE23" s="127"/>
      <c r="BF23" s="50"/>
      <c r="BG23" s="218">
        <v>3</v>
      </c>
      <c r="BH23" s="115"/>
      <c r="BI23" s="153" t="s">
        <v>132</v>
      </c>
      <c r="BJ23" s="153"/>
      <c r="BK23" s="153"/>
      <c r="BL23" s="153"/>
      <c r="BM23" s="153"/>
      <c r="BN23" s="153"/>
      <c r="BO23" s="154"/>
      <c r="BP23" s="157">
        <f>IF(CN15="","",CN15)</f>
        <v>0</v>
      </c>
      <c r="BQ23" s="158"/>
      <c r="BR23" s="158"/>
      <c r="BS23" s="161" t="s">
        <v>149</v>
      </c>
      <c r="BT23" s="162"/>
      <c r="BU23" s="162"/>
      <c r="BV23" s="164">
        <f>IF(CH15="","",CH15)</f>
        <v>3</v>
      </c>
      <c r="BW23" s="164"/>
      <c r="BX23" s="164"/>
      <c r="BY23" s="166">
        <f>IF(CN19="","",CN19)</f>
        <v>3</v>
      </c>
      <c r="BZ23" s="158"/>
      <c r="CA23" s="158"/>
      <c r="CB23" s="161" t="s">
        <v>149</v>
      </c>
      <c r="CC23" s="162"/>
      <c r="CD23" s="162"/>
      <c r="CE23" s="164">
        <f>IF(CH19="","",CH19)</f>
        <v>2</v>
      </c>
      <c r="CF23" s="164"/>
      <c r="CG23" s="208"/>
      <c r="CH23" s="346"/>
      <c r="CI23" s="347"/>
      <c r="CJ23" s="347"/>
      <c r="CK23" s="347"/>
      <c r="CL23" s="347"/>
      <c r="CM23" s="347"/>
      <c r="CN23" s="347"/>
      <c r="CO23" s="347"/>
      <c r="CP23" s="347"/>
      <c r="CQ23" s="264">
        <v>3</v>
      </c>
      <c r="CR23" s="223"/>
      <c r="CS23" s="223"/>
      <c r="CT23" s="115" t="s">
        <v>149</v>
      </c>
      <c r="CU23" s="210"/>
      <c r="CV23" s="210"/>
      <c r="CW23" s="212">
        <v>2</v>
      </c>
      <c r="CX23" s="212"/>
      <c r="CY23" s="213"/>
      <c r="CZ23" s="115">
        <f>IF(AND(BY23="",CH23="",CQ23="",BP23=""),"",IF(BY23=3,1,0)+IF(CH23=3,1,0)+IF(CQ23=3,1,0)+IF(BP23=3,1,0))</f>
        <v>2</v>
      </c>
      <c r="DA23" s="115"/>
      <c r="DB23" s="115" t="s">
        <v>58</v>
      </c>
      <c r="DC23" s="115"/>
      <c r="DD23" s="115">
        <f>IF(AND(CE23="",CN23="",CW23="",BV23=""),"",IF(CE23=3,1,0)+IF(CN23=3,1,0)+IF(CW23=3,1,0)+IF(BV23=3,1,0))</f>
        <v>1</v>
      </c>
      <c r="DE23" s="115"/>
      <c r="DF23" s="117">
        <f>IF(CZ23="","",CZ23*2+DD23)</f>
        <v>5</v>
      </c>
      <c r="DG23" s="118"/>
      <c r="DH23" s="119"/>
      <c r="DI23" s="198">
        <f>IF(DF23="","",RANK(DF23,DF15:DH30))</f>
        <v>2</v>
      </c>
      <c r="DJ23" s="126"/>
      <c r="DK23" s="127"/>
      <c r="DL23" s="45"/>
      <c r="DM23" s="218">
        <v>3</v>
      </c>
      <c r="DN23" s="115"/>
      <c r="DO23" s="153" t="s">
        <v>114</v>
      </c>
      <c r="DP23" s="153"/>
      <c r="DQ23" s="153"/>
      <c r="DR23" s="153"/>
      <c r="DS23" s="153"/>
      <c r="DT23" s="153"/>
      <c r="DU23" s="154"/>
      <c r="DV23" s="157">
        <f>IF(ET15="","",ET15)</f>
        <v>0</v>
      </c>
      <c r="DW23" s="158"/>
      <c r="DX23" s="158"/>
      <c r="DY23" s="161" t="s">
        <v>149</v>
      </c>
      <c r="DZ23" s="162"/>
      <c r="EA23" s="162"/>
      <c r="EB23" s="164">
        <f>IF(EN15="","",EN15)</f>
        <v>3</v>
      </c>
      <c r="EC23" s="164"/>
      <c r="ED23" s="164"/>
      <c r="EE23" s="166">
        <f>IF(ET19="","",ET19)</f>
        <v>1</v>
      </c>
      <c r="EF23" s="158"/>
      <c r="EG23" s="158"/>
      <c r="EH23" s="161" t="s">
        <v>149</v>
      </c>
      <c r="EI23" s="162"/>
      <c r="EJ23" s="162"/>
      <c r="EK23" s="164">
        <f>IF(EN19="","",EN19)</f>
        <v>3</v>
      </c>
      <c r="EL23" s="164"/>
      <c r="EM23" s="208"/>
      <c r="EN23" s="346"/>
      <c r="EO23" s="347"/>
      <c r="EP23" s="347"/>
      <c r="EQ23" s="347"/>
      <c r="ER23" s="347"/>
      <c r="ES23" s="347"/>
      <c r="ET23" s="347"/>
      <c r="EU23" s="347"/>
      <c r="EV23" s="347"/>
      <c r="EW23" s="264">
        <v>1</v>
      </c>
      <c r="EX23" s="223"/>
      <c r="EY23" s="223"/>
      <c r="EZ23" s="115" t="s">
        <v>149</v>
      </c>
      <c r="FA23" s="210"/>
      <c r="FB23" s="210"/>
      <c r="FC23" s="212">
        <v>3</v>
      </c>
      <c r="FD23" s="212"/>
      <c r="FE23" s="213"/>
      <c r="FF23" s="115">
        <f>IF(AND(EE23="",EN23="",EW23="",DV23=""),"",IF(EE23=3,1,0)+IF(EN23=3,1,0)+IF(EW23=3,1,0)+IF(DV23=3,1,0))</f>
        <v>0</v>
      </c>
      <c r="FG23" s="115"/>
      <c r="FH23" s="115" t="s">
        <v>58</v>
      </c>
      <c r="FI23" s="115"/>
      <c r="FJ23" s="115">
        <f>IF(AND(EK23="",ET23="",FC23="",EB23=""),"",IF(EK23=3,1,0)+IF(ET23=3,1,0)+IF(FC23=3,1,0)+IF(EB23=3,1,0))</f>
        <v>3</v>
      </c>
      <c r="FK23" s="115"/>
      <c r="FL23" s="117">
        <f>IF(FF23="","",FF23*2+FJ23)</f>
        <v>3</v>
      </c>
      <c r="FM23" s="118"/>
      <c r="FN23" s="119"/>
      <c r="FO23" s="198">
        <f>IF(FL23="","",RANK(FL23,FL15:FN30))</f>
        <v>4</v>
      </c>
      <c r="FP23" s="126"/>
      <c r="FQ23" s="127"/>
    </row>
    <row r="24" spans="1:198" ht="6" customHeight="1" x14ac:dyDescent="0.2">
      <c r="A24" s="151"/>
      <c r="B24" s="113"/>
      <c r="C24" s="153"/>
      <c r="D24" s="153"/>
      <c r="E24" s="153"/>
      <c r="F24" s="153"/>
      <c r="G24" s="153"/>
      <c r="H24" s="153"/>
      <c r="I24" s="154"/>
      <c r="J24" s="157"/>
      <c r="K24" s="158"/>
      <c r="L24" s="158"/>
      <c r="M24" s="162"/>
      <c r="N24" s="162"/>
      <c r="O24" s="162"/>
      <c r="P24" s="164"/>
      <c r="Q24" s="164"/>
      <c r="R24" s="164"/>
      <c r="S24" s="166"/>
      <c r="T24" s="158"/>
      <c r="U24" s="158"/>
      <c r="V24" s="162"/>
      <c r="W24" s="162"/>
      <c r="X24" s="162"/>
      <c r="Y24" s="164"/>
      <c r="Z24" s="164"/>
      <c r="AA24" s="208"/>
      <c r="AB24" s="346"/>
      <c r="AC24" s="347"/>
      <c r="AD24" s="347"/>
      <c r="AE24" s="347"/>
      <c r="AF24" s="347"/>
      <c r="AG24" s="347"/>
      <c r="AH24" s="347"/>
      <c r="AI24" s="347"/>
      <c r="AJ24" s="347"/>
      <c r="AK24" s="231"/>
      <c r="AL24" s="172"/>
      <c r="AM24" s="172"/>
      <c r="AN24" s="175"/>
      <c r="AO24" s="175"/>
      <c r="AP24" s="175"/>
      <c r="AQ24" s="214"/>
      <c r="AR24" s="214"/>
      <c r="AS24" s="215"/>
      <c r="AT24" s="113"/>
      <c r="AU24" s="113"/>
      <c r="AV24" s="113"/>
      <c r="AW24" s="113"/>
      <c r="AX24" s="113"/>
      <c r="AY24" s="113"/>
      <c r="AZ24" s="120"/>
      <c r="BA24" s="121"/>
      <c r="BB24" s="122"/>
      <c r="BC24" s="128"/>
      <c r="BD24" s="128"/>
      <c r="BE24" s="129"/>
      <c r="BF24" s="50"/>
      <c r="BG24" s="151"/>
      <c r="BH24" s="113"/>
      <c r="BI24" s="153"/>
      <c r="BJ24" s="153"/>
      <c r="BK24" s="153"/>
      <c r="BL24" s="153"/>
      <c r="BM24" s="153"/>
      <c r="BN24" s="153"/>
      <c r="BO24" s="154"/>
      <c r="BP24" s="157"/>
      <c r="BQ24" s="158"/>
      <c r="BR24" s="158"/>
      <c r="BS24" s="162"/>
      <c r="BT24" s="162"/>
      <c r="BU24" s="162"/>
      <c r="BV24" s="164"/>
      <c r="BW24" s="164"/>
      <c r="BX24" s="164"/>
      <c r="BY24" s="166"/>
      <c r="BZ24" s="158"/>
      <c r="CA24" s="158"/>
      <c r="CB24" s="162"/>
      <c r="CC24" s="162"/>
      <c r="CD24" s="162"/>
      <c r="CE24" s="164"/>
      <c r="CF24" s="164"/>
      <c r="CG24" s="208"/>
      <c r="CH24" s="346"/>
      <c r="CI24" s="347"/>
      <c r="CJ24" s="347"/>
      <c r="CK24" s="347"/>
      <c r="CL24" s="347"/>
      <c r="CM24" s="347"/>
      <c r="CN24" s="347"/>
      <c r="CO24" s="347"/>
      <c r="CP24" s="347"/>
      <c r="CQ24" s="231"/>
      <c r="CR24" s="172"/>
      <c r="CS24" s="172"/>
      <c r="CT24" s="175"/>
      <c r="CU24" s="175"/>
      <c r="CV24" s="175"/>
      <c r="CW24" s="214"/>
      <c r="CX24" s="214"/>
      <c r="CY24" s="215"/>
      <c r="CZ24" s="113"/>
      <c r="DA24" s="113"/>
      <c r="DB24" s="113"/>
      <c r="DC24" s="113"/>
      <c r="DD24" s="113"/>
      <c r="DE24" s="113"/>
      <c r="DF24" s="120"/>
      <c r="DG24" s="121"/>
      <c r="DH24" s="122"/>
      <c r="DI24" s="199"/>
      <c r="DJ24" s="128"/>
      <c r="DK24" s="129"/>
      <c r="DL24" s="45"/>
      <c r="DM24" s="151"/>
      <c r="DN24" s="113"/>
      <c r="DO24" s="153"/>
      <c r="DP24" s="153"/>
      <c r="DQ24" s="153"/>
      <c r="DR24" s="153"/>
      <c r="DS24" s="153"/>
      <c r="DT24" s="153"/>
      <c r="DU24" s="154"/>
      <c r="DV24" s="157"/>
      <c r="DW24" s="158"/>
      <c r="DX24" s="158"/>
      <c r="DY24" s="162"/>
      <c r="DZ24" s="162"/>
      <c r="EA24" s="162"/>
      <c r="EB24" s="164"/>
      <c r="EC24" s="164"/>
      <c r="ED24" s="164"/>
      <c r="EE24" s="166"/>
      <c r="EF24" s="158"/>
      <c r="EG24" s="158"/>
      <c r="EH24" s="162"/>
      <c r="EI24" s="162"/>
      <c r="EJ24" s="162"/>
      <c r="EK24" s="164"/>
      <c r="EL24" s="164"/>
      <c r="EM24" s="208"/>
      <c r="EN24" s="346"/>
      <c r="EO24" s="347"/>
      <c r="EP24" s="347"/>
      <c r="EQ24" s="347"/>
      <c r="ER24" s="347"/>
      <c r="ES24" s="347"/>
      <c r="ET24" s="347"/>
      <c r="EU24" s="347"/>
      <c r="EV24" s="347"/>
      <c r="EW24" s="231"/>
      <c r="EX24" s="172"/>
      <c r="EY24" s="172"/>
      <c r="EZ24" s="175"/>
      <c r="FA24" s="175"/>
      <c r="FB24" s="175"/>
      <c r="FC24" s="214"/>
      <c r="FD24" s="214"/>
      <c r="FE24" s="215"/>
      <c r="FF24" s="113"/>
      <c r="FG24" s="113"/>
      <c r="FH24" s="113"/>
      <c r="FI24" s="113"/>
      <c r="FJ24" s="113"/>
      <c r="FK24" s="113"/>
      <c r="FL24" s="120"/>
      <c r="FM24" s="121"/>
      <c r="FN24" s="122"/>
      <c r="FO24" s="199"/>
      <c r="FP24" s="128"/>
      <c r="FQ24" s="129"/>
    </row>
    <row r="25" spans="1:198" ht="6" customHeight="1" x14ac:dyDescent="0.2">
      <c r="A25" s="151"/>
      <c r="B25" s="113"/>
      <c r="C25" s="153"/>
      <c r="D25" s="153"/>
      <c r="E25" s="153"/>
      <c r="F25" s="153"/>
      <c r="G25" s="153"/>
      <c r="H25" s="153"/>
      <c r="I25" s="154"/>
      <c r="J25" s="157"/>
      <c r="K25" s="158"/>
      <c r="L25" s="158"/>
      <c r="M25" s="162"/>
      <c r="N25" s="162"/>
      <c r="O25" s="162"/>
      <c r="P25" s="164"/>
      <c r="Q25" s="164"/>
      <c r="R25" s="164"/>
      <c r="S25" s="166"/>
      <c r="T25" s="158"/>
      <c r="U25" s="158"/>
      <c r="V25" s="162"/>
      <c r="W25" s="162"/>
      <c r="X25" s="162"/>
      <c r="Y25" s="164"/>
      <c r="Z25" s="164"/>
      <c r="AA25" s="208"/>
      <c r="AB25" s="346"/>
      <c r="AC25" s="347"/>
      <c r="AD25" s="347"/>
      <c r="AE25" s="347"/>
      <c r="AF25" s="347"/>
      <c r="AG25" s="347"/>
      <c r="AH25" s="347"/>
      <c r="AI25" s="347"/>
      <c r="AJ25" s="347"/>
      <c r="AK25" s="231"/>
      <c r="AL25" s="172"/>
      <c r="AM25" s="172"/>
      <c r="AN25" s="175"/>
      <c r="AO25" s="175"/>
      <c r="AP25" s="175"/>
      <c r="AQ25" s="214"/>
      <c r="AR25" s="214"/>
      <c r="AS25" s="215"/>
      <c r="AT25" s="113"/>
      <c r="AU25" s="113"/>
      <c r="AV25" s="113"/>
      <c r="AW25" s="113"/>
      <c r="AX25" s="113"/>
      <c r="AY25" s="113"/>
      <c r="AZ25" s="120"/>
      <c r="BA25" s="121"/>
      <c r="BB25" s="122"/>
      <c r="BC25" s="128"/>
      <c r="BD25" s="128"/>
      <c r="BE25" s="129"/>
      <c r="BF25" s="50"/>
      <c r="BG25" s="151"/>
      <c r="BH25" s="113"/>
      <c r="BI25" s="153"/>
      <c r="BJ25" s="153"/>
      <c r="BK25" s="153"/>
      <c r="BL25" s="153"/>
      <c r="BM25" s="153"/>
      <c r="BN25" s="153"/>
      <c r="BO25" s="154"/>
      <c r="BP25" s="157"/>
      <c r="BQ25" s="158"/>
      <c r="BR25" s="158"/>
      <c r="BS25" s="162"/>
      <c r="BT25" s="162"/>
      <c r="BU25" s="162"/>
      <c r="BV25" s="164"/>
      <c r="BW25" s="164"/>
      <c r="BX25" s="164"/>
      <c r="BY25" s="166"/>
      <c r="BZ25" s="158"/>
      <c r="CA25" s="158"/>
      <c r="CB25" s="162"/>
      <c r="CC25" s="162"/>
      <c r="CD25" s="162"/>
      <c r="CE25" s="164"/>
      <c r="CF25" s="164"/>
      <c r="CG25" s="208"/>
      <c r="CH25" s="346"/>
      <c r="CI25" s="347"/>
      <c r="CJ25" s="347"/>
      <c r="CK25" s="347"/>
      <c r="CL25" s="347"/>
      <c r="CM25" s="347"/>
      <c r="CN25" s="347"/>
      <c r="CO25" s="347"/>
      <c r="CP25" s="347"/>
      <c r="CQ25" s="231"/>
      <c r="CR25" s="172"/>
      <c r="CS25" s="172"/>
      <c r="CT25" s="175"/>
      <c r="CU25" s="175"/>
      <c r="CV25" s="175"/>
      <c r="CW25" s="214"/>
      <c r="CX25" s="214"/>
      <c r="CY25" s="215"/>
      <c r="CZ25" s="113"/>
      <c r="DA25" s="113"/>
      <c r="DB25" s="113"/>
      <c r="DC25" s="113"/>
      <c r="DD25" s="113"/>
      <c r="DE25" s="113"/>
      <c r="DF25" s="120"/>
      <c r="DG25" s="121"/>
      <c r="DH25" s="122"/>
      <c r="DI25" s="199"/>
      <c r="DJ25" s="128"/>
      <c r="DK25" s="129"/>
      <c r="DL25" s="45"/>
      <c r="DM25" s="151"/>
      <c r="DN25" s="113"/>
      <c r="DO25" s="153"/>
      <c r="DP25" s="153"/>
      <c r="DQ25" s="153"/>
      <c r="DR25" s="153"/>
      <c r="DS25" s="153"/>
      <c r="DT25" s="153"/>
      <c r="DU25" s="154"/>
      <c r="DV25" s="157"/>
      <c r="DW25" s="158"/>
      <c r="DX25" s="158"/>
      <c r="DY25" s="162"/>
      <c r="DZ25" s="162"/>
      <c r="EA25" s="162"/>
      <c r="EB25" s="164"/>
      <c r="EC25" s="164"/>
      <c r="ED25" s="164"/>
      <c r="EE25" s="166"/>
      <c r="EF25" s="158"/>
      <c r="EG25" s="158"/>
      <c r="EH25" s="162"/>
      <c r="EI25" s="162"/>
      <c r="EJ25" s="162"/>
      <c r="EK25" s="164"/>
      <c r="EL25" s="164"/>
      <c r="EM25" s="208"/>
      <c r="EN25" s="346"/>
      <c r="EO25" s="347"/>
      <c r="EP25" s="347"/>
      <c r="EQ25" s="347"/>
      <c r="ER25" s="347"/>
      <c r="ES25" s="347"/>
      <c r="ET25" s="347"/>
      <c r="EU25" s="347"/>
      <c r="EV25" s="347"/>
      <c r="EW25" s="231"/>
      <c r="EX25" s="172"/>
      <c r="EY25" s="172"/>
      <c r="EZ25" s="175"/>
      <c r="FA25" s="175"/>
      <c r="FB25" s="175"/>
      <c r="FC25" s="214"/>
      <c r="FD25" s="214"/>
      <c r="FE25" s="215"/>
      <c r="FF25" s="113"/>
      <c r="FG25" s="113"/>
      <c r="FH25" s="113"/>
      <c r="FI25" s="113"/>
      <c r="FJ25" s="113"/>
      <c r="FK25" s="113"/>
      <c r="FL25" s="120"/>
      <c r="FM25" s="121"/>
      <c r="FN25" s="122"/>
      <c r="FO25" s="199"/>
      <c r="FP25" s="128"/>
      <c r="FQ25" s="129"/>
    </row>
    <row r="26" spans="1:198" ht="6" customHeight="1" x14ac:dyDescent="0.2">
      <c r="A26" s="219"/>
      <c r="B26" s="186"/>
      <c r="C26" s="153"/>
      <c r="D26" s="153"/>
      <c r="E26" s="153"/>
      <c r="F26" s="153"/>
      <c r="G26" s="153"/>
      <c r="H26" s="153"/>
      <c r="I26" s="154"/>
      <c r="J26" s="157"/>
      <c r="K26" s="158"/>
      <c r="L26" s="158"/>
      <c r="M26" s="162"/>
      <c r="N26" s="162"/>
      <c r="O26" s="162"/>
      <c r="P26" s="164"/>
      <c r="Q26" s="164"/>
      <c r="R26" s="164"/>
      <c r="S26" s="166"/>
      <c r="T26" s="158"/>
      <c r="U26" s="158"/>
      <c r="V26" s="162"/>
      <c r="W26" s="162"/>
      <c r="X26" s="162"/>
      <c r="Y26" s="164"/>
      <c r="Z26" s="164"/>
      <c r="AA26" s="208"/>
      <c r="AB26" s="346"/>
      <c r="AC26" s="347"/>
      <c r="AD26" s="347"/>
      <c r="AE26" s="347"/>
      <c r="AF26" s="347"/>
      <c r="AG26" s="347"/>
      <c r="AH26" s="347"/>
      <c r="AI26" s="347"/>
      <c r="AJ26" s="347"/>
      <c r="AK26" s="265"/>
      <c r="AL26" s="224"/>
      <c r="AM26" s="224"/>
      <c r="AN26" s="211"/>
      <c r="AO26" s="211"/>
      <c r="AP26" s="211"/>
      <c r="AQ26" s="216"/>
      <c r="AR26" s="216"/>
      <c r="AS26" s="217"/>
      <c r="AT26" s="186"/>
      <c r="AU26" s="186"/>
      <c r="AV26" s="186"/>
      <c r="AW26" s="186"/>
      <c r="AX26" s="186"/>
      <c r="AY26" s="186"/>
      <c r="AZ26" s="168"/>
      <c r="BA26" s="169"/>
      <c r="BB26" s="170"/>
      <c r="BC26" s="149"/>
      <c r="BD26" s="149"/>
      <c r="BE26" s="150"/>
      <c r="BF26" s="50"/>
      <c r="BG26" s="219"/>
      <c r="BH26" s="186"/>
      <c r="BI26" s="153"/>
      <c r="BJ26" s="153"/>
      <c r="BK26" s="153"/>
      <c r="BL26" s="153"/>
      <c r="BM26" s="153"/>
      <c r="BN26" s="153"/>
      <c r="BO26" s="154"/>
      <c r="BP26" s="157"/>
      <c r="BQ26" s="158"/>
      <c r="BR26" s="158"/>
      <c r="BS26" s="162"/>
      <c r="BT26" s="162"/>
      <c r="BU26" s="162"/>
      <c r="BV26" s="164"/>
      <c r="BW26" s="164"/>
      <c r="BX26" s="164"/>
      <c r="BY26" s="166"/>
      <c r="BZ26" s="158"/>
      <c r="CA26" s="158"/>
      <c r="CB26" s="162"/>
      <c r="CC26" s="162"/>
      <c r="CD26" s="162"/>
      <c r="CE26" s="164"/>
      <c r="CF26" s="164"/>
      <c r="CG26" s="208"/>
      <c r="CH26" s="346"/>
      <c r="CI26" s="347"/>
      <c r="CJ26" s="347"/>
      <c r="CK26" s="347"/>
      <c r="CL26" s="347"/>
      <c r="CM26" s="347"/>
      <c r="CN26" s="347"/>
      <c r="CO26" s="347"/>
      <c r="CP26" s="347"/>
      <c r="CQ26" s="265"/>
      <c r="CR26" s="224"/>
      <c r="CS26" s="224"/>
      <c r="CT26" s="211"/>
      <c r="CU26" s="211"/>
      <c r="CV26" s="211"/>
      <c r="CW26" s="216"/>
      <c r="CX26" s="216"/>
      <c r="CY26" s="217"/>
      <c r="CZ26" s="186"/>
      <c r="DA26" s="186"/>
      <c r="DB26" s="186"/>
      <c r="DC26" s="186"/>
      <c r="DD26" s="186"/>
      <c r="DE26" s="186"/>
      <c r="DF26" s="168"/>
      <c r="DG26" s="169"/>
      <c r="DH26" s="170"/>
      <c r="DI26" s="207"/>
      <c r="DJ26" s="149"/>
      <c r="DK26" s="150"/>
      <c r="DL26" s="45"/>
      <c r="DM26" s="219"/>
      <c r="DN26" s="186"/>
      <c r="DO26" s="153"/>
      <c r="DP26" s="153"/>
      <c r="DQ26" s="153"/>
      <c r="DR26" s="153"/>
      <c r="DS26" s="153"/>
      <c r="DT26" s="153"/>
      <c r="DU26" s="154"/>
      <c r="DV26" s="157"/>
      <c r="DW26" s="158"/>
      <c r="DX26" s="158"/>
      <c r="DY26" s="162"/>
      <c r="DZ26" s="162"/>
      <c r="EA26" s="162"/>
      <c r="EB26" s="164"/>
      <c r="EC26" s="164"/>
      <c r="ED26" s="164"/>
      <c r="EE26" s="166"/>
      <c r="EF26" s="158"/>
      <c r="EG26" s="158"/>
      <c r="EH26" s="162"/>
      <c r="EI26" s="162"/>
      <c r="EJ26" s="162"/>
      <c r="EK26" s="164"/>
      <c r="EL26" s="164"/>
      <c r="EM26" s="208"/>
      <c r="EN26" s="346"/>
      <c r="EO26" s="347"/>
      <c r="EP26" s="347"/>
      <c r="EQ26" s="347"/>
      <c r="ER26" s="347"/>
      <c r="ES26" s="347"/>
      <c r="ET26" s="347"/>
      <c r="EU26" s="347"/>
      <c r="EV26" s="347"/>
      <c r="EW26" s="265"/>
      <c r="EX26" s="224"/>
      <c r="EY26" s="224"/>
      <c r="EZ26" s="211"/>
      <c r="FA26" s="211"/>
      <c r="FB26" s="211"/>
      <c r="FC26" s="216"/>
      <c r="FD26" s="216"/>
      <c r="FE26" s="217"/>
      <c r="FF26" s="186"/>
      <c r="FG26" s="186"/>
      <c r="FH26" s="186"/>
      <c r="FI26" s="186"/>
      <c r="FJ26" s="186"/>
      <c r="FK26" s="186"/>
      <c r="FL26" s="168"/>
      <c r="FM26" s="169"/>
      <c r="FN26" s="170"/>
      <c r="FO26" s="207"/>
      <c r="FP26" s="149"/>
      <c r="FQ26" s="150"/>
    </row>
    <row r="27" spans="1:198" ht="6" customHeight="1" x14ac:dyDescent="0.2">
      <c r="A27" s="151">
        <v>4</v>
      </c>
      <c r="B27" s="113"/>
      <c r="C27" s="153" t="s">
        <v>131</v>
      </c>
      <c r="D27" s="153"/>
      <c r="E27" s="153"/>
      <c r="F27" s="153"/>
      <c r="G27" s="153"/>
      <c r="H27" s="153"/>
      <c r="I27" s="154"/>
      <c r="J27" s="157">
        <f>IF(AQ15="","",AQ15)</f>
        <v>0</v>
      </c>
      <c r="K27" s="158"/>
      <c r="L27" s="158"/>
      <c r="M27" s="161" t="s">
        <v>149</v>
      </c>
      <c r="N27" s="162"/>
      <c r="O27" s="162"/>
      <c r="P27" s="164">
        <f>IF(AK15="","",AK15)</f>
        <v>3</v>
      </c>
      <c r="Q27" s="164"/>
      <c r="R27" s="164"/>
      <c r="S27" s="166">
        <f>IF(AQ19="","",AQ19)</f>
        <v>3</v>
      </c>
      <c r="T27" s="158"/>
      <c r="U27" s="158"/>
      <c r="V27" s="161" t="s">
        <v>149</v>
      </c>
      <c r="W27" s="162"/>
      <c r="X27" s="162"/>
      <c r="Y27" s="164">
        <f>IF(AK19="","",AK19)</f>
        <v>0</v>
      </c>
      <c r="Z27" s="164"/>
      <c r="AA27" s="208"/>
      <c r="AB27" s="166">
        <f>IF(AQ23="","",AQ23)</f>
        <v>2</v>
      </c>
      <c r="AC27" s="158"/>
      <c r="AD27" s="158"/>
      <c r="AE27" s="161" t="s">
        <v>149</v>
      </c>
      <c r="AF27" s="162"/>
      <c r="AG27" s="162"/>
      <c r="AH27" s="164">
        <f>IF(AK23="","",AK23)</f>
        <v>3</v>
      </c>
      <c r="AI27" s="164"/>
      <c r="AJ27" s="164"/>
      <c r="AK27" s="137"/>
      <c r="AL27" s="138"/>
      <c r="AM27" s="138"/>
      <c r="AN27" s="138"/>
      <c r="AO27" s="138"/>
      <c r="AP27" s="138"/>
      <c r="AQ27" s="138"/>
      <c r="AR27" s="138"/>
      <c r="AS27" s="139"/>
      <c r="AT27" s="115">
        <f>IF(AND(S27="",AB27="",AK27="",J27=""),"",IF(S27=3,1,0)+IF(AB27=3,1,0)+IF(AK27=3,1,0)+IF(J27=3,1,0))</f>
        <v>1</v>
      </c>
      <c r="AU27" s="115"/>
      <c r="AV27" s="115" t="s">
        <v>58</v>
      </c>
      <c r="AW27" s="115"/>
      <c r="AX27" s="115">
        <f>IF(AND(Y27="",AH27="",AQ27="",P27=""),"",IF(Y27=3,1,0)+IF(AH27=3,1,0)+IF(AQ27=3,1,0)+IF(P27=3,1,0))</f>
        <v>2</v>
      </c>
      <c r="AY27" s="115"/>
      <c r="AZ27" s="117">
        <f>IF(AT27="","",AT27*2+AX27)</f>
        <v>4</v>
      </c>
      <c r="BA27" s="118"/>
      <c r="BB27" s="119"/>
      <c r="BC27" s="126">
        <f>IF(AZ27="","",RANK(AZ27,AZ15:BB30))</f>
        <v>3</v>
      </c>
      <c r="BD27" s="126"/>
      <c r="BE27" s="127"/>
      <c r="BF27" s="44"/>
      <c r="BG27" s="151">
        <v>4</v>
      </c>
      <c r="BH27" s="113"/>
      <c r="BI27" s="153" t="s">
        <v>133</v>
      </c>
      <c r="BJ27" s="153"/>
      <c r="BK27" s="153"/>
      <c r="BL27" s="153"/>
      <c r="BM27" s="153"/>
      <c r="BN27" s="153"/>
      <c r="BO27" s="154"/>
      <c r="BP27" s="157">
        <f>IF(CW15="","",CW15)</f>
        <v>0</v>
      </c>
      <c r="BQ27" s="158"/>
      <c r="BR27" s="158"/>
      <c r="BS27" s="161" t="s">
        <v>149</v>
      </c>
      <c r="BT27" s="162"/>
      <c r="BU27" s="162"/>
      <c r="BV27" s="164">
        <f>IF(CQ15="","",CQ15)</f>
        <v>3</v>
      </c>
      <c r="BW27" s="164"/>
      <c r="BX27" s="164"/>
      <c r="BY27" s="166">
        <f>IF(CW19="","",CW19)</f>
        <v>3</v>
      </c>
      <c r="BZ27" s="158"/>
      <c r="CA27" s="158"/>
      <c r="CB27" s="161" t="s">
        <v>149</v>
      </c>
      <c r="CC27" s="162"/>
      <c r="CD27" s="162"/>
      <c r="CE27" s="164">
        <f>IF(CQ19="","",CQ19)</f>
        <v>1</v>
      </c>
      <c r="CF27" s="164"/>
      <c r="CG27" s="208"/>
      <c r="CH27" s="166">
        <f>IF(CW23="","",CW23)</f>
        <v>2</v>
      </c>
      <c r="CI27" s="158"/>
      <c r="CJ27" s="158"/>
      <c r="CK27" s="161" t="s">
        <v>149</v>
      </c>
      <c r="CL27" s="162"/>
      <c r="CM27" s="162"/>
      <c r="CN27" s="164">
        <f>IF(CQ23="","",CQ23)</f>
        <v>3</v>
      </c>
      <c r="CO27" s="164"/>
      <c r="CP27" s="164"/>
      <c r="CQ27" s="137"/>
      <c r="CR27" s="138"/>
      <c r="CS27" s="138"/>
      <c r="CT27" s="138"/>
      <c r="CU27" s="138"/>
      <c r="CV27" s="138"/>
      <c r="CW27" s="138"/>
      <c r="CX27" s="138"/>
      <c r="CY27" s="139"/>
      <c r="CZ27" s="115">
        <f>IF(AND(BY27="",CH27="",CQ27="",BP27=""),"",IF(BY27=3,1,0)+IF(CH27=3,1,0)+IF(CQ27=3,1,0)+IF(BP27=3,1,0))</f>
        <v>1</v>
      </c>
      <c r="DA27" s="115"/>
      <c r="DB27" s="115" t="s">
        <v>58</v>
      </c>
      <c r="DC27" s="115"/>
      <c r="DD27" s="115">
        <f>IF(AND(CE27="",CN27="",CW27="",BV27=""),"",IF(CE27=3,1,0)+IF(CN27=3,1,0)+IF(CW27=3,1,0)+IF(BV27=3,1,0))</f>
        <v>2</v>
      </c>
      <c r="DE27" s="115"/>
      <c r="DF27" s="117">
        <f>IF(CZ27="","",CZ27*2+DD27)</f>
        <v>4</v>
      </c>
      <c r="DG27" s="118"/>
      <c r="DH27" s="119"/>
      <c r="DI27" s="198">
        <f>IF(DF27="","",RANK(DF27,DF15:DH30))</f>
        <v>3</v>
      </c>
      <c r="DJ27" s="126"/>
      <c r="DK27" s="127"/>
      <c r="DL27" s="45"/>
      <c r="DM27" s="151">
        <v>4</v>
      </c>
      <c r="DN27" s="113"/>
      <c r="DO27" s="153" t="s">
        <v>134</v>
      </c>
      <c r="DP27" s="153"/>
      <c r="DQ27" s="153"/>
      <c r="DR27" s="153"/>
      <c r="DS27" s="153"/>
      <c r="DT27" s="153"/>
      <c r="DU27" s="154"/>
      <c r="DV27" s="157">
        <f>IF(FC15="","",FC15)</f>
        <v>2</v>
      </c>
      <c r="DW27" s="158"/>
      <c r="DX27" s="158"/>
      <c r="DY27" s="161" t="s">
        <v>149</v>
      </c>
      <c r="DZ27" s="162"/>
      <c r="EA27" s="162"/>
      <c r="EB27" s="164">
        <f>IF(EW15="","",EW15)</f>
        <v>3</v>
      </c>
      <c r="EC27" s="164"/>
      <c r="ED27" s="164"/>
      <c r="EE27" s="166">
        <f>IF(FC19="","",FC19)</f>
        <v>3</v>
      </c>
      <c r="EF27" s="158"/>
      <c r="EG27" s="158"/>
      <c r="EH27" s="161" t="s">
        <v>149</v>
      </c>
      <c r="EI27" s="162"/>
      <c r="EJ27" s="162"/>
      <c r="EK27" s="164">
        <f>IF(EW19="","",EW19)</f>
        <v>1</v>
      </c>
      <c r="EL27" s="164"/>
      <c r="EM27" s="208"/>
      <c r="EN27" s="166">
        <f>IF(FC23="","",FC23)</f>
        <v>3</v>
      </c>
      <c r="EO27" s="158"/>
      <c r="EP27" s="158"/>
      <c r="EQ27" s="161" t="s">
        <v>149</v>
      </c>
      <c r="ER27" s="162"/>
      <c r="ES27" s="162"/>
      <c r="ET27" s="164">
        <f>IF(EW23="","",EW23)</f>
        <v>1</v>
      </c>
      <c r="EU27" s="164"/>
      <c r="EV27" s="164"/>
      <c r="EW27" s="137"/>
      <c r="EX27" s="138"/>
      <c r="EY27" s="138"/>
      <c r="EZ27" s="138"/>
      <c r="FA27" s="138"/>
      <c r="FB27" s="138"/>
      <c r="FC27" s="138"/>
      <c r="FD27" s="138"/>
      <c r="FE27" s="139"/>
      <c r="FF27" s="115">
        <f>IF(AND(EE27="",EN27="",EW27="",DV27=""),"",IF(EE27=3,1,0)+IF(EN27=3,1,0)+IF(EW27=3,1,0)+IF(DV27=3,1,0))</f>
        <v>2</v>
      </c>
      <c r="FG27" s="115"/>
      <c r="FH27" s="115" t="s">
        <v>58</v>
      </c>
      <c r="FI27" s="115"/>
      <c r="FJ27" s="115">
        <f>IF(AND(EK27="",ET27="",FC27="",EB27=""),"",IF(EK27=3,1,0)+IF(ET27=3,1,0)+IF(FC27=3,1,0)+IF(EB27=3,1,0))</f>
        <v>1</v>
      </c>
      <c r="FK27" s="115"/>
      <c r="FL27" s="117">
        <f>IF(FF27="","",FF27*2+FJ27)</f>
        <v>5</v>
      </c>
      <c r="FM27" s="118"/>
      <c r="FN27" s="119"/>
      <c r="FO27" s="198">
        <f>IF(FL27="","",RANK(FL27,FL15:FN30))</f>
        <v>2</v>
      </c>
      <c r="FP27" s="126"/>
      <c r="FQ27" s="12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</row>
    <row r="28" spans="1:198" ht="6" customHeight="1" x14ac:dyDescent="0.2">
      <c r="A28" s="151"/>
      <c r="B28" s="113"/>
      <c r="C28" s="153"/>
      <c r="D28" s="153"/>
      <c r="E28" s="153"/>
      <c r="F28" s="153"/>
      <c r="G28" s="153"/>
      <c r="H28" s="153"/>
      <c r="I28" s="154"/>
      <c r="J28" s="157"/>
      <c r="K28" s="158"/>
      <c r="L28" s="158"/>
      <c r="M28" s="162"/>
      <c r="N28" s="162"/>
      <c r="O28" s="162"/>
      <c r="P28" s="164"/>
      <c r="Q28" s="164"/>
      <c r="R28" s="164"/>
      <c r="S28" s="166"/>
      <c r="T28" s="158"/>
      <c r="U28" s="158"/>
      <c r="V28" s="162"/>
      <c r="W28" s="162"/>
      <c r="X28" s="162"/>
      <c r="Y28" s="164"/>
      <c r="Z28" s="164"/>
      <c r="AA28" s="208"/>
      <c r="AB28" s="166"/>
      <c r="AC28" s="158"/>
      <c r="AD28" s="158"/>
      <c r="AE28" s="162"/>
      <c r="AF28" s="162"/>
      <c r="AG28" s="162"/>
      <c r="AH28" s="164"/>
      <c r="AI28" s="164"/>
      <c r="AJ28" s="164"/>
      <c r="AK28" s="137"/>
      <c r="AL28" s="138"/>
      <c r="AM28" s="138"/>
      <c r="AN28" s="138"/>
      <c r="AO28" s="138"/>
      <c r="AP28" s="138"/>
      <c r="AQ28" s="138"/>
      <c r="AR28" s="138"/>
      <c r="AS28" s="139"/>
      <c r="AT28" s="113"/>
      <c r="AU28" s="113"/>
      <c r="AV28" s="113"/>
      <c r="AW28" s="113"/>
      <c r="AX28" s="113"/>
      <c r="AY28" s="113"/>
      <c r="AZ28" s="120"/>
      <c r="BA28" s="121"/>
      <c r="BB28" s="122"/>
      <c r="BC28" s="128"/>
      <c r="BD28" s="128"/>
      <c r="BE28" s="129"/>
      <c r="BF28" s="44"/>
      <c r="BG28" s="151"/>
      <c r="BH28" s="113"/>
      <c r="BI28" s="153"/>
      <c r="BJ28" s="153"/>
      <c r="BK28" s="153"/>
      <c r="BL28" s="153"/>
      <c r="BM28" s="153"/>
      <c r="BN28" s="153"/>
      <c r="BO28" s="154"/>
      <c r="BP28" s="157"/>
      <c r="BQ28" s="158"/>
      <c r="BR28" s="158"/>
      <c r="BS28" s="162"/>
      <c r="BT28" s="162"/>
      <c r="BU28" s="162"/>
      <c r="BV28" s="164"/>
      <c r="BW28" s="164"/>
      <c r="BX28" s="164"/>
      <c r="BY28" s="166"/>
      <c r="BZ28" s="158"/>
      <c r="CA28" s="158"/>
      <c r="CB28" s="162"/>
      <c r="CC28" s="162"/>
      <c r="CD28" s="162"/>
      <c r="CE28" s="164"/>
      <c r="CF28" s="164"/>
      <c r="CG28" s="208"/>
      <c r="CH28" s="166"/>
      <c r="CI28" s="158"/>
      <c r="CJ28" s="158"/>
      <c r="CK28" s="162"/>
      <c r="CL28" s="162"/>
      <c r="CM28" s="162"/>
      <c r="CN28" s="164"/>
      <c r="CO28" s="164"/>
      <c r="CP28" s="164"/>
      <c r="CQ28" s="137"/>
      <c r="CR28" s="138"/>
      <c r="CS28" s="138"/>
      <c r="CT28" s="138"/>
      <c r="CU28" s="138"/>
      <c r="CV28" s="138"/>
      <c r="CW28" s="138"/>
      <c r="CX28" s="138"/>
      <c r="CY28" s="139"/>
      <c r="CZ28" s="113"/>
      <c r="DA28" s="113"/>
      <c r="DB28" s="113"/>
      <c r="DC28" s="113"/>
      <c r="DD28" s="113"/>
      <c r="DE28" s="113"/>
      <c r="DF28" s="120"/>
      <c r="DG28" s="121"/>
      <c r="DH28" s="122"/>
      <c r="DI28" s="199"/>
      <c r="DJ28" s="128"/>
      <c r="DK28" s="129"/>
      <c r="DL28" s="45"/>
      <c r="DM28" s="151"/>
      <c r="DN28" s="113"/>
      <c r="DO28" s="153"/>
      <c r="DP28" s="153"/>
      <c r="DQ28" s="153"/>
      <c r="DR28" s="153"/>
      <c r="DS28" s="153"/>
      <c r="DT28" s="153"/>
      <c r="DU28" s="154"/>
      <c r="DV28" s="157"/>
      <c r="DW28" s="158"/>
      <c r="DX28" s="158"/>
      <c r="DY28" s="162"/>
      <c r="DZ28" s="162"/>
      <c r="EA28" s="162"/>
      <c r="EB28" s="164"/>
      <c r="EC28" s="164"/>
      <c r="ED28" s="164"/>
      <c r="EE28" s="166"/>
      <c r="EF28" s="158"/>
      <c r="EG28" s="158"/>
      <c r="EH28" s="162"/>
      <c r="EI28" s="162"/>
      <c r="EJ28" s="162"/>
      <c r="EK28" s="164"/>
      <c r="EL28" s="164"/>
      <c r="EM28" s="208"/>
      <c r="EN28" s="166"/>
      <c r="EO28" s="158"/>
      <c r="EP28" s="158"/>
      <c r="EQ28" s="162"/>
      <c r="ER28" s="162"/>
      <c r="ES28" s="162"/>
      <c r="ET28" s="164"/>
      <c r="EU28" s="164"/>
      <c r="EV28" s="164"/>
      <c r="EW28" s="137"/>
      <c r="EX28" s="138"/>
      <c r="EY28" s="138"/>
      <c r="EZ28" s="138"/>
      <c r="FA28" s="138"/>
      <c r="FB28" s="138"/>
      <c r="FC28" s="138"/>
      <c r="FD28" s="138"/>
      <c r="FE28" s="139"/>
      <c r="FF28" s="113"/>
      <c r="FG28" s="113"/>
      <c r="FH28" s="113"/>
      <c r="FI28" s="113"/>
      <c r="FJ28" s="113"/>
      <c r="FK28" s="113"/>
      <c r="FL28" s="120"/>
      <c r="FM28" s="121"/>
      <c r="FN28" s="122"/>
      <c r="FO28" s="199"/>
      <c r="FP28" s="128"/>
      <c r="FQ28" s="129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</row>
    <row r="29" spans="1:198" ht="6" customHeight="1" x14ac:dyDescent="0.2">
      <c r="A29" s="151"/>
      <c r="B29" s="113"/>
      <c r="C29" s="153"/>
      <c r="D29" s="153"/>
      <c r="E29" s="153"/>
      <c r="F29" s="153"/>
      <c r="G29" s="153"/>
      <c r="H29" s="153"/>
      <c r="I29" s="154"/>
      <c r="J29" s="157"/>
      <c r="K29" s="158"/>
      <c r="L29" s="158"/>
      <c r="M29" s="162"/>
      <c r="N29" s="162"/>
      <c r="O29" s="162"/>
      <c r="P29" s="164"/>
      <c r="Q29" s="164"/>
      <c r="R29" s="164"/>
      <c r="S29" s="166"/>
      <c r="T29" s="158"/>
      <c r="U29" s="158"/>
      <c r="V29" s="162"/>
      <c r="W29" s="162"/>
      <c r="X29" s="162"/>
      <c r="Y29" s="164"/>
      <c r="Z29" s="164"/>
      <c r="AA29" s="208"/>
      <c r="AB29" s="166"/>
      <c r="AC29" s="158"/>
      <c r="AD29" s="158"/>
      <c r="AE29" s="162"/>
      <c r="AF29" s="162"/>
      <c r="AG29" s="162"/>
      <c r="AH29" s="164"/>
      <c r="AI29" s="164"/>
      <c r="AJ29" s="164"/>
      <c r="AK29" s="137"/>
      <c r="AL29" s="138"/>
      <c r="AM29" s="138"/>
      <c r="AN29" s="138"/>
      <c r="AO29" s="138"/>
      <c r="AP29" s="138"/>
      <c r="AQ29" s="138"/>
      <c r="AR29" s="138"/>
      <c r="AS29" s="139"/>
      <c r="AT29" s="113"/>
      <c r="AU29" s="113"/>
      <c r="AV29" s="113"/>
      <c r="AW29" s="113"/>
      <c r="AX29" s="113"/>
      <c r="AY29" s="113"/>
      <c r="AZ29" s="120"/>
      <c r="BA29" s="121"/>
      <c r="BB29" s="122"/>
      <c r="BC29" s="128"/>
      <c r="BD29" s="128"/>
      <c r="BE29" s="129"/>
      <c r="BF29" s="44"/>
      <c r="BG29" s="151"/>
      <c r="BH29" s="113"/>
      <c r="BI29" s="153"/>
      <c r="BJ29" s="153"/>
      <c r="BK29" s="153"/>
      <c r="BL29" s="153"/>
      <c r="BM29" s="153"/>
      <c r="BN29" s="153"/>
      <c r="BO29" s="154"/>
      <c r="BP29" s="157"/>
      <c r="BQ29" s="158"/>
      <c r="BR29" s="158"/>
      <c r="BS29" s="162"/>
      <c r="BT29" s="162"/>
      <c r="BU29" s="162"/>
      <c r="BV29" s="164"/>
      <c r="BW29" s="164"/>
      <c r="BX29" s="164"/>
      <c r="BY29" s="166"/>
      <c r="BZ29" s="158"/>
      <c r="CA29" s="158"/>
      <c r="CB29" s="162"/>
      <c r="CC29" s="162"/>
      <c r="CD29" s="162"/>
      <c r="CE29" s="164"/>
      <c r="CF29" s="164"/>
      <c r="CG29" s="208"/>
      <c r="CH29" s="166"/>
      <c r="CI29" s="158"/>
      <c r="CJ29" s="158"/>
      <c r="CK29" s="162"/>
      <c r="CL29" s="162"/>
      <c r="CM29" s="162"/>
      <c r="CN29" s="164"/>
      <c r="CO29" s="164"/>
      <c r="CP29" s="164"/>
      <c r="CQ29" s="137"/>
      <c r="CR29" s="138"/>
      <c r="CS29" s="138"/>
      <c r="CT29" s="138"/>
      <c r="CU29" s="138"/>
      <c r="CV29" s="138"/>
      <c r="CW29" s="138"/>
      <c r="CX29" s="138"/>
      <c r="CY29" s="139"/>
      <c r="CZ29" s="113"/>
      <c r="DA29" s="113"/>
      <c r="DB29" s="113"/>
      <c r="DC29" s="113"/>
      <c r="DD29" s="113"/>
      <c r="DE29" s="113"/>
      <c r="DF29" s="120"/>
      <c r="DG29" s="121"/>
      <c r="DH29" s="122"/>
      <c r="DI29" s="199"/>
      <c r="DJ29" s="128"/>
      <c r="DK29" s="129"/>
      <c r="DL29" s="45"/>
      <c r="DM29" s="151"/>
      <c r="DN29" s="113"/>
      <c r="DO29" s="153"/>
      <c r="DP29" s="153"/>
      <c r="DQ29" s="153"/>
      <c r="DR29" s="153"/>
      <c r="DS29" s="153"/>
      <c r="DT29" s="153"/>
      <c r="DU29" s="154"/>
      <c r="DV29" s="157"/>
      <c r="DW29" s="158"/>
      <c r="DX29" s="158"/>
      <c r="DY29" s="162"/>
      <c r="DZ29" s="162"/>
      <c r="EA29" s="162"/>
      <c r="EB29" s="164"/>
      <c r="EC29" s="164"/>
      <c r="ED29" s="164"/>
      <c r="EE29" s="166"/>
      <c r="EF29" s="158"/>
      <c r="EG29" s="158"/>
      <c r="EH29" s="162"/>
      <c r="EI29" s="162"/>
      <c r="EJ29" s="162"/>
      <c r="EK29" s="164"/>
      <c r="EL29" s="164"/>
      <c r="EM29" s="208"/>
      <c r="EN29" s="166"/>
      <c r="EO29" s="158"/>
      <c r="EP29" s="158"/>
      <c r="EQ29" s="162"/>
      <c r="ER29" s="162"/>
      <c r="ES29" s="162"/>
      <c r="ET29" s="164"/>
      <c r="EU29" s="164"/>
      <c r="EV29" s="164"/>
      <c r="EW29" s="137"/>
      <c r="EX29" s="138"/>
      <c r="EY29" s="138"/>
      <c r="EZ29" s="138"/>
      <c r="FA29" s="138"/>
      <c r="FB29" s="138"/>
      <c r="FC29" s="138"/>
      <c r="FD29" s="138"/>
      <c r="FE29" s="139"/>
      <c r="FF29" s="113"/>
      <c r="FG29" s="113"/>
      <c r="FH29" s="113"/>
      <c r="FI29" s="113"/>
      <c r="FJ29" s="113"/>
      <c r="FK29" s="113"/>
      <c r="FL29" s="120"/>
      <c r="FM29" s="121"/>
      <c r="FN29" s="122"/>
      <c r="FO29" s="199"/>
      <c r="FP29" s="128"/>
      <c r="FQ29" s="129"/>
      <c r="FR29" s="44"/>
      <c r="FS29" s="44"/>
      <c r="FT29" s="44"/>
      <c r="FU29" s="44"/>
      <c r="FV29" s="3"/>
      <c r="FW29" s="3"/>
      <c r="FX29" s="44"/>
      <c r="FY29" s="44"/>
      <c r="FZ29" s="44"/>
      <c r="GA29" s="44"/>
      <c r="GB29" s="44"/>
      <c r="GC29" s="44"/>
      <c r="GD29" s="44"/>
      <c r="GE29" s="24"/>
      <c r="GF29" s="33"/>
      <c r="GG29" s="33"/>
      <c r="GH29" s="33"/>
      <c r="GI29" s="33"/>
      <c r="GJ29" s="33"/>
      <c r="GK29" s="22"/>
      <c r="GL29" s="33"/>
      <c r="GM29" s="33"/>
      <c r="GN29" s="22"/>
      <c r="GO29" s="33"/>
      <c r="GP29" s="33"/>
    </row>
    <row r="30" spans="1:198" ht="6" customHeight="1" thickBot="1" x14ac:dyDescent="0.25">
      <c r="A30" s="152"/>
      <c r="B30" s="116"/>
      <c r="C30" s="155"/>
      <c r="D30" s="155"/>
      <c r="E30" s="155"/>
      <c r="F30" s="155"/>
      <c r="G30" s="155"/>
      <c r="H30" s="155"/>
      <c r="I30" s="156"/>
      <c r="J30" s="159"/>
      <c r="K30" s="160"/>
      <c r="L30" s="160"/>
      <c r="M30" s="163"/>
      <c r="N30" s="163"/>
      <c r="O30" s="163"/>
      <c r="P30" s="165"/>
      <c r="Q30" s="165"/>
      <c r="R30" s="165"/>
      <c r="S30" s="167"/>
      <c r="T30" s="160"/>
      <c r="U30" s="160"/>
      <c r="V30" s="163"/>
      <c r="W30" s="163"/>
      <c r="X30" s="163"/>
      <c r="Y30" s="165"/>
      <c r="Z30" s="165"/>
      <c r="AA30" s="209"/>
      <c r="AB30" s="167"/>
      <c r="AC30" s="160"/>
      <c r="AD30" s="160"/>
      <c r="AE30" s="163"/>
      <c r="AF30" s="163"/>
      <c r="AG30" s="163"/>
      <c r="AH30" s="165"/>
      <c r="AI30" s="165"/>
      <c r="AJ30" s="165"/>
      <c r="AK30" s="140"/>
      <c r="AL30" s="141"/>
      <c r="AM30" s="141"/>
      <c r="AN30" s="141"/>
      <c r="AO30" s="141"/>
      <c r="AP30" s="141"/>
      <c r="AQ30" s="141"/>
      <c r="AR30" s="141"/>
      <c r="AS30" s="142"/>
      <c r="AT30" s="116"/>
      <c r="AU30" s="116"/>
      <c r="AV30" s="116"/>
      <c r="AW30" s="116"/>
      <c r="AX30" s="116"/>
      <c r="AY30" s="116"/>
      <c r="AZ30" s="123"/>
      <c r="BA30" s="124"/>
      <c r="BB30" s="125"/>
      <c r="BC30" s="130"/>
      <c r="BD30" s="130"/>
      <c r="BE30" s="131"/>
      <c r="BF30" s="44"/>
      <c r="BG30" s="152"/>
      <c r="BH30" s="116"/>
      <c r="BI30" s="155"/>
      <c r="BJ30" s="155"/>
      <c r="BK30" s="155"/>
      <c r="BL30" s="155"/>
      <c r="BM30" s="155"/>
      <c r="BN30" s="155"/>
      <c r="BO30" s="156"/>
      <c r="BP30" s="159"/>
      <c r="BQ30" s="160"/>
      <c r="BR30" s="160"/>
      <c r="BS30" s="163"/>
      <c r="BT30" s="163"/>
      <c r="BU30" s="163"/>
      <c r="BV30" s="165"/>
      <c r="BW30" s="165"/>
      <c r="BX30" s="165"/>
      <c r="BY30" s="167"/>
      <c r="BZ30" s="160"/>
      <c r="CA30" s="160"/>
      <c r="CB30" s="163"/>
      <c r="CC30" s="163"/>
      <c r="CD30" s="163"/>
      <c r="CE30" s="165"/>
      <c r="CF30" s="165"/>
      <c r="CG30" s="209"/>
      <c r="CH30" s="167"/>
      <c r="CI30" s="160"/>
      <c r="CJ30" s="160"/>
      <c r="CK30" s="163"/>
      <c r="CL30" s="163"/>
      <c r="CM30" s="163"/>
      <c r="CN30" s="165"/>
      <c r="CO30" s="165"/>
      <c r="CP30" s="165"/>
      <c r="CQ30" s="140"/>
      <c r="CR30" s="141"/>
      <c r="CS30" s="141"/>
      <c r="CT30" s="141"/>
      <c r="CU30" s="141"/>
      <c r="CV30" s="141"/>
      <c r="CW30" s="141"/>
      <c r="CX30" s="141"/>
      <c r="CY30" s="142"/>
      <c r="CZ30" s="116"/>
      <c r="DA30" s="116"/>
      <c r="DB30" s="116"/>
      <c r="DC30" s="116"/>
      <c r="DD30" s="116"/>
      <c r="DE30" s="116"/>
      <c r="DF30" s="123"/>
      <c r="DG30" s="124"/>
      <c r="DH30" s="125"/>
      <c r="DI30" s="200"/>
      <c r="DJ30" s="130"/>
      <c r="DK30" s="131"/>
      <c r="DL30" s="45"/>
      <c r="DM30" s="152"/>
      <c r="DN30" s="116"/>
      <c r="DO30" s="155"/>
      <c r="DP30" s="155"/>
      <c r="DQ30" s="155"/>
      <c r="DR30" s="155"/>
      <c r="DS30" s="155"/>
      <c r="DT30" s="155"/>
      <c r="DU30" s="156"/>
      <c r="DV30" s="159"/>
      <c r="DW30" s="160"/>
      <c r="DX30" s="160"/>
      <c r="DY30" s="163"/>
      <c r="DZ30" s="163"/>
      <c r="EA30" s="163"/>
      <c r="EB30" s="165"/>
      <c r="EC30" s="165"/>
      <c r="ED30" s="165"/>
      <c r="EE30" s="167"/>
      <c r="EF30" s="160"/>
      <c r="EG30" s="160"/>
      <c r="EH30" s="163"/>
      <c r="EI30" s="163"/>
      <c r="EJ30" s="163"/>
      <c r="EK30" s="165"/>
      <c r="EL30" s="165"/>
      <c r="EM30" s="209"/>
      <c r="EN30" s="167"/>
      <c r="EO30" s="160"/>
      <c r="EP30" s="160"/>
      <c r="EQ30" s="163"/>
      <c r="ER30" s="163"/>
      <c r="ES30" s="163"/>
      <c r="ET30" s="165"/>
      <c r="EU30" s="165"/>
      <c r="EV30" s="165"/>
      <c r="EW30" s="140"/>
      <c r="EX30" s="141"/>
      <c r="EY30" s="141"/>
      <c r="EZ30" s="141"/>
      <c r="FA30" s="141"/>
      <c r="FB30" s="141"/>
      <c r="FC30" s="141"/>
      <c r="FD30" s="141"/>
      <c r="FE30" s="142"/>
      <c r="FF30" s="116"/>
      <c r="FG30" s="116"/>
      <c r="FH30" s="116"/>
      <c r="FI30" s="116"/>
      <c r="FJ30" s="116"/>
      <c r="FK30" s="116"/>
      <c r="FL30" s="123"/>
      <c r="FM30" s="124"/>
      <c r="FN30" s="125"/>
      <c r="FO30" s="200"/>
      <c r="FP30" s="130"/>
      <c r="FQ30" s="131"/>
      <c r="FR30" s="44"/>
      <c r="FS30" s="44"/>
      <c r="FT30" s="44"/>
      <c r="FU30" s="44"/>
      <c r="FV30" s="3"/>
      <c r="FW30" s="3"/>
      <c r="FX30" s="44"/>
      <c r="FY30" s="44"/>
      <c r="FZ30" s="44"/>
      <c r="GA30" s="44"/>
      <c r="GB30" s="44"/>
      <c r="GC30" s="44"/>
      <c r="GD30" s="44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</row>
    <row r="31" spans="1:198" ht="6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4"/>
      <c r="M31" s="44"/>
      <c r="N31" s="44"/>
      <c r="O31" s="44"/>
      <c r="P31" s="44"/>
      <c r="Q31" s="44"/>
      <c r="R31" s="44"/>
      <c r="S31" s="3"/>
      <c r="T31" s="3"/>
      <c r="U31" s="44"/>
      <c r="V31" s="44"/>
      <c r="W31" s="44"/>
      <c r="X31" s="44"/>
      <c r="Y31" s="44"/>
      <c r="Z31" s="44"/>
      <c r="AA31" s="44"/>
      <c r="AB31" s="3"/>
      <c r="AC31" s="3"/>
      <c r="AD31" s="44"/>
      <c r="AE31" s="44"/>
      <c r="AF31" s="44"/>
      <c r="AG31" s="44"/>
      <c r="AH31" s="44"/>
      <c r="AI31" s="44"/>
      <c r="AJ31" s="44"/>
      <c r="AK31" s="24"/>
      <c r="AL31" s="24"/>
      <c r="AM31" s="24"/>
      <c r="AN31" s="24"/>
      <c r="AO31" s="24"/>
      <c r="AP31" s="24"/>
      <c r="AQ31" s="22"/>
      <c r="AR31" s="22"/>
      <c r="AS31" s="22"/>
      <c r="AT31" s="22"/>
      <c r="AU31" s="22"/>
      <c r="AV31" s="22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44"/>
      <c r="BK31" s="44"/>
      <c r="BL31" s="44"/>
      <c r="BM31" s="44"/>
      <c r="BN31" s="44"/>
      <c r="BO31" s="44"/>
      <c r="BP31" s="44"/>
      <c r="BQ31" s="3"/>
      <c r="BR31" s="3"/>
      <c r="BS31" s="44"/>
      <c r="BT31" s="44"/>
      <c r="BU31" s="44"/>
      <c r="BV31" s="44"/>
      <c r="BW31" s="44"/>
      <c r="BX31" s="44"/>
      <c r="BY31" s="44"/>
      <c r="BZ31" s="3"/>
      <c r="CA31" s="3"/>
      <c r="CB31" s="44"/>
      <c r="CC31" s="44"/>
      <c r="CD31" s="44"/>
      <c r="CE31" s="44"/>
      <c r="CF31" s="44"/>
      <c r="CG31" s="44"/>
      <c r="CH31" s="44"/>
      <c r="CI31" s="24"/>
      <c r="CJ31" s="24"/>
      <c r="CK31" s="24"/>
      <c r="CL31" s="24"/>
      <c r="CM31" s="24"/>
      <c r="CN31" s="24"/>
      <c r="CO31" s="22"/>
      <c r="CP31" s="22"/>
      <c r="CQ31" s="22"/>
      <c r="CR31" s="22"/>
      <c r="CS31" s="22"/>
      <c r="CT31" s="22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44"/>
      <c r="DI31" s="44"/>
      <c r="DJ31" s="44"/>
      <c r="DK31" s="44"/>
      <c r="DL31" s="44"/>
      <c r="DM31" s="44"/>
      <c r="DN31" s="44"/>
      <c r="DO31" s="3"/>
      <c r="DP31" s="3"/>
      <c r="DQ31" s="44"/>
      <c r="DR31" s="44"/>
      <c r="DS31" s="44"/>
      <c r="DT31" s="44"/>
      <c r="DU31" s="44"/>
      <c r="DV31" s="44"/>
      <c r="DW31" s="44"/>
      <c r="DX31" s="3"/>
      <c r="DY31" s="3"/>
      <c r="DZ31" s="44"/>
      <c r="EA31" s="44"/>
      <c r="EB31" s="44"/>
      <c r="EC31" s="44"/>
      <c r="ED31" s="44"/>
      <c r="EE31" s="44"/>
      <c r="EF31" s="44"/>
      <c r="EG31" s="24"/>
      <c r="EH31" s="24"/>
      <c r="EI31" s="24"/>
      <c r="EJ31" s="24"/>
      <c r="EK31" s="24"/>
      <c r="EL31" s="24"/>
      <c r="EM31" s="22"/>
      <c r="EN31" s="22"/>
      <c r="EO31" s="22"/>
      <c r="EP31" s="22"/>
      <c r="EQ31" s="22"/>
      <c r="ER31" s="22"/>
      <c r="ES31" s="3"/>
      <c r="ET31" s="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44"/>
      <c r="FG31" s="44"/>
      <c r="FH31" s="44"/>
      <c r="FI31" s="44"/>
      <c r="FJ31" s="44"/>
      <c r="FK31" s="44"/>
      <c r="FL31" s="44"/>
      <c r="FM31" s="3"/>
      <c r="FN31" s="3"/>
      <c r="FO31" s="44"/>
      <c r="FP31" s="44"/>
      <c r="FQ31" s="44"/>
      <c r="FR31" s="44"/>
      <c r="FS31" s="44"/>
      <c r="FT31" s="44"/>
      <c r="FU31" s="44"/>
      <c r="FV31" s="3"/>
      <c r="FW31" s="3"/>
      <c r="FX31" s="44"/>
      <c r="FY31" s="44"/>
      <c r="FZ31" s="44"/>
      <c r="GA31" s="44"/>
      <c r="GB31" s="44"/>
      <c r="GC31" s="44"/>
      <c r="GD31" s="44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</row>
    <row r="32" spans="1:198" ht="6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4"/>
      <c r="M32" s="44"/>
      <c r="N32" s="44"/>
      <c r="O32" s="44"/>
      <c r="P32" s="44"/>
      <c r="Q32" s="44"/>
      <c r="R32" s="44"/>
      <c r="S32" s="3"/>
      <c r="T32" s="3"/>
      <c r="U32" s="44"/>
      <c r="V32" s="44"/>
      <c r="W32" s="44"/>
      <c r="X32" s="44"/>
      <c r="Y32" s="44"/>
      <c r="Z32" s="44"/>
      <c r="AA32" s="44"/>
      <c r="AB32" s="3"/>
      <c r="AC32" s="3"/>
      <c r="AD32" s="44"/>
      <c r="AE32" s="44"/>
      <c r="AF32" s="44"/>
      <c r="AG32" s="44"/>
      <c r="AH32" s="44"/>
      <c r="AI32" s="44"/>
      <c r="AJ32" s="44"/>
      <c r="AK32" s="24"/>
      <c r="AL32" s="24"/>
      <c r="AM32" s="24"/>
      <c r="AN32" s="24"/>
      <c r="AO32" s="24"/>
      <c r="AP32" s="24"/>
      <c r="AQ32" s="22"/>
      <c r="AR32" s="22"/>
      <c r="AS32" s="22"/>
      <c r="AT32" s="22"/>
      <c r="AU32" s="22"/>
      <c r="AV32" s="22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44"/>
      <c r="BK32" s="44"/>
      <c r="BL32" s="44"/>
      <c r="BM32" s="44"/>
      <c r="BN32" s="44"/>
      <c r="BO32" s="44"/>
      <c r="BP32" s="44"/>
      <c r="BQ32" s="3"/>
      <c r="BR32" s="3"/>
      <c r="BS32" s="44"/>
      <c r="BT32" s="44"/>
      <c r="BU32" s="44"/>
      <c r="BV32" s="44"/>
      <c r="BW32" s="44"/>
      <c r="BX32" s="44"/>
      <c r="BY32" s="44"/>
      <c r="BZ32" s="3"/>
      <c r="CA32" s="3"/>
      <c r="CB32" s="44"/>
      <c r="CC32" s="44"/>
      <c r="CD32" s="44"/>
      <c r="CE32" s="44"/>
      <c r="CF32" s="44"/>
      <c r="CG32" s="44"/>
      <c r="CH32" s="44"/>
      <c r="CI32" s="24"/>
      <c r="CJ32" s="24"/>
      <c r="CK32" s="24"/>
      <c r="CL32" s="24"/>
      <c r="CM32" s="24"/>
      <c r="CN32" s="24"/>
      <c r="CO32" s="22"/>
      <c r="CP32" s="22"/>
      <c r="CQ32" s="22"/>
      <c r="CR32" s="22"/>
      <c r="CS32" s="22"/>
      <c r="CT32" s="22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44"/>
      <c r="DI32" s="44"/>
      <c r="DJ32" s="44"/>
      <c r="DK32" s="44"/>
      <c r="DL32" s="44"/>
      <c r="DM32" s="44"/>
      <c r="DN32" s="44"/>
      <c r="DO32" s="3"/>
      <c r="DP32" s="3"/>
      <c r="DQ32" s="44"/>
      <c r="DR32" s="44"/>
      <c r="DS32" s="44"/>
      <c r="DT32" s="44"/>
      <c r="DU32" s="44"/>
      <c r="DV32" s="44"/>
      <c r="DW32" s="44"/>
      <c r="DX32" s="3"/>
      <c r="DY32" s="3"/>
      <c r="DZ32" s="44"/>
      <c r="EA32" s="44"/>
      <c r="EB32" s="44"/>
      <c r="EC32" s="44"/>
      <c r="ED32" s="44"/>
      <c r="EE32" s="44"/>
      <c r="EF32" s="44"/>
      <c r="EG32" s="24"/>
      <c r="EH32" s="24"/>
      <c r="EI32" s="24"/>
      <c r="EJ32" s="24"/>
      <c r="EK32" s="24"/>
      <c r="EL32" s="24"/>
      <c r="EM32" s="22"/>
      <c r="EN32" s="22"/>
      <c r="EO32" s="22"/>
      <c r="EP32" s="22"/>
      <c r="EQ32" s="22"/>
      <c r="ER32" s="22"/>
      <c r="ES32" s="3"/>
      <c r="ET32" s="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44"/>
      <c r="FG32" s="44"/>
      <c r="FH32" s="44"/>
      <c r="FI32" s="44"/>
      <c r="FJ32" s="44"/>
      <c r="FK32" s="44"/>
      <c r="FL32" s="44"/>
      <c r="FM32" s="3"/>
      <c r="FN32" s="3"/>
      <c r="FO32" s="44"/>
      <c r="FP32" s="44"/>
      <c r="FQ32" s="44"/>
      <c r="FR32" s="44"/>
      <c r="FS32" s="44"/>
      <c r="FT32" s="44"/>
      <c r="FU32" s="44"/>
      <c r="FV32" s="3"/>
      <c r="FW32" s="3"/>
      <c r="FX32" s="44"/>
      <c r="FY32" s="44"/>
      <c r="FZ32" s="44"/>
      <c r="GA32" s="44"/>
      <c r="GB32" s="44"/>
      <c r="GC32" s="44"/>
      <c r="GD32" s="44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</row>
    <row r="33" spans="1:203" ht="6" customHeight="1" x14ac:dyDescent="0.2">
      <c r="A33" s="3"/>
      <c r="B33" s="3"/>
      <c r="C33" s="44"/>
      <c r="D33" s="44"/>
      <c r="E33" s="44"/>
      <c r="F33" s="44"/>
      <c r="G33" s="44"/>
      <c r="H33" s="44"/>
      <c r="I33" s="44"/>
      <c r="J33" s="3"/>
      <c r="K33" s="3"/>
      <c r="L33" s="3"/>
      <c r="M33" s="3"/>
      <c r="N33" s="3"/>
      <c r="O33" s="3"/>
      <c r="P33" s="3"/>
      <c r="Q33" s="3"/>
      <c r="R33" s="3"/>
      <c r="S33" s="45"/>
      <c r="T33" s="45"/>
      <c r="U33" s="45"/>
      <c r="V33" s="3"/>
      <c r="W33" s="3"/>
      <c r="X33" s="3"/>
      <c r="Y33" s="45"/>
      <c r="Z33" s="45"/>
      <c r="AA33" s="45"/>
      <c r="AB33" s="45"/>
      <c r="AC33" s="45"/>
      <c r="AD33" s="45"/>
      <c r="AE33" s="3"/>
      <c r="AF33" s="3"/>
      <c r="AG33" s="3"/>
      <c r="AH33" s="45"/>
      <c r="AI33" s="45"/>
      <c r="AJ33" s="45"/>
      <c r="AK33" s="3"/>
      <c r="AL33" s="3"/>
      <c r="AM33" s="3"/>
      <c r="AN33" s="3"/>
      <c r="AO33" s="201" t="s">
        <v>144</v>
      </c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44"/>
      <c r="BG33" s="44"/>
      <c r="BH33" s="3"/>
      <c r="BI33" s="3"/>
      <c r="BJ33" s="3"/>
      <c r="BK33" s="3"/>
      <c r="BL33" s="3"/>
      <c r="BM33" s="3"/>
      <c r="BN33" s="3"/>
      <c r="BO33" s="3"/>
      <c r="BP33" s="3"/>
      <c r="BQ33" s="45"/>
      <c r="BR33" s="45"/>
      <c r="BS33" s="45"/>
      <c r="BT33" s="3"/>
      <c r="BU33" s="3"/>
      <c r="BV33" s="3"/>
      <c r="BW33" s="45"/>
      <c r="BX33" s="45"/>
      <c r="BY33" s="45"/>
      <c r="BZ33" s="45"/>
      <c r="CA33" s="45"/>
      <c r="CB33" s="45"/>
      <c r="CC33" s="3"/>
      <c r="CD33" s="3"/>
      <c r="CE33" s="3"/>
      <c r="CF33" s="45"/>
      <c r="CG33" s="45"/>
      <c r="CH33" s="45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201" t="s">
        <v>148</v>
      </c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3"/>
      <c r="DM33" s="3"/>
      <c r="DN33" s="3"/>
      <c r="DO33" s="44"/>
      <c r="DP33" s="44"/>
      <c r="DQ33" s="44"/>
      <c r="DR33" s="44"/>
      <c r="DS33" s="44"/>
      <c r="DT33" s="44"/>
      <c r="DU33" s="44"/>
      <c r="DV33" s="3"/>
      <c r="DW33" s="3"/>
      <c r="DX33" s="3"/>
      <c r="DY33" s="3"/>
      <c r="DZ33" s="3"/>
      <c r="EA33" s="3"/>
      <c r="EB33" s="3"/>
      <c r="EC33" s="3"/>
      <c r="ED33" s="3"/>
      <c r="EE33" s="45"/>
      <c r="EF33" s="45"/>
      <c r="EG33" s="45"/>
      <c r="EH33" s="3"/>
      <c r="EI33" s="3"/>
      <c r="EJ33" s="3"/>
      <c r="EK33" s="45"/>
      <c r="EL33" s="45"/>
      <c r="EM33" s="45"/>
      <c r="EN33" s="45"/>
      <c r="EO33" s="45"/>
      <c r="EP33" s="45"/>
      <c r="EQ33" s="3"/>
      <c r="ER33" s="3"/>
      <c r="ES33" s="3"/>
      <c r="ET33" s="45"/>
      <c r="EU33" s="45"/>
      <c r="EV33" s="45"/>
      <c r="EW33" s="3"/>
      <c r="EX33" s="3"/>
      <c r="EY33" s="3"/>
      <c r="EZ33" s="3"/>
      <c r="FA33" s="201" t="s">
        <v>145</v>
      </c>
      <c r="FB33" s="201"/>
      <c r="FC33" s="201"/>
      <c r="FD33" s="201"/>
      <c r="FE33" s="201"/>
      <c r="FF33" s="201"/>
      <c r="FG33" s="201"/>
      <c r="FH33" s="201"/>
      <c r="FI33" s="201"/>
      <c r="FJ33" s="201"/>
      <c r="FK33" s="201"/>
      <c r="FL33" s="201"/>
      <c r="FM33" s="201"/>
      <c r="FN33" s="201"/>
      <c r="FO33" s="201"/>
      <c r="FP33" s="201"/>
      <c r="FQ33" s="201"/>
      <c r="FR33" s="3"/>
      <c r="FS33" s="45"/>
      <c r="FT33" s="45"/>
      <c r="FU33" s="45"/>
      <c r="FV33" s="45"/>
      <c r="FW33" s="45"/>
      <c r="FX33" s="45"/>
      <c r="FY33" s="3"/>
      <c r="FZ33" s="3"/>
      <c r="GA33" s="3"/>
      <c r="GB33" s="45"/>
      <c r="GC33" s="45"/>
      <c r="GD33" s="45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</row>
    <row r="34" spans="1:203" ht="6" customHeight="1" thickBot="1" x14ac:dyDescent="0.25">
      <c r="A34" s="3"/>
      <c r="B34" s="3"/>
      <c r="C34" s="44"/>
      <c r="D34" s="44"/>
      <c r="E34" s="44"/>
      <c r="F34" s="44"/>
      <c r="G34" s="44"/>
      <c r="H34" s="44"/>
      <c r="I34" s="44"/>
      <c r="J34" s="3"/>
      <c r="K34" s="3"/>
      <c r="L34" s="3"/>
      <c r="M34" s="3"/>
      <c r="N34" s="3"/>
      <c r="O34" s="3"/>
      <c r="P34" s="3"/>
      <c r="Q34" s="3"/>
      <c r="R34" s="3"/>
      <c r="S34" s="45"/>
      <c r="T34" s="45"/>
      <c r="U34" s="45"/>
      <c r="V34" s="3"/>
      <c r="W34" s="3"/>
      <c r="X34" s="3"/>
      <c r="Y34" s="45"/>
      <c r="Z34" s="45"/>
      <c r="AA34" s="45"/>
      <c r="AB34" s="45"/>
      <c r="AC34" s="45"/>
      <c r="AD34" s="45"/>
      <c r="AE34" s="3"/>
      <c r="AF34" s="3"/>
      <c r="AG34" s="3"/>
      <c r="AH34" s="45"/>
      <c r="AI34" s="45"/>
      <c r="AJ34" s="45"/>
      <c r="AK34" s="3"/>
      <c r="AL34" s="3"/>
      <c r="AM34" s="3"/>
      <c r="AN34" s="3"/>
      <c r="AO34" s="202"/>
      <c r="AP34" s="202"/>
      <c r="AQ34" s="202"/>
      <c r="AR34" s="202"/>
      <c r="AS34" s="202"/>
      <c r="AT34" s="203"/>
      <c r="AU34" s="203"/>
      <c r="AV34" s="203"/>
      <c r="AW34" s="203"/>
      <c r="AX34" s="203"/>
      <c r="AY34" s="203"/>
      <c r="AZ34" s="203"/>
      <c r="BA34" s="203"/>
      <c r="BB34" s="203"/>
      <c r="BC34" s="202"/>
      <c r="BD34" s="202"/>
      <c r="BE34" s="202"/>
      <c r="BF34" s="44"/>
      <c r="BG34" s="44"/>
      <c r="BH34" s="3"/>
      <c r="BI34" s="3"/>
      <c r="BJ34" s="3"/>
      <c r="BK34" s="3"/>
      <c r="BL34" s="3"/>
      <c r="BM34" s="3"/>
      <c r="BN34" s="3"/>
      <c r="BO34" s="3"/>
      <c r="BP34" s="3"/>
      <c r="BQ34" s="45"/>
      <c r="BR34" s="45"/>
      <c r="BS34" s="45"/>
      <c r="BT34" s="3"/>
      <c r="BU34" s="3"/>
      <c r="BV34" s="3"/>
      <c r="BW34" s="45"/>
      <c r="BX34" s="45"/>
      <c r="BY34" s="45"/>
      <c r="BZ34" s="45"/>
      <c r="CA34" s="45"/>
      <c r="CB34" s="45"/>
      <c r="CC34" s="3"/>
      <c r="CD34" s="3"/>
      <c r="CE34" s="3"/>
      <c r="CF34" s="45"/>
      <c r="CG34" s="45"/>
      <c r="CH34" s="45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202"/>
      <c r="CV34" s="202"/>
      <c r="CW34" s="202"/>
      <c r="CX34" s="202"/>
      <c r="CY34" s="202"/>
      <c r="CZ34" s="203"/>
      <c r="DA34" s="203"/>
      <c r="DB34" s="203"/>
      <c r="DC34" s="203"/>
      <c r="DD34" s="203"/>
      <c r="DE34" s="203"/>
      <c r="DF34" s="203"/>
      <c r="DG34" s="203"/>
      <c r="DH34" s="203"/>
      <c r="DI34" s="202"/>
      <c r="DJ34" s="202"/>
      <c r="DK34" s="202"/>
      <c r="DL34" s="3"/>
      <c r="DM34" s="3"/>
      <c r="DN34" s="3"/>
      <c r="DO34" s="44"/>
      <c r="DP34" s="44"/>
      <c r="DQ34" s="44"/>
      <c r="DR34" s="44"/>
      <c r="DS34" s="44"/>
      <c r="DT34" s="44"/>
      <c r="DU34" s="44"/>
      <c r="DV34" s="3"/>
      <c r="DW34" s="3"/>
      <c r="DX34" s="3"/>
      <c r="DY34" s="3"/>
      <c r="DZ34" s="3"/>
      <c r="EA34" s="3"/>
      <c r="EB34" s="3"/>
      <c r="EC34" s="3"/>
      <c r="ED34" s="3"/>
      <c r="EE34" s="45"/>
      <c r="EF34" s="45"/>
      <c r="EG34" s="45"/>
      <c r="EH34" s="3"/>
      <c r="EI34" s="3"/>
      <c r="EJ34" s="3"/>
      <c r="EK34" s="45"/>
      <c r="EL34" s="45"/>
      <c r="EM34" s="45"/>
      <c r="EN34" s="45"/>
      <c r="EO34" s="45"/>
      <c r="EP34" s="45"/>
      <c r="EQ34" s="3"/>
      <c r="ER34" s="3"/>
      <c r="ES34" s="3"/>
      <c r="ET34" s="45"/>
      <c r="EU34" s="45"/>
      <c r="EV34" s="45"/>
      <c r="EW34" s="3"/>
      <c r="EX34" s="3"/>
      <c r="EY34" s="3"/>
      <c r="EZ34" s="3"/>
      <c r="FA34" s="202"/>
      <c r="FB34" s="202"/>
      <c r="FC34" s="202"/>
      <c r="FD34" s="202"/>
      <c r="FE34" s="202"/>
      <c r="FF34" s="203"/>
      <c r="FG34" s="203"/>
      <c r="FH34" s="203"/>
      <c r="FI34" s="203"/>
      <c r="FJ34" s="203"/>
      <c r="FK34" s="203"/>
      <c r="FL34" s="203"/>
      <c r="FM34" s="203"/>
      <c r="FN34" s="203"/>
      <c r="FO34" s="202"/>
      <c r="FP34" s="202"/>
      <c r="FQ34" s="202"/>
      <c r="FR34" s="3"/>
      <c r="FS34" s="45"/>
      <c r="FT34" s="45"/>
      <c r="FU34" s="45"/>
      <c r="FV34" s="45"/>
      <c r="FW34" s="45"/>
      <c r="FX34" s="45"/>
      <c r="FY34" s="3"/>
      <c r="FZ34" s="3"/>
      <c r="GA34" s="3"/>
      <c r="GB34" s="45"/>
      <c r="GC34" s="45"/>
      <c r="GD34" s="45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</row>
    <row r="35" spans="1:203" ht="6" customHeight="1" x14ac:dyDescent="0.2">
      <c r="A35" s="299" t="s">
        <v>47</v>
      </c>
      <c r="B35" s="233"/>
      <c r="C35" s="233" t="s">
        <v>22</v>
      </c>
      <c r="D35" s="233"/>
      <c r="E35" s="233"/>
      <c r="F35" s="233"/>
      <c r="G35" s="233"/>
      <c r="H35" s="233"/>
      <c r="I35" s="300"/>
      <c r="J35" s="299">
        <v>1</v>
      </c>
      <c r="K35" s="233"/>
      <c r="L35" s="235" t="str">
        <f>C39</f>
        <v>高工芸</v>
      </c>
      <c r="M35" s="235"/>
      <c r="N35" s="235"/>
      <c r="O35" s="235"/>
      <c r="P35" s="235"/>
      <c r="Q35" s="235"/>
      <c r="R35" s="324"/>
      <c r="S35" s="232">
        <v>2</v>
      </c>
      <c r="T35" s="233"/>
      <c r="U35" s="235" t="str">
        <f>IF(C43="","",C43)</f>
        <v>観一</v>
      </c>
      <c r="V35" s="235"/>
      <c r="W35" s="235"/>
      <c r="X35" s="235"/>
      <c r="Y35" s="235"/>
      <c r="Z35" s="235"/>
      <c r="AA35" s="324"/>
      <c r="AB35" s="232">
        <v>3</v>
      </c>
      <c r="AC35" s="233"/>
      <c r="AD35" s="235" t="str">
        <f>IF(C47="","",C47)</f>
        <v>高松一</v>
      </c>
      <c r="AE35" s="235"/>
      <c r="AF35" s="235"/>
      <c r="AG35" s="235"/>
      <c r="AH35" s="235"/>
      <c r="AI35" s="235"/>
      <c r="AJ35" s="235"/>
      <c r="AK35" s="232">
        <v>4</v>
      </c>
      <c r="AL35" s="233"/>
      <c r="AM35" s="235" t="str">
        <f>IF(C51="","",C51)</f>
        <v>坂出工</v>
      </c>
      <c r="AN35" s="235"/>
      <c r="AO35" s="235"/>
      <c r="AP35" s="235"/>
      <c r="AQ35" s="235"/>
      <c r="AR35" s="235"/>
      <c r="AS35" s="240"/>
      <c r="AT35" s="243" t="s">
        <v>2</v>
      </c>
      <c r="AU35" s="244"/>
      <c r="AV35" s="244"/>
      <c r="AW35" s="244"/>
      <c r="AX35" s="244"/>
      <c r="AY35" s="245"/>
      <c r="AZ35" s="252" t="s">
        <v>0</v>
      </c>
      <c r="BA35" s="253"/>
      <c r="BB35" s="254"/>
      <c r="BC35" s="252" t="s">
        <v>1</v>
      </c>
      <c r="BD35" s="253"/>
      <c r="BE35" s="261"/>
      <c r="BG35" s="299" t="s">
        <v>45</v>
      </c>
      <c r="BH35" s="233"/>
      <c r="BI35" s="233" t="s">
        <v>22</v>
      </c>
      <c r="BJ35" s="233"/>
      <c r="BK35" s="233"/>
      <c r="BL35" s="233"/>
      <c r="BM35" s="233"/>
      <c r="BN35" s="233"/>
      <c r="BO35" s="300"/>
      <c r="BP35" s="334">
        <v>1</v>
      </c>
      <c r="BQ35" s="233"/>
      <c r="BR35" s="235" t="str">
        <f>IF(BI39="","",BI39)</f>
        <v>三木</v>
      </c>
      <c r="BS35" s="235"/>
      <c r="BT35" s="235"/>
      <c r="BU35" s="235"/>
      <c r="BV35" s="235"/>
      <c r="BW35" s="235"/>
      <c r="BX35" s="324"/>
      <c r="BY35" s="232">
        <v>2</v>
      </c>
      <c r="BZ35" s="233"/>
      <c r="CA35" s="235" t="str">
        <f>IF(BI43="","",BI43)</f>
        <v>高専高</v>
      </c>
      <c r="CB35" s="235"/>
      <c r="CC35" s="235"/>
      <c r="CD35" s="235"/>
      <c r="CE35" s="235"/>
      <c r="CF35" s="235"/>
      <c r="CG35" s="324"/>
      <c r="CH35" s="232">
        <v>3</v>
      </c>
      <c r="CI35" s="233"/>
      <c r="CJ35" s="235" t="str">
        <f>IF(BI47="","",BI47)</f>
        <v>農経</v>
      </c>
      <c r="CK35" s="235"/>
      <c r="CL35" s="235"/>
      <c r="CM35" s="235"/>
      <c r="CN35" s="235"/>
      <c r="CO35" s="235"/>
      <c r="CP35" s="235"/>
      <c r="CQ35" s="377">
        <v>4</v>
      </c>
      <c r="CR35" s="378"/>
      <c r="CS35" s="340" t="str">
        <f>IF(BI51="","",BI51)</f>
        <v>津田</v>
      </c>
      <c r="CT35" s="340"/>
      <c r="CU35" s="340"/>
      <c r="CV35" s="340"/>
      <c r="CW35" s="340"/>
      <c r="CX35" s="340"/>
      <c r="CY35" s="341"/>
      <c r="CZ35" s="243" t="s">
        <v>2</v>
      </c>
      <c r="DA35" s="244"/>
      <c r="DB35" s="244"/>
      <c r="DC35" s="244"/>
      <c r="DD35" s="244"/>
      <c r="DE35" s="245"/>
      <c r="DF35" s="252" t="s">
        <v>0</v>
      </c>
      <c r="DG35" s="253"/>
      <c r="DH35" s="254"/>
      <c r="DI35" s="252" t="s">
        <v>1</v>
      </c>
      <c r="DJ35" s="253"/>
      <c r="DK35" s="261"/>
      <c r="DL35" s="3"/>
      <c r="DM35" s="299" t="s">
        <v>73</v>
      </c>
      <c r="DN35" s="233"/>
      <c r="DO35" s="233" t="s">
        <v>22</v>
      </c>
      <c r="DP35" s="233"/>
      <c r="DQ35" s="233"/>
      <c r="DR35" s="233"/>
      <c r="DS35" s="233"/>
      <c r="DT35" s="233"/>
      <c r="DU35" s="300"/>
      <c r="DV35" s="299">
        <v>1</v>
      </c>
      <c r="DW35" s="233"/>
      <c r="DX35" s="235" t="str">
        <f>IF(DO39="","",DO39)</f>
        <v>丸亀</v>
      </c>
      <c r="DY35" s="235"/>
      <c r="DZ35" s="235"/>
      <c r="EA35" s="235"/>
      <c r="EB35" s="235"/>
      <c r="EC35" s="235"/>
      <c r="ED35" s="324"/>
      <c r="EE35" s="232">
        <v>2</v>
      </c>
      <c r="EF35" s="233"/>
      <c r="EG35" s="235" t="str">
        <f>IF(DO43="","",DO43)</f>
        <v>琴平</v>
      </c>
      <c r="EH35" s="235"/>
      <c r="EI35" s="235"/>
      <c r="EJ35" s="235"/>
      <c r="EK35" s="235"/>
      <c r="EL35" s="235"/>
      <c r="EM35" s="324"/>
      <c r="EN35" s="377">
        <v>3</v>
      </c>
      <c r="EO35" s="378"/>
      <c r="EP35" s="340" t="str">
        <f>IF(DO47="","",DO47)</f>
        <v>笠田</v>
      </c>
      <c r="EQ35" s="340"/>
      <c r="ER35" s="340"/>
      <c r="ES35" s="340"/>
      <c r="ET35" s="340"/>
      <c r="EU35" s="340"/>
      <c r="EV35" s="340"/>
      <c r="EW35" s="232">
        <v>4</v>
      </c>
      <c r="EX35" s="233"/>
      <c r="EY35" s="235" t="str">
        <f>IF(DO51="","",DO51)</f>
        <v>香中央</v>
      </c>
      <c r="EZ35" s="235"/>
      <c r="FA35" s="235"/>
      <c r="FB35" s="235"/>
      <c r="FC35" s="235"/>
      <c r="FD35" s="235"/>
      <c r="FE35" s="240"/>
      <c r="FF35" s="243" t="s">
        <v>2</v>
      </c>
      <c r="FG35" s="244"/>
      <c r="FH35" s="244"/>
      <c r="FI35" s="244"/>
      <c r="FJ35" s="244"/>
      <c r="FK35" s="245"/>
      <c r="FL35" s="252" t="s">
        <v>0</v>
      </c>
      <c r="FM35" s="253"/>
      <c r="FN35" s="254"/>
      <c r="FO35" s="252" t="s">
        <v>1</v>
      </c>
      <c r="FP35" s="253"/>
      <c r="FQ35" s="261"/>
      <c r="GU35" s="3"/>
    </row>
    <row r="36" spans="1:203" ht="6" customHeight="1" x14ac:dyDescent="0.2">
      <c r="A36" s="151"/>
      <c r="B36" s="113"/>
      <c r="C36" s="113"/>
      <c r="D36" s="113"/>
      <c r="E36" s="113"/>
      <c r="F36" s="113"/>
      <c r="G36" s="113"/>
      <c r="H36" s="113"/>
      <c r="I36" s="301"/>
      <c r="J36" s="151"/>
      <c r="K36" s="113"/>
      <c r="L36" s="236"/>
      <c r="M36" s="236"/>
      <c r="N36" s="236"/>
      <c r="O36" s="236"/>
      <c r="P36" s="236"/>
      <c r="Q36" s="236"/>
      <c r="R36" s="325"/>
      <c r="S36" s="234"/>
      <c r="T36" s="113"/>
      <c r="U36" s="236"/>
      <c r="V36" s="236"/>
      <c r="W36" s="236"/>
      <c r="X36" s="236"/>
      <c r="Y36" s="236"/>
      <c r="Z36" s="236"/>
      <c r="AA36" s="325"/>
      <c r="AB36" s="234"/>
      <c r="AC36" s="113"/>
      <c r="AD36" s="236"/>
      <c r="AE36" s="236"/>
      <c r="AF36" s="236"/>
      <c r="AG36" s="236"/>
      <c r="AH36" s="236"/>
      <c r="AI36" s="236"/>
      <c r="AJ36" s="236"/>
      <c r="AK36" s="234"/>
      <c r="AL36" s="113"/>
      <c r="AM36" s="236"/>
      <c r="AN36" s="236"/>
      <c r="AO36" s="236"/>
      <c r="AP36" s="236"/>
      <c r="AQ36" s="236"/>
      <c r="AR36" s="236"/>
      <c r="AS36" s="241"/>
      <c r="AT36" s="246"/>
      <c r="AU36" s="247"/>
      <c r="AV36" s="247"/>
      <c r="AW36" s="247"/>
      <c r="AX36" s="247"/>
      <c r="AY36" s="248"/>
      <c r="AZ36" s="255"/>
      <c r="BA36" s="256"/>
      <c r="BB36" s="257"/>
      <c r="BC36" s="255"/>
      <c r="BD36" s="256"/>
      <c r="BE36" s="262"/>
      <c r="BG36" s="151"/>
      <c r="BH36" s="113"/>
      <c r="BI36" s="113"/>
      <c r="BJ36" s="113"/>
      <c r="BK36" s="113"/>
      <c r="BL36" s="113"/>
      <c r="BM36" s="113"/>
      <c r="BN36" s="113"/>
      <c r="BO36" s="301"/>
      <c r="BP36" s="335"/>
      <c r="BQ36" s="113"/>
      <c r="BR36" s="236"/>
      <c r="BS36" s="236"/>
      <c r="BT36" s="236"/>
      <c r="BU36" s="236"/>
      <c r="BV36" s="236"/>
      <c r="BW36" s="236"/>
      <c r="BX36" s="325"/>
      <c r="BY36" s="234"/>
      <c r="BZ36" s="113"/>
      <c r="CA36" s="236"/>
      <c r="CB36" s="236"/>
      <c r="CC36" s="236"/>
      <c r="CD36" s="236"/>
      <c r="CE36" s="236"/>
      <c r="CF36" s="236"/>
      <c r="CG36" s="325"/>
      <c r="CH36" s="234"/>
      <c r="CI36" s="113"/>
      <c r="CJ36" s="236"/>
      <c r="CK36" s="236"/>
      <c r="CL36" s="236"/>
      <c r="CM36" s="236"/>
      <c r="CN36" s="236"/>
      <c r="CO36" s="236"/>
      <c r="CP36" s="236"/>
      <c r="CQ36" s="379"/>
      <c r="CR36" s="187"/>
      <c r="CS36" s="342"/>
      <c r="CT36" s="342"/>
      <c r="CU36" s="342"/>
      <c r="CV36" s="342"/>
      <c r="CW36" s="342"/>
      <c r="CX36" s="342"/>
      <c r="CY36" s="343"/>
      <c r="CZ36" s="246"/>
      <c r="DA36" s="247"/>
      <c r="DB36" s="247"/>
      <c r="DC36" s="247"/>
      <c r="DD36" s="247"/>
      <c r="DE36" s="248"/>
      <c r="DF36" s="255"/>
      <c r="DG36" s="256"/>
      <c r="DH36" s="257"/>
      <c r="DI36" s="255"/>
      <c r="DJ36" s="256"/>
      <c r="DK36" s="262"/>
      <c r="DL36" s="3"/>
      <c r="DM36" s="151"/>
      <c r="DN36" s="113"/>
      <c r="DO36" s="113"/>
      <c r="DP36" s="113"/>
      <c r="DQ36" s="113"/>
      <c r="DR36" s="113"/>
      <c r="DS36" s="113"/>
      <c r="DT36" s="113"/>
      <c r="DU36" s="301"/>
      <c r="DV36" s="151"/>
      <c r="DW36" s="113"/>
      <c r="DX36" s="236"/>
      <c r="DY36" s="236"/>
      <c r="DZ36" s="236"/>
      <c r="EA36" s="236"/>
      <c r="EB36" s="236"/>
      <c r="EC36" s="236"/>
      <c r="ED36" s="325"/>
      <c r="EE36" s="234"/>
      <c r="EF36" s="113"/>
      <c r="EG36" s="236"/>
      <c r="EH36" s="236"/>
      <c r="EI36" s="236"/>
      <c r="EJ36" s="236"/>
      <c r="EK36" s="236"/>
      <c r="EL36" s="236"/>
      <c r="EM36" s="325"/>
      <c r="EN36" s="379"/>
      <c r="EO36" s="187"/>
      <c r="EP36" s="342"/>
      <c r="EQ36" s="342"/>
      <c r="ER36" s="342"/>
      <c r="ES36" s="342"/>
      <c r="ET36" s="342"/>
      <c r="EU36" s="342"/>
      <c r="EV36" s="342"/>
      <c r="EW36" s="234"/>
      <c r="EX36" s="113"/>
      <c r="EY36" s="236"/>
      <c r="EZ36" s="236"/>
      <c r="FA36" s="236"/>
      <c r="FB36" s="236"/>
      <c r="FC36" s="236"/>
      <c r="FD36" s="236"/>
      <c r="FE36" s="241"/>
      <c r="FF36" s="246"/>
      <c r="FG36" s="247"/>
      <c r="FH36" s="247"/>
      <c r="FI36" s="247"/>
      <c r="FJ36" s="247"/>
      <c r="FK36" s="248"/>
      <c r="FL36" s="255"/>
      <c r="FM36" s="256"/>
      <c r="FN36" s="257"/>
      <c r="FO36" s="255"/>
      <c r="FP36" s="256"/>
      <c r="FQ36" s="262"/>
      <c r="GU36" s="3"/>
    </row>
    <row r="37" spans="1:203" ht="6" customHeight="1" x14ac:dyDescent="0.2">
      <c r="A37" s="151"/>
      <c r="B37" s="113"/>
      <c r="C37" s="113"/>
      <c r="D37" s="113"/>
      <c r="E37" s="113"/>
      <c r="F37" s="113"/>
      <c r="G37" s="113"/>
      <c r="H37" s="113"/>
      <c r="I37" s="301"/>
      <c r="J37" s="151"/>
      <c r="K37" s="113"/>
      <c r="L37" s="236"/>
      <c r="M37" s="236"/>
      <c r="N37" s="236"/>
      <c r="O37" s="236"/>
      <c r="P37" s="236"/>
      <c r="Q37" s="236"/>
      <c r="R37" s="325"/>
      <c r="S37" s="234"/>
      <c r="T37" s="113"/>
      <c r="U37" s="236"/>
      <c r="V37" s="236"/>
      <c r="W37" s="236"/>
      <c r="X37" s="236"/>
      <c r="Y37" s="236"/>
      <c r="Z37" s="236"/>
      <c r="AA37" s="325"/>
      <c r="AB37" s="234"/>
      <c r="AC37" s="113"/>
      <c r="AD37" s="236"/>
      <c r="AE37" s="236"/>
      <c r="AF37" s="236"/>
      <c r="AG37" s="236"/>
      <c r="AH37" s="236"/>
      <c r="AI37" s="236"/>
      <c r="AJ37" s="236"/>
      <c r="AK37" s="234"/>
      <c r="AL37" s="113"/>
      <c r="AM37" s="236"/>
      <c r="AN37" s="236"/>
      <c r="AO37" s="236"/>
      <c r="AP37" s="236"/>
      <c r="AQ37" s="236"/>
      <c r="AR37" s="236"/>
      <c r="AS37" s="241"/>
      <c r="AT37" s="246"/>
      <c r="AU37" s="247"/>
      <c r="AV37" s="247"/>
      <c r="AW37" s="247"/>
      <c r="AX37" s="247"/>
      <c r="AY37" s="248"/>
      <c r="AZ37" s="255"/>
      <c r="BA37" s="256"/>
      <c r="BB37" s="257"/>
      <c r="BC37" s="255"/>
      <c r="BD37" s="256"/>
      <c r="BE37" s="262"/>
      <c r="BG37" s="151"/>
      <c r="BH37" s="113"/>
      <c r="BI37" s="113"/>
      <c r="BJ37" s="113"/>
      <c r="BK37" s="113"/>
      <c r="BL37" s="113"/>
      <c r="BM37" s="113"/>
      <c r="BN37" s="113"/>
      <c r="BO37" s="301"/>
      <c r="BP37" s="335"/>
      <c r="BQ37" s="113"/>
      <c r="BR37" s="236"/>
      <c r="BS37" s="236"/>
      <c r="BT37" s="236"/>
      <c r="BU37" s="236"/>
      <c r="BV37" s="236"/>
      <c r="BW37" s="236"/>
      <c r="BX37" s="325"/>
      <c r="BY37" s="234"/>
      <c r="BZ37" s="113"/>
      <c r="CA37" s="236"/>
      <c r="CB37" s="236"/>
      <c r="CC37" s="236"/>
      <c r="CD37" s="236"/>
      <c r="CE37" s="236"/>
      <c r="CF37" s="236"/>
      <c r="CG37" s="325"/>
      <c r="CH37" s="234"/>
      <c r="CI37" s="113"/>
      <c r="CJ37" s="236"/>
      <c r="CK37" s="236"/>
      <c r="CL37" s="236"/>
      <c r="CM37" s="236"/>
      <c r="CN37" s="236"/>
      <c r="CO37" s="236"/>
      <c r="CP37" s="236"/>
      <c r="CQ37" s="379"/>
      <c r="CR37" s="187"/>
      <c r="CS37" s="342"/>
      <c r="CT37" s="342"/>
      <c r="CU37" s="342"/>
      <c r="CV37" s="342"/>
      <c r="CW37" s="342"/>
      <c r="CX37" s="342"/>
      <c r="CY37" s="343"/>
      <c r="CZ37" s="246"/>
      <c r="DA37" s="247"/>
      <c r="DB37" s="247"/>
      <c r="DC37" s="247"/>
      <c r="DD37" s="247"/>
      <c r="DE37" s="248"/>
      <c r="DF37" s="255"/>
      <c r="DG37" s="256"/>
      <c r="DH37" s="257"/>
      <c r="DI37" s="255"/>
      <c r="DJ37" s="256"/>
      <c r="DK37" s="262"/>
      <c r="DL37" s="45"/>
      <c r="DM37" s="151"/>
      <c r="DN37" s="113"/>
      <c r="DO37" s="113"/>
      <c r="DP37" s="113"/>
      <c r="DQ37" s="113"/>
      <c r="DR37" s="113"/>
      <c r="DS37" s="113"/>
      <c r="DT37" s="113"/>
      <c r="DU37" s="301"/>
      <c r="DV37" s="151"/>
      <c r="DW37" s="113"/>
      <c r="DX37" s="236"/>
      <c r="DY37" s="236"/>
      <c r="DZ37" s="236"/>
      <c r="EA37" s="236"/>
      <c r="EB37" s="236"/>
      <c r="EC37" s="236"/>
      <c r="ED37" s="325"/>
      <c r="EE37" s="234"/>
      <c r="EF37" s="113"/>
      <c r="EG37" s="236"/>
      <c r="EH37" s="236"/>
      <c r="EI37" s="236"/>
      <c r="EJ37" s="236"/>
      <c r="EK37" s="236"/>
      <c r="EL37" s="236"/>
      <c r="EM37" s="325"/>
      <c r="EN37" s="379"/>
      <c r="EO37" s="187"/>
      <c r="EP37" s="342"/>
      <c r="EQ37" s="342"/>
      <c r="ER37" s="342"/>
      <c r="ES37" s="342"/>
      <c r="ET37" s="342"/>
      <c r="EU37" s="342"/>
      <c r="EV37" s="342"/>
      <c r="EW37" s="234"/>
      <c r="EX37" s="113"/>
      <c r="EY37" s="236"/>
      <c r="EZ37" s="236"/>
      <c r="FA37" s="236"/>
      <c r="FB37" s="236"/>
      <c r="FC37" s="236"/>
      <c r="FD37" s="236"/>
      <c r="FE37" s="241"/>
      <c r="FF37" s="246"/>
      <c r="FG37" s="247"/>
      <c r="FH37" s="247"/>
      <c r="FI37" s="247"/>
      <c r="FJ37" s="247"/>
      <c r="FK37" s="248"/>
      <c r="FL37" s="255"/>
      <c r="FM37" s="256"/>
      <c r="FN37" s="257"/>
      <c r="FO37" s="255"/>
      <c r="FP37" s="256"/>
      <c r="FQ37" s="262"/>
      <c r="GU37" s="3"/>
    </row>
    <row r="38" spans="1:203" ht="6" customHeight="1" thickBot="1" x14ac:dyDescent="0.25">
      <c r="A38" s="151"/>
      <c r="B38" s="113"/>
      <c r="C38" s="113"/>
      <c r="D38" s="113"/>
      <c r="E38" s="113"/>
      <c r="F38" s="113"/>
      <c r="G38" s="113"/>
      <c r="H38" s="113"/>
      <c r="I38" s="301"/>
      <c r="J38" s="151"/>
      <c r="K38" s="113"/>
      <c r="L38" s="237"/>
      <c r="M38" s="237"/>
      <c r="N38" s="237"/>
      <c r="O38" s="237"/>
      <c r="P38" s="237"/>
      <c r="Q38" s="237"/>
      <c r="R38" s="326"/>
      <c r="S38" s="234"/>
      <c r="T38" s="113"/>
      <c r="U38" s="237"/>
      <c r="V38" s="237"/>
      <c r="W38" s="237"/>
      <c r="X38" s="237"/>
      <c r="Y38" s="237"/>
      <c r="Z38" s="237"/>
      <c r="AA38" s="326"/>
      <c r="AB38" s="234"/>
      <c r="AC38" s="113"/>
      <c r="AD38" s="237"/>
      <c r="AE38" s="237"/>
      <c r="AF38" s="237"/>
      <c r="AG38" s="237"/>
      <c r="AH38" s="237"/>
      <c r="AI38" s="237"/>
      <c r="AJ38" s="237"/>
      <c r="AK38" s="238"/>
      <c r="AL38" s="239"/>
      <c r="AM38" s="237"/>
      <c r="AN38" s="237"/>
      <c r="AO38" s="237"/>
      <c r="AP38" s="237"/>
      <c r="AQ38" s="237"/>
      <c r="AR38" s="237"/>
      <c r="AS38" s="242"/>
      <c r="AT38" s="249"/>
      <c r="AU38" s="250"/>
      <c r="AV38" s="250"/>
      <c r="AW38" s="250"/>
      <c r="AX38" s="250"/>
      <c r="AY38" s="251"/>
      <c r="AZ38" s="258"/>
      <c r="BA38" s="259"/>
      <c r="BB38" s="260"/>
      <c r="BC38" s="258"/>
      <c r="BD38" s="259"/>
      <c r="BE38" s="263"/>
      <c r="BG38" s="151"/>
      <c r="BH38" s="113"/>
      <c r="BI38" s="113"/>
      <c r="BJ38" s="113"/>
      <c r="BK38" s="113"/>
      <c r="BL38" s="113"/>
      <c r="BM38" s="113"/>
      <c r="BN38" s="113"/>
      <c r="BO38" s="301"/>
      <c r="BP38" s="336"/>
      <c r="BQ38" s="239"/>
      <c r="BR38" s="237"/>
      <c r="BS38" s="237"/>
      <c r="BT38" s="237"/>
      <c r="BU38" s="237"/>
      <c r="BV38" s="237"/>
      <c r="BW38" s="237"/>
      <c r="BX38" s="326"/>
      <c r="BY38" s="234"/>
      <c r="BZ38" s="113"/>
      <c r="CA38" s="237"/>
      <c r="CB38" s="237"/>
      <c r="CC38" s="237"/>
      <c r="CD38" s="237"/>
      <c r="CE38" s="237"/>
      <c r="CF38" s="237"/>
      <c r="CG38" s="326"/>
      <c r="CH38" s="234"/>
      <c r="CI38" s="113"/>
      <c r="CJ38" s="237"/>
      <c r="CK38" s="237"/>
      <c r="CL38" s="237"/>
      <c r="CM38" s="237"/>
      <c r="CN38" s="237"/>
      <c r="CO38" s="237"/>
      <c r="CP38" s="237"/>
      <c r="CQ38" s="385"/>
      <c r="CR38" s="386"/>
      <c r="CS38" s="344"/>
      <c r="CT38" s="344"/>
      <c r="CU38" s="344"/>
      <c r="CV38" s="344"/>
      <c r="CW38" s="344"/>
      <c r="CX38" s="344"/>
      <c r="CY38" s="345"/>
      <c r="CZ38" s="249"/>
      <c r="DA38" s="250"/>
      <c r="DB38" s="250"/>
      <c r="DC38" s="250"/>
      <c r="DD38" s="250"/>
      <c r="DE38" s="251"/>
      <c r="DF38" s="258"/>
      <c r="DG38" s="259"/>
      <c r="DH38" s="260"/>
      <c r="DI38" s="258"/>
      <c r="DJ38" s="259"/>
      <c r="DK38" s="263"/>
      <c r="DL38" s="45"/>
      <c r="DM38" s="151"/>
      <c r="DN38" s="113"/>
      <c r="DO38" s="113"/>
      <c r="DP38" s="113"/>
      <c r="DQ38" s="113"/>
      <c r="DR38" s="113"/>
      <c r="DS38" s="113"/>
      <c r="DT38" s="113"/>
      <c r="DU38" s="301"/>
      <c r="DV38" s="151"/>
      <c r="DW38" s="113"/>
      <c r="DX38" s="237"/>
      <c r="DY38" s="237"/>
      <c r="DZ38" s="237"/>
      <c r="EA38" s="237"/>
      <c r="EB38" s="237"/>
      <c r="EC38" s="237"/>
      <c r="ED38" s="326"/>
      <c r="EE38" s="234"/>
      <c r="EF38" s="113"/>
      <c r="EG38" s="237"/>
      <c r="EH38" s="237"/>
      <c r="EI38" s="237"/>
      <c r="EJ38" s="237"/>
      <c r="EK38" s="237"/>
      <c r="EL38" s="237"/>
      <c r="EM38" s="326"/>
      <c r="EN38" s="379"/>
      <c r="EO38" s="187"/>
      <c r="EP38" s="344"/>
      <c r="EQ38" s="344"/>
      <c r="ER38" s="344"/>
      <c r="ES38" s="344"/>
      <c r="ET38" s="344"/>
      <c r="EU38" s="344"/>
      <c r="EV38" s="344"/>
      <c r="EW38" s="238"/>
      <c r="EX38" s="239"/>
      <c r="EY38" s="237"/>
      <c r="EZ38" s="237"/>
      <c r="FA38" s="237"/>
      <c r="FB38" s="237"/>
      <c r="FC38" s="237"/>
      <c r="FD38" s="237"/>
      <c r="FE38" s="242"/>
      <c r="FF38" s="249"/>
      <c r="FG38" s="250"/>
      <c r="FH38" s="250"/>
      <c r="FI38" s="250"/>
      <c r="FJ38" s="250"/>
      <c r="FK38" s="251"/>
      <c r="FL38" s="258"/>
      <c r="FM38" s="259"/>
      <c r="FN38" s="260"/>
      <c r="FO38" s="258"/>
      <c r="FP38" s="259"/>
      <c r="FQ38" s="263"/>
      <c r="GU38" s="61"/>
    </row>
    <row r="39" spans="1:203" ht="6" customHeight="1" thickTop="1" x14ac:dyDescent="0.2">
      <c r="A39" s="266">
        <v>1</v>
      </c>
      <c r="B39" s="173"/>
      <c r="C39" s="327" t="s">
        <v>65</v>
      </c>
      <c r="D39" s="327"/>
      <c r="E39" s="327"/>
      <c r="F39" s="327"/>
      <c r="G39" s="327"/>
      <c r="H39" s="327"/>
      <c r="I39" s="328"/>
      <c r="J39" s="329"/>
      <c r="K39" s="330"/>
      <c r="L39" s="330"/>
      <c r="M39" s="330"/>
      <c r="N39" s="330"/>
      <c r="O39" s="330"/>
      <c r="P39" s="330"/>
      <c r="Q39" s="330"/>
      <c r="R39" s="331"/>
      <c r="S39" s="230">
        <v>3</v>
      </c>
      <c r="T39" s="171"/>
      <c r="U39" s="171"/>
      <c r="V39" s="173" t="s">
        <v>149</v>
      </c>
      <c r="W39" s="174"/>
      <c r="X39" s="174"/>
      <c r="Y39" s="228">
        <v>0</v>
      </c>
      <c r="Z39" s="228"/>
      <c r="AA39" s="284"/>
      <c r="AB39" s="230">
        <v>3</v>
      </c>
      <c r="AC39" s="171"/>
      <c r="AD39" s="171"/>
      <c r="AE39" s="173" t="s">
        <v>149</v>
      </c>
      <c r="AF39" s="174"/>
      <c r="AG39" s="174"/>
      <c r="AH39" s="228">
        <v>0</v>
      </c>
      <c r="AI39" s="228"/>
      <c r="AJ39" s="284"/>
      <c r="AK39" s="171">
        <v>3</v>
      </c>
      <c r="AL39" s="171"/>
      <c r="AM39" s="171"/>
      <c r="AN39" s="173" t="s">
        <v>149</v>
      </c>
      <c r="AO39" s="174"/>
      <c r="AP39" s="174"/>
      <c r="AQ39" s="228">
        <v>0</v>
      </c>
      <c r="AR39" s="228"/>
      <c r="AS39" s="229"/>
      <c r="AT39" s="173">
        <f>IF(AND(S39="",AB39="",AK39="",J39=""),"",IF(S39=3,1,0)+IF(AB39=3,1,0)+IF(AK39=3,1,0)+IF(J39=3,1,0))</f>
        <v>3</v>
      </c>
      <c r="AU39" s="173"/>
      <c r="AV39" s="173" t="s">
        <v>58</v>
      </c>
      <c r="AW39" s="173"/>
      <c r="AX39" s="173">
        <f>IF(AND(Y39="",AH39="",AQ39="",P39=""),"",IF(Y39=3,1,0)+IF(AH39=3,1,0)+IF(AQ39=3,1,0)+IF(P39=3,1,0))</f>
        <v>0</v>
      </c>
      <c r="AY39" s="173"/>
      <c r="AZ39" s="204">
        <f>IF(AT39="","",AT39*2+AX39)</f>
        <v>6</v>
      </c>
      <c r="BA39" s="205"/>
      <c r="BB39" s="206"/>
      <c r="BC39" s="225">
        <f>IF(AZ39="","",RANK(AZ39,AZ39:BB54))</f>
        <v>1</v>
      </c>
      <c r="BD39" s="226"/>
      <c r="BE39" s="227"/>
      <c r="BG39" s="266">
        <v>1</v>
      </c>
      <c r="BH39" s="173"/>
      <c r="BI39" s="327" t="s">
        <v>106</v>
      </c>
      <c r="BJ39" s="327"/>
      <c r="BK39" s="327"/>
      <c r="BL39" s="327"/>
      <c r="BM39" s="327"/>
      <c r="BN39" s="327"/>
      <c r="BO39" s="328"/>
      <c r="BP39" s="329"/>
      <c r="BQ39" s="330"/>
      <c r="BR39" s="330"/>
      <c r="BS39" s="330"/>
      <c r="BT39" s="330"/>
      <c r="BU39" s="330"/>
      <c r="BV39" s="330"/>
      <c r="BW39" s="330"/>
      <c r="BX39" s="331"/>
      <c r="BY39" s="230">
        <v>3</v>
      </c>
      <c r="BZ39" s="171"/>
      <c r="CA39" s="171"/>
      <c r="CB39" s="173" t="s">
        <v>149</v>
      </c>
      <c r="CC39" s="174"/>
      <c r="CD39" s="174"/>
      <c r="CE39" s="228">
        <v>0</v>
      </c>
      <c r="CF39" s="228"/>
      <c r="CG39" s="284"/>
      <c r="CH39" s="230">
        <v>1</v>
      </c>
      <c r="CI39" s="171"/>
      <c r="CJ39" s="171"/>
      <c r="CK39" s="173" t="s">
        <v>149</v>
      </c>
      <c r="CL39" s="174"/>
      <c r="CM39" s="174"/>
      <c r="CN39" s="228">
        <v>3</v>
      </c>
      <c r="CO39" s="228"/>
      <c r="CP39" s="284"/>
      <c r="CQ39" s="384">
        <v>3</v>
      </c>
      <c r="CR39" s="384"/>
      <c r="CS39" s="384"/>
      <c r="CT39" s="278" t="s">
        <v>149</v>
      </c>
      <c r="CU39" s="279"/>
      <c r="CV39" s="279"/>
      <c r="CW39" s="280">
        <v>0</v>
      </c>
      <c r="CX39" s="280"/>
      <c r="CY39" s="387"/>
      <c r="CZ39" s="173">
        <f>IF(AND(BY39="",CH39="",CQ39="",BP39=""),"",IF(BY39=3,1,0)+IF(CH39=3,1,0)+IF(CQ39=3,1,0)+IF(BP39=3,1,0))</f>
        <v>2</v>
      </c>
      <c r="DA39" s="173"/>
      <c r="DB39" s="173" t="s">
        <v>58</v>
      </c>
      <c r="DC39" s="173"/>
      <c r="DD39" s="173">
        <f>IF(AND(CE39="",CN39="",CW39="",BV39=""),"",IF(CE39=3,1,0)+IF(CN39=3,1,0)+IF(CW39=3,1,0)+IF(BV39=3,1,0))</f>
        <v>1</v>
      </c>
      <c r="DE39" s="173"/>
      <c r="DF39" s="204">
        <f>IF(CZ39="","",CZ39*2+DD39)</f>
        <v>5</v>
      </c>
      <c r="DG39" s="205"/>
      <c r="DH39" s="206"/>
      <c r="DI39" s="226">
        <f>IF(DF39="","",RANK(DF39,DF39:DH54))</f>
        <v>1</v>
      </c>
      <c r="DJ39" s="226"/>
      <c r="DK39" s="227"/>
      <c r="DL39" s="45"/>
      <c r="DM39" s="266">
        <v>1</v>
      </c>
      <c r="DN39" s="173"/>
      <c r="DO39" s="327" t="s">
        <v>125</v>
      </c>
      <c r="DP39" s="327"/>
      <c r="DQ39" s="327"/>
      <c r="DR39" s="327"/>
      <c r="DS39" s="327"/>
      <c r="DT39" s="327"/>
      <c r="DU39" s="328"/>
      <c r="DV39" s="329"/>
      <c r="DW39" s="330"/>
      <c r="DX39" s="330"/>
      <c r="DY39" s="330"/>
      <c r="DZ39" s="330"/>
      <c r="EA39" s="330"/>
      <c r="EB39" s="330"/>
      <c r="EC39" s="330"/>
      <c r="ED39" s="331"/>
      <c r="EE39" s="230">
        <v>3</v>
      </c>
      <c r="EF39" s="171"/>
      <c r="EG39" s="171"/>
      <c r="EH39" s="173" t="s">
        <v>149</v>
      </c>
      <c r="EI39" s="174"/>
      <c r="EJ39" s="174"/>
      <c r="EK39" s="228">
        <v>0</v>
      </c>
      <c r="EL39" s="228"/>
      <c r="EM39" s="284"/>
      <c r="EN39" s="383">
        <v>3</v>
      </c>
      <c r="EO39" s="384"/>
      <c r="EP39" s="384"/>
      <c r="EQ39" s="278" t="s">
        <v>149</v>
      </c>
      <c r="ER39" s="279"/>
      <c r="ES39" s="279"/>
      <c r="ET39" s="280">
        <v>0</v>
      </c>
      <c r="EU39" s="280"/>
      <c r="EV39" s="281"/>
      <c r="EW39" s="171">
        <v>3</v>
      </c>
      <c r="EX39" s="171"/>
      <c r="EY39" s="171"/>
      <c r="EZ39" s="173" t="s">
        <v>149</v>
      </c>
      <c r="FA39" s="174"/>
      <c r="FB39" s="174"/>
      <c r="FC39" s="228">
        <v>1</v>
      </c>
      <c r="FD39" s="228"/>
      <c r="FE39" s="229"/>
      <c r="FF39" s="173">
        <f>IF(AND(EE39="",EN39="",EW39="",DV39=""),"",IF(EE39=3,1,0)+IF(EN39=3,1,0)+IF(EW39=3,1,0)+IF(DV39=3,1,0))</f>
        <v>3</v>
      </c>
      <c r="FG39" s="173"/>
      <c r="FH39" s="173" t="s">
        <v>58</v>
      </c>
      <c r="FI39" s="173"/>
      <c r="FJ39" s="173">
        <f>IF(AND(EK39="",ET39="",FC39="",EB39=""),"",IF(EK39=3,1,0)+IF(ET39=3,1,0)+IF(FC39=3,1,0)+IF(EB39=3,1,0))</f>
        <v>0</v>
      </c>
      <c r="FK39" s="173"/>
      <c r="FL39" s="204">
        <f>IF(FF39="","",FF39*2+FJ39)</f>
        <v>6</v>
      </c>
      <c r="FM39" s="205"/>
      <c r="FN39" s="206"/>
      <c r="FO39" s="226">
        <f>IF(FL39="","",RANK(FL39,FL39:FN54))</f>
        <v>1</v>
      </c>
      <c r="FP39" s="226"/>
      <c r="FQ39" s="227"/>
      <c r="GU39" s="61"/>
    </row>
    <row r="40" spans="1:203" ht="6" customHeight="1" x14ac:dyDescent="0.2">
      <c r="A40" s="151"/>
      <c r="B40" s="113"/>
      <c r="C40" s="153"/>
      <c r="D40" s="153"/>
      <c r="E40" s="153"/>
      <c r="F40" s="153"/>
      <c r="G40" s="153"/>
      <c r="H40" s="153"/>
      <c r="I40" s="154"/>
      <c r="J40" s="332"/>
      <c r="K40" s="138"/>
      <c r="L40" s="138"/>
      <c r="M40" s="138"/>
      <c r="N40" s="138"/>
      <c r="O40" s="138"/>
      <c r="P40" s="138"/>
      <c r="Q40" s="138"/>
      <c r="R40" s="333"/>
      <c r="S40" s="231"/>
      <c r="T40" s="172"/>
      <c r="U40" s="172"/>
      <c r="V40" s="175"/>
      <c r="W40" s="175"/>
      <c r="X40" s="175"/>
      <c r="Y40" s="214"/>
      <c r="Z40" s="214"/>
      <c r="AA40" s="285"/>
      <c r="AB40" s="231"/>
      <c r="AC40" s="172"/>
      <c r="AD40" s="172"/>
      <c r="AE40" s="175"/>
      <c r="AF40" s="175"/>
      <c r="AG40" s="175"/>
      <c r="AH40" s="214"/>
      <c r="AI40" s="214"/>
      <c r="AJ40" s="285"/>
      <c r="AK40" s="172"/>
      <c r="AL40" s="172"/>
      <c r="AM40" s="172"/>
      <c r="AN40" s="175"/>
      <c r="AO40" s="175"/>
      <c r="AP40" s="175"/>
      <c r="AQ40" s="214"/>
      <c r="AR40" s="214"/>
      <c r="AS40" s="215"/>
      <c r="AT40" s="113"/>
      <c r="AU40" s="113"/>
      <c r="AV40" s="113"/>
      <c r="AW40" s="113"/>
      <c r="AX40" s="113"/>
      <c r="AY40" s="113"/>
      <c r="AZ40" s="120"/>
      <c r="BA40" s="121"/>
      <c r="BB40" s="122"/>
      <c r="BC40" s="199"/>
      <c r="BD40" s="128"/>
      <c r="BE40" s="129"/>
      <c r="BG40" s="151"/>
      <c r="BH40" s="113"/>
      <c r="BI40" s="153"/>
      <c r="BJ40" s="153"/>
      <c r="BK40" s="153"/>
      <c r="BL40" s="153"/>
      <c r="BM40" s="153"/>
      <c r="BN40" s="153"/>
      <c r="BO40" s="154"/>
      <c r="BP40" s="332"/>
      <c r="BQ40" s="138"/>
      <c r="BR40" s="138"/>
      <c r="BS40" s="138"/>
      <c r="BT40" s="138"/>
      <c r="BU40" s="138"/>
      <c r="BV40" s="138"/>
      <c r="BW40" s="138"/>
      <c r="BX40" s="333"/>
      <c r="BY40" s="231"/>
      <c r="BZ40" s="172"/>
      <c r="CA40" s="172"/>
      <c r="CB40" s="175"/>
      <c r="CC40" s="175"/>
      <c r="CD40" s="175"/>
      <c r="CE40" s="214"/>
      <c r="CF40" s="214"/>
      <c r="CG40" s="285"/>
      <c r="CH40" s="231"/>
      <c r="CI40" s="172"/>
      <c r="CJ40" s="172"/>
      <c r="CK40" s="175"/>
      <c r="CL40" s="175"/>
      <c r="CM40" s="175"/>
      <c r="CN40" s="214"/>
      <c r="CO40" s="214"/>
      <c r="CP40" s="285"/>
      <c r="CQ40" s="179"/>
      <c r="CR40" s="179"/>
      <c r="CS40" s="179"/>
      <c r="CT40" s="184"/>
      <c r="CU40" s="184"/>
      <c r="CV40" s="184"/>
      <c r="CW40" s="282"/>
      <c r="CX40" s="282"/>
      <c r="CY40" s="295"/>
      <c r="CZ40" s="113"/>
      <c r="DA40" s="113"/>
      <c r="DB40" s="113"/>
      <c r="DC40" s="113"/>
      <c r="DD40" s="113"/>
      <c r="DE40" s="113"/>
      <c r="DF40" s="120"/>
      <c r="DG40" s="121"/>
      <c r="DH40" s="122"/>
      <c r="DI40" s="128"/>
      <c r="DJ40" s="128"/>
      <c r="DK40" s="129"/>
      <c r="DL40" s="45"/>
      <c r="DM40" s="151"/>
      <c r="DN40" s="113"/>
      <c r="DO40" s="153"/>
      <c r="DP40" s="153"/>
      <c r="DQ40" s="153"/>
      <c r="DR40" s="153"/>
      <c r="DS40" s="153"/>
      <c r="DT40" s="153"/>
      <c r="DU40" s="154"/>
      <c r="DV40" s="332"/>
      <c r="DW40" s="138"/>
      <c r="DX40" s="138"/>
      <c r="DY40" s="138"/>
      <c r="DZ40" s="138"/>
      <c r="EA40" s="138"/>
      <c r="EB40" s="138"/>
      <c r="EC40" s="138"/>
      <c r="ED40" s="333"/>
      <c r="EE40" s="231"/>
      <c r="EF40" s="172"/>
      <c r="EG40" s="172"/>
      <c r="EH40" s="175"/>
      <c r="EI40" s="175"/>
      <c r="EJ40" s="175"/>
      <c r="EK40" s="214"/>
      <c r="EL40" s="214"/>
      <c r="EM40" s="285"/>
      <c r="EN40" s="178"/>
      <c r="EO40" s="179"/>
      <c r="EP40" s="179"/>
      <c r="EQ40" s="184"/>
      <c r="ER40" s="184"/>
      <c r="ES40" s="184"/>
      <c r="ET40" s="282"/>
      <c r="EU40" s="282"/>
      <c r="EV40" s="283"/>
      <c r="EW40" s="172"/>
      <c r="EX40" s="172"/>
      <c r="EY40" s="172"/>
      <c r="EZ40" s="175"/>
      <c r="FA40" s="175"/>
      <c r="FB40" s="175"/>
      <c r="FC40" s="214"/>
      <c r="FD40" s="214"/>
      <c r="FE40" s="215"/>
      <c r="FF40" s="113"/>
      <c r="FG40" s="113"/>
      <c r="FH40" s="113"/>
      <c r="FI40" s="113"/>
      <c r="FJ40" s="113"/>
      <c r="FK40" s="113"/>
      <c r="FL40" s="120"/>
      <c r="FM40" s="121"/>
      <c r="FN40" s="122"/>
      <c r="FO40" s="128"/>
      <c r="FP40" s="128"/>
      <c r="FQ40" s="129"/>
      <c r="GU40" s="61"/>
    </row>
    <row r="41" spans="1:203" ht="6" customHeight="1" x14ac:dyDescent="0.2">
      <c r="A41" s="151"/>
      <c r="B41" s="113"/>
      <c r="C41" s="153"/>
      <c r="D41" s="153"/>
      <c r="E41" s="153"/>
      <c r="F41" s="153"/>
      <c r="G41" s="153"/>
      <c r="H41" s="153"/>
      <c r="I41" s="154"/>
      <c r="J41" s="332"/>
      <c r="K41" s="138"/>
      <c r="L41" s="138"/>
      <c r="M41" s="138"/>
      <c r="N41" s="138"/>
      <c r="O41" s="138"/>
      <c r="P41" s="138"/>
      <c r="Q41" s="138"/>
      <c r="R41" s="333"/>
      <c r="S41" s="231"/>
      <c r="T41" s="172"/>
      <c r="U41" s="172"/>
      <c r="V41" s="175"/>
      <c r="W41" s="175"/>
      <c r="X41" s="175"/>
      <c r="Y41" s="214"/>
      <c r="Z41" s="214"/>
      <c r="AA41" s="285"/>
      <c r="AB41" s="231"/>
      <c r="AC41" s="172"/>
      <c r="AD41" s="172"/>
      <c r="AE41" s="175"/>
      <c r="AF41" s="175"/>
      <c r="AG41" s="175"/>
      <c r="AH41" s="214"/>
      <c r="AI41" s="214"/>
      <c r="AJ41" s="285"/>
      <c r="AK41" s="172"/>
      <c r="AL41" s="172"/>
      <c r="AM41" s="172"/>
      <c r="AN41" s="175"/>
      <c r="AO41" s="175"/>
      <c r="AP41" s="175"/>
      <c r="AQ41" s="214"/>
      <c r="AR41" s="214"/>
      <c r="AS41" s="215"/>
      <c r="AT41" s="113"/>
      <c r="AU41" s="113"/>
      <c r="AV41" s="113"/>
      <c r="AW41" s="113"/>
      <c r="AX41" s="113"/>
      <c r="AY41" s="113"/>
      <c r="AZ41" s="120"/>
      <c r="BA41" s="121"/>
      <c r="BB41" s="122"/>
      <c r="BC41" s="199"/>
      <c r="BD41" s="128"/>
      <c r="BE41" s="129"/>
      <c r="BG41" s="151"/>
      <c r="BH41" s="113"/>
      <c r="BI41" s="153"/>
      <c r="BJ41" s="153"/>
      <c r="BK41" s="153"/>
      <c r="BL41" s="153"/>
      <c r="BM41" s="153"/>
      <c r="BN41" s="153"/>
      <c r="BO41" s="154"/>
      <c r="BP41" s="332"/>
      <c r="BQ41" s="138"/>
      <c r="BR41" s="138"/>
      <c r="BS41" s="138"/>
      <c r="BT41" s="138"/>
      <c r="BU41" s="138"/>
      <c r="BV41" s="138"/>
      <c r="BW41" s="138"/>
      <c r="BX41" s="333"/>
      <c r="BY41" s="231"/>
      <c r="BZ41" s="172"/>
      <c r="CA41" s="172"/>
      <c r="CB41" s="175"/>
      <c r="CC41" s="175"/>
      <c r="CD41" s="175"/>
      <c r="CE41" s="214"/>
      <c r="CF41" s="214"/>
      <c r="CG41" s="285"/>
      <c r="CH41" s="231"/>
      <c r="CI41" s="172"/>
      <c r="CJ41" s="172"/>
      <c r="CK41" s="175"/>
      <c r="CL41" s="175"/>
      <c r="CM41" s="175"/>
      <c r="CN41" s="214"/>
      <c r="CO41" s="214"/>
      <c r="CP41" s="285"/>
      <c r="CQ41" s="179"/>
      <c r="CR41" s="179"/>
      <c r="CS41" s="179"/>
      <c r="CT41" s="184"/>
      <c r="CU41" s="184"/>
      <c r="CV41" s="184"/>
      <c r="CW41" s="282"/>
      <c r="CX41" s="282"/>
      <c r="CY41" s="295"/>
      <c r="CZ41" s="113"/>
      <c r="DA41" s="113"/>
      <c r="DB41" s="113"/>
      <c r="DC41" s="113"/>
      <c r="DD41" s="113"/>
      <c r="DE41" s="113"/>
      <c r="DF41" s="120"/>
      <c r="DG41" s="121"/>
      <c r="DH41" s="122"/>
      <c r="DI41" s="128"/>
      <c r="DJ41" s="128"/>
      <c r="DK41" s="129"/>
      <c r="DL41" s="45"/>
      <c r="DM41" s="151"/>
      <c r="DN41" s="113"/>
      <c r="DO41" s="153"/>
      <c r="DP41" s="153"/>
      <c r="DQ41" s="153"/>
      <c r="DR41" s="153"/>
      <c r="DS41" s="153"/>
      <c r="DT41" s="153"/>
      <c r="DU41" s="154"/>
      <c r="DV41" s="332"/>
      <c r="DW41" s="138"/>
      <c r="DX41" s="138"/>
      <c r="DY41" s="138"/>
      <c r="DZ41" s="138"/>
      <c r="EA41" s="138"/>
      <c r="EB41" s="138"/>
      <c r="EC41" s="138"/>
      <c r="ED41" s="333"/>
      <c r="EE41" s="231"/>
      <c r="EF41" s="172"/>
      <c r="EG41" s="172"/>
      <c r="EH41" s="175"/>
      <c r="EI41" s="175"/>
      <c r="EJ41" s="175"/>
      <c r="EK41" s="214"/>
      <c r="EL41" s="214"/>
      <c r="EM41" s="285"/>
      <c r="EN41" s="178"/>
      <c r="EO41" s="179"/>
      <c r="EP41" s="179"/>
      <c r="EQ41" s="184"/>
      <c r="ER41" s="184"/>
      <c r="ES41" s="184"/>
      <c r="ET41" s="282"/>
      <c r="EU41" s="282"/>
      <c r="EV41" s="283"/>
      <c r="EW41" s="172"/>
      <c r="EX41" s="172"/>
      <c r="EY41" s="172"/>
      <c r="EZ41" s="175"/>
      <c r="FA41" s="175"/>
      <c r="FB41" s="175"/>
      <c r="FC41" s="214"/>
      <c r="FD41" s="214"/>
      <c r="FE41" s="215"/>
      <c r="FF41" s="113"/>
      <c r="FG41" s="113"/>
      <c r="FH41" s="113"/>
      <c r="FI41" s="113"/>
      <c r="FJ41" s="113"/>
      <c r="FK41" s="113"/>
      <c r="FL41" s="120"/>
      <c r="FM41" s="121"/>
      <c r="FN41" s="122"/>
      <c r="FO41" s="128"/>
      <c r="FP41" s="128"/>
      <c r="FQ41" s="129"/>
    </row>
    <row r="42" spans="1:203" ht="6" customHeight="1" x14ac:dyDescent="0.2">
      <c r="A42" s="151"/>
      <c r="B42" s="113"/>
      <c r="C42" s="153"/>
      <c r="D42" s="153"/>
      <c r="E42" s="153"/>
      <c r="F42" s="153"/>
      <c r="G42" s="153"/>
      <c r="H42" s="153"/>
      <c r="I42" s="154"/>
      <c r="J42" s="332"/>
      <c r="K42" s="138"/>
      <c r="L42" s="138"/>
      <c r="M42" s="138"/>
      <c r="N42" s="138"/>
      <c r="O42" s="138"/>
      <c r="P42" s="138"/>
      <c r="Q42" s="138"/>
      <c r="R42" s="333"/>
      <c r="S42" s="231"/>
      <c r="T42" s="172"/>
      <c r="U42" s="172"/>
      <c r="V42" s="175"/>
      <c r="W42" s="175"/>
      <c r="X42" s="175"/>
      <c r="Y42" s="214"/>
      <c r="Z42" s="214"/>
      <c r="AA42" s="285"/>
      <c r="AB42" s="231"/>
      <c r="AC42" s="172"/>
      <c r="AD42" s="172"/>
      <c r="AE42" s="175"/>
      <c r="AF42" s="175"/>
      <c r="AG42" s="175"/>
      <c r="AH42" s="214"/>
      <c r="AI42" s="214"/>
      <c r="AJ42" s="285"/>
      <c r="AK42" s="172"/>
      <c r="AL42" s="172"/>
      <c r="AM42" s="172"/>
      <c r="AN42" s="175"/>
      <c r="AO42" s="175"/>
      <c r="AP42" s="175"/>
      <c r="AQ42" s="214"/>
      <c r="AR42" s="214"/>
      <c r="AS42" s="215"/>
      <c r="AT42" s="186"/>
      <c r="AU42" s="186"/>
      <c r="AV42" s="186"/>
      <c r="AW42" s="186"/>
      <c r="AX42" s="186"/>
      <c r="AY42" s="186"/>
      <c r="AZ42" s="168"/>
      <c r="BA42" s="169"/>
      <c r="BB42" s="170"/>
      <c r="BC42" s="207"/>
      <c r="BD42" s="149"/>
      <c r="BE42" s="150"/>
      <c r="BG42" s="151"/>
      <c r="BH42" s="113"/>
      <c r="BI42" s="153"/>
      <c r="BJ42" s="153"/>
      <c r="BK42" s="153"/>
      <c r="BL42" s="153"/>
      <c r="BM42" s="153"/>
      <c r="BN42" s="153"/>
      <c r="BO42" s="154"/>
      <c r="BP42" s="332"/>
      <c r="BQ42" s="138"/>
      <c r="BR42" s="138"/>
      <c r="BS42" s="138"/>
      <c r="BT42" s="138"/>
      <c r="BU42" s="138"/>
      <c r="BV42" s="138"/>
      <c r="BW42" s="138"/>
      <c r="BX42" s="333"/>
      <c r="BY42" s="231"/>
      <c r="BZ42" s="172"/>
      <c r="CA42" s="172"/>
      <c r="CB42" s="175"/>
      <c r="CC42" s="175"/>
      <c r="CD42" s="175"/>
      <c r="CE42" s="214"/>
      <c r="CF42" s="214"/>
      <c r="CG42" s="285"/>
      <c r="CH42" s="231"/>
      <c r="CI42" s="172"/>
      <c r="CJ42" s="172"/>
      <c r="CK42" s="175"/>
      <c r="CL42" s="175"/>
      <c r="CM42" s="175"/>
      <c r="CN42" s="214"/>
      <c r="CO42" s="214"/>
      <c r="CP42" s="285"/>
      <c r="CQ42" s="179"/>
      <c r="CR42" s="179"/>
      <c r="CS42" s="179"/>
      <c r="CT42" s="184"/>
      <c r="CU42" s="184"/>
      <c r="CV42" s="184"/>
      <c r="CW42" s="282"/>
      <c r="CX42" s="282"/>
      <c r="CY42" s="295"/>
      <c r="CZ42" s="186"/>
      <c r="DA42" s="186"/>
      <c r="DB42" s="186"/>
      <c r="DC42" s="186"/>
      <c r="DD42" s="186"/>
      <c r="DE42" s="186"/>
      <c r="DF42" s="168"/>
      <c r="DG42" s="169"/>
      <c r="DH42" s="170"/>
      <c r="DI42" s="149"/>
      <c r="DJ42" s="149"/>
      <c r="DK42" s="150"/>
      <c r="DL42" s="45"/>
      <c r="DM42" s="151"/>
      <c r="DN42" s="113"/>
      <c r="DO42" s="153"/>
      <c r="DP42" s="153"/>
      <c r="DQ42" s="153"/>
      <c r="DR42" s="153"/>
      <c r="DS42" s="153"/>
      <c r="DT42" s="153"/>
      <c r="DU42" s="154"/>
      <c r="DV42" s="332"/>
      <c r="DW42" s="138"/>
      <c r="DX42" s="138"/>
      <c r="DY42" s="138"/>
      <c r="DZ42" s="138"/>
      <c r="EA42" s="138"/>
      <c r="EB42" s="138"/>
      <c r="EC42" s="138"/>
      <c r="ED42" s="333"/>
      <c r="EE42" s="231"/>
      <c r="EF42" s="172"/>
      <c r="EG42" s="172"/>
      <c r="EH42" s="175"/>
      <c r="EI42" s="175"/>
      <c r="EJ42" s="175"/>
      <c r="EK42" s="214"/>
      <c r="EL42" s="214"/>
      <c r="EM42" s="285"/>
      <c r="EN42" s="178"/>
      <c r="EO42" s="179"/>
      <c r="EP42" s="179"/>
      <c r="EQ42" s="184"/>
      <c r="ER42" s="184"/>
      <c r="ES42" s="184"/>
      <c r="ET42" s="282"/>
      <c r="EU42" s="282"/>
      <c r="EV42" s="283"/>
      <c r="EW42" s="172"/>
      <c r="EX42" s="172"/>
      <c r="EY42" s="172"/>
      <c r="EZ42" s="175"/>
      <c r="FA42" s="175"/>
      <c r="FB42" s="175"/>
      <c r="FC42" s="214"/>
      <c r="FD42" s="214"/>
      <c r="FE42" s="215"/>
      <c r="FF42" s="186"/>
      <c r="FG42" s="186"/>
      <c r="FH42" s="186"/>
      <c r="FI42" s="186"/>
      <c r="FJ42" s="186"/>
      <c r="FK42" s="186"/>
      <c r="FL42" s="168"/>
      <c r="FM42" s="169"/>
      <c r="FN42" s="170"/>
      <c r="FO42" s="149"/>
      <c r="FP42" s="149"/>
      <c r="FQ42" s="150"/>
    </row>
    <row r="43" spans="1:203" ht="6" customHeight="1" x14ac:dyDescent="0.2">
      <c r="A43" s="218">
        <v>2</v>
      </c>
      <c r="B43" s="115"/>
      <c r="C43" s="153" t="s">
        <v>116</v>
      </c>
      <c r="D43" s="153"/>
      <c r="E43" s="153"/>
      <c r="F43" s="153"/>
      <c r="G43" s="153"/>
      <c r="H43" s="153"/>
      <c r="I43" s="154"/>
      <c r="J43" s="157">
        <f>IF(Y39="","",Y39)</f>
        <v>0</v>
      </c>
      <c r="K43" s="158"/>
      <c r="L43" s="158"/>
      <c r="M43" s="161" t="s">
        <v>149</v>
      </c>
      <c r="N43" s="162"/>
      <c r="O43" s="162"/>
      <c r="P43" s="164">
        <f>IF(S39="","",S39)</f>
        <v>3</v>
      </c>
      <c r="Q43" s="164"/>
      <c r="R43" s="164"/>
      <c r="S43" s="220"/>
      <c r="T43" s="221"/>
      <c r="U43" s="221"/>
      <c r="V43" s="221"/>
      <c r="W43" s="221"/>
      <c r="X43" s="221"/>
      <c r="Y43" s="221"/>
      <c r="Z43" s="221"/>
      <c r="AA43" s="222"/>
      <c r="AB43" s="223">
        <v>3</v>
      </c>
      <c r="AC43" s="223"/>
      <c r="AD43" s="223"/>
      <c r="AE43" s="115" t="s">
        <v>149</v>
      </c>
      <c r="AF43" s="210"/>
      <c r="AG43" s="210"/>
      <c r="AH43" s="164">
        <v>0</v>
      </c>
      <c r="AI43" s="164"/>
      <c r="AJ43" s="208"/>
      <c r="AK43" s="223">
        <v>3</v>
      </c>
      <c r="AL43" s="223"/>
      <c r="AM43" s="223"/>
      <c r="AN43" s="115" t="s">
        <v>149</v>
      </c>
      <c r="AO43" s="210"/>
      <c r="AP43" s="210"/>
      <c r="AQ43" s="212">
        <v>1</v>
      </c>
      <c r="AR43" s="212"/>
      <c r="AS43" s="213"/>
      <c r="AT43" s="115">
        <f>IF(AND(S43="",AB43="",AK43="",J43=""),"",IF(S43=3,1,0)+IF(AB43=3,1,0)+IF(AK43=3,1,0)+IF(J43=3,1,0))</f>
        <v>2</v>
      </c>
      <c r="AU43" s="115"/>
      <c r="AV43" s="115" t="s">
        <v>58</v>
      </c>
      <c r="AW43" s="115"/>
      <c r="AX43" s="115">
        <f>IF(AND(Y43="",AH43="",AQ43="",P43=""),"",IF(Y43=3,1,0)+IF(AH43=3,1,0)+IF(AQ43=3,1,0)+IF(P43=3,1,0))</f>
        <v>1</v>
      </c>
      <c r="AY43" s="115"/>
      <c r="AZ43" s="117">
        <f>IF(AT43="","",AT43*2+AX43)</f>
        <v>5</v>
      </c>
      <c r="BA43" s="118"/>
      <c r="BB43" s="119"/>
      <c r="BC43" s="198">
        <f>IF(AZ43="","",RANK(AZ43,AZ39:BB54))</f>
        <v>2</v>
      </c>
      <c r="BD43" s="126"/>
      <c r="BE43" s="127"/>
      <c r="BG43" s="218">
        <v>2</v>
      </c>
      <c r="BH43" s="115"/>
      <c r="BI43" s="153" t="s">
        <v>136</v>
      </c>
      <c r="BJ43" s="153"/>
      <c r="BK43" s="153"/>
      <c r="BL43" s="153"/>
      <c r="BM43" s="153"/>
      <c r="BN43" s="153"/>
      <c r="BO43" s="154"/>
      <c r="BP43" s="157">
        <f>IF(CE39="","",CE39)</f>
        <v>0</v>
      </c>
      <c r="BQ43" s="158"/>
      <c r="BR43" s="158"/>
      <c r="BS43" s="161" t="s">
        <v>149</v>
      </c>
      <c r="BT43" s="162"/>
      <c r="BU43" s="162"/>
      <c r="BV43" s="164">
        <f>IF(BY39="","",BY39)</f>
        <v>3</v>
      </c>
      <c r="BW43" s="164"/>
      <c r="BX43" s="164"/>
      <c r="BY43" s="220"/>
      <c r="BZ43" s="221"/>
      <c r="CA43" s="221"/>
      <c r="CB43" s="221"/>
      <c r="CC43" s="221"/>
      <c r="CD43" s="221"/>
      <c r="CE43" s="221"/>
      <c r="CF43" s="221"/>
      <c r="CG43" s="222"/>
      <c r="CH43" s="223">
        <v>3</v>
      </c>
      <c r="CI43" s="223"/>
      <c r="CJ43" s="223"/>
      <c r="CK43" s="115" t="s">
        <v>149</v>
      </c>
      <c r="CL43" s="210"/>
      <c r="CM43" s="210"/>
      <c r="CN43" s="164">
        <v>2</v>
      </c>
      <c r="CO43" s="164"/>
      <c r="CP43" s="208"/>
      <c r="CQ43" s="177">
        <v>3</v>
      </c>
      <c r="CR43" s="177"/>
      <c r="CS43" s="177"/>
      <c r="CT43" s="182" t="s">
        <v>149</v>
      </c>
      <c r="CU43" s="183"/>
      <c r="CV43" s="183"/>
      <c r="CW43" s="293">
        <v>0</v>
      </c>
      <c r="CX43" s="293"/>
      <c r="CY43" s="294"/>
      <c r="CZ43" s="115">
        <f>IF(AND(BY43="",CH43="",CQ43="",BP43=""),"",IF(BY43=3,1,0)+IF(CH43=3,1,0)+IF(CQ43=3,1,0)+IF(BP43=3,1,0))</f>
        <v>2</v>
      </c>
      <c r="DA43" s="115"/>
      <c r="DB43" s="115" t="s">
        <v>58</v>
      </c>
      <c r="DC43" s="115"/>
      <c r="DD43" s="115">
        <f>IF(AND(CE43="",CN43="",CW43="",BV43=""),"",IF(CE43=3,1,0)+IF(CN43=3,1,0)+IF(CW43=3,1,0)+IF(BV43=3,1,0))</f>
        <v>1</v>
      </c>
      <c r="DE43" s="115"/>
      <c r="DF43" s="117">
        <f>IF(CZ43="","",CZ43*2+DD43)</f>
        <v>5</v>
      </c>
      <c r="DG43" s="118"/>
      <c r="DH43" s="119"/>
      <c r="DI43" s="126">
        <v>3</v>
      </c>
      <c r="DJ43" s="126"/>
      <c r="DK43" s="127"/>
      <c r="DL43" s="45"/>
      <c r="DM43" s="218">
        <v>2</v>
      </c>
      <c r="DN43" s="115"/>
      <c r="DO43" s="153" t="s">
        <v>122</v>
      </c>
      <c r="DP43" s="153"/>
      <c r="DQ43" s="153"/>
      <c r="DR43" s="153"/>
      <c r="DS43" s="153"/>
      <c r="DT43" s="153"/>
      <c r="DU43" s="154"/>
      <c r="DV43" s="157">
        <f>IF(EK39="","",EK39)</f>
        <v>0</v>
      </c>
      <c r="DW43" s="158"/>
      <c r="DX43" s="158"/>
      <c r="DY43" s="161" t="s">
        <v>149</v>
      </c>
      <c r="DZ43" s="162"/>
      <c r="EA43" s="162"/>
      <c r="EB43" s="164">
        <f>IF(EE39="","",EE39)</f>
        <v>3</v>
      </c>
      <c r="EC43" s="164"/>
      <c r="ED43" s="164"/>
      <c r="EE43" s="220"/>
      <c r="EF43" s="221"/>
      <c r="EG43" s="221"/>
      <c r="EH43" s="221"/>
      <c r="EI43" s="221"/>
      <c r="EJ43" s="221"/>
      <c r="EK43" s="221"/>
      <c r="EL43" s="221"/>
      <c r="EM43" s="222"/>
      <c r="EN43" s="177">
        <v>3</v>
      </c>
      <c r="EO43" s="177"/>
      <c r="EP43" s="177"/>
      <c r="EQ43" s="182" t="s">
        <v>149</v>
      </c>
      <c r="ER43" s="183"/>
      <c r="ES43" s="183"/>
      <c r="ET43" s="135">
        <v>0</v>
      </c>
      <c r="EU43" s="135"/>
      <c r="EV43" s="277"/>
      <c r="EW43" s="223">
        <v>0</v>
      </c>
      <c r="EX43" s="223"/>
      <c r="EY43" s="223"/>
      <c r="EZ43" s="115" t="s">
        <v>149</v>
      </c>
      <c r="FA43" s="210"/>
      <c r="FB43" s="210"/>
      <c r="FC43" s="212">
        <v>3</v>
      </c>
      <c r="FD43" s="212"/>
      <c r="FE43" s="213"/>
      <c r="FF43" s="115">
        <f>IF(AND(EE43="",EN43="",EW43="",DV43=""),"",IF(EE43=3,1,0)+IF(EN43=3,1,0)+IF(EW43=3,1,0)+IF(DV43=3,1,0))</f>
        <v>1</v>
      </c>
      <c r="FG43" s="115"/>
      <c r="FH43" s="115" t="s">
        <v>58</v>
      </c>
      <c r="FI43" s="115"/>
      <c r="FJ43" s="115">
        <f>IF(AND(EK43="",ET43="",FC43="",EB43=""),"",IF(EK43=3,1,0)+IF(ET43=3,1,0)+IF(FC43=3,1,0)+IF(EB43=3,1,0))</f>
        <v>2</v>
      </c>
      <c r="FK43" s="115"/>
      <c r="FL43" s="117">
        <f>IF(FF43="","",FF43*2+FJ43)</f>
        <v>4</v>
      </c>
      <c r="FM43" s="118"/>
      <c r="FN43" s="119"/>
      <c r="FO43" s="126">
        <f>IF(FL43="","",RANK(FL43,FL39:FN54))</f>
        <v>3</v>
      </c>
      <c r="FP43" s="126"/>
      <c r="FQ43" s="127"/>
    </row>
    <row r="44" spans="1:203" ht="6" customHeight="1" x14ac:dyDescent="0.2">
      <c r="A44" s="151"/>
      <c r="B44" s="113"/>
      <c r="C44" s="153"/>
      <c r="D44" s="153"/>
      <c r="E44" s="153"/>
      <c r="F44" s="153"/>
      <c r="G44" s="153"/>
      <c r="H44" s="153"/>
      <c r="I44" s="154"/>
      <c r="J44" s="157"/>
      <c r="K44" s="158"/>
      <c r="L44" s="158"/>
      <c r="M44" s="162"/>
      <c r="N44" s="162"/>
      <c r="O44" s="162"/>
      <c r="P44" s="164"/>
      <c r="Q44" s="164"/>
      <c r="R44" s="164"/>
      <c r="S44" s="220"/>
      <c r="T44" s="221"/>
      <c r="U44" s="221"/>
      <c r="V44" s="221"/>
      <c r="W44" s="221"/>
      <c r="X44" s="221"/>
      <c r="Y44" s="221"/>
      <c r="Z44" s="221"/>
      <c r="AA44" s="222"/>
      <c r="AB44" s="172"/>
      <c r="AC44" s="172"/>
      <c r="AD44" s="172"/>
      <c r="AE44" s="175"/>
      <c r="AF44" s="175"/>
      <c r="AG44" s="175"/>
      <c r="AH44" s="164"/>
      <c r="AI44" s="164"/>
      <c r="AJ44" s="208"/>
      <c r="AK44" s="172"/>
      <c r="AL44" s="172"/>
      <c r="AM44" s="172"/>
      <c r="AN44" s="175"/>
      <c r="AO44" s="175"/>
      <c r="AP44" s="175"/>
      <c r="AQ44" s="214"/>
      <c r="AR44" s="214"/>
      <c r="AS44" s="215"/>
      <c r="AT44" s="113"/>
      <c r="AU44" s="113"/>
      <c r="AV44" s="113"/>
      <c r="AW44" s="113"/>
      <c r="AX44" s="113"/>
      <c r="AY44" s="113"/>
      <c r="AZ44" s="120"/>
      <c r="BA44" s="121"/>
      <c r="BB44" s="122"/>
      <c r="BC44" s="199"/>
      <c r="BD44" s="128"/>
      <c r="BE44" s="129"/>
      <c r="BG44" s="151"/>
      <c r="BH44" s="113"/>
      <c r="BI44" s="153"/>
      <c r="BJ44" s="153"/>
      <c r="BK44" s="153"/>
      <c r="BL44" s="153"/>
      <c r="BM44" s="153"/>
      <c r="BN44" s="153"/>
      <c r="BO44" s="154"/>
      <c r="BP44" s="157"/>
      <c r="BQ44" s="158"/>
      <c r="BR44" s="158"/>
      <c r="BS44" s="162"/>
      <c r="BT44" s="162"/>
      <c r="BU44" s="162"/>
      <c r="BV44" s="164"/>
      <c r="BW44" s="164"/>
      <c r="BX44" s="164"/>
      <c r="BY44" s="220"/>
      <c r="BZ44" s="221"/>
      <c r="CA44" s="221"/>
      <c r="CB44" s="221"/>
      <c r="CC44" s="221"/>
      <c r="CD44" s="221"/>
      <c r="CE44" s="221"/>
      <c r="CF44" s="221"/>
      <c r="CG44" s="222"/>
      <c r="CH44" s="172"/>
      <c r="CI44" s="172"/>
      <c r="CJ44" s="172"/>
      <c r="CK44" s="175"/>
      <c r="CL44" s="175"/>
      <c r="CM44" s="175"/>
      <c r="CN44" s="164"/>
      <c r="CO44" s="164"/>
      <c r="CP44" s="208"/>
      <c r="CQ44" s="179"/>
      <c r="CR44" s="179"/>
      <c r="CS44" s="179"/>
      <c r="CT44" s="184"/>
      <c r="CU44" s="184"/>
      <c r="CV44" s="184"/>
      <c r="CW44" s="282"/>
      <c r="CX44" s="282"/>
      <c r="CY44" s="295"/>
      <c r="CZ44" s="113"/>
      <c r="DA44" s="113"/>
      <c r="DB44" s="113"/>
      <c r="DC44" s="113"/>
      <c r="DD44" s="113"/>
      <c r="DE44" s="113"/>
      <c r="DF44" s="120"/>
      <c r="DG44" s="121"/>
      <c r="DH44" s="122"/>
      <c r="DI44" s="128"/>
      <c r="DJ44" s="128"/>
      <c r="DK44" s="129"/>
      <c r="DL44" s="45"/>
      <c r="DM44" s="151"/>
      <c r="DN44" s="113"/>
      <c r="DO44" s="153"/>
      <c r="DP44" s="153"/>
      <c r="DQ44" s="153"/>
      <c r="DR44" s="153"/>
      <c r="DS44" s="153"/>
      <c r="DT44" s="153"/>
      <c r="DU44" s="154"/>
      <c r="DV44" s="157"/>
      <c r="DW44" s="158"/>
      <c r="DX44" s="158"/>
      <c r="DY44" s="162"/>
      <c r="DZ44" s="162"/>
      <c r="EA44" s="162"/>
      <c r="EB44" s="164"/>
      <c r="EC44" s="164"/>
      <c r="ED44" s="164"/>
      <c r="EE44" s="220"/>
      <c r="EF44" s="221"/>
      <c r="EG44" s="221"/>
      <c r="EH44" s="221"/>
      <c r="EI44" s="221"/>
      <c r="EJ44" s="221"/>
      <c r="EK44" s="221"/>
      <c r="EL44" s="221"/>
      <c r="EM44" s="222"/>
      <c r="EN44" s="179"/>
      <c r="EO44" s="179"/>
      <c r="EP44" s="179"/>
      <c r="EQ44" s="184"/>
      <c r="ER44" s="184"/>
      <c r="ES44" s="184"/>
      <c r="ET44" s="135"/>
      <c r="EU44" s="135"/>
      <c r="EV44" s="277"/>
      <c r="EW44" s="172"/>
      <c r="EX44" s="172"/>
      <c r="EY44" s="172"/>
      <c r="EZ44" s="175"/>
      <c r="FA44" s="175"/>
      <c r="FB44" s="175"/>
      <c r="FC44" s="214"/>
      <c r="FD44" s="214"/>
      <c r="FE44" s="215"/>
      <c r="FF44" s="113"/>
      <c r="FG44" s="113"/>
      <c r="FH44" s="113"/>
      <c r="FI44" s="113"/>
      <c r="FJ44" s="113"/>
      <c r="FK44" s="113"/>
      <c r="FL44" s="120"/>
      <c r="FM44" s="121"/>
      <c r="FN44" s="122"/>
      <c r="FO44" s="128"/>
      <c r="FP44" s="128"/>
      <c r="FQ44" s="129"/>
    </row>
    <row r="45" spans="1:203" ht="6" customHeight="1" x14ac:dyDescent="0.2">
      <c r="A45" s="151"/>
      <c r="B45" s="113"/>
      <c r="C45" s="153"/>
      <c r="D45" s="153"/>
      <c r="E45" s="153"/>
      <c r="F45" s="153"/>
      <c r="G45" s="153"/>
      <c r="H45" s="153"/>
      <c r="I45" s="154"/>
      <c r="J45" s="157"/>
      <c r="K45" s="158"/>
      <c r="L45" s="158"/>
      <c r="M45" s="162"/>
      <c r="N45" s="162"/>
      <c r="O45" s="162"/>
      <c r="P45" s="164"/>
      <c r="Q45" s="164"/>
      <c r="R45" s="164"/>
      <c r="S45" s="220"/>
      <c r="T45" s="221"/>
      <c r="U45" s="221"/>
      <c r="V45" s="221"/>
      <c r="W45" s="221"/>
      <c r="X45" s="221"/>
      <c r="Y45" s="221"/>
      <c r="Z45" s="221"/>
      <c r="AA45" s="222"/>
      <c r="AB45" s="172"/>
      <c r="AC45" s="172"/>
      <c r="AD45" s="172"/>
      <c r="AE45" s="175"/>
      <c r="AF45" s="175"/>
      <c r="AG45" s="175"/>
      <c r="AH45" s="164"/>
      <c r="AI45" s="164"/>
      <c r="AJ45" s="208"/>
      <c r="AK45" s="172"/>
      <c r="AL45" s="172"/>
      <c r="AM45" s="172"/>
      <c r="AN45" s="175"/>
      <c r="AO45" s="175"/>
      <c r="AP45" s="175"/>
      <c r="AQ45" s="214"/>
      <c r="AR45" s="214"/>
      <c r="AS45" s="215"/>
      <c r="AT45" s="113"/>
      <c r="AU45" s="113"/>
      <c r="AV45" s="113"/>
      <c r="AW45" s="113"/>
      <c r="AX45" s="113"/>
      <c r="AY45" s="113"/>
      <c r="AZ45" s="120"/>
      <c r="BA45" s="121"/>
      <c r="BB45" s="122"/>
      <c r="BC45" s="199"/>
      <c r="BD45" s="128"/>
      <c r="BE45" s="129"/>
      <c r="BG45" s="151"/>
      <c r="BH45" s="113"/>
      <c r="BI45" s="153"/>
      <c r="BJ45" s="153"/>
      <c r="BK45" s="153"/>
      <c r="BL45" s="153"/>
      <c r="BM45" s="153"/>
      <c r="BN45" s="153"/>
      <c r="BO45" s="154"/>
      <c r="BP45" s="157"/>
      <c r="BQ45" s="158"/>
      <c r="BR45" s="158"/>
      <c r="BS45" s="162"/>
      <c r="BT45" s="162"/>
      <c r="BU45" s="162"/>
      <c r="BV45" s="164"/>
      <c r="BW45" s="164"/>
      <c r="BX45" s="164"/>
      <c r="BY45" s="220"/>
      <c r="BZ45" s="221"/>
      <c r="CA45" s="221"/>
      <c r="CB45" s="221"/>
      <c r="CC45" s="221"/>
      <c r="CD45" s="221"/>
      <c r="CE45" s="221"/>
      <c r="CF45" s="221"/>
      <c r="CG45" s="222"/>
      <c r="CH45" s="172"/>
      <c r="CI45" s="172"/>
      <c r="CJ45" s="172"/>
      <c r="CK45" s="175"/>
      <c r="CL45" s="175"/>
      <c r="CM45" s="175"/>
      <c r="CN45" s="164"/>
      <c r="CO45" s="164"/>
      <c r="CP45" s="208"/>
      <c r="CQ45" s="179"/>
      <c r="CR45" s="179"/>
      <c r="CS45" s="179"/>
      <c r="CT45" s="184"/>
      <c r="CU45" s="184"/>
      <c r="CV45" s="184"/>
      <c r="CW45" s="282"/>
      <c r="CX45" s="282"/>
      <c r="CY45" s="295"/>
      <c r="CZ45" s="113"/>
      <c r="DA45" s="113"/>
      <c r="DB45" s="113"/>
      <c r="DC45" s="113"/>
      <c r="DD45" s="113"/>
      <c r="DE45" s="113"/>
      <c r="DF45" s="120"/>
      <c r="DG45" s="121"/>
      <c r="DH45" s="122"/>
      <c r="DI45" s="128"/>
      <c r="DJ45" s="128"/>
      <c r="DK45" s="129"/>
      <c r="DL45" s="14"/>
      <c r="DM45" s="151"/>
      <c r="DN45" s="113"/>
      <c r="DO45" s="153"/>
      <c r="DP45" s="153"/>
      <c r="DQ45" s="153"/>
      <c r="DR45" s="153"/>
      <c r="DS45" s="153"/>
      <c r="DT45" s="153"/>
      <c r="DU45" s="154"/>
      <c r="DV45" s="157"/>
      <c r="DW45" s="158"/>
      <c r="DX45" s="158"/>
      <c r="DY45" s="162"/>
      <c r="DZ45" s="162"/>
      <c r="EA45" s="162"/>
      <c r="EB45" s="164"/>
      <c r="EC45" s="164"/>
      <c r="ED45" s="164"/>
      <c r="EE45" s="220"/>
      <c r="EF45" s="221"/>
      <c r="EG45" s="221"/>
      <c r="EH45" s="221"/>
      <c r="EI45" s="221"/>
      <c r="EJ45" s="221"/>
      <c r="EK45" s="221"/>
      <c r="EL45" s="221"/>
      <c r="EM45" s="222"/>
      <c r="EN45" s="179"/>
      <c r="EO45" s="179"/>
      <c r="EP45" s="179"/>
      <c r="EQ45" s="184"/>
      <c r="ER45" s="184"/>
      <c r="ES45" s="184"/>
      <c r="ET45" s="135"/>
      <c r="EU45" s="135"/>
      <c r="EV45" s="277"/>
      <c r="EW45" s="172"/>
      <c r="EX45" s="172"/>
      <c r="EY45" s="172"/>
      <c r="EZ45" s="175"/>
      <c r="FA45" s="175"/>
      <c r="FB45" s="175"/>
      <c r="FC45" s="214"/>
      <c r="FD45" s="214"/>
      <c r="FE45" s="215"/>
      <c r="FF45" s="113"/>
      <c r="FG45" s="113"/>
      <c r="FH45" s="113"/>
      <c r="FI45" s="113"/>
      <c r="FJ45" s="113"/>
      <c r="FK45" s="113"/>
      <c r="FL45" s="120"/>
      <c r="FM45" s="121"/>
      <c r="FN45" s="122"/>
      <c r="FO45" s="128"/>
      <c r="FP45" s="128"/>
      <c r="FQ45" s="129"/>
    </row>
    <row r="46" spans="1:203" ht="6" customHeight="1" x14ac:dyDescent="0.2">
      <c r="A46" s="219"/>
      <c r="B46" s="186"/>
      <c r="C46" s="153"/>
      <c r="D46" s="153"/>
      <c r="E46" s="153"/>
      <c r="F46" s="153"/>
      <c r="G46" s="153"/>
      <c r="H46" s="153"/>
      <c r="I46" s="154"/>
      <c r="J46" s="157"/>
      <c r="K46" s="158"/>
      <c r="L46" s="158"/>
      <c r="M46" s="162"/>
      <c r="N46" s="162"/>
      <c r="O46" s="162"/>
      <c r="P46" s="164"/>
      <c r="Q46" s="164"/>
      <c r="R46" s="164"/>
      <c r="S46" s="220"/>
      <c r="T46" s="221"/>
      <c r="U46" s="221"/>
      <c r="V46" s="221"/>
      <c r="W46" s="221"/>
      <c r="X46" s="221"/>
      <c r="Y46" s="221"/>
      <c r="Z46" s="221"/>
      <c r="AA46" s="222"/>
      <c r="AB46" s="224"/>
      <c r="AC46" s="224"/>
      <c r="AD46" s="224"/>
      <c r="AE46" s="211"/>
      <c r="AF46" s="211"/>
      <c r="AG46" s="211"/>
      <c r="AH46" s="164"/>
      <c r="AI46" s="164"/>
      <c r="AJ46" s="208"/>
      <c r="AK46" s="224"/>
      <c r="AL46" s="224"/>
      <c r="AM46" s="224"/>
      <c r="AN46" s="211"/>
      <c r="AO46" s="211"/>
      <c r="AP46" s="211"/>
      <c r="AQ46" s="216"/>
      <c r="AR46" s="216"/>
      <c r="AS46" s="217"/>
      <c r="AT46" s="186"/>
      <c r="AU46" s="186"/>
      <c r="AV46" s="186"/>
      <c r="AW46" s="186"/>
      <c r="AX46" s="186"/>
      <c r="AY46" s="186"/>
      <c r="AZ46" s="168"/>
      <c r="BA46" s="169"/>
      <c r="BB46" s="170"/>
      <c r="BC46" s="207"/>
      <c r="BD46" s="149"/>
      <c r="BE46" s="150"/>
      <c r="BG46" s="219"/>
      <c r="BH46" s="186"/>
      <c r="BI46" s="153"/>
      <c r="BJ46" s="153"/>
      <c r="BK46" s="153"/>
      <c r="BL46" s="153"/>
      <c r="BM46" s="153"/>
      <c r="BN46" s="153"/>
      <c r="BO46" s="154"/>
      <c r="BP46" s="157"/>
      <c r="BQ46" s="158"/>
      <c r="BR46" s="158"/>
      <c r="BS46" s="162"/>
      <c r="BT46" s="162"/>
      <c r="BU46" s="162"/>
      <c r="BV46" s="164"/>
      <c r="BW46" s="164"/>
      <c r="BX46" s="164"/>
      <c r="BY46" s="220"/>
      <c r="BZ46" s="221"/>
      <c r="CA46" s="221"/>
      <c r="CB46" s="221"/>
      <c r="CC46" s="221"/>
      <c r="CD46" s="221"/>
      <c r="CE46" s="221"/>
      <c r="CF46" s="221"/>
      <c r="CG46" s="222"/>
      <c r="CH46" s="224"/>
      <c r="CI46" s="224"/>
      <c r="CJ46" s="224"/>
      <c r="CK46" s="211"/>
      <c r="CL46" s="211"/>
      <c r="CM46" s="211"/>
      <c r="CN46" s="164"/>
      <c r="CO46" s="164"/>
      <c r="CP46" s="208"/>
      <c r="CQ46" s="181"/>
      <c r="CR46" s="181"/>
      <c r="CS46" s="181"/>
      <c r="CT46" s="185"/>
      <c r="CU46" s="185"/>
      <c r="CV46" s="185"/>
      <c r="CW46" s="296"/>
      <c r="CX46" s="296"/>
      <c r="CY46" s="297"/>
      <c r="CZ46" s="186"/>
      <c r="DA46" s="186"/>
      <c r="DB46" s="186"/>
      <c r="DC46" s="186"/>
      <c r="DD46" s="186"/>
      <c r="DE46" s="186"/>
      <c r="DF46" s="168"/>
      <c r="DG46" s="169"/>
      <c r="DH46" s="170"/>
      <c r="DI46" s="149"/>
      <c r="DJ46" s="149"/>
      <c r="DK46" s="150"/>
      <c r="DL46" s="14"/>
      <c r="DM46" s="219"/>
      <c r="DN46" s="186"/>
      <c r="DO46" s="153"/>
      <c r="DP46" s="153"/>
      <c r="DQ46" s="153"/>
      <c r="DR46" s="153"/>
      <c r="DS46" s="153"/>
      <c r="DT46" s="153"/>
      <c r="DU46" s="154"/>
      <c r="DV46" s="157"/>
      <c r="DW46" s="158"/>
      <c r="DX46" s="158"/>
      <c r="DY46" s="162"/>
      <c r="DZ46" s="162"/>
      <c r="EA46" s="162"/>
      <c r="EB46" s="164"/>
      <c r="EC46" s="164"/>
      <c r="ED46" s="164"/>
      <c r="EE46" s="220"/>
      <c r="EF46" s="221"/>
      <c r="EG46" s="221"/>
      <c r="EH46" s="221"/>
      <c r="EI46" s="221"/>
      <c r="EJ46" s="221"/>
      <c r="EK46" s="221"/>
      <c r="EL46" s="221"/>
      <c r="EM46" s="222"/>
      <c r="EN46" s="181"/>
      <c r="EO46" s="181"/>
      <c r="EP46" s="181"/>
      <c r="EQ46" s="185"/>
      <c r="ER46" s="185"/>
      <c r="ES46" s="185"/>
      <c r="ET46" s="135"/>
      <c r="EU46" s="135"/>
      <c r="EV46" s="277"/>
      <c r="EW46" s="224"/>
      <c r="EX46" s="224"/>
      <c r="EY46" s="224"/>
      <c r="EZ46" s="211"/>
      <c r="FA46" s="211"/>
      <c r="FB46" s="211"/>
      <c r="FC46" s="216"/>
      <c r="FD46" s="216"/>
      <c r="FE46" s="217"/>
      <c r="FF46" s="186"/>
      <c r="FG46" s="186"/>
      <c r="FH46" s="186"/>
      <c r="FI46" s="186"/>
      <c r="FJ46" s="186"/>
      <c r="FK46" s="186"/>
      <c r="FL46" s="168"/>
      <c r="FM46" s="169"/>
      <c r="FN46" s="170"/>
      <c r="FO46" s="149"/>
      <c r="FP46" s="149"/>
      <c r="FQ46" s="150"/>
    </row>
    <row r="47" spans="1:203" ht="6" customHeight="1" x14ac:dyDescent="0.2">
      <c r="A47" s="218">
        <v>3</v>
      </c>
      <c r="B47" s="115"/>
      <c r="C47" s="153" t="s">
        <v>112</v>
      </c>
      <c r="D47" s="153"/>
      <c r="E47" s="153"/>
      <c r="F47" s="153"/>
      <c r="G47" s="153"/>
      <c r="H47" s="153"/>
      <c r="I47" s="154"/>
      <c r="J47" s="157">
        <f>IF(AH39="","",AH39)</f>
        <v>0</v>
      </c>
      <c r="K47" s="158"/>
      <c r="L47" s="158"/>
      <c r="M47" s="161" t="s">
        <v>149</v>
      </c>
      <c r="N47" s="162"/>
      <c r="O47" s="162"/>
      <c r="P47" s="164">
        <f>IF(AB39="","",AB39)</f>
        <v>3</v>
      </c>
      <c r="Q47" s="164"/>
      <c r="R47" s="164"/>
      <c r="S47" s="166">
        <f>IF(AH43="","",AH43)</f>
        <v>0</v>
      </c>
      <c r="T47" s="158"/>
      <c r="U47" s="158"/>
      <c r="V47" s="161" t="s">
        <v>149</v>
      </c>
      <c r="W47" s="162"/>
      <c r="X47" s="162"/>
      <c r="Y47" s="164">
        <f>IF(AB43="","",AB43)</f>
        <v>3</v>
      </c>
      <c r="Z47" s="164"/>
      <c r="AA47" s="208"/>
      <c r="AB47" s="346"/>
      <c r="AC47" s="347"/>
      <c r="AD47" s="347"/>
      <c r="AE47" s="347"/>
      <c r="AF47" s="347"/>
      <c r="AG47" s="347"/>
      <c r="AH47" s="347"/>
      <c r="AI47" s="347"/>
      <c r="AJ47" s="347"/>
      <c r="AK47" s="264">
        <v>1</v>
      </c>
      <c r="AL47" s="223"/>
      <c r="AM47" s="223"/>
      <c r="AN47" s="115" t="s">
        <v>149</v>
      </c>
      <c r="AO47" s="210"/>
      <c r="AP47" s="210"/>
      <c r="AQ47" s="212">
        <v>3</v>
      </c>
      <c r="AR47" s="212"/>
      <c r="AS47" s="213"/>
      <c r="AT47" s="115">
        <f>IF(AND(S47="",AB47="",AK47="",J47=""),"",IF(S47=3,1,0)+IF(AB47=3,1,0)+IF(AK47=3,1,0)+IF(J47=3,1,0))</f>
        <v>0</v>
      </c>
      <c r="AU47" s="115"/>
      <c r="AV47" s="115" t="s">
        <v>58</v>
      </c>
      <c r="AW47" s="115"/>
      <c r="AX47" s="115">
        <f>IF(AND(Y47="",AH47="",AQ47="",P47=""),"",IF(Y47=3,1,0)+IF(AH47=3,1,0)+IF(AQ47=3,1,0)+IF(P47=3,1,0))</f>
        <v>3</v>
      </c>
      <c r="AY47" s="115"/>
      <c r="AZ47" s="117">
        <f>IF(AT47="","",AT47*2+AX47)</f>
        <v>3</v>
      </c>
      <c r="BA47" s="118"/>
      <c r="BB47" s="119"/>
      <c r="BC47" s="198">
        <f>IF(AZ47="","",RANK(AZ47,AZ39:BB54))</f>
        <v>4</v>
      </c>
      <c r="BD47" s="126"/>
      <c r="BE47" s="127"/>
      <c r="BG47" s="218">
        <v>3</v>
      </c>
      <c r="BH47" s="115"/>
      <c r="BI47" s="153" t="s">
        <v>121</v>
      </c>
      <c r="BJ47" s="153"/>
      <c r="BK47" s="153"/>
      <c r="BL47" s="153"/>
      <c r="BM47" s="153"/>
      <c r="BN47" s="153"/>
      <c r="BO47" s="154"/>
      <c r="BP47" s="157">
        <f>IF(CN39="","",CN39)</f>
        <v>3</v>
      </c>
      <c r="BQ47" s="158"/>
      <c r="BR47" s="158"/>
      <c r="BS47" s="161" t="s">
        <v>149</v>
      </c>
      <c r="BT47" s="162"/>
      <c r="BU47" s="162"/>
      <c r="BV47" s="164">
        <f>IF(CH39="","",CH39)</f>
        <v>1</v>
      </c>
      <c r="BW47" s="164"/>
      <c r="BX47" s="164"/>
      <c r="BY47" s="166">
        <f>IF(CN43="","",CN43)</f>
        <v>2</v>
      </c>
      <c r="BZ47" s="158"/>
      <c r="CA47" s="158"/>
      <c r="CB47" s="161" t="s">
        <v>149</v>
      </c>
      <c r="CC47" s="162"/>
      <c r="CD47" s="162"/>
      <c r="CE47" s="164">
        <f>IF(CH43="","",CH43)</f>
        <v>3</v>
      </c>
      <c r="CF47" s="164"/>
      <c r="CG47" s="208"/>
      <c r="CH47" s="346"/>
      <c r="CI47" s="347"/>
      <c r="CJ47" s="347"/>
      <c r="CK47" s="347"/>
      <c r="CL47" s="347"/>
      <c r="CM47" s="347"/>
      <c r="CN47" s="347"/>
      <c r="CO47" s="347"/>
      <c r="CP47" s="347"/>
      <c r="CQ47" s="176">
        <v>3</v>
      </c>
      <c r="CR47" s="177"/>
      <c r="CS47" s="177"/>
      <c r="CT47" s="182" t="s">
        <v>149</v>
      </c>
      <c r="CU47" s="183"/>
      <c r="CV47" s="183"/>
      <c r="CW47" s="293">
        <v>0</v>
      </c>
      <c r="CX47" s="293"/>
      <c r="CY47" s="294"/>
      <c r="CZ47" s="115">
        <f>IF(AND(BY47="",CH47="",CQ47="",BP47=""),"",IF(BY47=3,1,0)+IF(CH47=3,1,0)+IF(CQ47=3,1,0)+IF(BP47=3,1,0))</f>
        <v>2</v>
      </c>
      <c r="DA47" s="115"/>
      <c r="DB47" s="115" t="s">
        <v>58</v>
      </c>
      <c r="DC47" s="115"/>
      <c r="DD47" s="115">
        <f>IF(AND(CE47="",CN47="",CW47="",BV47=""),"",IF(CE47=3,1,0)+IF(CN47=3,1,0)+IF(CW47=3,1,0)+IF(BV47=3,1,0))</f>
        <v>1</v>
      </c>
      <c r="DE47" s="115"/>
      <c r="DF47" s="117">
        <f>IF(CZ47="","",CZ47*2+DD47)</f>
        <v>5</v>
      </c>
      <c r="DG47" s="118"/>
      <c r="DH47" s="119"/>
      <c r="DI47" s="126">
        <v>2</v>
      </c>
      <c r="DJ47" s="126"/>
      <c r="DK47" s="127"/>
      <c r="DL47" s="44"/>
      <c r="DM47" s="388">
        <v>3</v>
      </c>
      <c r="DN47" s="182"/>
      <c r="DO47" s="392" t="s">
        <v>119</v>
      </c>
      <c r="DP47" s="392"/>
      <c r="DQ47" s="392"/>
      <c r="DR47" s="392"/>
      <c r="DS47" s="392"/>
      <c r="DT47" s="392"/>
      <c r="DU47" s="393"/>
      <c r="DV47" s="391">
        <f>IF(ET39="","",ET39)</f>
        <v>0</v>
      </c>
      <c r="DW47" s="287"/>
      <c r="DX47" s="287"/>
      <c r="DY47" s="132" t="s">
        <v>149</v>
      </c>
      <c r="DZ47" s="133"/>
      <c r="EA47" s="133"/>
      <c r="EB47" s="135">
        <f>IF(EN39="","",EN39)</f>
        <v>3</v>
      </c>
      <c r="EC47" s="135"/>
      <c r="ED47" s="135"/>
      <c r="EE47" s="286">
        <f>IF(ET43="","",ET43)</f>
        <v>0</v>
      </c>
      <c r="EF47" s="287"/>
      <c r="EG47" s="287"/>
      <c r="EH47" s="132" t="s">
        <v>149</v>
      </c>
      <c r="EI47" s="133"/>
      <c r="EJ47" s="133"/>
      <c r="EK47" s="135">
        <f>IF(EN43="","",EN43)</f>
        <v>3</v>
      </c>
      <c r="EL47" s="135"/>
      <c r="EM47" s="277"/>
      <c r="EN47" s="418"/>
      <c r="EO47" s="419"/>
      <c r="EP47" s="419"/>
      <c r="EQ47" s="419"/>
      <c r="ER47" s="419"/>
      <c r="ES47" s="419"/>
      <c r="ET47" s="419"/>
      <c r="EU47" s="419"/>
      <c r="EV47" s="419"/>
      <c r="EW47" s="176">
        <v>0</v>
      </c>
      <c r="EX47" s="177"/>
      <c r="EY47" s="177"/>
      <c r="EZ47" s="182" t="s">
        <v>149</v>
      </c>
      <c r="FA47" s="183"/>
      <c r="FB47" s="183"/>
      <c r="FC47" s="293">
        <v>3</v>
      </c>
      <c r="FD47" s="293"/>
      <c r="FE47" s="294"/>
      <c r="FF47" s="182">
        <f>IF(AND(EE47="",EN47="",EW47="",DV47=""),"",IF(EE47=3,1,0)+IF(EN47=3,1,0)+IF(EW47=3,1,0)+IF(DV47=3,1,0))</f>
        <v>0</v>
      </c>
      <c r="FG47" s="182"/>
      <c r="FH47" s="182" t="s">
        <v>58</v>
      </c>
      <c r="FI47" s="182"/>
      <c r="FJ47" s="182">
        <f>IF(AND(EK47="",ET47="",FC47="",EB47=""),"",IF(EK47=3,1,0)+IF(ET47=3,1,0)+IF(FC47=3,1,0)+IF(EB47=3,1,0))</f>
        <v>3</v>
      </c>
      <c r="FK47" s="182"/>
      <c r="FL47" s="189">
        <f>IF(FF47="","",FF47*2+FJ47)</f>
        <v>3</v>
      </c>
      <c r="FM47" s="190"/>
      <c r="FN47" s="191"/>
      <c r="FO47" s="143">
        <f>IF(FL47="","",RANK(FL47,FL39:FN54))</f>
        <v>4</v>
      </c>
      <c r="FP47" s="143"/>
      <c r="FQ47" s="144"/>
    </row>
    <row r="48" spans="1:203" ht="6" customHeight="1" x14ac:dyDescent="0.2">
      <c r="A48" s="151"/>
      <c r="B48" s="113"/>
      <c r="C48" s="153"/>
      <c r="D48" s="153"/>
      <c r="E48" s="153"/>
      <c r="F48" s="153"/>
      <c r="G48" s="153"/>
      <c r="H48" s="153"/>
      <c r="I48" s="154"/>
      <c r="J48" s="157"/>
      <c r="K48" s="158"/>
      <c r="L48" s="158"/>
      <c r="M48" s="162"/>
      <c r="N48" s="162"/>
      <c r="O48" s="162"/>
      <c r="P48" s="164"/>
      <c r="Q48" s="164"/>
      <c r="R48" s="164"/>
      <c r="S48" s="166"/>
      <c r="T48" s="158"/>
      <c r="U48" s="158"/>
      <c r="V48" s="162"/>
      <c r="W48" s="162"/>
      <c r="X48" s="162"/>
      <c r="Y48" s="164"/>
      <c r="Z48" s="164"/>
      <c r="AA48" s="208"/>
      <c r="AB48" s="346"/>
      <c r="AC48" s="347"/>
      <c r="AD48" s="347"/>
      <c r="AE48" s="347"/>
      <c r="AF48" s="347"/>
      <c r="AG48" s="347"/>
      <c r="AH48" s="347"/>
      <c r="AI48" s="347"/>
      <c r="AJ48" s="347"/>
      <c r="AK48" s="231"/>
      <c r="AL48" s="172"/>
      <c r="AM48" s="172"/>
      <c r="AN48" s="175"/>
      <c r="AO48" s="175"/>
      <c r="AP48" s="175"/>
      <c r="AQ48" s="214"/>
      <c r="AR48" s="214"/>
      <c r="AS48" s="215"/>
      <c r="AT48" s="113"/>
      <c r="AU48" s="113"/>
      <c r="AV48" s="113"/>
      <c r="AW48" s="113"/>
      <c r="AX48" s="113"/>
      <c r="AY48" s="113"/>
      <c r="AZ48" s="120"/>
      <c r="BA48" s="121"/>
      <c r="BB48" s="122"/>
      <c r="BC48" s="199"/>
      <c r="BD48" s="128"/>
      <c r="BE48" s="129"/>
      <c r="BG48" s="151"/>
      <c r="BH48" s="113"/>
      <c r="BI48" s="153"/>
      <c r="BJ48" s="153"/>
      <c r="BK48" s="153"/>
      <c r="BL48" s="153"/>
      <c r="BM48" s="153"/>
      <c r="BN48" s="153"/>
      <c r="BO48" s="154"/>
      <c r="BP48" s="157"/>
      <c r="BQ48" s="158"/>
      <c r="BR48" s="158"/>
      <c r="BS48" s="162"/>
      <c r="BT48" s="162"/>
      <c r="BU48" s="162"/>
      <c r="BV48" s="164"/>
      <c r="BW48" s="164"/>
      <c r="BX48" s="164"/>
      <c r="BY48" s="166"/>
      <c r="BZ48" s="158"/>
      <c r="CA48" s="158"/>
      <c r="CB48" s="162"/>
      <c r="CC48" s="162"/>
      <c r="CD48" s="162"/>
      <c r="CE48" s="164"/>
      <c r="CF48" s="164"/>
      <c r="CG48" s="208"/>
      <c r="CH48" s="346"/>
      <c r="CI48" s="347"/>
      <c r="CJ48" s="347"/>
      <c r="CK48" s="347"/>
      <c r="CL48" s="347"/>
      <c r="CM48" s="347"/>
      <c r="CN48" s="347"/>
      <c r="CO48" s="347"/>
      <c r="CP48" s="347"/>
      <c r="CQ48" s="178"/>
      <c r="CR48" s="179"/>
      <c r="CS48" s="179"/>
      <c r="CT48" s="184"/>
      <c r="CU48" s="184"/>
      <c r="CV48" s="184"/>
      <c r="CW48" s="282"/>
      <c r="CX48" s="282"/>
      <c r="CY48" s="295"/>
      <c r="CZ48" s="113"/>
      <c r="DA48" s="113"/>
      <c r="DB48" s="113"/>
      <c r="DC48" s="113"/>
      <c r="DD48" s="113"/>
      <c r="DE48" s="113"/>
      <c r="DF48" s="120"/>
      <c r="DG48" s="121"/>
      <c r="DH48" s="122"/>
      <c r="DI48" s="128"/>
      <c r="DJ48" s="128"/>
      <c r="DK48" s="129"/>
      <c r="DL48" s="44"/>
      <c r="DM48" s="389"/>
      <c r="DN48" s="187"/>
      <c r="DO48" s="392"/>
      <c r="DP48" s="392"/>
      <c r="DQ48" s="392"/>
      <c r="DR48" s="392"/>
      <c r="DS48" s="392"/>
      <c r="DT48" s="392"/>
      <c r="DU48" s="393"/>
      <c r="DV48" s="391"/>
      <c r="DW48" s="287"/>
      <c r="DX48" s="287"/>
      <c r="DY48" s="133"/>
      <c r="DZ48" s="133"/>
      <c r="EA48" s="133"/>
      <c r="EB48" s="135"/>
      <c r="EC48" s="135"/>
      <c r="ED48" s="135"/>
      <c r="EE48" s="286"/>
      <c r="EF48" s="287"/>
      <c r="EG48" s="287"/>
      <c r="EH48" s="133"/>
      <c r="EI48" s="133"/>
      <c r="EJ48" s="133"/>
      <c r="EK48" s="135"/>
      <c r="EL48" s="135"/>
      <c r="EM48" s="277"/>
      <c r="EN48" s="418"/>
      <c r="EO48" s="419"/>
      <c r="EP48" s="419"/>
      <c r="EQ48" s="419"/>
      <c r="ER48" s="419"/>
      <c r="ES48" s="419"/>
      <c r="ET48" s="419"/>
      <c r="EU48" s="419"/>
      <c r="EV48" s="419"/>
      <c r="EW48" s="178"/>
      <c r="EX48" s="179"/>
      <c r="EY48" s="179"/>
      <c r="EZ48" s="184"/>
      <c r="FA48" s="184"/>
      <c r="FB48" s="184"/>
      <c r="FC48" s="282"/>
      <c r="FD48" s="282"/>
      <c r="FE48" s="295"/>
      <c r="FF48" s="187"/>
      <c r="FG48" s="187"/>
      <c r="FH48" s="187"/>
      <c r="FI48" s="187"/>
      <c r="FJ48" s="187"/>
      <c r="FK48" s="187"/>
      <c r="FL48" s="192"/>
      <c r="FM48" s="193"/>
      <c r="FN48" s="194"/>
      <c r="FO48" s="145"/>
      <c r="FP48" s="145"/>
      <c r="FQ48" s="146"/>
    </row>
    <row r="49" spans="1:201" ht="6" customHeight="1" x14ac:dyDescent="0.2">
      <c r="A49" s="151"/>
      <c r="B49" s="113"/>
      <c r="C49" s="153"/>
      <c r="D49" s="153"/>
      <c r="E49" s="153"/>
      <c r="F49" s="153"/>
      <c r="G49" s="153"/>
      <c r="H49" s="153"/>
      <c r="I49" s="154"/>
      <c r="J49" s="157"/>
      <c r="K49" s="158"/>
      <c r="L49" s="158"/>
      <c r="M49" s="162"/>
      <c r="N49" s="162"/>
      <c r="O49" s="162"/>
      <c r="P49" s="164"/>
      <c r="Q49" s="164"/>
      <c r="R49" s="164"/>
      <c r="S49" s="166"/>
      <c r="T49" s="158"/>
      <c r="U49" s="158"/>
      <c r="V49" s="162"/>
      <c r="W49" s="162"/>
      <c r="X49" s="162"/>
      <c r="Y49" s="164"/>
      <c r="Z49" s="164"/>
      <c r="AA49" s="208"/>
      <c r="AB49" s="346"/>
      <c r="AC49" s="347"/>
      <c r="AD49" s="347"/>
      <c r="AE49" s="347"/>
      <c r="AF49" s="347"/>
      <c r="AG49" s="347"/>
      <c r="AH49" s="347"/>
      <c r="AI49" s="347"/>
      <c r="AJ49" s="347"/>
      <c r="AK49" s="231"/>
      <c r="AL49" s="172"/>
      <c r="AM49" s="172"/>
      <c r="AN49" s="175"/>
      <c r="AO49" s="175"/>
      <c r="AP49" s="175"/>
      <c r="AQ49" s="214"/>
      <c r="AR49" s="214"/>
      <c r="AS49" s="215"/>
      <c r="AT49" s="113"/>
      <c r="AU49" s="113"/>
      <c r="AV49" s="113"/>
      <c r="AW49" s="113"/>
      <c r="AX49" s="113"/>
      <c r="AY49" s="113"/>
      <c r="AZ49" s="120"/>
      <c r="BA49" s="121"/>
      <c r="BB49" s="122"/>
      <c r="BC49" s="199"/>
      <c r="BD49" s="128"/>
      <c r="BE49" s="129"/>
      <c r="BG49" s="151"/>
      <c r="BH49" s="113"/>
      <c r="BI49" s="153"/>
      <c r="BJ49" s="153"/>
      <c r="BK49" s="153"/>
      <c r="BL49" s="153"/>
      <c r="BM49" s="153"/>
      <c r="BN49" s="153"/>
      <c r="BO49" s="154"/>
      <c r="BP49" s="157"/>
      <c r="BQ49" s="158"/>
      <c r="BR49" s="158"/>
      <c r="BS49" s="162"/>
      <c r="BT49" s="162"/>
      <c r="BU49" s="162"/>
      <c r="BV49" s="164"/>
      <c r="BW49" s="164"/>
      <c r="BX49" s="164"/>
      <c r="BY49" s="166"/>
      <c r="BZ49" s="158"/>
      <c r="CA49" s="158"/>
      <c r="CB49" s="162"/>
      <c r="CC49" s="162"/>
      <c r="CD49" s="162"/>
      <c r="CE49" s="164"/>
      <c r="CF49" s="164"/>
      <c r="CG49" s="208"/>
      <c r="CH49" s="346"/>
      <c r="CI49" s="347"/>
      <c r="CJ49" s="347"/>
      <c r="CK49" s="347"/>
      <c r="CL49" s="347"/>
      <c r="CM49" s="347"/>
      <c r="CN49" s="347"/>
      <c r="CO49" s="347"/>
      <c r="CP49" s="347"/>
      <c r="CQ49" s="178"/>
      <c r="CR49" s="179"/>
      <c r="CS49" s="179"/>
      <c r="CT49" s="184"/>
      <c r="CU49" s="184"/>
      <c r="CV49" s="184"/>
      <c r="CW49" s="282"/>
      <c r="CX49" s="282"/>
      <c r="CY49" s="295"/>
      <c r="CZ49" s="113"/>
      <c r="DA49" s="113"/>
      <c r="DB49" s="113"/>
      <c r="DC49" s="113"/>
      <c r="DD49" s="113"/>
      <c r="DE49" s="113"/>
      <c r="DF49" s="120"/>
      <c r="DG49" s="121"/>
      <c r="DH49" s="122"/>
      <c r="DI49" s="128"/>
      <c r="DJ49" s="128"/>
      <c r="DK49" s="129"/>
      <c r="DL49" s="44"/>
      <c r="DM49" s="389"/>
      <c r="DN49" s="187"/>
      <c r="DO49" s="392"/>
      <c r="DP49" s="392"/>
      <c r="DQ49" s="392"/>
      <c r="DR49" s="392"/>
      <c r="DS49" s="392"/>
      <c r="DT49" s="392"/>
      <c r="DU49" s="393"/>
      <c r="DV49" s="391"/>
      <c r="DW49" s="287"/>
      <c r="DX49" s="287"/>
      <c r="DY49" s="133"/>
      <c r="DZ49" s="133"/>
      <c r="EA49" s="133"/>
      <c r="EB49" s="135"/>
      <c r="EC49" s="135"/>
      <c r="ED49" s="135"/>
      <c r="EE49" s="286"/>
      <c r="EF49" s="287"/>
      <c r="EG49" s="287"/>
      <c r="EH49" s="133"/>
      <c r="EI49" s="133"/>
      <c r="EJ49" s="133"/>
      <c r="EK49" s="135"/>
      <c r="EL49" s="135"/>
      <c r="EM49" s="277"/>
      <c r="EN49" s="418"/>
      <c r="EO49" s="419"/>
      <c r="EP49" s="419"/>
      <c r="EQ49" s="419"/>
      <c r="ER49" s="419"/>
      <c r="ES49" s="419"/>
      <c r="ET49" s="419"/>
      <c r="EU49" s="419"/>
      <c r="EV49" s="419"/>
      <c r="EW49" s="178"/>
      <c r="EX49" s="179"/>
      <c r="EY49" s="179"/>
      <c r="EZ49" s="184"/>
      <c r="FA49" s="184"/>
      <c r="FB49" s="184"/>
      <c r="FC49" s="282"/>
      <c r="FD49" s="282"/>
      <c r="FE49" s="295"/>
      <c r="FF49" s="187"/>
      <c r="FG49" s="187"/>
      <c r="FH49" s="187"/>
      <c r="FI49" s="187"/>
      <c r="FJ49" s="187"/>
      <c r="FK49" s="187"/>
      <c r="FL49" s="192"/>
      <c r="FM49" s="193"/>
      <c r="FN49" s="194"/>
      <c r="FO49" s="145"/>
      <c r="FP49" s="145"/>
      <c r="FQ49" s="146"/>
    </row>
    <row r="50" spans="1:201" ht="6" customHeight="1" x14ac:dyDescent="0.2">
      <c r="A50" s="219"/>
      <c r="B50" s="186"/>
      <c r="C50" s="153"/>
      <c r="D50" s="153"/>
      <c r="E50" s="153"/>
      <c r="F50" s="153"/>
      <c r="G50" s="153"/>
      <c r="H50" s="153"/>
      <c r="I50" s="154"/>
      <c r="J50" s="157"/>
      <c r="K50" s="158"/>
      <c r="L50" s="158"/>
      <c r="M50" s="162"/>
      <c r="N50" s="162"/>
      <c r="O50" s="162"/>
      <c r="P50" s="164"/>
      <c r="Q50" s="164"/>
      <c r="R50" s="164"/>
      <c r="S50" s="166"/>
      <c r="T50" s="158"/>
      <c r="U50" s="158"/>
      <c r="V50" s="162"/>
      <c r="W50" s="162"/>
      <c r="X50" s="162"/>
      <c r="Y50" s="164"/>
      <c r="Z50" s="164"/>
      <c r="AA50" s="208"/>
      <c r="AB50" s="346"/>
      <c r="AC50" s="347"/>
      <c r="AD50" s="347"/>
      <c r="AE50" s="347"/>
      <c r="AF50" s="347"/>
      <c r="AG50" s="347"/>
      <c r="AH50" s="347"/>
      <c r="AI50" s="347"/>
      <c r="AJ50" s="347"/>
      <c r="AK50" s="265"/>
      <c r="AL50" s="224"/>
      <c r="AM50" s="224"/>
      <c r="AN50" s="211"/>
      <c r="AO50" s="211"/>
      <c r="AP50" s="211"/>
      <c r="AQ50" s="216"/>
      <c r="AR50" s="216"/>
      <c r="AS50" s="217"/>
      <c r="AT50" s="186"/>
      <c r="AU50" s="186"/>
      <c r="AV50" s="186"/>
      <c r="AW50" s="186"/>
      <c r="AX50" s="186"/>
      <c r="AY50" s="186"/>
      <c r="AZ50" s="168"/>
      <c r="BA50" s="169"/>
      <c r="BB50" s="170"/>
      <c r="BC50" s="207"/>
      <c r="BD50" s="149"/>
      <c r="BE50" s="150"/>
      <c r="BG50" s="219"/>
      <c r="BH50" s="186"/>
      <c r="BI50" s="153"/>
      <c r="BJ50" s="153"/>
      <c r="BK50" s="153"/>
      <c r="BL50" s="153"/>
      <c r="BM50" s="153"/>
      <c r="BN50" s="153"/>
      <c r="BO50" s="154"/>
      <c r="BP50" s="157"/>
      <c r="BQ50" s="158"/>
      <c r="BR50" s="158"/>
      <c r="BS50" s="162"/>
      <c r="BT50" s="162"/>
      <c r="BU50" s="162"/>
      <c r="BV50" s="164"/>
      <c r="BW50" s="164"/>
      <c r="BX50" s="164"/>
      <c r="BY50" s="166"/>
      <c r="BZ50" s="158"/>
      <c r="CA50" s="158"/>
      <c r="CB50" s="162"/>
      <c r="CC50" s="162"/>
      <c r="CD50" s="162"/>
      <c r="CE50" s="164"/>
      <c r="CF50" s="164"/>
      <c r="CG50" s="208"/>
      <c r="CH50" s="346"/>
      <c r="CI50" s="347"/>
      <c r="CJ50" s="347"/>
      <c r="CK50" s="347"/>
      <c r="CL50" s="347"/>
      <c r="CM50" s="347"/>
      <c r="CN50" s="347"/>
      <c r="CO50" s="347"/>
      <c r="CP50" s="347"/>
      <c r="CQ50" s="180"/>
      <c r="CR50" s="181"/>
      <c r="CS50" s="181"/>
      <c r="CT50" s="185"/>
      <c r="CU50" s="185"/>
      <c r="CV50" s="185"/>
      <c r="CW50" s="296"/>
      <c r="CX50" s="296"/>
      <c r="CY50" s="297"/>
      <c r="CZ50" s="186"/>
      <c r="DA50" s="186"/>
      <c r="DB50" s="186"/>
      <c r="DC50" s="186"/>
      <c r="DD50" s="186"/>
      <c r="DE50" s="186"/>
      <c r="DF50" s="168"/>
      <c r="DG50" s="169"/>
      <c r="DH50" s="170"/>
      <c r="DI50" s="149"/>
      <c r="DJ50" s="149"/>
      <c r="DK50" s="150"/>
      <c r="DL50" s="44"/>
      <c r="DM50" s="390"/>
      <c r="DN50" s="188"/>
      <c r="DO50" s="392"/>
      <c r="DP50" s="392"/>
      <c r="DQ50" s="392"/>
      <c r="DR50" s="392"/>
      <c r="DS50" s="392"/>
      <c r="DT50" s="392"/>
      <c r="DU50" s="393"/>
      <c r="DV50" s="391"/>
      <c r="DW50" s="287"/>
      <c r="DX50" s="287"/>
      <c r="DY50" s="133"/>
      <c r="DZ50" s="133"/>
      <c r="EA50" s="133"/>
      <c r="EB50" s="135"/>
      <c r="EC50" s="135"/>
      <c r="ED50" s="135"/>
      <c r="EE50" s="286"/>
      <c r="EF50" s="287"/>
      <c r="EG50" s="287"/>
      <c r="EH50" s="133"/>
      <c r="EI50" s="133"/>
      <c r="EJ50" s="133"/>
      <c r="EK50" s="135"/>
      <c r="EL50" s="135"/>
      <c r="EM50" s="277"/>
      <c r="EN50" s="418"/>
      <c r="EO50" s="419"/>
      <c r="EP50" s="419"/>
      <c r="EQ50" s="419"/>
      <c r="ER50" s="419"/>
      <c r="ES50" s="419"/>
      <c r="ET50" s="419"/>
      <c r="EU50" s="419"/>
      <c r="EV50" s="419"/>
      <c r="EW50" s="180"/>
      <c r="EX50" s="181"/>
      <c r="EY50" s="181"/>
      <c r="EZ50" s="185"/>
      <c r="FA50" s="185"/>
      <c r="FB50" s="185"/>
      <c r="FC50" s="296"/>
      <c r="FD50" s="296"/>
      <c r="FE50" s="297"/>
      <c r="FF50" s="188"/>
      <c r="FG50" s="188"/>
      <c r="FH50" s="188"/>
      <c r="FI50" s="188"/>
      <c r="FJ50" s="188"/>
      <c r="FK50" s="188"/>
      <c r="FL50" s="195"/>
      <c r="FM50" s="196"/>
      <c r="FN50" s="197"/>
      <c r="FO50" s="147"/>
      <c r="FP50" s="147"/>
      <c r="FQ50" s="148"/>
    </row>
    <row r="51" spans="1:201" ht="6" customHeight="1" x14ac:dyDescent="0.2">
      <c r="A51" s="151">
        <v>4</v>
      </c>
      <c r="B51" s="113"/>
      <c r="C51" s="153" t="s">
        <v>135</v>
      </c>
      <c r="D51" s="153"/>
      <c r="E51" s="153"/>
      <c r="F51" s="153"/>
      <c r="G51" s="153"/>
      <c r="H51" s="153"/>
      <c r="I51" s="154"/>
      <c r="J51" s="157">
        <f>IF(AQ39="","",AQ39)</f>
        <v>0</v>
      </c>
      <c r="K51" s="158"/>
      <c r="L51" s="158"/>
      <c r="M51" s="161" t="s">
        <v>149</v>
      </c>
      <c r="N51" s="162"/>
      <c r="O51" s="162"/>
      <c r="P51" s="164">
        <f>IF(AK39="","",AK39)</f>
        <v>3</v>
      </c>
      <c r="Q51" s="164"/>
      <c r="R51" s="164"/>
      <c r="S51" s="166">
        <f>IF(AQ43="","",AQ43)</f>
        <v>1</v>
      </c>
      <c r="T51" s="158"/>
      <c r="U51" s="158"/>
      <c r="V51" s="161" t="s">
        <v>149</v>
      </c>
      <c r="W51" s="162"/>
      <c r="X51" s="162"/>
      <c r="Y51" s="164">
        <f>IF(AK43="","",AK43)</f>
        <v>3</v>
      </c>
      <c r="Z51" s="164"/>
      <c r="AA51" s="208"/>
      <c r="AB51" s="166">
        <f>IF(AQ47="","",AQ47)</f>
        <v>3</v>
      </c>
      <c r="AC51" s="158"/>
      <c r="AD51" s="158"/>
      <c r="AE51" s="161" t="s">
        <v>149</v>
      </c>
      <c r="AF51" s="162"/>
      <c r="AG51" s="162"/>
      <c r="AH51" s="164">
        <f>IF(AK47="","",AK47)</f>
        <v>1</v>
      </c>
      <c r="AI51" s="164"/>
      <c r="AJ51" s="164"/>
      <c r="AK51" s="137"/>
      <c r="AL51" s="138"/>
      <c r="AM51" s="138"/>
      <c r="AN51" s="138"/>
      <c r="AO51" s="138"/>
      <c r="AP51" s="138"/>
      <c r="AQ51" s="138"/>
      <c r="AR51" s="138"/>
      <c r="AS51" s="139"/>
      <c r="AT51" s="115">
        <f>IF(AND(S51="",AB51="",AK51="",J51=""),"",IF(S51=3,1,0)+IF(AB51=3,1,0)+IF(AK51=3,1,0)+IF(J51=3,1,0))</f>
        <v>1</v>
      </c>
      <c r="AU51" s="115"/>
      <c r="AV51" s="115" t="s">
        <v>58</v>
      </c>
      <c r="AW51" s="115"/>
      <c r="AX51" s="115">
        <f>IF(AND(Y51="",AH51="",AQ51="",P51=""),"",IF(Y51=3,1,0)+IF(AH51=3,1,0)+IF(AQ51=3,1,0)+IF(P51=3,1,0))</f>
        <v>2</v>
      </c>
      <c r="AY51" s="115"/>
      <c r="AZ51" s="117">
        <f>IF(AT51="","",AT51*2+AX51)</f>
        <v>4</v>
      </c>
      <c r="BA51" s="118"/>
      <c r="BB51" s="119"/>
      <c r="BC51" s="198">
        <f>IF(AZ51="","",RANK(AZ51,AZ39:BB54))</f>
        <v>3</v>
      </c>
      <c r="BD51" s="126"/>
      <c r="BE51" s="127"/>
      <c r="BG51" s="389">
        <v>4</v>
      </c>
      <c r="BH51" s="187"/>
      <c r="BI51" s="392" t="s">
        <v>128</v>
      </c>
      <c r="BJ51" s="392"/>
      <c r="BK51" s="392"/>
      <c r="BL51" s="392"/>
      <c r="BM51" s="392"/>
      <c r="BN51" s="392"/>
      <c r="BO51" s="393"/>
      <c r="BP51" s="391">
        <f>IF(CW39="","",CW39)</f>
        <v>0</v>
      </c>
      <c r="BQ51" s="287"/>
      <c r="BR51" s="287"/>
      <c r="BS51" s="132" t="s">
        <v>149</v>
      </c>
      <c r="BT51" s="133"/>
      <c r="BU51" s="133"/>
      <c r="BV51" s="135">
        <f>IF(CQ39="","",CQ39)</f>
        <v>3</v>
      </c>
      <c r="BW51" s="135"/>
      <c r="BX51" s="135"/>
      <c r="BY51" s="286">
        <f>IF(CW43="","",CW43)</f>
        <v>0</v>
      </c>
      <c r="BZ51" s="287"/>
      <c r="CA51" s="287"/>
      <c r="CB51" s="132" t="s">
        <v>149</v>
      </c>
      <c r="CC51" s="133"/>
      <c r="CD51" s="133"/>
      <c r="CE51" s="135">
        <f>IF(CQ43="","",CQ43)</f>
        <v>3</v>
      </c>
      <c r="CF51" s="135"/>
      <c r="CG51" s="277"/>
      <c r="CH51" s="286">
        <f>IF(CW47="","",CW47)</f>
        <v>0</v>
      </c>
      <c r="CI51" s="287"/>
      <c r="CJ51" s="287"/>
      <c r="CK51" s="132" t="s">
        <v>149</v>
      </c>
      <c r="CL51" s="133"/>
      <c r="CM51" s="133"/>
      <c r="CN51" s="135">
        <f>IF(CQ47="","",CQ47)</f>
        <v>3</v>
      </c>
      <c r="CO51" s="135"/>
      <c r="CP51" s="135"/>
      <c r="CQ51" s="400"/>
      <c r="CR51" s="401"/>
      <c r="CS51" s="401"/>
      <c r="CT51" s="401"/>
      <c r="CU51" s="401"/>
      <c r="CV51" s="401"/>
      <c r="CW51" s="401"/>
      <c r="CX51" s="401"/>
      <c r="CY51" s="402"/>
      <c r="CZ51" s="182">
        <f>IF(AND(BY51="",CH51="",CQ51="",BP51=""),"",IF(BY51=3,1,0)+IF(CH51=3,1,0)+IF(CQ51=3,1,0)+IF(BP51=3,1,0))</f>
        <v>0</v>
      </c>
      <c r="DA51" s="182"/>
      <c r="DB51" s="182" t="s">
        <v>58</v>
      </c>
      <c r="DC51" s="182"/>
      <c r="DD51" s="182">
        <f>IF(AND(CE51="",CN51="",CW51="",BV51=""),"",IF(CE51=3,1,0)+IF(CN51=3,1,0)+IF(CW51=3,1,0)+IF(BV51=3,1,0))</f>
        <v>3</v>
      </c>
      <c r="DE51" s="182"/>
      <c r="DF51" s="189">
        <f>IF(CZ51="","",CZ51*2+DD51)</f>
        <v>3</v>
      </c>
      <c r="DG51" s="190"/>
      <c r="DH51" s="191"/>
      <c r="DI51" s="143">
        <f>IF(DF51="","",RANK(DF51,DF39:DH54))</f>
        <v>4</v>
      </c>
      <c r="DJ51" s="143"/>
      <c r="DK51" s="144"/>
      <c r="DL51" s="3"/>
      <c r="DM51" s="151">
        <v>4</v>
      </c>
      <c r="DN51" s="113"/>
      <c r="DO51" s="153" t="s">
        <v>137</v>
      </c>
      <c r="DP51" s="153"/>
      <c r="DQ51" s="153"/>
      <c r="DR51" s="153"/>
      <c r="DS51" s="153"/>
      <c r="DT51" s="153"/>
      <c r="DU51" s="154"/>
      <c r="DV51" s="157">
        <f>IF(FC39="","",FC39)</f>
        <v>1</v>
      </c>
      <c r="DW51" s="158"/>
      <c r="DX51" s="158"/>
      <c r="DY51" s="161" t="s">
        <v>149</v>
      </c>
      <c r="DZ51" s="162"/>
      <c r="EA51" s="162"/>
      <c r="EB51" s="164">
        <f>IF(EW39="","",EW39)</f>
        <v>3</v>
      </c>
      <c r="EC51" s="164"/>
      <c r="ED51" s="164"/>
      <c r="EE51" s="166">
        <f>IF(FC43="","",FC43)</f>
        <v>3</v>
      </c>
      <c r="EF51" s="158"/>
      <c r="EG51" s="158"/>
      <c r="EH51" s="161" t="s">
        <v>149</v>
      </c>
      <c r="EI51" s="162"/>
      <c r="EJ51" s="162"/>
      <c r="EK51" s="164">
        <f>IF(EW43="","",EW43)</f>
        <v>0</v>
      </c>
      <c r="EL51" s="164"/>
      <c r="EM51" s="208"/>
      <c r="EN51" s="286">
        <f>IF(FC47="","",FC47)</f>
        <v>3</v>
      </c>
      <c r="EO51" s="287"/>
      <c r="EP51" s="287"/>
      <c r="EQ51" s="132" t="s">
        <v>149</v>
      </c>
      <c r="ER51" s="133"/>
      <c r="ES51" s="133"/>
      <c r="ET51" s="135">
        <f>IF(EW47="","",EW47)</f>
        <v>0</v>
      </c>
      <c r="EU51" s="135"/>
      <c r="EV51" s="135"/>
      <c r="EW51" s="137"/>
      <c r="EX51" s="138"/>
      <c r="EY51" s="138"/>
      <c r="EZ51" s="138"/>
      <c r="FA51" s="138"/>
      <c r="FB51" s="138"/>
      <c r="FC51" s="138"/>
      <c r="FD51" s="138"/>
      <c r="FE51" s="139"/>
      <c r="FF51" s="115">
        <f>IF(AND(EE51="",EN51="",EW51="",DV51=""),"",IF(EE51=3,1,0)+IF(EN51=3,1,0)+IF(EW51=3,1,0)+IF(DV51=3,1,0))</f>
        <v>2</v>
      </c>
      <c r="FG51" s="115"/>
      <c r="FH51" s="115" t="s">
        <v>58</v>
      </c>
      <c r="FI51" s="115"/>
      <c r="FJ51" s="115">
        <f>IF(AND(EK51="",ET51="",FC51="",EB51=""),"",IF(EK51=3,1,0)+IF(ET51=3,1,0)+IF(FC51=3,1,0)+IF(EB51=3,1,0))</f>
        <v>1</v>
      </c>
      <c r="FK51" s="115"/>
      <c r="FL51" s="117">
        <f>IF(FF51="","",FF51*2+FJ51)</f>
        <v>5</v>
      </c>
      <c r="FM51" s="118"/>
      <c r="FN51" s="119"/>
      <c r="FO51" s="126">
        <f>IF(FL51="","",RANK(FL51,FL39:FN54))</f>
        <v>2</v>
      </c>
      <c r="FP51" s="126"/>
      <c r="FQ51" s="127"/>
    </row>
    <row r="52" spans="1:201" ht="6" customHeight="1" x14ac:dyDescent="0.2">
      <c r="A52" s="151"/>
      <c r="B52" s="113"/>
      <c r="C52" s="153"/>
      <c r="D52" s="153"/>
      <c r="E52" s="153"/>
      <c r="F52" s="153"/>
      <c r="G52" s="153"/>
      <c r="H52" s="153"/>
      <c r="I52" s="154"/>
      <c r="J52" s="157"/>
      <c r="K52" s="158"/>
      <c r="L52" s="158"/>
      <c r="M52" s="162"/>
      <c r="N52" s="162"/>
      <c r="O52" s="162"/>
      <c r="P52" s="164"/>
      <c r="Q52" s="164"/>
      <c r="R52" s="164"/>
      <c r="S52" s="166"/>
      <c r="T52" s="158"/>
      <c r="U52" s="158"/>
      <c r="V52" s="162"/>
      <c r="W52" s="162"/>
      <c r="X52" s="162"/>
      <c r="Y52" s="164"/>
      <c r="Z52" s="164"/>
      <c r="AA52" s="208"/>
      <c r="AB52" s="166"/>
      <c r="AC52" s="158"/>
      <c r="AD52" s="158"/>
      <c r="AE52" s="162"/>
      <c r="AF52" s="162"/>
      <c r="AG52" s="162"/>
      <c r="AH52" s="164"/>
      <c r="AI52" s="164"/>
      <c r="AJ52" s="164"/>
      <c r="AK52" s="137"/>
      <c r="AL52" s="138"/>
      <c r="AM52" s="138"/>
      <c r="AN52" s="138"/>
      <c r="AO52" s="138"/>
      <c r="AP52" s="138"/>
      <c r="AQ52" s="138"/>
      <c r="AR52" s="138"/>
      <c r="AS52" s="139"/>
      <c r="AT52" s="113"/>
      <c r="AU52" s="113"/>
      <c r="AV52" s="113"/>
      <c r="AW52" s="113"/>
      <c r="AX52" s="113"/>
      <c r="AY52" s="113"/>
      <c r="AZ52" s="120"/>
      <c r="BA52" s="121"/>
      <c r="BB52" s="122"/>
      <c r="BC52" s="199"/>
      <c r="BD52" s="128"/>
      <c r="BE52" s="129"/>
      <c r="BG52" s="389"/>
      <c r="BH52" s="187"/>
      <c r="BI52" s="392"/>
      <c r="BJ52" s="392"/>
      <c r="BK52" s="392"/>
      <c r="BL52" s="392"/>
      <c r="BM52" s="392"/>
      <c r="BN52" s="392"/>
      <c r="BO52" s="393"/>
      <c r="BP52" s="391"/>
      <c r="BQ52" s="287"/>
      <c r="BR52" s="287"/>
      <c r="BS52" s="133"/>
      <c r="BT52" s="133"/>
      <c r="BU52" s="133"/>
      <c r="BV52" s="135"/>
      <c r="BW52" s="135"/>
      <c r="BX52" s="135"/>
      <c r="BY52" s="286"/>
      <c r="BZ52" s="287"/>
      <c r="CA52" s="287"/>
      <c r="CB52" s="133"/>
      <c r="CC52" s="133"/>
      <c r="CD52" s="133"/>
      <c r="CE52" s="135"/>
      <c r="CF52" s="135"/>
      <c r="CG52" s="277"/>
      <c r="CH52" s="286"/>
      <c r="CI52" s="287"/>
      <c r="CJ52" s="287"/>
      <c r="CK52" s="133"/>
      <c r="CL52" s="133"/>
      <c r="CM52" s="133"/>
      <c r="CN52" s="135"/>
      <c r="CO52" s="135"/>
      <c r="CP52" s="135"/>
      <c r="CQ52" s="400"/>
      <c r="CR52" s="401"/>
      <c r="CS52" s="401"/>
      <c r="CT52" s="401"/>
      <c r="CU52" s="401"/>
      <c r="CV52" s="401"/>
      <c r="CW52" s="401"/>
      <c r="CX52" s="401"/>
      <c r="CY52" s="402"/>
      <c r="CZ52" s="187"/>
      <c r="DA52" s="187"/>
      <c r="DB52" s="187"/>
      <c r="DC52" s="187"/>
      <c r="DD52" s="187"/>
      <c r="DE52" s="187"/>
      <c r="DF52" s="192"/>
      <c r="DG52" s="193"/>
      <c r="DH52" s="194"/>
      <c r="DI52" s="145"/>
      <c r="DJ52" s="145"/>
      <c r="DK52" s="146"/>
      <c r="DL52" s="3"/>
      <c r="DM52" s="151"/>
      <c r="DN52" s="113"/>
      <c r="DO52" s="153"/>
      <c r="DP52" s="153"/>
      <c r="DQ52" s="153"/>
      <c r="DR52" s="153"/>
      <c r="DS52" s="153"/>
      <c r="DT52" s="153"/>
      <c r="DU52" s="154"/>
      <c r="DV52" s="157"/>
      <c r="DW52" s="158"/>
      <c r="DX52" s="158"/>
      <c r="DY52" s="162"/>
      <c r="DZ52" s="162"/>
      <c r="EA52" s="162"/>
      <c r="EB52" s="164"/>
      <c r="EC52" s="164"/>
      <c r="ED52" s="164"/>
      <c r="EE52" s="166"/>
      <c r="EF52" s="158"/>
      <c r="EG52" s="158"/>
      <c r="EH52" s="162"/>
      <c r="EI52" s="162"/>
      <c r="EJ52" s="162"/>
      <c r="EK52" s="164"/>
      <c r="EL52" s="164"/>
      <c r="EM52" s="208"/>
      <c r="EN52" s="286"/>
      <c r="EO52" s="287"/>
      <c r="EP52" s="287"/>
      <c r="EQ52" s="133"/>
      <c r="ER52" s="133"/>
      <c r="ES52" s="133"/>
      <c r="ET52" s="135"/>
      <c r="EU52" s="135"/>
      <c r="EV52" s="135"/>
      <c r="EW52" s="137"/>
      <c r="EX52" s="138"/>
      <c r="EY52" s="138"/>
      <c r="EZ52" s="138"/>
      <c r="FA52" s="138"/>
      <c r="FB52" s="138"/>
      <c r="FC52" s="138"/>
      <c r="FD52" s="138"/>
      <c r="FE52" s="139"/>
      <c r="FF52" s="113"/>
      <c r="FG52" s="113"/>
      <c r="FH52" s="113"/>
      <c r="FI52" s="113"/>
      <c r="FJ52" s="113"/>
      <c r="FK52" s="113"/>
      <c r="FL52" s="120"/>
      <c r="FM52" s="121"/>
      <c r="FN52" s="122"/>
      <c r="FO52" s="128"/>
      <c r="FP52" s="128"/>
      <c r="FQ52" s="129"/>
    </row>
    <row r="53" spans="1:201" ht="6" customHeight="1" x14ac:dyDescent="0.2">
      <c r="A53" s="151"/>
      <c r="B53" s="113"/>
      <c r="C53" s="153"/>
      <c r="D53" s="153"/>
      <c r="E53" s="153"/>
      <c r="F53" s="153"/>
      <c r="G53" s="153"/>
      <c r="H53" s="153"/>
      <c r="I53" s="154"/>
      <c r="J53" s="157"/>
      <c r="K53" s="158"/>
      <c r="L53" s="158"/>
      <c r="M53" s="162"/>
      <c r="N53" s="162"/>
      <c r="O53" s="162"/>
      <c r="P53" s="164"/>
      <c r="Q53" s="164"/>
      <c r="R53" s="164"/>
      <c r="S53" s="166"/>
      <c r="T53" s="158"/>
      <c r="U53" s="158"/>
      <c r="V53" s="162"/>
      <c r="W53" s="162"/>
      <c r="X53" s="162"/>
      <c r="Y53" s="164"/>
      <c r="Z53" s="164"/>
      <c r="AA53" s="208"/>
      <c r="AB53" s="166"/>
      <c r="AC53" s="158"/>
      <c r="AD53" s="158"/>
      <c r="AE53" s="162"/>
      <c r="AF53" s="162"/>
      <c r="AG53" s="162"/>
      <c r="AH53" s="164"/>
      <c r="AI53" s="164"/>
      <c r="AJ53" s="164"/>
      <c r="AK53" s="137"/>
      <c r="AL53" s="138"/>
      <c r="AM53" s="138"/>
      <c r="AN53" s="138"/>
      <c r="AO53" s="138"/>
      <c r="AP53" s="138"/>
      <c r="AQ53" s="138"/>
      <c r="AR53" s="138"/>
      <c r="AS53" s="139"/>
      <c r="AT53" s="113"/>
      <c r="AU53" s="113"/>
      <c r="AV53" s="113"/>
      <c r="AW53" s="113"/>
      <c r="AX53" s="113"/>
      <c r="AY53" s="113"/>
      <c r="AZ53" s="120"/>
      <c r="BA53" s="121"/>
      <c r="BB53" s="122"/>
      <c r="BC53" s="199"/>
      <c r="BD53" s="128"/>
      <c r="BE53" s="129"/>
      <c r="BF53" s="7"/>
      <c r="BG53" s="389"/>
      <c r="BH53" s="187"/>
      <c r="BI53" s="392"/>
      <c r="BJ53" s="392"/>
      <c r="BK53" s="392"/>
      <c r="BL53" s="392"/>
      <c r="BM53" s="392"/>
      <c r="BN53" s="392"/>
      <c r="BO53" s="393"/>
      <c r="BP53" s="391"/>
      <c r="BQ53" s="287"/>
      <c r="BR53" s="287"/>
      <c r="BS53" s="133"/>
      <c r="BT53" s="133"/>
      <c r="BU53" s="133"/>
      <c r="BV53" s="135"/>
      <c r="BW53" s="135"/>
      <c r="BX53" s="135"/>
      <c r="BY53" s="286"/>
      <c r="BZ53" s="287"/>
      <c r="CA53" s="287"/>
      <c r="CB53" s="133"/>
      <c r="CC53" s="133"/>
      <c r="CD53" s="133"/>
      <c r="CE53" s="135"/>
      <c r="CF53" s="135"/>
      <c r="CG53" s="277"/>
      <c r="CH53" s="286"/>
      <c r="CI53" s="287"/>
      <c r="CJ53" s="287"/>
      <c r="CK53" s="133"/>
      <c r="CL53" s="133"/>
      <c r="CM53" s="133"/>
      <c r="CN53" s="135"/>
      <c r="CO53" s="135"/>
      <c r="CP53" s="135"/>
      <c r="CQ53" s="400"/>
      <c r="CR53" s="401"/>
      <c r="CS53" s="401"/>
      <c r="CT53" s="401"/>
      <c r="CU53" s="401"/>
      <c r="CV53" s="401"/>
      <c r="CW53" s="401"/>
      <c r="CX53" s="401"/>
      <c r="CY53" s="402"/>
      <c r="CZ53" s="187"/>
      <c r="DA53" s="187"/>
      <c r="DB53" s="187"/>
      <c r="DC53" s="187"/>
      <c r="DD53" s="187"/>
      <c r="DE53" s="187"/>
      <c r="DF53" s="192"/>
      <c r="DG53" s="193"/>
      <c r="DH53" s="194"/>
      <c r="DI53" s="145"/>
      <c r="DJ53" s="145"/>
      <c r="DK53" s="146"/>
      <c r="DL53" s="3"/>
      <c r="DM53" s="151"/>
      <c r="DN53" s="113"/>
      <c r="DO53" s="153"/>
      <c r="DP53" s="153"/>
      <c r="DQ53" s="153"/>
      <c r="DR53" s="153"/>
      <c r="DS53" s="153"/>
      <c r="DT53" s="153"/>
      <c r="DU53" s="154"/>
      <c r="DV53" s="157"/>
      <c r="DW53" s="158"/>
      <c r="DX53" s="158"/>
      <c r="DY53" s="162"/>
      <c r="DZ53" s="162"/>
      <c r="EA53" s="162"/>
      <c r="EB53" s="164"/>
      <c r="EC53" s="164"/>
      <c r="ED53" s="164"/>
      <c r="EE53" s="166"/>
      <c r="EF53" s="158"/>
      <c r="EG53" s="158"/>
      <c r="EH53" s="162"/>
      <c r="EI53" s="162"/>
      <c r="EJ53" s="162"/>
      <c r="EK53" s="164"/>
      <c r="EL53" s="164"/>
      <c r="EM53" s="208"/>
      <c r="EN53" s="286"/>
      <c r="EO53" s="287"/>
      <c r="EP53" s="287"/>
      <c r="EQ53" s="133"/>
      <c r="ER53" s="133"/>
      <c r="ES53" s="133"/>
      <c r="ET53" s="135"/>
      <c r="EU53" s="135"/>
      <c r="EV53" s="135"/>
      <c r="EW53" s="137"/>
      <c r="EX53" s="138"/>
      <c r="EY53" s="138"/>
      <c r="EZ53" s="138"/>
      <c r="FA53" s="138"/>
      <c r="FB53" s="138"/>
      <c r="FC53" s="138"/>
      <c r="FD53" s="138"/>
      <c r="FE53" s="139"/>
      <c r="FF53" s="113"/>
      <c r="FG53" s="113"/>
      <c r="FH53" s="113"/>
      <c r="FI53" s="113"/>
      <c r="FJ53" s="113"/>
      <c r="FK53" s="113"/>
      <c r="FL53" s="120"/>
      <c r="FM53" s="121"/>
      <c r="FN53" s="122"/>
      <c r="FO53" s="128"/>
      <c r="FP53" s="128"/>
      <c r="FQ53" s="129"/>
      <c r="FR53" s="26"/>
      <c r="FS53" s="49"/>
      <c r="FT53" s="49"/>
      <c r="FU53" s="49"/>
      <c r="FV53" s="45"/>
      <c r="FW53" s="45"/>
      <c r="FX53" s="45"/>
      <c r="FY53" s="3"/>
      <c r="FZ53" s="3"/>
      <c r="GA53" s="3"/>
      <c r="GB53" s="45"/>
      <c r="GC53" s="45"/>
      <c r="GD53" s="45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</row>
    <row r="54" spans="1:201" ht="6" customHeight="1" thickBot="1" x14ac:dyDescent="0.25">
      <c r="A54" s="152"/>
      <c r="B54" s="116"/>
      <c r="C54" s="155"/>
      <c r="D54" s="155"/>
      <c r="E54" s="155"/>
      <c r="F54" s="155"/>
      <c r="G54" s="155"/>
      <c r="H54" s="155"/>
      <c r="I54" s="156"/>
      <c r="J54" s="159"/>
      <c r="K54" s="160"/>
      <c r="L54" s="160"/>
      <c r="M54" s="163"/>
      <c r="N54" s="163"/>
      <c r="O54" s="163"/>
      <c r="P54" s="165"/>
      <c r="Q54" s="165"/>
      <c r="R54" s="165"/>
      <c r="S54" s="167"/>
      <c r="T54" s="160"/>
      <c r="U54" s="160"/>
      <c r="V54" s="163"/>
      <c r="W54" s="163"/>
      <c r="X54" s="163"/>
      <c r="Y54" s="165"/>
      <c r="Z54" s="165"/>
      <c r="AA54" s="209"/>
      <c r="AB54" s="167"/>
      <c r="AC54" s="160"/>
      <c r="AD54" s="160"/>
      <c r="AE54" s="163"/>
      <c r="AF54" s="163"/>
      <c r="AG54" s="163"/>
      <c r="AH54" s="165"/>
      <c r="AI54" s="165"/>
      <c r="AJ54" s="165"/>
      <c r="AK54" s="140"/>
      <c r="AL54" s="141"/>
      <c r="AM54" s="141"/>
      <c r="AN54" s="141"/>
      <c r="AO54" s="141"/>
      <c r="AP54" s="141"/>
      <c r="AQ54" s="141"/>
      <c r="AR54" s="141"/>
      <c r="AS54" s="142"/>
      <c r="AT54" s="116"/>
      <c r="AU54" s="116"/>
      <c r="AV54" s="116"/>
      <c r="AW54" s="116"/>
      <c r="AX54" s="116"/>
      <c r="AY54" s="116"/>
      <c r="AZ54" s="123"/>
      <c r="BA54" s="124"/>
      <c r="BB54" s="125"/>
      <c r="BC54" s="200"/>
      <c r="BD54" s="130"/>
      <c r="BE54" s="131"/>
      <c r="BF54" s="7"/>
      <c r="BG54" s="395"/>
      <c r="BH54" s="396"/>
      <c r="BI54" s="397"/>
      <c r="BJ54" s="397"/>
      <c r="BK54" s="397"/>
      <c r="BL54" s="397"/>
      <c r="BM54" s="397"/>
      <c r="BN54" s="397"/>
      <c r="BO54" s="398"/>
      <c r="BP54" s="394"/>
      <c r="BQ54" s="289"/>
      <c r="BR54" s="289"/>
      <c r="BS54" s="134"/>
      <c r="BT54" s="134"/>
      <c r="BU54" s="134"/>
      <c r="BV54" s="136"/>
      <c r="BW54" s="136"/>
      <c r="BX54" s="136"/>
      <c r="BY54" s="288"/>
      <c r="BZ54" s="289"/>
      <c r="CA54" s="289"/>
      <c r="CB54" s="134"/>
      <c r="CC54" s="134"/>
      <c r="CD54" s="134"/>
      <c r="CE54" s="136"/>
      <c r="CF54" s="136"/>
      <c r="CG54" s="399"/>
      <c r="CH54" s="288"/>
      <c r="CI54" s="289"/>
      <c r="CJ54" s="289"/>
      <c r="CK54" s="134"/>
      <c r="CL54" s="134"/>
      <c r="CM54" s="134"/>
      <c r="CN54" s="136"/>
      <c r="CO54" s="136"/>
      <c r="CP54" s="136"/>
      <c r="CQ54" s="403"/>
      <c r="CR54" s="404"/>
      <c r="CS54" s="404"/>
      <c r="CT54" s="404"/>
      <c r="CU54" s="404"/>
      <c r="CV54" s="404"/>
      <c r="CW54" s="404"/>
      <c r="CX54" s="404"/>
      <c r="CY54" s="405"/>
      <c r="CZ54" s="396"/>
      <c r="DA54" s="396"/>
      <c r="DB54" s="396"/>
      <c r="DC54" s="396"/>
      <c r="DD54" s="396"/>
      <c r="DE54" s="396"/>
      <c r="DF54" s="406"/>
      <c r="DG54" s="407"/>
      <c r="DH54" s="408"/>
      <c r="DI54" s="409"/>
      <c r="DJ54" s="409"/>
      <c r="DK54" s="410"/>
      <c r="DL54" s="3"/>
      <c r="DM54" s="152"/>
      <c r="DN54" s="116"/>
      <c r="DO54" s="155"/>
      <c r="DP54" s="155"/>
      <c r="DQ54" s="155"/>
      <c r="DR54" s="155"/>
      <c r="DS54" s="155"/>
      <c r="DT54" s="155"/>
      <c r="DU54" s="156"/>
      <c r="DV54" s="159"/>
      <c r="DW54" s="160"/>
      <c r="DX54" s="160"/>
      <c r="DY54" s="163"/>
      <c r="DZ54" s="163"/>
      <c r="EA54" s="163"/>
      <c r="EB54" s="165"/>
      <c r="EC54" s="165"/>
      <c r="ED54" s="165"/>
      <c r="EE54" s="167"/>
      <c r="EF54" s="160"/>
      <c r="EG54" s="160"/>
      <c r="EH54" s="163"/>
      <c r="EI54" s="163"/>
      <c r="EJ54" s="163"/>
      <c r="EK54" s="165"/>
      <c r="EL54" s="165"/>
      <c r="EM54" s="209"/>
      <c r="EN54" s="288"/>
      <c r="EO54" s="289"/>
      <c r="EP54" s="289"/>
      <c r="EQ54" s="134"/>
      <c r="ER54" s="134"/>
      <c r="ES54" s="134"/>
      <c r="ET54" s="136"/>
      <c r="EU54" s="136"/>
      <c r="EV54" s="136"/>
      <c r="EW54" s="140"/>
      <c r="EX54" s="141"/>
      <c r="EY54" s="141"/>
      <c r="EZ54" s="141"/>
      <c r="FA54" s="141"/>
      <c r="FB54" s="141"/>
      <c r="FC54" s="141"/>
      <c r="FD54" s="141"/>
      <c r="FE54" s="142"/>
      <c r="FF54" s="116"/>
      <c r="FG54" s="116"/>
      <c r="FH54" s="116"/>
      <c r="FI54" s="116"/>
      <c r="FJ54" s="116"/>
      <c r="FK54" s="116"/>
      <c r="FL54" s="123"/>
      <c r="FM54" s="124"/>
      <c r="FN54" s="125"/>
      <c r="FO54" s="130"/>
      <c r="FP54" s="130"/>
      <c r="FQ54" s="13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3"/>
      <c r="GH54" s="3"/>
      <c r="GI54" s="3"/>
      <c r="GJ54" s="3"/>
      <c r="GK54" s="3"/>
      <c r="GL54" s="3"/>
      <c r="GM54" s="3"/>
      <c r="GN54" s="3"/>
      <c r="GO54" s="3"/>
      <c r="GP54" s="3"/>
    </row>
    <row r="55" spans="1:201" ht="6" customHeight="1" x14ac:dyDescent="0.2">
      <c r="A55" s="3"/>
      <c r="B55" s="3"/>
      <c r="C55" s="44"/>
      <c r="D55" s="44"/>
      <c r="E55" s="44"/>
      <c r="F55" s="44"/>
      <c r="G55" s="44"/>
      <c r="H55" s="44"/>
      <c r="I55" s="44"/>
      <c r="J55" s="45"/>
      <c r="K55" s="45"/>
      <c r="L55" s="45"/>
      <c r="M55" s="46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3"/>
      <c r="AF55" s="3"/>
      <c r="AG55" s="3"/>
      <c r="AH55" s="45"/>
      <c r="AI55" s="45"/>
      <c r="AJ55" s="45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44"/>
      <c r="BB55" s="44"/>
      <c r="BC55" s="44"/>
      <c r="BD55" s="44"/>
      <c r="BE55" s="44"/>
      <c r="BF55" s="44"/>
      <c r="BG55" s="44"/>
      <c r="BH55" s="45"/>
      <c r="BI55" s="45"/>
      <c r="BJ55" s="45"/>
      <c r="BK55" s="46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3"/>
      <c r="CD55" s="3"/>
      <c r="CE55" s="3"/>
      <c r="CF55" s="45"/>
      <c r="CG55" s="45"/>
      <c r="CH55" s="45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44"/>
      <c r="CZ55" s="44"/>
      <c r="DA55" s="44"/>
      <c r="DB55" s="44"/>
      <c r="DC55" s="44"/>
      <c r="DD55" s="44"/>
      <c r="DE55" s="44"/>
      <c r="DF55" s="45"/>
      <c r="DG55" s="45"/>
      <c r="DH55" s="45"/>
      <c r="DI55" s="46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3"/>
      <c r="EB55" s="3"/>
      <c r="EC55" s="3"/>
      <c r="ED55" s="45"/>
      <c r="EE55" s="45"/>
      <c r="EF55" s="45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7"/>
      <c r="EU55" s="3"/>
      <c r="EV55" s="33"/>
      <c r="EW55" s="44"/>
      <c r="EX55" s="50"/>
      <c r="EY55" s="50"/>
      <c r="EZ55" s="50"/>
      <c r="FA55" s="50"/>
      <c r="FB55" s="50"/>
      <c r="FC55" s="50"/>
      <c r="FD55" s="49"/>
      <c r="FE55" s="49"/>
      <c r="FF55" s="49"/>
      <c r="FG55" s="51"/>
      <c r="FH55" s="49"/>
      <c r="FI55" s="49"/>
      <c r="FN55" s="64"/>
      <c r="FO55" s="64"/>
      <c r="FP55" s="64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</row>
    <row r="56" spans="1:201" ht="6" customHeight="1" x14ac:dyDescent="0.2">
      <c r="A56" s="3"/>
      <c r="B56" s="3"/>
      <c r="C56" s="44"/>
      <c r="D56" s="44"/>
      <c r="E56" s="44"/>
      <c r="F56" s="44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3"/>
      <c r="AF56" s="3"/>
      <c r="AG56" s="3"/>
      <c r="AH56" s="45"/>
      <c r="AI56" s="45"/>
      <c r="AJ56" s="45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44"/>
      <c r="BB56" s="44"/>
      <c r="BC56" s="44"/>
      <c r="BD56" s="44"/>
      <c r="BE56" s="44"/>
      <c r="BF56" s="44"/>
      <c r="BG56" s="44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3"/>
      <c r="CD56" s="3"/>
      <c r="CE56" s="3"/>
      <c r="CF56" s="45"/>
      <c r="CG56" s="45"/>
      <c r="CH56" s="45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44"/>
      <c r="CZ56" s="44"/>
      <c r="DA56" s="44"/>
      <c r="DB56" s="44"/>
      <c r="DC56" s="44"/>
      <c r="DD56" s="44"/>
      <c r="DE56" s="44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3"/>
      <c r="EB56" s="3"/>
      <c r="EC56" s="3"/>
      <c r="ED56" s="45"/>
      <c r="EE56" s="45"/>
      <c r="EF56" s="45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7"/>
      <c r="EU56" s="33"/>
      <c r="EV56" s="33"/>
      <c r="EW56" s="50"/>
      <c r="EX56" s="50"/>
      <c r="EY56" s="50"/>
      <c r="EZ56" s="50"/>
      <c r="FA56" s="50"/>
      <c r="FB56" s="50"/>
      <c r="FC56" s="50"/>
      <c r="FD56" s="49"/>
      <c r="FE56" s="49"/>
      <c r="FF56" s="49"/>
      <c r="FG56" s="49"/>
      <c r="FH56" s="49"/>
      <c r="FI56" s="49"/>
      <c r="FN56" s="64"/>
      <c r="FO56" s="64"/>
      <c r="FP56" s="64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</row>
    <row r="57" spans="1:201" ht="6" customHeight="1" x14ac:dyDescent="0.2">
      <c r="A57" s="3"/>
      <c r="B57" s="3"/>
      <c r="C57" s="44"/>
      <c r="D57" s="44"/>
      <c r="E57" s="44"/>
      <c r="F57" s="44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3"/>
      <c r="AF57" s="3"/>
      <c r="AG57" s="3"/>
      <c r="AH57" s="45"/>
      <c r="AI57" s="45"/>
      <c r="AJ57" s="45"/>
      <c r="AK57" s="3"/>
      <c r="AL57" s="3"/>
      <c r="AM57" s="3"/>
      <c r="AN57" s="3"/>
      <c r="AO57" s="201" t="s">
        <v>146</v>
      </c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01"/>
      <c r="BB57" s="201"/>
      <c r="BC57" s="201"/>
      <c r="BD57" s="201"/>
      <c r="BE57" s="201"/>
      <c r="BF57" s="44"/>
      <c r="BG57" s="44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3"/>
      <c r="CD57" s="3"/>
      <c r="CE57" s="3"/>
      <c r="CF57" s="45"/>
      <c r="CG57" s="45"/>
      <c r="CH57" s="45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201" t="s">
        <v>147</v>
      </c>
      <c r="CV57" s="201"/>
      <c r="CW57" s="201"/>
      <c r="CX57" s="201"/>
      <c r="CY57" s="201"/>
      <c r="CZ57" s="201"/>
      <c r="DA57" s="201"/>
      <c r="DB57" s="201"/>
      <c r="DC57" s="201"/>
      <c r="DD57" s="201"/>
      <c r="DE57" s="201"/>
      <c r="DF57" s="201"/>
      <c r="DG57" s="201"/>
      <c r="DH57" s="201"/>
      <c r="DI57" s="201"/>
      <c r="DJ57" s="201"/>
      <c r="DK57" s="201"/>
      <c r="DL57" s="45"/>
      <c r="DM57" s="14"/>
      <c r="DN57" s="14"/>
      <c r="DO57" s="417" t="s">
        <v>83</v>
      </c>
      <c r="DP57" s="417"/>
      <c r="DQ57" s="417"/>
      <c r="DR57" s="417"/>
      <c r="DS57" s="417"/>
      <c r="DT57" s="417"/>
      <c r="DU57" s="417"/>
      <c r="DV57" s="417"/>
      <c r="DW57" s="417"/>
      <c r="DX57" s="417"/>
      <c r="DY57" s="417"/>
      <c r="DZ57" s="417"/>
      <c r="EA57" s="417"/>
      <c r="EB57" s="417"/>
      <c r="EC57" s="417"/>
      <c r="ED57" s="417"/>
      <c r="EE57" s="417"/>
      <c r="EF57" s="417"/>
      <c r="EG57" s="417"/>
      <c r="EH57" s="417"/>
      <c r="EI57" s="417"/>
      <c r="EJ57" s="417"/>
      <c r="EK57" s="417"/>
      <c r="EL57" s="417"/>
      <c r="EM57" s="417"/>
      <c r="EN57" s="417"/>
      <c r="EO57" s="417"/>
      <c r="EP57" s="417"/>
      <c r="EQ57" s="417"/>
      <c r="ER57" s="417"/>
      <c r="ES57" s="417"/>
      <c r="ET57" s="417"/>
      <c r="EU57" s="417"/>
      <c r="EV57" s="417"/>
      <c r="EW57" s="417"/>
      <c r="EX57" s="417"/>
      <c r="EY57" s="417"/>
      <c r="EZ57" s="47"/>
      <c r="FF57" s="112" t="s">
        <v>103</v>
      </c>
      <c r="FG57" s="112"/>
      <c r="FH57" s="112"/>
      <c r="FI57" s="112"/>
      <c r="FJ57" s="112"/>
      <c r="FK57" s="112"/>
      <c r="FL57" s="112"/>
      <c r="FM57" s="112"/>
      <c r="FN57" s="112"/>
      <c r="FO57" s="112"/>
      <c r="FP57" s="112"/>
      <c r="FQ57" s="112"/>
      <c r="FR57" s="112"/>
      <c r="FS57" s="112"/>
      <c r="FT57" s="112"/>
      <c r="FU57" s="112"/>
      <c r="FV57" s="112"/>
      <c r="FW57" s="112"/>
      <c r="FX57" s="112"/>
      <c r="FY57" s="112"/>
      <c r="FZ57" s="112"/>
      <c r="GA57" s="112"/>
      <c r="GB57" s="112"/>
      <c r="GC57" s="112"/>
      <c r="GD57" s="112"/>
      <c r="GE57" s="112"/>
      <c r="GF57" s="112"/>
      <c r="GG57" s="112"/>
      <c r="GH57" s="112"/>
      <c r="GI57" s="112"/>
      <c r="GJ57" s="112"/>
      <c r="GK57" s="112"/>
      <c r="GL57" s="112"/>
      <c r="GM57" s="112"/>
      <c r="GN57" s="112"/>
      <c r="GO57" s="112"/>
      <c r="GP57" s="112"/>
      <c r="GQ57" s="112"/>
      <c r="GR57" s="112"/>
      <c r="GS57" s="112"/>
    </row>
    <row r="58" spans="1:201" ht="6" customHeight="1" thickBot="1" x14ac:dyDescent="0.25">
      <c r="A58" s="3"/>
      <c r="B58" s="3"/>
      <c r="C58" s="44"/>
      <c r="D58" s="44"/>
      <c r="E58" s="44"/>
      <c r="F58" s="44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3"/>
      <c r="AF58" s="3"/>
      <c r="AG58" s="3"/>
      <c r="AH58" s="45"/>
      <c r="AI58" s="45"/>
      <c r="AJ58" s="45"/>
      <c r="AK58" s="3"/>
      <c r="AL58" s="3"/>
      <c r="AM58" s="3"/>
      <c r="AN58" s="3"/>
      <c r="AO58" s="202"/>
      <c r="AP58" s="202"/>
      <c r="AQ58" s="202"/>
      <c r="AR58" s="202"/>
      <c r="AS58" s="202"/>
      <c r="AT58" s="203"/>
      <c r="AU58" s="203"/>
      <c r="AV58" s="203"/>
      <c r="AW58" s="203"/>
      <c r="AX58" s="203"/>
      <c r="AY58" s="203"/>
      <c r="AZ58" s="203"/>
      <c r="BA58" s="203"/>
      <c r="BB58" s="203"/>
      <c r="BC58" s="202"/>
      <c r="BD58" s="202"/>
      <c r="BE58" s="202"/>
      <c r="BF58" s="44"/>
      <c r="BG58" s="44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3"/>
      <c r="CD58" s="3"/>
      <c r="CE58" s="3"/>
      <c r="CF58" s="45"/>
      <c r="CG58" s="45"/>
      <c r="CH58" s="45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202"/>
      <c r="CV58" s="202"/>
      <c r="CW58" s="202"/>
      <c r="CX58" s="202"/>
      <c r="CY58" s="202"/>
      <c r="CZ58" s="203"/>
      <c r="DA58" s="203"/>
      <c r="DB58" s="203"/>
      <c r="DC58" s="203"/>
      <c r="DD58" s="203"/>
      <c r="DE58" s="203"/>
      <c r="DF58" s="203"/>
      <c r="DG58" s="203"/>
      <c r="DH58" s="203"/>
      <c r="DI58" s="202"/>
      <c r="DJ58" s="202"/>
      <c r="DK58" s="202"/>
      <c r="DL58" s="45"/>
      <c r="DM58" s="14"/>
      <c r="DN58" s="14"/>
      <c r="DO58" s="417"/>
      <c r="DP58" s="417"/>
      <c r="DQ58" s="417"/>
      <c r="DR58" s="417"/>
      <c r="DS58" s="417"/>
      <c r="DT58" s="417"/>
      <c r="DU58" s="417"/>
      <c r="DV58" s="417"/>
      <c r="DW58" s="417"/>
      <c r="DX58" s="417"/>
      <c r="DY58" s="417"/>
      <c r="DZ58" s="417"/>
      <c r="EA58" s="417"/>
      <c r="EB58" s="417"/>
      <c r="EC58" s="417"/>
      <c r="ED58" s="417"/>
      <c r="EE58" s="417"/>
      <c r="EF58" s="417"/>
      <c r="EG58" s="417"/>
      <c r="EH58" s="417"/>
      <c r="EI58" s="417"/>
      <c r="EJ58" s="417"/>
      <c r="EK58" s="417"/>
      <c r="EL58" s="417"/>
      <c r="EM58" s="417"/>
      <c r="EN58" s="417"/>
      <c r="EO58" s="417"/>
      <c r="EP58" s="417"/>
      <c r="EQ58" s="417"/>
      <c r="ER58" s="417"/>
      <c r="ES58" s="417"/>
      <c r="ET58" s="417"/>
      <c r="EU58" s="417"/>
      <c r="EV58" s="417"/>
      <c r="EW58" s="417"/>
      <c r="EX58" s="417"/>
      <c r="EY58" s="417"/>
      <c r="EZ58" s="47"/>
      <c r="FF58" s="112"/>
      <c r="FG58" s="112"/>
      <c r="FH58" s="112"/>
      <c r="FI58" s="112"/>
      <c r="FJ58" s="112"/>
      <c r="FK58" s="112"/>
      <c r="FL58" s="112"/>
      <c r="FM58" s="112"/>
      <c r="FN58" s="112"/>
      <c r="FO58" s="112"/>
      <c r="FP58" s="112"/>
      <c r="FQ58" s="112"/>
      <c r="FR58" s="112"/>
      <c r="FS58" s="112"/>
      <c r="FT58" s="112"/>
      <c r="FU58" s="112"/>
      <c r="FV58" s="112"/>
      <c r="FW58" s="112"/>
      <c r="FX58" s="112"/>
      <c r="FY58" s="112"/>
      <c r="FZ58" s="112"/>
      <c r="GA58" s="112"/>
      <c r="GB58" s="112"/>
      <c r="GC58" s="112"/>
      <c r="GD58" s="112"/>
      <c r="GE58" s="112"/>
      <c r="GF58" s="112"/>
      <c r="GG58" s="112"/>
      <c r="GH58" s="112"/>
      <c r="GI58" s="112"/>
      <c r="GJ58" s="112"/>
      <c r="GK58" s="112"/>
      <c r="GL58" s="112"/>
      <c r="GM58" s="112"/>
      <c r="GN58" s="112"/>
      <c r="GO58" s="112"/>
      <c r="GP58" s="112"/>
      <c r="GQ58" s="112"/>
      <c r="GR58" s="112"/>
      <c r="GS58" s="112"/>
    </row>
    <row r="59" spans="1:201" ht="6" customHeight="1" x14ac:dyDescent="0.2">
      <c r="A59" s="299" t="s">
        <v>74</v>
      </c>
      <c r="B59" s="233"/>
      <c r="C59" s="233" t="s">
        <v>22</v>
      </c>
      <c r="D59" s="233"/>
      <c r="E59" s="233"/>
      <c r="F59" s="233"/>
      <c r="G59" s="233"/>
      <c r="H59" s="233"/>
      <c r="I59" s="300"/>
      <c r="J59" s="299">
        <v>1</v>
      </c>
      <c r="K59" s="233"/>
      <c r="L59" s="235" t="str">
        <f>IF(C63="","",C63)</f>
        <v>高松西</v>
      </c>
      <c r="M59" s="235"/>
      <c r="N59" s="235"/>
      <c r="O59" s="235"/>
      <c r="P59" s="235"/>
      <c r="Q59" s="235"/>
      <c r="R59" s="324"/>
      <c r="S59" s="232">
        <v>2</v>
      </c>
      <c r="T59" s="233"/>
      <c r="U59" s="235" t="str">
        <f>IF(C67="","",C67)</f>
        <v>高桜井</v>
      </c>
      <c r="V59" s="235"/>
      <c r="W59" s="235"/>
      <c r="X59" s="235"/>
      <c r="Y59" s="235"/>
      <c r="Z59" s="235"/>
      <c r="AA59" s="324"/>
      <c r="AB59" s="232">
        <v>3</v>
      </c>
      <c r="AC59" s="233"/>
      <c r="AD59" s="235" t="str">
        <f>IF(C71="","",C71)</f>
        <v>高松</v>
      </c>
      <c r="AE59" s="235"/>
      <c r="AF59" s="235"/>
      <c r="AG59" s="235"/>
      <c r="AH59" s="235"/>
      <c r="AI59" s="235"/>
      <c r="AJ59" s="235"/>
      <c r="AK59" s="232">
        <v>4</v>
      </c>
      <c r="AL59" s="233"/>
      <c r="AM59" s="235" t="str">
        <f>IF(C75="","",C75)</f>
        <v>坂出</v>
      </c>
      <c r="AN59" s="235"/>
      <c r="AO59" s="235"/>
      <c r="AP59" s="235"/>
      <c r="AQ59" s="235"/>
      <c r="AR59" s="235"/>
      <c r="AS59" s="240"/>
      <c r="AT59" s="243" t="s">
        <v>2</v>
      </c>
      <c r="AU59" s="244"/>
      <c r="AV59" s="244"/>
      <c r="AW59" s="244"/>
      <c r="AX59" s="244"/>
      <c r="AY59" s="245"/>
      <c r="AZ59" s="252" t="s">
        <v>0</v>
      </c>
      <c r="BA59" s="253"/>
      <c r="BB59" s="254"/>
      <c r="BC59" s="252" t="s">
        <v>1</v>
      </c>
      <c r="BD59" s="253"/>
      <c r="BE59" s="261"/>
      <c r="BG59" s="299" t="s">
        <v>75</v>
      </c>
      <c r="BH59" s="233"/>
      <c r="BI59" s="233" t="s">
        <v>22</v>
      </c>
      <c r="BJ59" s="233"/>
      <c r="BK59" s="233"/>
      <c r="BL59" s="233"/>
      <c r="BM59" s="233"/>
      <c r="BN59" s="233"/>
      <c r="BO59" s="300"/>
      <c r="BP59" s="299">
        <v>1</v>
      </c>
      <c r="BQ59" s="233"/>
      <c r="BR59" s="235" t="str">
        <f>IF(BI63="","",BI63)</f>
        <v>丸城西</v>
      </c>
      <c r="BS59" s="235"/>
      <c r="BT59" s="235"/>
      <c r="BU59" s="235"/>
      <c r="BV59" s="235"/>
      <c r="BW59" s="235"/>
      <c r="BX59" s="324"/>
      <c r="BY59" s="232">
        <v>2</v>
      </c>
      <c r="BZ59" s="233"/>
      <c r="CA59" s="235" t="str">
        <f>IF(BI67="","",BI67)</f>
        <v>英明</v>
      </c>
      <c r="CB59" s="235"/>
      <c r="CC59" s="235"/>
      <c r="CD59" s="235"/>
      <c r="CE59" s="235"/>
      <c r="CF59" s="235"/>
      <c r="CG59" s="324"/>
      <c r="CH59" s="232">
        <v>3</v>
      </c>
      <c r="CI59" s="233"/>
      <c r="CJ59" s="235" t="str">
        <f>IF(BI71="","",BI71)</f>
        <v>高松北</v>
      </c>
      <c r="CK59" s="235"/>
      <c r="CL59" s="235"/>
      <c r="CM59" s="235"/>
      <c r="CN59" s="235"/>
      <c r="CO59" s="235"/>
      <c r="CP59" s="235"/>
      <c r="CQ59" s="377">
        <v>4</v>
      </c>
      <c r="CR59" s="378"/>
      <c r="CS59" s="340" t="str">
        <f>IF(BI75="","",BI75)</f>
        <v>高松南</v>
      </c>
      <c r="CT59" s="340"/>
      <c r="CU59" s="340"/>
      <c r="CV59" s="340"/>
      <c r="CW59" s="340"/>
      <c r="CX59" s="340"/>
      <c r="CY59" s="341"/>
      <c r="CZ59" s="243" t="s">
        <v>2</v>
      </c>
      <c r="DA59" s="244"/>
      <c r="DB59" s="244"/>
      <c r="DC59" s="244"/>
      <c r="DD59" s="244"/>
      <c r="DE59" s="245"/>
      <c r="DF59" s="252" t="s">
        <v>0</v>
      </c>
      <c r="DG59" s="253"/>
      <c r="DH59" s="254"/>
      <c r="DI59" s="252" t="s">
        <v>1</v>
      </c>
      <c r="DJ59" s="253"/>
      <c r="DK59" s="261"/>
      <c r="DL59" s="45"/>
      <c r="DM59" s="3"/>
      <c r="DN59" s="33"/>
      <c r="DO59" s="417"/>
      <c r="DP59" s="417"/>
      <c r="DQ59" s="417"/>
      <c r="DR59" s="417"/>
      <c r="DS59" s="417"/>
      <c r="DT59" s="417"/>
      <c r="DU59" s="417"/>
      <c r="DV59" s="417"/>
      <c r="DW59" s="417"/>
      <c r="DX59" s="417"/>
      <c r="DY59" s="417"/>
      <c r="DZ59" s="417"/>
      <c r="EA59" s="417"/>
      <c r="EB59" s="417"/>
      <c r="EC59" s="417"/>
      <c r="ED59" s="417"/>
      <c r="EE59" s="417"/>
      <c r="EF59" s="417"/>
      <c r="EG59" s="417"/>
      <c r="EH59" s="417"/>
      <c r="EI59" s="417"/>
      <c r="EJ59" s="417"/>
      <c r="EK59" s="417"/>
      <c r="EL59" s="417"/>
      <c r="EM59" s="417"/>
      <c r="EN59" s="417"/>
      <c r="EO59" s="417"/>
      <c r="EP59" s="417"/>
      <c r="EQ59" s="417"/>
      <c r="ER59" s="417"/>
      <c r="ES59" s="417"/>
      <c r="ET59" s="417"/>
      <c r="EU59" s="417"/>
      <c r="EV59" s="417"/>
      <c r="EW59" s="417"/>
      <c r="EX59" s="417"/>
      <c r="EY59" s="417"/>
      <c r="EZ59" s="33"/>
      <c r="FF59" s="112"/>
      <c r="FG59" s="112"/>
      <c r="FH59" s="112"/>
      <c r="FI59" s="112"/>
      <c r="FJ59" s="112"/>
      <c r="FK59" s="112"/>
      <c r="FL59" s="112"/>
      <c r="FM59" s="112"/>
      <c r="FN59" s="112"/>
      <c r="FO59" s="112"/>
      <c r="FP59" s="112"/>
      <c r="FQ59" s="112"/>
      <c r="FR59" s="112"/>
      <c r="FS59" s="112"/>
      <c r="FT59" s="112"/>
      <c r="FU59" s="112"/>
      <c r="FV59" s="112"/>
      <c r="FW59" s="112"/>
      <c r="FX59" s="112"/>
      <c r="FY59" s="112"/>
      <c r="FZ59" s="112"/>
      <c r="GA59" s="112"/>
      <c r="GB59" s="112"/>
      <c r="GC59" s="112"/>
      <c r="GD59" s="112"/>
      <c r="GE59" s="112"/>
      <c r="GF59" s="112"/>
      <c r="GG59" s="112"/>
      <c r="GH59" s="112"/>
      <c r="GI59" s="112"/>
      <c r="GJ59" s="112"/>
      <c r="GK59" s="112"/>
      <c r="GL59" s="112"/>
      <c r="GM59" s="112"/>
      <c r="GN59" s="112"/>
      <c r="GO59" s="112"/>
      <c r="GP59" s="112"/>
      <c r="GQ59" s="112"/>
      <c r="GR59" s="112"/>
      <c r="GS59" s="112"/>
    </row>
    <row r="60" spans="1:201" ht="6" customHeight="1" x14ac:dyDescent="0.2">
      <c r="A60" s="151"/>
      <c r="B60" s="113"/>
      <c r="C60" s="113"/>
      <c r="D60" s="113"/>
      <c r="E60" s="113"/>
      <c r="F60" s="113"/>
      <c r="G60" s="113"/>
      <c r="H60" s="113"/>
      <c r="I60" s="301"/>
      <c r="J60" s="151"/>
      <c r="K60" s="113"/>
      <c r="L60" s="236"/>
      <c r="M60" s="236"/>
      <c r="N60" s="236"/>
      <c r="O60" s="236"/>
      <c r="P60" s="236"/>
      <c r="Q60" s="236"/>
      <c r="R60" s="325"/>
      <c r="S60" s="234"/>
      <c r="T60" s="113"/>
      <c r="U60" s="236"/>
      <c r="V60" s="236"/>
      <c r="W60" s="236"/>
      <c r="X60" s="236"/>
      <c r="Y60" s="236"/>
      <c r="Z60" s="236"/>
      <c r="AA60" s="325"/>
      <c r="AB60" s="234"/>
      <c r="AC60" s="113"/>
      <c r="AD60" s="236"/>
      <c r="AE60" s="236"/>
      <c r="AF60" s="236"/>
      <c r="AG60" s="236"/>
      <c r="AH60" s="236"/>
      <c r="AI60" s="236"/>
      <c r="AJ60" s="236"/>
      <c r="AK60" s="234"/>
      <c r="AL60" s="113"/>
      <c r="AM60" s="236"/>
      <c r="AN60" s="236"/>
      <c r="AO60" s="236"/>
      <c r="AP60" s="236"/>
      <c r="AQ60" s="236"/>
      <c r="AR60" s="236"/>
      <c r="AS60" s="241"/>
      <c r="AT60" s="246"/>
      <c r="AU60" s="247"/>
      <c r="AV60" s="247"/>
      <c r="AW60" s="247"/>
      <c r="AX60" s="247"/>
      <c r="AY60" s="248"/>
      <c r="AZ60" s="255"/>
      <c r="BA60" s="256"/>
      <c r="BB60" s="257"/>
      <c r="BC60" s="255"/>
      <c r="BD60" s="256"/>
      <c r="BE60" s="262"/>
      <c r="BG60" s="151"/>
      <c r="BH60" s="113"/>
      <c r="BI60" s="113"/>
      <c r="BJ60" s="113"/>
      <c r="BK60" s="113"/>
      <c r="BL60" s="113"/>
      <c r="BM60" s="113"/>
      <c r="BN60" s="113"/>
      <c r="BO60" s="301"/>
      <c r="BP60" s="151"/>
      <c r="BQ60" s="113"/>
      <c r="BR60" s="236"/>
      <c r="BS60" s="236"/>
      <c r="BT60" s="236"/>
      <c r="BU60" s="236"/>
      <c r="BV60" s="236"/>
      <c r="BW60" s="236"/>
      <c r="BX60" s="325"/>
      <c r="BY60" s="234"/>
      <c r="BZ60" s="113"/>
      <c r="CA60" s="236"/>
      <c r="CB60" s="236"/>
      <c r="CC60" s="236"/>
      <c r="CD60" s="236"/>
      <c r="CE60" s="236"/>
      <c r="CF60" s="236"/>
      <c r="CG60" s="325"/>
      <c r="CH60" s="234"/>
      <c r="CI60" s="113"/>
      <c r="CJ60" s="236"/>
      <c r="CK60" s="236"/>
      <c r="CL60" s="236"/>
      <c r="CM60" s="236"/>
      <c r="CN60" s="236"/>
      <c r="CO60" s="236"/>
      <c r="CP60" s="236"/>
      <c r="CQ60" s="379"/>
      <c r="CR60" s="187"/>
      <c r="CS60" s="342"/>
      <c r="CT60" s="342"/>
      <c r="CU60" s="342"/>
      <c r="CV60" s="342"/>
      <c r="CW60" s="342"/>
      <c r="CX60" s="342"/>
      <c r="CY60" s="343"/>
      <c r="CZ60" s="246"/>
      <c r="DA60" s="247"/>
      <c r="DB60" s="247"/>
      <c r="DC60" s="247"/>
      <c r="DD60" s="247"/>
      <c r="DE60" s="248"/>
      <c r="DF60" s="255"/>
      <c r="DG60" s="256"/>
      <c r="DH60" s="257"/>
      <c r="DI60" s="255"/>
      <c r="DJ60" s="256"/>
      <c r="DK60" s="262"/>
      <c r="DL60" s="45"/>
      <c r="DM60" s="33"/>
      <c r="DN60" s="33"/>
      <c r="DO60" s="417" t="s">
        <v>82</v>
      </c>
      <c r="DP60" s="417"/>
      <c r="DQ60" s="417"/>
      <c r="DR60" s="417"/>
      <c r="DS60" s="417"/>
      <c r="DT60" s="417"/>
      <c r="DU60" s="417"/>
      <c r="DV60" s="417"/>
      <c r="DW60" s="417"/>
      <c r="DX60" s="417"/>
      <c r="DY60" s="417"/>
      <c r="DZ60" s="417"/>
      <c r="EA60" s="417"/>
      <c r="EB60" s="417"/>
      <c r="EC60" s="417"/>
      <c r="ED60" s="417"/>
      <c r="EE60" s="417"/>
      <c r="EF60" s="417"/>
      <c r="EG60" s="417"/>
      <c r="EH60" s="417"/>
      <c r="EI60" s="417"/>
      <c r="EJ60" s="417"/>
      <c r="EK60" s="417"/>
      <c r="EL60" s="417"/>
      <c r="EM60" s="417"/>
      <c r="EN60" s="417"/>
      <c r="EO60" s="417"/>
      <c r="EP60" s="417"/>
      <c r="EQ60" s="417"/>
      <c r="ER60" s="417"/>
      <c r="ES60" s="417"/>
      <c r="ET60" s="417"/>
      <c r="EU60" s="417"/>
      <c r="EV60" s="417"/>
      <c r="EW60" s="417"/>
      <c r="EX60" s="417"/>
      <c r="EY60" s="417"/>
      <c r="EZ60" s="33"/>
      <c r="FF60" s="411" t="s">
        <v>78</v>
      </c>
      <c r="FG60" s="411"/>
      <c r="FH60" s="411"/>
      <c r="FI60" s="411"/>
      <c r="FJ60" s="411"/>
      <c r="FK60" s="411"/>
      <c r="FL60" s="411"/>
      <c r="FM60" s="411"/>
      <c r="FN60" s="411"/>
      <c r="FO60" s="411"/>
      <c r="FP60" s="411"/>
      <c r="FQ60" s="411"/>
      <c r="FR60" s="411"/>
      <c r="FS60" s="411"/>
      <c r="FT60" s="411"/>
      <c r="FU60" s="411"/>
      <c r="FV60" s="411"/>
      <c r="FW60" s="411"/>
      <c r="FX60" s="411"/>
      <c r="FY60" s="411"/>
      <c r="FZ60" s="411"/>
      <c r="GA60" s="411"/>
      <c r="GB60" s="411"/>
      <c r="GC60" s="411"/>
      <c r="GD60" s="411"/>
      <c r="GE60" s="411"/>
      <c r="GF60" s="411"/>
      <c r="GG60" s="411"/>
      <c r="GH60" s="411"/>
      <c r="GI60" s="411"/>
      <c r="GJ60" s="411"/>
      <c r="GK60" s="411"/>
      <c r="GL60" s="411"/>
      <c r="GM60" s="411"/>
      <c r="GN60" s="411"/>
      <c r="GO60" s="411"/>
      <c r="GP60" s="411"/>
    </row>
    <row r="61" spans="1:201" ht="6" customHeight="1" x14ac:dyDescent="0.2">
      <c r="A61" s="151"/>
      <c r="B61" s="113"/>
      <c r="C61" s="113"/>
      <c r="D61" s="113"/>
      <c r="E61" s="113"/>
      <c r="F61" s="113"/>
      <c r="G61" s="113"/>
      <c r="H61" s="113"/>
      <c r="I61" s="301"/>
      <c r="J61" s="151"/>
      <c r="K61" s="113"/>
      <c r="L61" s="236"/>
      <c r="M61" s="236"/>
      <c r="N61" s="236"/>
      <c r="O61" s="236"/>
      <c r="P61" s="236"/>
      <c r="Q61" s="236"/>
      <c r="R61" s="325"/>
      <c r="S61" s="234"/>
      <c r="T61" s="113"/>
      <c r="U61" s="236"/>
      <c r="V61" s="236"/>
      <c r="W61" s="236"/>
      <c r="X61" s="236"/>
      <c r="Y61" s="236"/>
      <c r="Z61" s="236"/>
      <c r="AA61" s="325"/>
      <c r="AB61" s="234"/>
      <c r="AC61" s="113"/>
      <c r="AD61" s="236"/>
      <c r="AE61" s="236"/>
      <c r="AF61" s="236"/>
      <c r="AG61" s="236"/>
      <c r="AH61" s="236"/>
      <c r="AI61" s="236"/>
      <c r="AJ61" s="236"/>
      <c r="AK61" s="234"/>
      <c r="AL61" s="113"/>
      <c r="AM61" s="236"/>
      <c r="AN61" s="236"/>
      <c r="AO61" s="236"/>
      <c r="AP61" s="236"/>
      <c r="AQ61" s="236"/>
      <c r="AR61" s="236"/>
      <c r="AS61" s="241"/>
      <c r="AT61" s="246"/>
      <c r="AU61" s="247"/>
      <c r="AV61" s="247"/>
      <c r="AW61" s="247"/>
      <c r="AX61" s="247"/>
      <c r="AY61" s="248"/>
      <c r="AZ61" s="255"/>
      <c r="BA61" s="256"/>
      <c r="BB61" s="257"/>
      <c r="BC61" s="255"/>
      <c r="BD61" s="256"/>
      <c r="BE61" s="262"/>
      <c r="BG61" s="151"/>
      <c r="BH61" s="113"/>
      <c r="BI61" s="113"/>
      <c r="BJ61" s="113"/>
      <c r="BK61" s="113"/>
      <c r="BL61" s="113"/>
      <c r="BM61" s="113"/>
      <c r="BN61" s="113"/>
      <c r="BO61" s="301"/>
      <c r="BP61" s="151"/>
      <c r="BQ61" s="113"/>
      <c r="BR61" s="236"/>
      <c r="BS61" s="236"/>
      <c r="BT61" s="236"/>
      <c r="BU61" s="236"/>
      <c r="BV61" s="236"/>
      <c r="BW61" s="236"/>
      <c r="BX61" s="325"/>
      <c r="BY61" s="234"/>
      <c r="BZ61" s="113"/>
      <c r="CA61" s="236"/>
      <c r="CB61" s="236"/>
      <c r="CC61" s="236"/>
      <c r="CD61" s="236"/>
      <c r="CE61" s="236"/>
      <c r="CF61" s="236"/>
      <c r="CG61" s="325"/>
      <c r="CH61" s="234"/>
      <c r="CI61" s="113"/>
      <c r="CJ61" s="236"/>
      <c r="CK61" s="236"/>
      <c r="CL61" s="236"/>
      <c r="CM61" s="236"/>
      <c r="CN61" s="236"/>
      <c r="CO61" s="236"/>
      <c r="CP61" s="236"/>
      <c r="CQ61" s="379"/>
      <c r="CR61" s="187"/>
      <c r="CS61" s="342"/>
      <c r="CT61" s="342"/>
      <c r="CU61" s="342"/>
      <c r="CV61" s="342"/>
      <c r="CW61" s="342"/>
      <c r="CX61" s="342"/>
      <c r="CY61" s="343"/>
      <c r="CZ61" s="246"/>
      <c r="DA61" s="247"/>
      <c r="DB61" s="247"/>
      <c r="DC61" s="247"/>
      <c r="DD61" s="247"/>
      <c r="DE61" s="248"/>
      <c r="DF61" s="255"/>
      <c r="DG61" s="256"/>
      <c r="DH61" s="257"/>
      <c r="DI61" s="255"/>
      <c r="DJ61" s="256"/>
      <c r="DK61" s="262"/>
      <c r="DL61" s="45"/>
      <c r="DM61" s="33"/>
      <c r="DN61" s="33"/>
      <c r="DO61" s="417"/>
      <c r="DP61" s="417"/>
      <c r="DQ61" s="417"/>
      <c r="DR61" s="417"/>
      <c r="DS61" s="417"/>
      <c r="DT61" s="417"/>
      <c r="DU61" s="417"/>
      <c r="DV61" s="417"/>
      <c r="DW61" s="417"/>
      <c r="DX61" s="417"/>
      <c r="DY61" s="417"/>
      <c r="DZ61" s="417"/>
      <c r="EA61" s="417"/>
      <c r="EB61" s="417"/>
      <c r="EC61" s="417"/>
      <c r="ED61" s="417"/>
      <c r="EE61" s="417"/>
      <c r="EF61" s="417"/>
      <c r="EG61" s="417"/>
      <c r="EH61" s="417"/>
      <c r="EI61" s="417"/>
      <c r="EJ61" s="417"/>
      <c r="EK61" s="417"/>
      <c r="EL61" s="417"/>
      <c r="EM61" s="417"/>
      <c r="EN61" s="417"/>
      <c r="EO61" s="417"/>
      <c r="EP61" s="417"/>
      <c r="EQ61" s="417"/>
      <c r="ER61" s="417"/>
      <c r="ES61" s="417"/>
      <c r="ET61" s="417"/>
      <c r="EU61" s="417"/>
      <c r="EV61" s="417"/>
      <c r="EW61" s="417"/>
      <c r="EX61" s="417"/>
      <c r="EY61" s="417"/>
      <c r="EZ61" s="33"/>
      <c r="FF61" s="411"/>
      <c r="FG61" s="411"/>
      <c r="FH61" s="411"/>
      <c r="FI61" s="411"/>
      <c r="FJ61" s="411"/>
      <c r="FK61" s="411"/>
      <c r="FL61" s="411"/>
      <c r="FM61" s="411"/>
      <c r="FN61" s="411"/>
      <c r="FO61" s="411"/>
      <c r="FP61" s="411"/>
      <c r="FQ61" s="411"/>
      <c r="FR61" s="411"/>
      <c r="FS61" s="411"/>
      <c r="FT61" s="411"/>
      <c r="FU61" s="411"/>
      <c r="FV61" s="411"/>
      <c r="FW61" s="411"/>
      <c r="FX61" s="411"/>
      <c r="FY61" s="411"/>
      <c r="FZ61" s="411"/>
      <c r="GA61" s="411"/>
      <c r="GB61" s="411"/>
      <c r="GC61" s="411"/>
      <c r="GD61" s="411"/>
      <c r="GE61" s="411"/>
      <c r="GF61" s="411"/>
      <c r="GG61" s="411"/>
      <c r="GH61" s="411"/>
      <c r="GI61" s="411"/>
      <c r="GJ61" s="411"/>
      <c r="GK61" s="411"/>
      <c r="GL61" s="411"/>
      <c r="GM61" s="411"/>
      <c r="GN61" s="411"/>
      <c r="GO61" s="411"/>
      <c r="GP61" s="411"/>
    </row>
    <row r="62" spans="1:201" ht="6" customHeight="1" thickBot="1" x14ac:dyDescent="0.25">
      <c r="A62" s="151"/>
      <c r="B62" s="113"/>
      <c r="C62" s="113"/>
      <c r="D62" s="113"/>
      <c r="E62" s="113"/>
      <c r="F62" s="113"/>
      <c r="G62" s="113"/>
      <c r="H62" s="113"/>
      <c r="I62" s="301"/>
      <c r="J62" s="151"/>
      <c r="K62" s="113"/>
      <c r="L62" s="237"/>
      <c r="M62" s="237"/>
      <c r="N62" s="237"/>
      <c r="O62" s="237"/>
      <c r="P62" s="237"/>
      <c r="Q62" s="237"/>
      <c r="R62" s="326"/>
      <c r="S62" s="234"/>
      <c r="T62" s="113"/>
      <c r="U62" s="237"/>
      <c r="V62" s="237"/>
      <c r="W62" s="237"/>
      <c r="X62" s="237"/>
      <c r="Y62" s="237"/>
      <c r="Z62" s="237"/>
      <c r="AA62" s="326"/>
      <c r="AB62" s="234"/>
      <c r="AC62" s="113"/>
      <c r="AD62" s="237"/>
      <c r="AE62" s="237"/>
      <c r="AF62" s="237"/>
      <c r="AG62" s="237"/>
      <c r="AH62" s="237"/>
      <c r="AI62" s="237"/>
      <c r="AJ62" s="237"/>
      <c r="AK62" s="238"/>
      <c r="AL62" s="239"/>
      <c r="AM62" s="237"/>
      <c r="AN62" s="237"/>
      <c r="AO62" s="237"/>
      <c r="AP62" s="237"/>
      <c r="AQ62" s="237"/>
      <c r="AR62" s="237"/>
      <c r="AS62" s="242"/>
      <c r="AT62" s="249"/>
      <c r="AU62" s="250"/>
      <c r="AV62" s="250"/>
      <c r="AW62" s="250"/>
      <c r="AX62" s="250"/>
      <c r="AY62" s="251"/>
      <c r="AZ62" s="258"/>
      <c r="BA62" s="259"/>
      <c r="BB62" s="260"/>
      <c r="BC62" s="258"/>
      <c r="BD62" s="259"/>
      <c r="BE62" s="263"/>
      <c r="BG62" s="151"/>
      <c r="BH62" s="113"/>
      <c r="BI62" s="113"/>
      <c r="BJ62" s="113"/>
      <c r="BK62" s="113"/>
      <c r="BL62" s="113"/>
      <c r="BM62" s="113"/>
      <c r="BN62" s="113"/>
      <c r="BO62" s="301"/>
      <c r="BP62" s="151"/>
      <c r="BQ62" s="113"/>
      <c r="BR62" s="237"/>
      <c r="BS62" s="237"/>
      <c r="BT62" s="237"/>
      <c r="BU62" s="237"/>
      <c r="BV62" s="237"/>
      <c r="BW62" s="237"/>
      <c r="BX62" s="326"/>
      <c r="BY62" s="234"/>
      <c r="BZ62" s="113"/>
      <c r="CA62" s="237"/>
      <c r="CB62" s="237"/>
      <c r="CC62" s="237"/>
      <c r="CD62" s="237"/>
      <c r="CE62" s="237"/>
      <c r="CF62" s="237"/>
      <c r="CG62" s="326"/>
      <c r="CH62" s="234"/>
      <c r="CI62" s="113"/>
      <c r="CJ62" s="237"/>
      <c r="CK62" s="237"/>
      <c r="CL62" s="237"/>
      <c r="CM62" s="237"/>
      <c r="CN62" s="237"/>
      <c r="CO62" s="237"/>
      <c r="CP62" s="237"/>
      <c r="CQ62" s="385"/>
      <c r="CR62" s="386"/>
      <c r="CS62" s="344"/>
      <c r="CT62" s="344"/>
      <c r="CU62" s="344"/>
      <c r="CV62" s="344"/>
      <c r="CW62" s="344"/>
      <c r="CX62" s="344"/>
      <c r="CY62" s="345"/>
      <c r="CZ62" s="249"/>
      <c r="DA62" s="250"/>
      <c r="DB62" s="250"/>
      <c r="DC62" s="250"/>
      <c r="DD62" s="250"/>
      <c r="DE62" s="251"/>
      <c r="DF62" s="258"/>
      <c r="DG62" s="259"/>
      <c r="DH62" s="260"/>
      <c r="DI62" s="258"/>
      <c r="DJ62" s="259"/>
      <c r="DK62" s="263"/>
      <c r="DL62" s="45"/>
      <c r="DM62" s="33"/>
      <c r="DN62" s="33"/>
      <c r="DO62" s="417"/>
      <c r="DP62" s="417"/>
      <c r="DQ62" s="417"/>
      <c r="DR62" s="417"/>
      <c r="DS62" s="417"/>
      <c r="DT62" s="417"/>
      <c r="DU62" s="417"/>
      <c r="DV62" s="417"/>
      <c r="DW62" s="417"/>
      <c r="DX62" s="417"/>
      <c r="DY62" s="417"/>
      <c r="DZ62" s="417"/>
      <c r="EA62" s="417"/>
      <c r="EB62" s="417"/>
      <c r="EC62" s="417"/>
      <c r="ED62" s="417"/>
      <c r="EE62" s="417"/>
      <c r="EF62" s="417"/>
      <c r="EG62" s="417"/>
      <c r="EH62" s="417"/>
      <c r="EI62" s="417"/>
      <c r="EJ62" s="417"/>
      <c r="EK62" s="417"/>
      <c r="EL62" s="417"/>
      <c r="EM62" s="417"/>
      <c r="EN62" s="417"/>
      <c r="EO62" s="417"/>
      <c r="EP62" s="417"/>
      <c r="EQ62" s="417"/>
      <c r="ER62" s="417"/>
      <c r="ES62" s="417"/>
      <c r="ET62" s="417"/>
      <c r="EU62" s="417"/>
      <c r="EV62" s="417"/>
      <c r="EW62" s="417"/>
      <c r="EX62" s="417"/>
      <c r="EY62" s="417"/>
      <c r="EZ62" s="33"/>
      <c r="FF62" s="411"/>
      <c r="FG62" s="411"/>
      <c r="FH62" s="411"/>
      <c r="FI62" s="411"/>
      <c r="FJ62" s="411"/>
      <c r="FK62" s="411"/>
      <c r="FL62" s="411"/>
      <c r="FM62" s="411"/>
      <c r="FN62" s="411"/>
      <c r="FO62" s="411"/>
      <c r="FP62" s="411"/>
      <c r="FQ62" s="411"/>
      <c r="FR62" s="411"/>
      <c r="FS62" s="411"/>
      <c r="FT62" s="411"/>
      <c r="FU62" s="411"/>
      <c r="FV62" s="411"/>
      <c r="FW62" s="411"/>
      <c r="FX62" s="411"/>
      <c r="FY62" s="411"/>
      <c r="FZ62" s="411"/>
      <c r="GA62" s="411"/>
      <c r="GB62" s="411"/>
      <c r="GC62" s="411"/>
      <c r="GD62" s="411"/>
      <c r="GE62" s="411"/>
      <c r="GF62" s="411"/>
      <c r="GG62" s="411"/>
      <c r="GH62" s="411"/>
      <c r="GI62" s="411"/>
      <c r="GJ62" s="411"/>
      <c r="GK62" s="411"/>
      <c r="GL62" s="411"/>
      <c r="GM62" s="411"/>
      <c r="GN62" s="411"/>
      <c r="GO62" s="411"/>
      <c r="GP62" s="411"/>
    </row>
    <row r="63" spans="1:201" ht="6" customHeight="1" thickTop="1" x14ac:dyDescent="0.2">
      <c r="A63" s="266">
        <v>1</v>
      </c>
      <c r="B63" s="173"/>
      <c r="C63" s="327" t="s">
        <v>140</v>
      </c>
      <c r="D63" s="327"/>
      <c r="E63" s="327"/>
      <c r="F63" s="327"/>
      <c r="G63" s="327"/>
      <c r="H63" s="327"/>
      <c r="I63" s="328"/>
      <c r="J63" s="329"/>
      <c r="K63" s="330"/>
      <c r="L63" s="330"/>
      <c r="M63" s="330"/>
      <c r="N63" s="330"/>
      <c r="O63" s="330"/>
      <c r="P63" s="330"/>
      <c r="Q63" s="330"/>
      <c r="R63" s="331"/>
      <c r="S63" s="230">
        <v>3</v>
      </c>
      <c r="T63" s="171"/>
      <c r="U63" s="171"/>
      <c r="V63" s="173" t="s">
        <v>149</v>
      </c>
      <c r="W63" s="174"/>
      <c r="X63" s="174"/>
      <c r="Y63" s="228">
        <v>0</v>
      </c>
      <c r="Z63" s="228"/>
      <c r="AA63" s="284"/>
      <c r="AB63" s="230">
        <v>3</v>
      </c>
      <c r="AC63" s="171"/>
      <c r="AD63" s="171"/>
      <c r="AE63" s="173" t="s">
        <v>149</v>
      </c>
      <c r="AF63" s="174"/>
      <c r="AG63" s="174"/>
      <c r="AH63" s="228">
        <v>2</v>
      </c>
      <c r="AI63" s="228"/>
      <c r="AJ63" s="284"/>
      <c r="AK63" s="171">
        <v>3</v>
      </c>
      <c r="AL63" s="171"/>
      <c r="AM63" s="171"/>
      <c r="AN63" s="173" t="s">
        <v>149</v>
      </c>
      <c r="AO63" s="174"/>
      <c r="AP63" s="174"/>
      <c r="AQ63" s="228">
        <v>0</v>
      </c>
      <c r="AR63" s="228"/>
      <c r="AS63" s="229"/>
      <c r="AT63" s="173">
        <f>IF(AND(S63="",AB63="",AK63="",J63=""),"",IF(S63=3,1,0)+IF(AB63=3,1,0)+IF(AK63=3,1,0)+IF(J63=3,1,0))</f>
        <v>3</v>
      </c>
      <c r="AU63" s="173"/>
      <c r="AV63" s="173" t="s">
        <v>58</v>
      </c>
      <c r="AW63" s="173"/>
      <c r="AX63" s="173">
        <f>IF(AND(Y63="",AH63="",AQ63="",P63=""),"",IF(Y63=3,1,0)+IF(AH63=3,1,0)+IF(AQ63=3,1,0)+IF(P63=3,1,0))</f>
        <v>0</v>
      </c>
      <c r="AY63" s="173"/>
      <c r="AZ63" s="204">
        <f>IF(AT63="","",AT63*2+AX63)</f>
        <v>6</v>
      </c>
      <c r="BA63" s="205"/>
      <c r="BB63" s="206"/>
      <c r="BC63" s="226">
        <f>IF(AZ63="","",RANK(AZ63,AZ63:BB78))</f>
        <v>1</v>
      </c>
      <c r="BD63" s="226"/>
      <c r="BE63" s="227"/>
      <c r="BG63" s="266">
        <v>1</v>
      </c>
      <c r="BH63" s="173"/>
      <c r="BI63" s="327" t="s">
        <v>107</v>
      </c>
      <c r="BJ63" s="327"/>
      <c r="BK63" s="327"/>
      <c r="BL63" s="327"/>
      <c r="BM63" s="327"/>
      <c r="BN63" s="327"/>
      <c r="BO63" s="328"/>
      <c r="BP63" s="329"/>
      <c r="BQ63" s="330"/>
      <c r="BR63" s="330"/>
      <c r="BS63" s="330"/>
      <c r="BT63" s="330"/>
      <c r="BU63" s="330"/>
      <c r="BV63" s="330"/>
      <c r="BW63" s="330"/>
      <c r="BX63" s="331"/>
      <c r="BY63" s="230">
        <v>3</v>
      </c>
      <c r="BZ63" s="171"/>
      <c r="CA63" s="171"/>
      <c r="CB63" s="173" t="s">
        <v>149</v>
      </c>
      <c r="CC63" s="174"/>
      <c r="CD63" s="174"/>
      <c r="CE63" s="228">
        <v>1</v>
      </c>
      <c r="CF63" s="228"/>
      <c r="CG63" s="284"/>
      <c r="CH63" s="230">
        <v>3</v>
      </c>
      <c r="CI63" s="171"/>
      <c r="CJ63" s="171"/>
      <c r="CK63" s="173" t="s">
        <v>149</v>
      </c>
      <c r="CL63" s="174"/>
      <c r="CM63" s="174"/>
      <c r="CN63" s="228">
        <v>1</v>
      </c>
      <c r="CO63" s="228"/>
      <c r="CP63" s="284"/>
      <c r="CQ63" s="384">
        <v>3</v>
      </c>
      <c r="CR63" s="384"/>
      <c r="CS63" s="384"/>
      <c r="CT63" s="278" t="s">
        <v>149</v>
      </c>
      <c r="CU63" s="279"/>
      <c r="CV63" s="279"/>
      <c r="CW63" s="280">
        <v>0</v>
      </c>
      <c r="CX63" s="280"/>
      <c r="CY63" s="387"/>
      <c r="CZ63" s="173">
        <f>IF(AND(BY63="",CH63="",CQ63="",BP63=""),"",IF(BY63=3,1,0)+IF(CH63=3,1,0)+IF(CQ63=3,1,0)+IF(BP63=3,1,0))</f>
        <v>3</v>
      </c>
      <c r="DA63" s="173"/>
      <c r="DB63" s="173" t="s">
        <v>58</v>
      </c>
      <c r="DC63" s="173"/>
      <c r="DD63" s="173">
        <f>IF(AND(CE63="",CN63="",CW63="",BV63=""),"",IF(CE63=3,1,0)+IF(CN63=3,1,0)+IF(CW63=3,1,0)+IF(BV63=3,1,0))</f>
        <v>0</v>
      </c>
      <c r="DE63" s="173"/>
      <c r="DF63" s="204">
        <f>IF(CZ63="","",CZ63*2+DD63)</f>
        <v>6</v>
      </c>
      <c r="DG63" s="205"/>
      <c r="DH63" s="206"/>
      <c r="DI63" s="226">
        <f>IF(DF63="","",RANK(DF63,DF63:DH78))</f>
        <v>1</v>
      </c>
      <c r="DJ63" s="226"/>
      <c r="DK63" s="227"/>
      <c r="DL63" s="45"/>
      <c r="DM63" s="3"/>
      <c r="DN63" s="33"/>
      <c r="DO63" s="112" t="s">
        <v>80</v>
      </c>
      <c r="DP63" s="112"/>
      <c r="DQ63" s="112"/>
      <c r="DR63" s="112"/>
      <c r="DS63" s="112"/>
      <c r="DT63" s="112"/>
      <c r="DU63" s="112"/>
      <c r="DV63" s="112"/>
      <c r="DW63" s="112"/>
      <c r="DX63" s="112"/>
      <c r="DY63" s="112"/>
      <c r="DZ63" s="112"/>
      <c r="EA63" s="112"/>
      <c r="EB63" s="112"/>
      <c r="EC63" s="112"/>
      <c r="ED63" s="112"/>
      <c r="EE63" s="112"/>
      <c r="EF63" s="112"/>
      <c r="EG63" s="112"/>
      <c r="EH63" s="112"/>
      <c r="EI63" s="112"/>
      <c r="EJ63" s="112"/>
      <c r="EK63" s="112"/>
      <c r="EL63" s="112"/>
      <c r="EM63" s="112"/>
      <c r="EN63" s="112"/>
      <c r="EO63" s="112"/>
      <c r="EP63" s="112"/>
      <c r="EQ63" s="112"/>
      <c r="ER63" s="112"/>
      <c r="ES63" s="112"/>
      <c r="ET63" s="112"/>
      <c r="EU63" s="112"/>
      <c r="EV63" s="112"/>
      <c r="EW63" s="112"/>
      <c r="EX63" s="112"/>
      <c r="EY63" s="112"/>
      <c r="EZ63" s="112"/>
      <c r="FA63" s="112"/>
      <c r="FB63" s="112"/>
      <c r="FC63" s="112"/>
      <c r="FD63" s="112"/>
      <c r="FE63" s="112"/>
      <c r="FF63" s="411" t="s">
        <v>79</v>
      </c>
      <c r="FG63" s="411"/>
      <c r="FH63" s="411"/>
      <c r="FI63" s="411"/>
      <c r="FJ63" s="411"/>
      <c r="FK63" s="411"/>
      <c r="FL63" s="411"/>
      <c r="FM63" s="411"/>
      <c r="FN63" s="411"/>
      <c r="FO63" s="411"/>
      <c r="FP63" s="411"/>
      <c r="FQ63" s="411"/>
      <c r="FR63" s="411"/>
      <c r="FS63" s="411"/>
      <c r="FT63" s="411"/>
      <c r="FU63" s="411"/>
      <c r="FV63" s="411"/>
      <c r="FW63" s="411"/>
      <c r="FX63" s="411"/>
      <c r="FY63" s="411"/>
      <c r="FZ63" s="411"/>
      <c r="GA63" s="411"/>
      <c r="GB63" s="411"/>
      <c r="GC63" s="411"/>
      <c r="GD63" s="411"/>
      <c r="GE63" s="411"/>
      <c r="GF63" s="411"/>
      <c r="GG63" s="411"/>
      <c r="GH63" s="411"/>
      <c r="GI63" s="411"/>
      <c r="GJ63" s="411"/>
      <c r="GK63" s="411"/>
      <c r="GL63" s="411"/>
      <c r="GM63" s="411"/>
      <c r="GN63" s="411"/>
      <c r="GO63" s="411"/>
      <c r="GP63" s="411"/>
    </row>
    <row r="64" spans="1:201" ht="6" customHeight="1" x14ac:dyDescent="0.2">
      <c r="A64" s="151"/>
      <c r="B64" s="113"/>
      <c r="C64" s="153"/>
      <c r="D64" s="153"/>
      <c r="E64" s="153"/>
      <c r="F64" s="153"/>
      <c r="G64" s="153"/>
      <c r="H64" s="153"/>
      <c r="I64" s="154"/>
      <c r="J64" s="332"/>
      <c r="K64" s="138"/>
      <c r="L64" s="138"/>
      <c r="M64" s="138"/>
      <c r="N64" s="138"/>
      <c r="O64" s="138"/>
      <c r="P64" s="138"/>
      <c r="Q64" s="138"/>
      <c r="R64" s="333"/>
      <c r="S64" s="231"/>
      <c r="T64" s="172"/>
      <c r="U64" s="172"/>
      <c r="V64" s="175"/>
      <c r="W64" s="175"/>
      <c r="X64" s="175"/>
      <c r="Y64" s="214"/>
      <c r="Z64" s="214"/>
      <c r="AA64" s="285"/>
      <c r="AB64" s="231"/>
      <c r="AC64" s="172"/>
      <c r="AD64" s="172"/>
      <c r="AE64" s="175"/>
      <c r="AF64" s="175"/>
      <c r="AG64" s="175"/>
      <c r="AH64" s="214"/>
      <c r="AI64" s="214"/>
      <c r="AJ64" s="285"/>
      <c r="AK64" s="172"/>
      <c r="AL64" s="172"/>
      <c r="AM64" s="172"/>
      <c r="AN64" s="175"/>
      <c r="AO64" s="175"/>
      <c r="AP64" s="175"/>
      <c r="AQ64" s="214"/>
      <c r="AR64" s="214"/>
      <c r="AS64" s="215"/>
      <c r="AT64" s="113"/>
      <c r="AU64" s="113"/>
      <c r="AV64" s="113"/>
      <c r="AW64" s="113"/>
      <c r="AX64" s="113"/>
      <c r="AY64" s="113"/>
      <c r="AZ64" s="120"/>
      <c r="BA64" s="121"/>
      <c r="BB64" s="122"/>
      <c r="BC64" s="128"/>
      <c r="BD64" s="128"/>
      <c r="BE64" s="129"/>
      <c r="BG64" s="151"/>
      <c r="BH64" s="113"/>
      <c r="BI64" s="153"/>
      <c r="BJ64" s="153"/>
      <c r="BK64" s="153"/>
      <c r="BL64" s="153"/>
      <c r="BM64" s="153"/>
      <c r="BN64" s="153"/>
      <c r="BO64" s="154"/>
      <c r="BP64" s="332"/>
      <c r="BQ64" s="138"/>
      <c r="BR64" s="138"/>
      <c r="BS64" s="138"/>
      <c r="BT64" s="138"/>
      <c r="BU64" s="138"/>
      <c r="BV64" s="138"/>
      <c r="BW64" s="138"/>
      <c r="BX64" s="333"/>
      <c r="BY64" s="231"/>
      <c r="BZ64" s="172"/>
      <c r="CA64" s="172"/>
      <c r="CB64" s="175"/>
      <c r="CC64" s="175"/>
      <c r="CD64" s="175"/>
      <c r="CE64" s="214"/>
      <c r="CF64" s="214"/>
      <c r="CG64" s="285"/>
      <c r="CH64" s="231"/>
      <c r="CI64" s="172"/>
      <c r="CJ64" s="172"/>
      <c r="CK64" s="175"/>
      <c r="CL64" s="175"/>
      <c r="CM64" s="175"/>
      <c r="CN64" s="214"/>
      <c r="CO64" s="214"/>
      <c r="CP64" s="285"/>
      <c r="CQ64" s="179"/>
      <c r="CR64" s="179"/>
      <c r="CS64" s="179"/>
      <c r="CT64" s="184"/>
      <c r="CU64" s="184"/>
      <c r="CV64" s="184"/>
      <c r="CW64" s="282"/>
      <c r="CX64" s="282"/>
      <c r="CY64" s="295"/>
      <c r="CZ64" s="113"/>
      <c r="DA64" s="113"/>
      <c r="DB64" s="113"/>
      <c r="DC64" s="113"/>
      <c r="DD64" s="113"/>
      <c r="DE64" s="113"/>
      <c r="DF64" s="120"/>
      <c r="DG64" s="121"/>
      <c r="DH64" s="122"/>
      <c r="DI64" s="128"/>
      <c r="DJ64" s="128"/>
      <c r="DK64" s="129"/>
      <c r="DL64" s="45"/>
      <c r="DM64" s="33"/>
      <c r="DN64" s="33"/>
      <c r="DO64" s="112"/>
      <c r="DP64" s="112"/>
      <c r="DQ64" s="112"/>
      <c r="DR64" s="112"/>
      <c r="DS64" s="112"/>
      <c r="DT64" s="112"/>
      <c r="DU64" s="112"/>
      <c r="DV64" s="112"/>
      <c r="DW64" s="112"/>
      <c r="DX64" s="112"/>
      <c r="DY64" s="112"/>
      <c r="DZ64" s="112"/>
      <c r="EA64" s="112"/>
      <c r="EB64" s="112"/>
      <c r="EC64" s="112"/>
      <c r="ED64" s="112"/>
      <c r="EE64" s="112"/>
      <c r="EF64" s="112"/>
      <c r="EG64" s="112"/>
      <c r="EH64" s="112"/>
      <c r="EI64" s="112"/>
      <c r="EJ64" s="112"/>
      <c r="EK64" s="112"/>
      <c r="EL64" s="112"/>
      <c r="EM64" s="112"/>
      <c r="EN64" s="112"/>
      <c r="EO64" s="112"/>
      <c r="EP64" s="112"/>
      <c r="EQ64" s="112"/>
      <c r="ER64" s="112"/>
      <c r="ES64" s="112"/>
      <c r="ET64" s="112"/>
      <c r="EU64" s="112"/>
      <c r="EV64" s="112"/>
      <c r="EW64" s="112"/>
      <c r="EX64" s="112"/>
      <c r="EY64" s="112"/>
      <c r="EZ64" s="112"/>
      <c r="FA64" s="112"/>
      <c r="FB64" s="112"/>
      <c r="FC64" s="112"/>
      <c r="FD64" s="112"/>
      <c r="FE64" s="112"/>
      <c r="FF64" s="411"/>
      <c r="FG64" s="411"/>
      <c r="FH64" s="411"/>
      <c r="FI64" s="411"/>
      <c r="FJ64" s="411"/>
      <c r="FK64" s="411"/>
      <c r="FL64" s="411"/>
      <c r="FM64" s="411"/>
      <c r="FN64" s="411"/>
      <c r="FO64" s="411"/>
      <c r="FP64" s="411"/>
      <c r="FQ64" s="411"/>
      <c r="FR64" s="411"/>
      <c r="FS64" s="411"/>
      <c r="FT64" s="411"/>
      <c r="FU64" s="411"/>
      <c r="FV64" s="411"/>
      <c r="FW64" s="411"/>
      <c r="FX64" s="411"/>
      <c r="FY64" s="411"/>
      <c r="FZ64" s="411"/>
      <c r="GA64" s="411"/>
      <c r="GB64" s="411"/>
      <c r="GC64" s="411"/>
      <c r="GD64" s="411"/>
      <c r="GE64" s="411"/>
      <c r="GF64" s="411"/>
      <c r="GG64" s="411"/>
      <c r="GH64" s="411"/>
      <c r="GI64" s="411"/>
      <c r="GJ64" s="411"/>
      <c r="GK64" s="411"/>
      <c r="GL64" s="411"/>
      <c r="GM64" s="411"/>
      <c r="GN64" s="411"/>
      <c r="GO64" s="411"/>
      <c r="GP64" s="411"/>
    </row>
    <row r="65" spans="1:211" ht="6" customHeight="1" x14ac:dyDescent="0.2">
      <c r="A65" s="151"/>
      <c r="B65" s="113"/>
      <c r="C65" s="153"/>
      <c r="D65" s="153"/>
      <c r="E65" s="153"/>
      <c r="F65" s="153"/>
      <c r="G65" s="153"/>
      <c r="H65" s="153"/>
      <c r="I65" s="154"/>
      <c r="J65" s="332"/>
      <c r="K65" s="138"/>
      <c r="L65" s="138"/>
      <c r="M65" s="138"/>
      <c r="N65" s="138"/>
      <c r="O65" s="138"/>
      <c r="P65" s="138"/>
      <c r="Q65" s="138"/>
      <c r="R65" s="333"/>
      <c r="S65" s="231"/>
      <c r="T65" s="172"/>
      <c r="U65" s="172"/>
      <c r="V65" s="175"/>
      <c r="W65" s="175"/>
      <c r="X65" s="175"/>
      <c r="Y65" s="214"/>
      <c r="Z65" s="214"/>
      <c r="AA65" s="285"/>
      <c r="AB65" s="231"/>
      <c r="AC65" s="172"/>
      <c r="AD65" s="172"/>
      <c r="AE65" s="175"/>
      <c r="AF65" s="175"/>
      <c r="AG65" s="175"/>
      <c r="AH65" s="214"/>
      <c r="AI65" s="214"/>
      <c r="AJ65" s="285"/>
      <c r="AK65" s="172"/>
      <c r="AL65" s="172"/>
      <c r="AM65" s="172"/>
      <c r="AN65" s="175"/>
      <c r="AO65" s="175"/>
      <c r="AP65" s="175"/>
      <c r="AQ65" s="214"/>
      <c r="AR65" s="214"/>
      <c r="AS65" s="215"/>
      <c r="AT65" s="113"/>
      <c r="AU65" s="113"/>
      <c r="AV65" s="113"/>
      <c r="AW65" s="113"/>
      <c r="AX65" s="113"/>
      <c r="AY65" s="113"/>
      <c r="AZ65" s="120"/>
      <c r="BA65" s="121"/>
      <c r="BB65" s="122"/>
      <c r="BC65" s="128"/>
      <c r="BD65" s="128"/>
      <c r="BE65" s="129"/>
      <c r="BG65" s="151"/>
      <c r="BH65" s="113"/>
      <c r="BI65" s="153"/>
      <c r="BJ65" s="153"/>
      <c r="BK65" s="153"/>
      <c r="BL65" s="153"/>
      <c r="BM65" s="153"/>
      <c r="BN65" s="153"/>
      <c r="BO65" s="154"/>
      <c r="BP65" s="332"/>
      <c r="BQ65" s="138"/>
      <c r="BR65" s="138"/>
      <c r="BS65" s="138"/>
      <c r="BT65" s="138"/>
      <c r="BU65" s="138"/>
      <c r="BV65" s="138"/>
      <c r="BW65" s="138"/>
      <c r="BX65" s="333"/>
      <c r="BY65" s="231"/>
      <c r="BZ65" s="172"/>
      <c r="CA65" s="172"/>
      <c r="CB65" s="175"/>
      <c r="CC65" s="175"/>
      <c r="CD65" s="175"/>
      <c r="CE65" s="214"/>
      <c r="CF65" s="214"/>
      <c r="CG65" s="285"/>
      <c r="CH65" s="231"/>
      <c r="CI65" s="172"/>
      <c r="CJ65" s="172"/>
      <c r="CK65" s="175"/>
      <c r="CL65" s="175"/>
      <c r="CM65" s="175"/>
      <c r="CN65" s="214"/>
      <c r="CO65" s="214"/>
      <c r="CP65" s="285"/>
      <c r="CQ65" s="179"/>
      <c r="CR65" s="179"/>
      <c r="CS65" s="179"/>
      <c r="CT65" s="184"/>
      <c r="CU65" s="184"/>
      <c r="CV65" s="184"/>
      <c r="CW65" s="282"/>
      <c r="CX65" s="282"/>
      <c r="CY65" s="295"/>
      <c r="CZ65" s="113"/>
      <c r="DA65" s="113"/>
      <c r="DB65" s="113"/>
      <c r="DC65" s="113"/>
      <c r="DD65" s="113"/>
      <c r="DE65" s="113"/>
      <c r="DF65" s="120"/>
      <c r="DG65" s="121"/>
      <c r="DH65" s="122"/>
      <c r="DI65" s="128"/>
      <c r="DJ65" s="128"/>
      <c r="DK65" s="129"/>
      <c r="DL65" s="45"/>
      <c r="DM65" s="33"/>
      <c r="DN65" s="33"/>
      <c r="DO65" s="112"/>
      <c r="DP65" s="112"/>
      <c r="DQ65" s="112"/>
      <c r="DR65" s="112"/>
      <c r="DS65" s="112"/>
      <c r="DT65" s="112"/>
      <c r="DU65" s="112"/>
      <c r="DV65" s="112"/>
      <c r="DW65" s="112"/>
      <c r="DX65" s="112"/>
      <c r="DY65" s="112"/>
      <c r="DZ65" s="112"/>
      <c r="EA65" s="112"/>
      <c r="EB65" s="112"/>
      <c r="EC65" s="112"/>
      <c r="ED65" s="112"/>
      <c r="EE65" s="112"/>
      <c r="EF65" s="112"/>
      <c r="EG65" s="112"/>
      <c r="EH65" s="112"/>
      <c r="EI65" s="112"/>
      <c r="EJ65" s="112"/>
      <c r="EK65" s="112"/>
      <c r="EL65" s="112"/>
      <c r="EM65" s="112"/>
      <c r="EN65" s="112"/>
      <c r="EO65" s="112"/>
      <c r="EP65" s="112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411"/>
      <c r="FG65" s="411"/>
      <c r="FH65" s="411"/>
      <c r="FI65" s="411"/>
      <c r="FJ65" s="411"/>
      <c r="FK65" s="411"/>
      <c r="FL65" s="411"/>
      <c r="FM65" s="411"/>
      <c r="FN65" s="411"/>
      <c r="FO65" s="411"/>
      <c r="FP65" s="411"/>
      <c r="FQ65" s="411"/>
      <c r="FR65" s="411"/>
      <c r="FS65" s="411"/>
      <c r="FT65" s="411"/>
      <c r="FU65" s="411"/>
      <c r="FV65" s="411"/>
      <c r="FW65" s="411"/>
      <c r="FX65" s="411"/>
      <c r="FY65" s="411"/>
      <c r="FZ65" s="411"/>
      <c r="GA65" s="411"/>
      <c r="GB65" s="411"/>
      <c r="GC65" s="411"/>
      <c r="GD65" s="411"/>
      <c r="GE65" s="411"/>
      <c r="GF65" s="411"/>
      <c r="GG65" s="411"/>
      <c r="GH65" s="411"/>
      <c r="GI65" s="411"/>
      <c r="GJ65" s="411"/>
      <c r="GK65" s="411"/>
      <c r="GL65" s="411"/>
      <c r="GM65" s="411"/>
      <c r="GN65" s="411"/>
      <c r="GO65" s="411"/>
      <c r="GP65" s="411"/>
    </row>
    <row r="66" spans="1:211" ht="6" customHeight="1" x14ac:dyDescent="0.2">
      <c r="A66" s="151"/>
      <c r="B66" s="113"/>
      <c r="C66" s="153"/>
      <c r="D66" s="153"/>
      <c r="E66" s="153"/>
      <c r="F66" s="153"/>
      <c r="G66" s="153"/>
      <c r="H66" s="153"/>
      <c r="I66" s="154"/>
      <c r="J66" s="332"/>
      <c r="K66" s="138"/>
      <c r="L66" s="138"/>
      <c r="M66" s="138"/>
      <c r="N66" s="138"/>
      <c r="O66" s="138"/>
      <c r="P66" s="138"/>
      <c r="Q66" s="138"/>
      <c r="R66" s="333"/>
      <c r="S66" s="231"/>
      <c r="T66" s="172"/>
      <c r="U66" s="172"/>
      <c r="V66" s="175"/>
      <c r="W66" s="175"/>
      <c r="X66" s="175"/>
      <c r="Y66" s="214"/>
      <c r="Z66" s="214"/>
      <c r="AA66" s="285"/>
      <c r="AB66" s="231"/>
      <c r="AC66" s="172"/>
      <c r="AD66" s="172"/>
      <c r="AE66" s="175"/>
      <c r="AF66" s="175"/>
      <c r="AG66" s="175"/>
      <c r="AH66" s="214"/>
      <c r="AI66" s="214"/>
      <c r="AJ66" s="285"/>
      <c r="AK66" s="172"/>
      <c r="AL66" s="172"/>
      <c r="AM66" s="172"/>
      <c r="AN66" s="175"/>
      <c r="AO66" s="175"/>
      <c r="AP66" s="175"/>
      <c r="AQ66" s="214"/>
      <c r="AR66" s="214"/>
      <c r="AS66" s="215"/>
      <c r="AT66" s="186"/>
      <c r="AU66" s="186"/>
      <c r="AV66" s="186"/>
      <c r="AW66" s="186"/>
      <c r="AX66" s="186"/>
      <c r="AY66" s="186"/>
      <c r="AZ66" s="168"/>
      <c r="BA66" s="169"/>
      <c r="BB66" s="170"/>
      <c r="BC66" s="149"/>
      <c r="BD66" s="149"/>
      <c r="BE66" s="150"/>
      <c r="BG66" s="151"/>
      <c r="BH66" s="113"/>
      <c r="BI66" s="153"/>
      <c r="BJ66" s="153"/>
      <c r="BK66" s="153"/>
      <c r="BL66" s="153"/>
      <c r="BM66" s="153"/>
      <c r="BN66" s="153"/>
      <c r="BO66" s="154"/>
      <c r="BP66" s="332"/>
      <c r="BQ66" s="138"/>
      <c r="BR66" s="138"/>
      <c r="BS66" s="138"/>
      <c r="BT66" s="138"/>
      <c r="BU66" s="138"/>
      <c r="BV66" s="138"/>
      <c r="BW66" s="138"/>
      <c r="BX66" s="333"/>
      <c r="BY66" s="231"/>
      <c r="BZ66" s="172"/>
      <c r="CA66" s="172"/>
      <c r="CB66" s="175"/>
      <c r="CC66" s="175"/>
      <c r="CD66" s="175"/>
      <c r="CE66" s="214"/>
      <c r="CF66" s="214"/>
      <c r="CG66" s="285"/>
      <c r="CH66" s="231"/>
      <c r="CI66" s="172"/>
      <c r="CJ66" s="172"/>
      <c r="CK66" s="175"/>
      <c r="CL66" s="175"/>
      <c r="CM66" s="175"/>
      <c r="CN66" s="214"/>
      <c r="CO66" s="214"/>
      <c r="CP66" s="285"/>
      <c r="CQ66" s="179"/>
      <c r="CR66" s="179"/>
      <c r="CS66" s="179"/>
      <c r="CT66" s="184"/>
      <c r="CU66" s="184"/>
      <c r="CV66" s="184"/>
      <c r="CW66" s="282"/>
      <c r="CX66" s="282"/>
      <c r="CY66" s="295"/>
      <c r="CZ66" s="186"/>
      <c r="DA66" s="186"/>
      <c r="DB66" s="186"/>
      <c r="DC66" s="186"/>
      <c r="DD66" s="186"/>
      <c r="DE66" s="186"/>
      <c r="DF66" s="168"/>
      <c r="DG66" s="169"/>
      <c r="DH66" s="170"/>
      <c r="DI66" s="149"/>
      <c r="DJ66" s="149"/>
      <c r="DK66" s="150"/>
      <c r="DL66" s="45"/>
      <c r="DM66" s="33"/>
      <c r="DN66" s="33"/>
      <c r="DO66" s="112" t="s">
        <v>27</v>
      </c>
      <c r="DP66" s="112"/>
      <c r="DQ66" s="112"/>
      <c r="DR66" s="112"/>
      <c r="DS66" s="112"/>
      <c r="DT66" s="112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  <c r="EQ66" s="112"/>
      <c r="ER66" s="112"/>
      <c r="ES66" s="112"/>
      <c r="ET66" s="112"/>
      <c r="EU66" s="112"/>
      <c r="EV66" s="112"/>
      <c r="EW66" s="3"/>
      <c r="EX66" s="3"/>
      <c r="EY66" s="3"/>
      <c r="EZ66" s="3"/>
      <c r="FF66" s="45"/>
      <c r="FG66" s="45"/>
      <c r="FH66" s="45"/>
      <c r="FI66" s="411" t="s">
        <v>23</v>
      </c>
      <c r="FJ66" s="411"/>
      <c r="FK66" s="411"/>
      <c r="FL66" s="411"/>
      <c r="FM66" s="411"/>
      <c r="FN66" s="411"/>
      <c r="FO66" s="411"/>
      <c r="FP66" s="411"/>
      <c r="FQ66" s="411"/>
      <c r="FR66" s="411"/>
      <c r="FS66" s="411"/>
      <c r="FT66" s="411"/>
      <c r="FU66" s="411"/>
      <c r="FV66" s="411"/>
      <c r="FW66" s="411"/>
      <c r="FX66" s="411"/>
      <c r="FY66" s="411"/>
      <c r="FZ66" s="411"/>
      <c r="GA66" s="411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</row>
    <row r="67" spans="1:211" ht="6" customHeight="1" x14ac:dyDescent="0.2">
      <c r="A67" s="218">
        <v>2</v>
      </c>
      <c r="B67" s="115"/>
      <c r="C67" s="153" t="s">
        <v>64</v>
      </c>
      <c r="D67" s="153"/>
      <c r="E67" s="153"/>
      <c r="F67" s="153"/>
      <c r="G67" s="153"/>
      <c r="H67" s="153"/>
      <c r="I67" s="154"/>
      <c r="J67" s="157">
        <f>IF(Y63="","",Y63)</f>
        <v>0</v>
      </c>
      <c r="K67" s="158"/>
      <c r="L67" s="158"/>
      <c r="M67" s="161" t="s">
        <v>149</v>
      </c>
      <c r="N67" s="162"/>
      <c r="O67" s="162"/>
      <c r="P67" s="164">
        <f>IF(S63="","",S63)</f>
        <v>3</v>
      </c>
      <c r="Q67" s="164"/>
      <c r="R67" s="164"/>
      <c r="S67" s="220"/>
      <c r="T67" s="221"/>
      <c r="U67" s="221"/>
      <c r="V67" s="221"/>
      <c r="W67" s="221"/>
      <c r="X67" s="221"/>
      <c r="Y67" s="221"/>
      <c r="Z67" s="221"/>
      <c r="AA67" s="222"/>
      <c r="AB67" s="223">
        <v>3</v>
      </c>
      <c r="AC67" s="223"/>
      <c r="AD67" s="223"/>
      <c r="AE67" s="115" t="s">
        <v>149</v>
      </c>
      <c r="AF67" s="210"/>
      <c r="AG67" s="210"/>
      <c r="AH67" s="164">
        <v>0</v>
      </c>
      <c r="AI67" s="164"/>
      <c r="AJ67" s="208"/>
      <c r="AK67" s="223">
        <v>0</v>
      </c>
      <c r="AL67" s="223"/>
      <c r="AM67" s="223"/>
      <c r="AN67" s="115" t="s">
        <v>149</v>
      </c>
      <c r="AO67" s="210"/>
      <c r="AP67" s="210"/>
      <c r="AQ67" s="212">
        <v>3</v>
      </c>
      <c r="AR67" s="212"/>
      <c r="AS67" s="213"/>
      <c r="AT67" s="115">
        <f>IF(AND(S67="",AB67="",AK67="",J67=""),"",IF(S67=3,1,0)+IF(AB67=3,1,0)+IF(AK67=3,1,0)+IF(J67=3,1,0))</f>
        <v>1</v>
      </c>
      <c r="AU67" s="115"/>
      <c r="AV67" s="115" t="s">
        <v>58</v>
      </c>
      <c r="AW67" s="115"/>
      <c r="AX67" s="115">
        <f>IF(AND(Y67="",AH67="",AQ67="",P67=""),"",IF(Y67=3,1,0)+IF(AH67=3,1,0)+IF(AQ67=3,1,0)+IF(P67=3,1,0))</f>
        <v>2</v>
      </c>
      <c r="AY67" s="115"/>
      <c r="AZ67" s="117">
        <f>IF(AT67="","",AT67*2+AX67)</f>
        <v>4</v>
      </c>
      <c r="BA67" s="118"/>
      <c r="BB67" s="119"/>
      <c r="BC67" s="126">
        <f>IF(AZ67="","",RANK(AZ67,AZ63:BB78))</f>
        <v>3</v>
      </c>
      <c r="BD67" s="126"/>
      <c r="BE67" s="127"/>
      <c r="BG67" s="218">
        <v>2</v>
      </c>
      <c r="BH67" s="115"/>
      <c r="BI67" s="153" t="s">
        <v>139</v>
      </c>
      <c r="BJ67" s="153"/>
      <c r="BK67" s="153"/>
      <c r="BL67" s="153"/>
      <c r="BM67" s="153"/>
      <c r="BN67" s="153"/>
      <c r="BO67" s="154"/>
      <c r="BP67" s="157">
        <f>IF(CE63="","",CE63)</f>
        <v>1</v>
      </c>
      <c r="BQ67" s="158"/>
      <c r="BR67" s="158"/>
      <c r="BS67" s="161" t="s">
        <v>149</v>
      </c>
      <c r="BT67" s="162"/>
      <c r="BU67" s="162"/>
      <c r="BV67" s="164">
        <f>IF(BY63="","",BY63)</f>
        <v>3</v>
      </c>
      <c r="BW67" s="164"/>
      <c r="BX67" s="164"/>
      <c r="BY67" s="220"/>
      <c r="BZ67" s="221"/>
      <c r="CA67" s="221"/>
      <c r="CB67" s="221"/>
      <c r="CC67" s="221"/>
      <c r="CD67" s="221"/>
      <c r="CE67" s="221"/>
      <c r="CF67" s="221"/>
      <c r="CG67" s="222"/>
      <c r="CH67" s="223">
        <v>3</v>
      </c>
      <c r="CI67" s="223"/>
      <c r="CJ67" s="223"/>
      <c r="CK67" s="115" t="s">
        <v>149</v>
      </c>
      <c r="CL67" s="210"/>
      <c r="CM67" s="210"/>
      <c r="CN67" s="164">
        <v>1</v>
      </c>
      <c r="CO67" s="164"/>
      <c r="CP67" s="208"/>
      <c r="CQ67" s="177">
        <v>3</v>
      </c>
      <c r="CR67" s="177"/>
      <c r="CS67" s="177"/>
      <c r="CT67" s="182" t="s">
        <v>149</v>
      </c>
      <c r="CU67" s="183"/>
      <c r="CV67" s="183"/>
      <c r="CW67" s="293">
        <v>0</v>
      </c>
      <c r="CX67" s="293"/>
      <c r="CY67" s="294"/>
      <c r="CZ67" s="115">
        <f>IF(AND(BY67="",CH67="",CQ67="",BP67=""),"",IF(BY67=3,1,0)+IF(CH67=3,1,0)+IF(CQ67=3,1,0)+IF(BP67=3,1,0))</f>
        <v>2</v>
      </c>
      <c r="DA67" s="115"/>
      <c r="DB67" s="115" t="s">
        <v>58</v>
      </c>
      <c r="DC67" s="115"/>
      <c r="DD67" s="115">
        <f>IF(AND(CE67="",CN67="",CW67="",BV67=""),"",IF(CE67=3,1,0)+IF(CN67=3,1,0)+IF(CW67=3,1,0)+IF(BV67=3,1,0))</f>
        <v>1</v>
      </c>
      <c r="DE67" s="115"/>
      <c r="DF67" s="117">
        <f>IF(CZ67="","",CZ67*2+DD67)</f>
        <v>5</v>
      </c>
      <c r="DG67" s="118"/>
      <c r="DH67" s="119"/>
      <c r="DI67" s="126">
        <f>IF(DF67="","",RANK(DF67,DF63:DH78))</f>
        <v>2</v>
      </c>
      <c r="DJ67" s="126"/>
      <c r="DK67" s="127"/>
      <c r="DL67" s="45"/>
      <c r="DM67" s="3"/>
      <c r="DN67" s="33"/>
      <c r="DO67" s="112"/>
      <c r="DP67" s="112"/>
      <c r="DQ67" s="112"/>
      <c r="DR67" s="112"/>
      <c r="DS67" s="112"/>
      <c r="DT67" s="112"/>
      <c r="DU67" s="112"/>
      <c r="DV67" s="112"/>
      <c r="DW67" s="112"/>
      <c r="DX67" s="112"/>
      <c r="DY67" s="112"/>
      <c r="DZ67" s="112"/>
      <c r="EA67" s="112"/>
      <c r="EB67" s="112"/>
      <c r="EC67" s="112"/>
      <c r="ED67" s="112"/>
      <c r="EE67" s="112"/>
      <c r="EF67" s="112"/>
      <c r="EG67" s="112"/>
      <c r="EH67" s="112"/>
      <c r="EI67" s="112"/>
      <c r="EJ67" s="112"/>
      <c r="EK67" s="112"/>
      <c r="EL67" s="112"/>
      <c r="EM67" s="112"/>
      <c r="EN67" s="112"/>
      <c r="EO67" s="112"/>
      <c r="EP67" s="112"/>
      <c r="EQ67" s="112"/>
      <c r="ER67" s="112"/>
      <c r="ES67" s="112"/>
      <c r="ET67" s="112"/>
      <c r="EU67" s="112"/>
      <c r="EV67" s="112"/>
      <c r="EW67" s="3"/>
      <c r="EX67" s="3"/>
      <c r="EY67" s="3"/>
      <c r="EZ67" s="3"/>
      <c r="FI67" s="411"/>
      <c r="FJ67" s="411"/>
      <c r="FK67" s="411"/>
      <c r="FL67" s="411"/>
      <c r="FM67" s="411"/>
      <c r="FN67" s="411"/>
      <c r="FO67" s="411"/>
      <c r="FP67" s="411"/>
      <c r="FQ67" s="411"/>
      <c r="FR67" s="411"/>
      <c r="FS67" s="411"/>
      <c r="FT67" s="411"/>
      <c r="FU67" s="411"/>
      <c r="FV67" s="411"/>
      <c r="FW67" s="411"/>
      <c r="FX67" s="411"/>
      <c r="FY67" s="411"/>
      <c r="FZ67" s="411"/>
      <c r="GA67" s="411"/>
      <c r="GB67" s="11"/>
      <c r="GC67" s="3"/>
      <c r="GD67" s="3"/>
      <c r="GE67" s="3"/>
      <c r="GF67" s="3"/>
      <c r="GG67" s="3"/>
      <c r="GH67" s="3"/>
      <c r="GI67" s="3"/>
      <c r="GJ67" s="3"/>
      <c r="GK67" s="3"/>
      <c r="GL67" s="3"/>
    </row>
    <row r="68" spans="1:211" ht="6" customHeight="1" x14ac:dyDescent="0.2">
      <c r="A68" s="151"/>
      <c r="B68" s="113"/>
      <c r="C68" s="153"/>
      <c r="D68" s="153"/>
      <c r="E68" s="153"/>
      <c r="F68" s="153"/>
      <c r="G68" s="153"/>
      <c r="H68" s="153"/>
      <c r="I68" s="154"/>
      <c r="J68" s="157"/>
      <c r="K68" s="158"/>
      <c r="L68" s="158"/>
      <c r="M68" s="162"/>
      <c r="N68" s="162"/>
      <c r="O68" s="162"/>
      <c r="P68" s="164"/>
      <c r="Q68" s="164"/>
      <c r="R68" s="164"/>
      <c r="S68" s="220"/>
      <c r="T68" s="221"/>
      <c r="U68" s="221"/>
      <c r="V68" s="221"/>
      <c r="W68" s="221"/>
      <c r="X68" s="221"/>
      <c r="Y68" s="221"/>
      <c r="Z68" s="221"/>
      <c r="AA68" s="222"/>
      <c r="AB68" s="172"/>
      <c r="AC68" s="172"/>
      <c r="AD68" s="172"/>
      <c r="AE68" s="175"/>
      <c r="AF68" s="175"/>
      <c r="AG68" s="175"/>
      <c r="AH68" s="164"/>
      <c r="AI68" s="164"/>
      <c r="AJ68" s="208"/>
      <c r="AK68" s="172"/>
      <c r="AL68" s="172"/>
      <c r="AM68" s="172"/>
      <c r="AN68" s="175"/>
      <c r="AO68" s="175"/>
      <c r="AP68" s="175"/>
      <c r="AQ68" s="214"/>
      <c r="AR68" s="214"/>
      <c r="AS68" s="215"/>
      <c r="AT68" s="113"/>
      <c r="AU68" s="113"/>
      <c r="AV68" s="113"/>
      <c r="AW68" s="113"/>
      <c r="AX68" s="113"/>
      <c r="AY68" s="113"/>
      <c r="AZ68" s="120"/>
      <c r="BA68" s="121"/>
      <c r="BB68" s="122"/>
      <c r="BC68" s="128"/>
      <c r="BD68" s="128"/>
      <c r="BE68" s="129"/>
      <c r="BG68" s="151"/>
      <c r="BH68" s="113"/>
      <c r="BI68" s="153"/>
      <c r="BJ68" s="153"/>
      <c r="BK68" s="153"/>
      <c r="BL68" s="153"/>
      <c r="BM68" s="153"/>
      <c r="BN68" s="153"/>
      <c r="BO68" s="154"/>
      <c r="BP68" s="157"/>
      <c r="BQ68" s="158"/>
      <c r="BR68" s="158"/>
      <c r="BS68" s="162"/>
      <c r="BT68" s="162"/>
      <c r="BU68" s="162"/>
      <c r="BV68" s="164"/>
      <c r="BW68" s="164"/>
      <c r="BX68" s="164"/>
      <c r="BY68" s="220"/>
      <c r="BZ68" s="221"/>
      <c r="CA68" s="221"/>
      <c r="CB68" s="221"/>
      <c r="CC68" s="221"/>
      <c r="CD68" s="221"/>
      <c r="CE68" s="221"/>
      <c r="CF68" s="221"/>
      <c r="CG68" s="222"/>
      <c r="CH68" s="172"/>
      <c r="CI68" s="172"/>
      <c r="CJ68" s="172"/>
      <c r="CK68" s="175"/>
      <c r="CL68" s="175"/>
      <c r="CM68" s="175"/>
      <c r="CN68" s="164"/>
      <c r="CO68" s="164"/>
      <c r="CP68" s="208"/>
      <c r="CQ68" s="179"/>
      <c r="CR68" s="179"/>
      <c r="CS68" s="179"/>
      <c r="CT68" s="184"/>
      <c r="CU68" s="184"/>
      <c r="CV68" s="184"/>
      <c r="CW68" s="282"/>
      <c r="CX68" s="282"/>
      <c r="CY68" s="295"/>
      <c r="CZ68" s="113"/>
      <c r="DA68" s="113"/>
      <c r="DB68" s="113"/>
      <c r="DC68" s="113"/>
      <c r="DD68" s="113"/>
      <c r="DE68" s="113"/>
      <c r="DF68" s="120"/>
      <c r="DG68" s="121"/>
      <c r="DH68" s="122"/>
      <c r="DI68" s="128"/>
      <c r="DJ68" s="128"/>
      <c r="DK68" s="129"/>
      <c r="DL68" s="45"/>
      <c r="DM68" s="33"/>
      <c r="DN68" s="33"/>
      <c r="DO68" s="112"/>
      <c r="DP68" s="112"/>
      <c r="DQ68" s="112"/>
      <c r="DR68" s="112"/>
      <c r="DS68" s="112"/>
      <c r="DT68" s="112"/>
      <c r="DU68" s="112"/>
      <c r="DV68" s="112"/>
      <c r="DW68" s="112"/>
      <c r="DX68" s="112"/>
      <c r="DY68" s="112"/>
      <c r="DZ68" s="112"/>
      <c r="EA68" s="112"/>
      <c r="EB68" s="112"/>
      <c r="EC68" s="112"/>
      <c r="ED68" s="112"/>
      <c r="EE68" s="112"/>
      <c r="EF68" s="112"/>
      <c r="EG68" s="112"/>
      <c r="EH68" s="112"/>
      <c r="EI68" s="112"/>
      <c r="EJ68" s="112"/>
      <c r="EK68" s="112"/>
      <c r="EL68" s="112"/>
      <c r="EM68" s="112"/>
      <c r="EN68" s="112"/>
      <c r="EO68" s="112"/>
      <c r="EP68" s="112"/>
      <c r="EQ68" s="112"/>
      <c r="ER68" s="112"/>
      <c r="ES68" s="112"/>
      <c r="ET68" s="112"/>
      <c r="EU68" s="112"/>
      <c r="EV68" s="112"/>
      <c r="EZ68" s="3"/>
      <c r="FI68" s="411"/>
      <c r="FJ68" s="411"/>
      <c r="FK68" s="411"/>
      <c r="FL68" s="411"/>
      <c r="FM68" s="411"/>
      <c r="FN68" s="411"/>
      <c r="FO68" s="411"/>
      <c r="FP68" s="411"/>
      <c r="FQ68" s="411"/>
      <c r="FR68" s="411"/>
      <c r="FS68" s="411"/>
      <c r="FT68" s="411"/>
      <c r="FU68" s="411"/>
      <c r="FV68" s="411"/>
      <c r="FW68" s="411"/>
      <c r="FX68" s="411"/>
      <c r="FY68" s="411"/>
      <c r="FZ68" s="411"/>
      <c r="GA68" s="411"/>
      <c r="GF68" s="3"/>
      <c r="GG68" s="3"/>
      <c r="GH68" s="3"/>
      <c r="GI68" s="3"/>
      <c r="GJ68" s="3"/>
      <c r="GK68" s="3"/>
      <c r="GL68" s="3"/>
      <c r="GU68" s="3"/>
      <c r="GV68" s="3"/>
      <c r="GW68" s="3"/>
      <c r="GX68" s="3"/>
      <c r="GY68" s="3"/>
      <c r="GZ68" s="3"/>
      <c r="HA68" s="3"/>
      <c r="HB68" s="3"/>
      <c r="HC68" s="3"/>
    </row>
    <row r="69" spans="1:211" ht="6" customHeight="1" x14ac:dyDescent="0.2">
      <c r="A69" s="151"/>
      <c r="B69" s="113"/>
      <c r="C69" s="153"/>
      <c r="D69" s="153"/>
      <c r="E69" s="153"/>
      <c r="F69" s="153"/>
      <c r="G69" s="153"/>
      <c r="H69" s="153"/>
      <c r="I69" s="154"/>
      <c r="J69" s="157"/>
      <c r="K69" s="158"/>
      <c r="L69" s="158"/>
      <c r="M69" s="162"/>
      <c r="N69" s="162"/>
      <c r="O69" s="162"/>
      <c r="P69" s="164"/>
      <c r="Q69" s="164"/>
      <c r="R69" s="164"/>
      <c r="S69" s="220"/>
      <c r="T69" s="221"/>
      <c r="U69" s="221"/>
      <c r="V69" s="221"/>
      <c r="W69" s="221"/>
      <c r="X69" s="221"/>
      <c r="Y69" s="221"/>
      <c r="Z69" s="221"/>
      <c r="AA69" s="222"/>
      <c r="AB69" s="172"/>
      <c r="AC69" s="172"/>
      <c r="AD69" s="172"/>
      <c r="AE69" s="175"/>
      <c r="AF69" s="175"/>
      <c r="AG69" s="175"/>
      <c r="AH69" s="164"/>
      <c r="AI69" s="164"/>
      <c r="AJ69" s="208"/>
      <c r="AK69" s="172"/>
      <c r="AL69" s="172"/>
      <c r="AM69" s="172"/>
      <c r="AN69" s="175"/>
      <c r="AO69" s="175"/>
      <c r="AP69" s="175"/>
      <c r="AQ69" s="214"/>
      <c r="AR69" s="214"/>
      <c r="AS69" s="215"/>
      <c r="AT69" s="113"/>
      <c r="AU69" s="113"/>
      <c r="AV69" s="113"/>
      <c r="AW69" s="113"/>
      <c r="AX69" s="113"/>
      <c r="AY69" s="113"/>
      <c r="AZ69" s="120"/>
      <c r="BA69" s="121"/>
      <c r="BB69" s="122"/>
      <c r="BC69" s="128"/>
      <c r="BD69" s="128"/>
      <c r="BE69" s="129"/>
      <c r="BG69" s="151"/>
      <c r="BH69" s="113"/>
      <c r="BI69" s="153"/>
      <c r="BJ69" s="153"/>
      <c r="BK69" s="153"/>
      <c r="BL69" s="153"/>
      <c r="BM69" s="153"/>
      <c r="BN69" s="153"/>
      <c r="BO69" s="154"/>
      <c r="BP69" s="157"/>
      <c r="BQ69" s="158"/>
      <c r="BR69" s="158"/>
      <c r="BS69" s="162"/>
      <c r="BT69" s="162"/>
      <c r="BU69" s="162"/>
      <c r="BV69" s="164"/>
      <c r="BW69" s="164"/>
      <c r="BX69" s="164"/>
      <c r="BY69" s="220"/>
      <c r="BZ69" s="221"/>
      <c r="CA69" s="221"/>
      <c r="CB69" s="221"/>
      <c r="CC69" s="221"/>
      <c r="CD69" s="221"/>
      <c r="CE69" s="221"/>
      <c r="CF69" s="221"/>
      <c r="CG69" s="222"/>
      <c r="CH69" s="172"/>
      <c r="CI69" s="172"/>
      <c r="CJ69" s="172"/>
      <c r="CK69" s="175"/>
      <c r="CL69" s="175"/>
      <c r="CM69" s="175"/>
      <c r="CN69" s="164"/>
      <c r="CO69" s="164"/>
      <c r="CP69" s="208"/>
      <c r="CQ69" s="179"/>
      <c r="CR69" s="179"/>
      <c r="CS69" s="179"/>
      <c r="CT69" s="184"/>
      <c r="CU69" s="184"/>
      <c r="CV69" s="184"/>
      <c r="CW69" s="282"/>
      <c r="CX69" s="282"/>
      <c r="CY69" s="295"/>
      <c r="CZ69" s="113"/>
      <c r="DA69" s="113"/>
      <c r="DB69" s="113"/>
      <c r="DC69" s="113"/>
      <c r="DD69" s="113"/>
      <c r="DE69" s="113"/>
      <c r="DF69" s="120"/>
      <c r="DG69" s="121"/>
      <c r="DH69" s="122"/>
      <c r="DI69" s="128"/>
      <c r="DJ69" s="128"/>
      <c r="DK69" s="129"/>
      <c r="DL69" s="45"/>
      <c r="DM69" s="33"/>
      <c r="DN69" s="33"/>
      <c r="DO69" s="411" t="s">
        <v>60</v>
      </c>
      <c r="DP69" s="411"/>
      <c r="DQ69" s="411"/>
      <c r="DR69" s="411"/>
      <c r="DS69" s="411"/>
      <c r="DT69" s="411"/>
      <c r="DU69" s="411"/>
      <c r="DV69" s="411"/>
      <c r="DW69" s="411"/>
      <c r="DX69" s="411"/>
      <c r="DY69" s="411"/>
      <c r="DZ69" s="411"/>
      <c r="EA69" s="411"/>
      <c r="EB69" s="411"/>
      <c r="EC69" s="411"/>
      <c r="ED69" s="411"/>
      <c r="EE69" s="411"/>
      <c r="EF69" s="411"/>
      <c r="EG69" s="411"/>
      <c r="EH69" s="411"/>
      <c r="EI69" s="411"/>
      <c r="EJ69" s="411"/>
      <c r="EK69" s="411"/>
      <c r="EL69" s="411"/>
      <c r="EM69" s="411"/>
      <c r="EN69" s="411"/>
      <c r="EO69" s="411"/>
      <c r="EP69" s="411"/>
      <c r="EQ69" s="411"/>
      <c r="ER69" s="411"/>
      <c r="ES69" s="411"/>
      <c r="ET69" s="411"/>
      <c r="EU69" s="411"/>
      <c r="EV69" s="411"/>
      <c r="EW69" s="411"/>
      <c r="EX69" s="411"/>
      <c r="EY69" s="411"/>
      <c r="EZ69" s="3"/>
      <c r="FI69" s="411" t="s">
        <v>24</v>
      </c>
      <c r="FJ69" s="411"/>
      <c r="FK69" s="411"/>
      <c r="FL69" s="411"/>
      <c r="FM69" s="411"/>
      <c r="FN69" s="411"/>
      <c r="FO69" s="411"/>
      <c r="FP69" s="411"/>
      <c r="FQ69" s="411"/>
      <c r="FR69" s="411"/>
      <c r="FS69" s="411"/>
      <c r="FT69" s="411"/>
      <c r="FU69" s="411"/>
      <c r="FV69" s="411"/>
      <c r="FW69" s="411"/>
      <c r="FX69" s="411"/>
      <c r="FY69" s="411"/>
      <c r="FZ69" s="411"/>
      <c r="GA69" s="411"/>
      <c r="GF69" s="3"/>
      <c r="GG69" s="3"/>
      <c r="GH69" s="3"/>
      <c r="GI69" s="3"/>
      <c r="GJ69" s="3"/>
      <c r="GK69" s="3"/>
      <c r="GL69" s="3"/>
      <c r="GU69" s="3"/>
      <c r="GV69" s="3"/>
      <c r="GW69" s="3"/>
      <c r="GX69" s="3"/>
      <c r="GY69" s="3"/>
      <c r="GZ69" s="3"/>
      <c r="HA69" s="3"/>
      <c r="HB69" s="3"/>
      <c r="HC69" s="3"/>
    </row>
    <row r="70" spans="1:211" ht="6" customHeight="1" x14ac:dyDescent="0.2">
      <c r="A70" s="219"/>
      <c r="B70" s="186"/>
      <c r="C70" s="153"/>
      <c r="D70" s="153"/>
      <c r="E70" s="153"/>
      <c r="F70" s="153"/>
      <c r="G70" s="153"/>
      <c r="H70" s="153"/>
      <c r="I70" s="154"/>
      <c r="J70" s="157"/>
      <c r="K70" s="158"/>
      <c r="L70" s="158"/>
      <c r="M70" s="162"/>
      <c r="N70" s="162"/>
      <c r="O70" s="162"/>
      <c r="P70" s="164"/>
      <c r="Q70" s="164"/>
      <c r="R70" s="164"/>
      <c r="S70" s="220"/>
      <c r="T70" s="221"/>
      <c r="U70" s="221"/>
      <c r="V70" s="221"/>
      <c r="W70" s="221"/>
      <c r="X70" s="221"/>
      <c r="Y70" s="221"/>
      <c r="Z70" s="221"/>
      <c r="AA70" s="222"/>
      <c r="AB70" s="224"/>
      <c r="AC70" s="224"/>
      <c r="AD70" s="224"/>
      <c r="AE70" s="211"/>
      <c r="AF70" s="211"/>
      <c r="AG70" s="211"/>
      <c r="AH70" s="164"/>
      <c r="AI70" s="164"/>
      <c r="AJ70" s="208"/>
      <c r="AK70" s="224"/>
      <c r="AL70" s="224"/>
      <c r="AM70" s="224"/>
      <c r="AN70" s="211"/>
      <c r="AO70" s="211"/>
      <c r="AP70" s="211"/>
      <c r="AQ70" s="216"/>
      <c r="AR70" s="216"/>
      <c r="AS70" s="217"/>
      <c r="AT70" s="186"/>
      <c r="AU70" s="186"/>
      <c r="AV70" s="186"/>
      <c r="AW70" s="186"/>
      <c r="AX70" s="186"/>
      <c r="AY70" s="186"/>
      <c r="AZ70" s="168"/>
      <c r="BA70" s="169"/>
      <c r="BB70" s="170"/>
      <c r="BC70" s="149"/>
      <c r="BD70" s="149"/>
      <c r="BE70" s="150"/>
      <c r="BG70" s="219"/>
      <c r="BH70" s="186"/>
      <c r="BI70" s="153"/>
      <c r="BJ70" s="153"/>
      <c r="BK70" s="153"/>
      <c r="BL70" s="153"/>
      <c r="BM70" s="153"/>
      <c r="BN70" s="153"/>
      <c r="BO70" s="154"/>
      <c r="BP70" s="157"/>
      <c r="BQ70" s="158"/>
      <c r="BR70" s="158"/>
      <c r="BS70" s="162"/>
      <c r="BT70" s="162"/>
      <c r="BU70" s="162"/>
      <c r="BV70" s="164"/>
      <c r="BW70" s="164"/>
      <c r="BX70" s="164"/>
      <c r="BY70" s="220"/>
      <c r="BZ70" s="221"/>
      <c r="CA70" s="221"/>
      <c r="CB70" s="221"/>
      <c r="CC70" s="221"/>
      <c r="CD70" s="221"/>
      <c r="CE70" s="221"/>
      <c r="CF70" s="221"/>
      <c r="CG70" s="222"/>
      <c r="CH70" s="224"/>
      <c r="CI70" s="224"/>
      <c r="CJ70" s="224"/>
      <c r="CK70" s="211"/>
      <c r="CL70" s="211"/>
      <c r="CM70" s="211"/>
      <c r="CN70" s="164"/>
      <c r="CO70" s="164"/>
      <c r="CP70" s="208"/>
      <c r="CQ70" s="181"/>
      <c r="CR70" s="181"/>
      <c r="CS70" s="181"/>
      <c r="CT70" s="185"/>
      <c r="CU70" s="185"/>
      <c r="CV70" s="185"/>
      <c r="CW70" s="296"/>
      <c r="CX70" s="296"/>
      <c r="CY70" s="297"/>
      <c r="CZ70" s="186"/>
      <c r="DA70" s="186"/>
      <c r="DB70" s="186"/>
      <c r="DC70" s="186"/>
      <c r="DD70" s="186"/>
      <c r="DE70" s="186"/>
      <c r="DF70" s="168"/>
      <c r="DG70" s="169"/>
      <c r="DH70" s="170"/>
      <c r="DI70" s="149"/>
      <c r="DJ70" s="149"/>
      <c r="DK70" s="150"/>
      <c r="DL70" s="45"/>
      <c r="DM70" s="33"/>
      <c r="DN70" s="33"/>
      <c r="DO70" s="411"/>
      <c r="DP70" s="411"/>
      <c r="DQ70" s="411"/>
      <c r="DR70" s="411"/>
      <c r="DS70" s="411"/>
      <c r="DT70" s="411"/>
      <c r="DU70" s="411"/>
      <c r="DV70" s="411"/>
      <c r="DW70" s="411"/>
      <c r="DX70" s="411"/>
      <c r="DY70" s="411"/>
      <c r="DZ70" s="411"/>
      <c r="EA70" s="411"/>
      <c r="EB70" s="411"/>
      <c r="EC70" s="411"/>
      <c r="ED70" s="411"/>
      <c r="EE70" s="411"/>
      <c r="EF70" s="411"/>
      <c r="EG70" s="411"/>
      <c r="EH70" s="411"/>
      <c r="EI70" s="411"/>
      <c r="EJ70" s="411"/>
      <c r="EK70" s="411"/>
      <c r="EL70" s="411"/>
      <c r="EM70" s="411"/>
      <c r="EN70" s="411"/>
      <c r="EO70" s="411"/>
      <c r="EP70" s="411"/>
      <c r="EQ70" s="411"/>
      <c r="ER70" s="411"/>
      <c r="ES70" s="411"/>
      <c r="ET70" s="411"/>
      <c r="EU70" s="411"/>
      <c r="EV70" s="411"/>
      <c r="EW70" s="411"/>
      <c r="EX70" s="411"/>
      <c r="EY70" s="411"/>
      <c r="EZ70" s="3"/>
      <c r="FI70" s="411"/>
      <c r="FJ70" s="411"/>
      <c r="FK70" s="411"/>
      <c r="FL70" s="411"/>
      <c r="FM70" s="411"/>
      <c r="FN70" s="411"/>
      <c r="FO70" s="411"/>
      <c r="FP70" s="411"/>
      <c r="FQ70" s="411"/>
      <c r="FR70" s="411"/>
      <c r="FS70" s="411"/>
      <c r="FT70" s="411"/>
      <c r="FU70" s="411"/>
      <c r="FV70" s="411"/>
      <c r="FW70" s="411"/>
      <c r="FX70" s="411"/>
      <c r="FY70" s="411"/>
      <c r="FZ70" s="411"/>
      <c r="GA70" s="411"/>
      <c r="GF70" s="48"/>
      <c r="GG70" s="48"/>
      <c r="GH70" s="48"/>
      <c r="GI70" s="48"/>
      <c r="GJ70" s="48"/>
      <c r="GK70" s="48"/>
      <c r="GL70" s="48"/>
      <c r="GU70" s="3"/>
      <c r="GV70" s="3"/>
      <c r="GW70" s="3"/>
      <c r="GX70" s="3"/>
      <c r="GY70" s="3"/>
      <c r="GZ70" s="3"/>
      <c r="HA70" s="3"/>
      <c r="HB70" s="3"/>
      <c r="HC70" s="3"/>
    </row>
    <row r="71" spans="1:211" ht="6" customHeight="1" x14ac:dyDescent="0.2">
      <c r="A71" s="218">
        <v>3</v>
      </c>
      <c r="B71" s="115"/>
      <c r="C71" s="153" t="s">
        <v>117</v>
      </c>
      <c r="D71" s="153"/>
      <c r="E71" s="153"/>
      <c r="F71" s="153"/>
      <c r="G71" s="153"/>
      <c r="H71" s="153"/>
      <c r="I71" s="154"/>
      <c r="J71" s="157">
        <f>IF(AH63="","",AH63)</f>
        <v>2</v>
      </c>
      <c r="K71" s="158"/>
      <c r="L71" s="158"/>
      <c r="M71" s="161" t="s">
        <v>149</v>
      </c>
      <c r="N71" s="162"/>
      <c r="O71" s="162"/>
      <c r="P71" s="164">
        <f>IF(AB63="","",AB63)</f>
        <v>3</v>
      </c>
      <c r="Q71" s="164"/>
      <c r="R71" s="164"/>
      <c r="S71" s="166">
        <f>IF(AH67="","",AH67)</f>
        <v>0</v>
      </c>
      <c r="T71" s="158"/>
      <c r="U71" s="158"/>
      <c r="V71" s="161" t="s">
        <v>149</v>
      </c>
      <c r="W71" s="162"/>
      <c r="X71" s="162"/>
      <c r="Y71" s="164">
        <f>IF(AB67="","",AB67)</f>
        <v>3</v>
      </c>
      <c r="Z71" s="164"/>
      <c r="AA71" s="208"/>
      <c r="AB71" s="346"/>
      <c r="AC71" s="347"/>
      <c r="AD71" s="347"/>
      <c r="AE71" s="347"/>
      <c r="AF71" s="347"/>
      <c r="AG71" s="347"/>
      <c r="AH71" s="347"/>
      <c r="AI71" s="347"/>
      <c r="AJ71" s="347"/>
      <c r="AK71" s="264">
        <v>1</v>
      </c>
      <c r="AL71" s="223"/>
      <c r="AM71" s="223"/>
      <c r="AN71" s="115" t="s">
        <v>149</v>
      </c>
      <c r="AO71" s="210"/>
      <c r="AP71" s="210"/>
      <c r="AQ71" s="212">
        <v>3</v>
      </c>
      <c r="AR71" s="212"/>
      <c r="AS71" s="213"/>
      <c r="AT71" s="115">
        <f>IF(AND(S71="",AB71="",AK71="",J71=""),"",IF(S71=3,1,0)+IF(AB71=3,1,0)+IF(AK71=3,1,0)+IF(J71=3,1,0))</f>
        <v>0</v>
      </c>
      <c r="AU71" s="115"/>
      <c r="AV71" s="115" t="s">
        <v>58</v>
      </c>
      <c r="AW71" s="115"/>
      <c r="AX71" s="115">
        <f>IF(AND(Y71="",AH71="",AQ71="",P71=""),"",IF(Y71=3,1,0)+IF(AH71=3,1,0)+IF(AQ71=3,1,0)+IF(P71=3,1,0))</f>
        <v>3</v>
      </c>
      <c r="AY71" s="115"/>
      <c r="AZ71" s="117">
        <f>IF(AT71="","",AT71*2+AX71)</f>
        <v>3</v>
      </c>
      <c r="BA71" s="118"/>
      <c r="BB71" s="119"/>
      <c r="BC71" s="126">
        <f>IF(AZ71="","",RANK(AZ71,AZ63:BB78))</f>
        <v>4</v>
      </c>
      <c r="BD71" s="126"/>
      <c r="BE71" s="127"/>
      <c r="BG71" s="218">
        <v>3</v>
      </c>
      <c r="BH71" s="115"/>
      <c r="BI71" s="153" t="s">
        <v>120</v>
      </c>
      <c r="BJ71" s="153"/>
      <c r="BK71" s="153"/>
      <c r="BL71" s="153"/>
      <c r="BM71" s="153"/>
      <c r="BN71" s="153"/>
      <c r="BO71" s="154"/>
      <c r="BP71" s="157">
        <f>IF(CN63="","",CN63)</f>
        <v>1</v>
      </c>
      <c r="BQ71" s="158"/>
      <c r="BR71" s="158"/>
      <c r="BS71" s="161" t="s">
        <v>149</v>
      </c>
      <c r="BT71" s="162"/>
      <c r="BU71" s="162"/>
      <c r="BV71" s="164">
        <f>IF(CH63="","",CH63)</f>
        <v>3</v>
      </c>
      <c r="BW71" s="164"/>
      <c r="BX71" s="164"/>
      <c r="BY71" s="166">
        <f>IF(CN67="","",CN67)</f>
        <v>1</v>
      </c>
      <c r="BZ71" s="158"/>
      <c r="CA71" s="158"/>
      <c r="CB71" s="161" t="s">
        <v>149</v>
      </c>
      <c r="CC71" s="162"/>
      <c r="CD71" s="162"/>
      <c r="CE71" s="164">
        <f>IF(CH67="","",CH67)</f>
        <v>3</v>
      </c>
      <c r="CF71" s="164"/>
      <c r="CG71" s="208"/>
      <c r="CH71" s="346"/>
      <c r="CI71" s="347"/>
      <c r="CJ71" s="347"/>
      <c r="CK71" s="347"/>
      <c r="CL71" s="347"/>
      <c r="CM71" s="347"/>
      <c r="CN71" s="347"/>
      <c r="CO71" s="347"/>
      <c r="CP71" s="347"/>
      <c r="CQ71" s="176">
        <v>3</v>
      </c>
      <c r="CR71" s="177"/>
      <c r="CS71" s="177"/>
      <c r="CT71" s="182" t="s">
        <v>149</v>
      </c>
      <c r="CU71" s="183"/>
      <c r="CV71" s="183"/>
      <c r="CW71" s="293">
        <v>0</v>
      </c>
      <c r="CX71" s="293"/>
      <c r="CY71" s="294"/>
      <c r="CZ71" s="115">
        <f>IF(AND(BY71="",CH71="",CQ71="",BP71=""),"",IF(BY71=3,1,0)+IF(CH71=3,1,0)+IF(CQ71=3,1,0)+IF(BP71=3,1,0))</f>
        <v>1</v>
      </c>
      <c r="DA71" s="115"/>
      <c r="DB71" s="115" t="s">
        <v>58</v>
      </c>
      <c r="DC71" s="115"/>
      <c r="DD71" s="115">
        <f>IF(AND(CE71="",CN71="",CW71="",BV71=""),"",IF(CE71=3,1,0)+IF(CN71=3,1,0)+IF(CW71=3,1,0)+IF(BV71=3,1,0))</f>
        <v>2</v>
      </c>
      <c r="DE71" s="115"/>
      <c r="DF71" s="117">
        <f>IF(CZ71="","",CZ71*2+DD71)</f>
        <v>4</v>
      </c>
      <c r="DG71" s="118"/>
      <c r="DH71" s="119"/>
      <c r="DI71" s="126">
        <f>IF(DF71="","",RANK(DF71,DF63:DH78))</f>
        <v>3</v>
      </c>
      <c r="DJ71" s="126"/>
      <c r="DK71" s="127"/>
      <c r="DL71" s="45"/>
      <c r="DM71" s="3"/>
      <c r="DN71" s="33"/>
      <c r="DO71" s="411"/>
      <c r="DP71" s="411"/>
      <c r="DQ71" s="411"/>
      <c r="DR71" s="411"/>
      <c r="DS71" s="411"/>
      <c r="DT71" s="411"/>
      <c r="DU71" s="411"/>
      <c r="DV71" s="411"/>
      <c r="DW71" s="411"/>
      <c r="DX71" s="411"/>
      <c r="DY71" s="411"/>
      <c r="DZ71" s="411"/>
      <c r="EA71" s="411"/>
      <c r="EB71" s="411"/>
      <c r="EC71" s="411"/>
      <c r="ED71" s="411"/>
      <c r="EE71" s="411"/>
      <c r="EF71" s="411"/>
      <c r="EG71" s="411"/>
      <c r="EH71" s="411"/>
      <c r="EI71" s="411"/>
      <c r="EJ71" s="411"/>
      <c r="EK71" s="411"/>
      <c r="EL71" s="411"/>
      <c r="EM71" s="411"/>
      <c r="EN71" s="411"/>
      <c r="EO71" s="411"/>
      <c r="EP71" s="411"/>
      <c r="EQ71" s="411"/>
      <c r="ER71" s="411"/>
      <c r="ES71" s="411"/>
      <c r="ET71" s="411"/>
      <c r="EU71" s="411"/>
      <c r="EV71" s="411"/>
      <c r="EW71" s="411"/>
      <c r="EX71" s="411"/>
      <c r="EY71" s="411"/>
      <c r="EZ71" s="3"/>
      <c r="FI71" s="411"/>
      <c r="FJ71" s="411"/>
      <c r="FK71" s="411"/>
      <c r="FL71" s="411"/>
      <c r="FM71" s="411"/>
      <c r="FN71" s="411"/>
      <c r="FO71" s="411"/>
      <c r="FP71" s="411"/>
      <c r="FQ71" s="411"/>
      <c r="FR71" s="411"/>
      <c r="FS71" s="411"/>
      <c r="FT71" s="411"/>
      <c r="FU71" s="411"/>
      <c r="FV71" s="411"/>
      <c r="FW71" s="411"/>
      <c r="FX71" s="411"/>
      <c r="FY71" s="411"/>
      <c r="FZ71" s="411"/>
      <c r="GA71" s="411"/>
      <c r="GF71" s="47"/>
      <c r="GG71" s="47"/>
      <c r="GH71" s="47"/>
      <c r="GI71" s="47"/>
      <c r="GJ71" s="47"/>
      <c r="GK71" s="47"/>
      <c r="GL71" s="47"/>
      <c r="GU71" s="62"/>
      <c r="GV71" s="62"/>
    </row>
    <row r="72" spans="1:211" ht="6" customHeight="1" x14ac:dyDescent="0.2">
      <c r="A72" s="151"/>
      <c r="B72" s="113"/>
      <c r="C72" s="153"/>
      <c r="D72" s="153"/>
      <c r="E72" s="153"/>
      <c r="F72" s="153"/>
      <c r="G72" s="153"/>
      <c r="H72" s="153"/>
      <c r="I72" s="154"/>
      <c r="J72" s="157"/>
      <c r="K72" s="158"/>
      <c r="L72" s="158"/>
      <c r="M72" s="162"/>
      <c r="N72" s="162"/>
      <c r="O72" s="162"/>
      <c r="P72" s="164"/>
      <c r="Q72" s="164"/>
      <c r="R72" s="164"/>
      <c r="S72" s="166"/>
      <c r="T72" s="158"/>
      <c r="U72" s="158"/>
      <c r="V72" s="162"/>
      <c r="W72" s="162"/>
      <c r="X72" s="162"/>
      <c r="Y72" s="164"/>
      <c r="Z72" s="164"/>
      <c r="AA72" s="208"/>
      <c r="AB72" s="346"/>
      <c r="AC72" s="347"/>
      <c r="AD72" s="347"/>
      <c r="AE72" s="347"/>
      <c r="AF72" s="347"/>
      <c r="AG72" s="347"/>
      <c r="AH72" s="347"/>
      <c r="AI72" s="347"/>
      <c r="AJ72" s="347"/>
      <c r="AK72" s="231"/>
      <c r="AL72" s="172"/>
      <c r="AM72" s="172"/>
      <c r="AN72" s="175"/>
      <c r="AO72" s="175"/>
      <c r="AP72" s="175"/>
      <c r="AQ72" s="214"/>
      <c r="AR72" s="214"/>
      <c r="AS72" s="215"/>
      <c r="AT72" s="113"/>
      <c r="AU72" s="113"/>
      <c r="AV72" s="113"/>
      <c r="AW72" s="113"/>
      <c r="AX72" s="113"/>
      <c r="AY72" s="113"/>
      <c r="AZ72" s="120"/>
      <c r="BA72" s="121"/>
      <c r="BB72" s="122"/>
      <c r="BC72" s="128"/>
      <c r="BD72" s="128"/>
      <c r="BE72" s="129"/>
      <c r="BG72" s="151"/>
      <c r="BH72" s="113"/>
      <c r="BI72" s="153"/>
      <c r="BJ72" s="153"/>
      <c r="BK72" s="153"/>
      <c r="BL72" s="153"/>
      <c r="BM72" s="153"/>
      <c r="BN72" s="153"/>
      <c r="BO72" s="154"/>
      <c r="BP72" s="157"/>
      <c r="BQ72" s="158"/>
      <c r="BR72" s="158"/>
      <c r="BS72" s="162"/>
      <c r="BT72" s="162"/>
      <c r="BU72" s="162"/>
      <c r="BV72" s="164"/>
      <c r="BW72" s="164"/>
      <c r="BX72" s="164"/>
      <c r="BY72" s="166"/>
      <c r="BZ72" s="158"/>
      <c r="CA72" s="158"/>
      <c r="CB72" s="162"/>
      <c r="CC72" s="162"/>
      <c r="CD72" s="162"/>
      <c r="CE72" s="164"/>
      <c r="CF72" s="164"/>
      <c r="CG72" s="208"/>
      <c r="CH72" s="346"/>
      <c r="CI72" s="347"/>
      <c r="CJ72" s="347"/>
      <c r="CK72" s="347"/>
      <c r="CL72" s="347"/>
      <c r="CM72" s="347"/>
      <c r="CN72" s="347"/>
      <c r="CO72" s="347"/>
      <c r="CP72" s="347"/>
      <c r="CQ72" s="178"/>
      <c r="CR72" s="179"/>
      <c r="CS72" s="179"/>
      <c r="CT72" s="184"/>
      <c r="CU72" s="184"/>
      <c r="CV72" s="184"/>
      <c r="CW72" s="282"/>
      <c r="CX72" s="282"/>
      <c r="CY72" s="295"/>
      <c r="CZ72" s="113"/>
      <c r="DA72" s="113"/>
      <c r="DB72" s="113"/>
      <c r="DC72" s="113"/>
      <c r="DD72" s="113"/>
      <c r="DE72" s="113"/>
      <c r="DF72" s="120"/>
      <c r="DG72" s="121"/>
      <c r="DH72" s="122"/>
      <c r="DI72" s="128"/>
      <c r="DJ72" s="128"/>
      <c r="DK72" s="129"/>
      <c r="DL72" s="45"/>
      <c r="DM72" s="33"/>
      <c r="DN72" s="33"/>
      <c r="DO72" s="412" t="s">
        <v>61</v>
      </c>
      <c r="DP72" s="412"/>
      <c r="DQ72" s="412"/>
      <c r="DR72" s="412"/>
      <c r="DS72" s="412"/>
      <c r="DT72" s="412"/>
      <c r="DU72" s="412"/>
      <c r="DV72" s="412"/>
      <c r="DW72" s="412"/>
      <c r="DX72" s="412"/>
      <c r="DY72" s="412"/>
      <c r="DZ72" s="412"/>
      <c r="EA72" s="412"/>
      <c r="EB72" s="412"/>
      <c r="EC72" s="412"/>
      <c r="ED72" s="412"/>
      <c r="EE72" s="412"/>
      <c r="EF72" s="412"/>
      <c r="EG72" s="412"/>
      <c r="EH72" s="412"/>
      <c r="EI72" s="412"/>
      <c r="EJ72" s="412"/>
      <c r="EK72" s="412"/>
      <c r="EL72" s="412"/>
      <c r="EM72" s="412"/>
      <c r="EN72" s="412"/>
      <c r="EO72" s="412"/>
      <c r="EP72" s="412"/>
      <c r="EQ72" s="412"/>
      <c r="ER72" s="412"/>
      <c r="ES72" s="412"/>
      <c r="ET72" s="412"/>
      <c r="EU72" s="412"/>
      <c r="EV72" s="412"/>
      <c r="EW72" s="412"/>
      <c r="EX72" s="412"/>
      <c r="EY72" s="412"/>
      <c r="EZ72" s="3"/>
      <c r="FI72" s="112" t="s">
        <v>25</v>
      </c>
      <c r="FJ72" s="112"/>
      <c r="FK72" s="112"/>
      <c r="FL72" s="112"/>
      <c r="FM72" s="112"/>
      <c r="FN72" s="112"/>
      <c r="FO72" s="112"/>
      <c r="FP72" s="112"/>
      <c r="FQ72" s="112"/>
      <c r="FR72" s="112"/>
      <c r="FS72" s="112"/>
      <c r="FT72" s="112"/>
      <c r="FU72" s="112"/>
      <c r="FV72" s="112"/>
      <c r="FW72" s="112"/>
      <c r="FX72" s="112"/>
      <c r="FY72" s="112"/>
      <c r="FZ72" s="112"/>
      <c r="GF72" s="33"/>
      <c r="GG72" s="22"/>
      <c r="GH72" s="33"/>
      <c r="GI72" s="33"/>
      <c r="GJ72" s="22"/>
      <c r="GK72" s="33"/>
      <c r="GL72" s="33"/>
      <c r="GU72" s="62"/>
      <c r="GV72" s="62"/>
    </row>
    <row r="73" spans="1:211" ht="6" customHeight="1" x14ac:dyDescent="0.2">
      <c r="A73" s="151"/>
      <c r="B73" s="113"/>
      <c r="C73" s="153"/>
      <c r="D73" s="153"/>
      <c r="E73" s="153"/>
      <c r="F73" s="153"/>
      <c r="G73" s="153"/>
      <c r="H73" s="153"/>
      <c r="I73" s="154"/>
      <c r="J73" s="157"/>
      <c r="K73" s="158"/>
      <c r="L73" s="158"/>
      <c r="M73" s="162"/>
      <c r="N73" s="162"/>
      <c r="O73" s="162"/>
      <c r="P73" s="164"/>
      <c r="Q73" s="164"/>
      <c r="R73" s="164"/>
      <c r="S73" s="166"/>
      <c r="T73" s="158"/>
      <c r="U73" s="158"/>
      <c r="V73" s="162"/>
      <c r="W73" s="162"/>
      <c r="X73" s="162"/>
      <c r="Y73" s="164"/>
      <c r="Z73" s="164"/>
      <c r="AA73" s="208"/>
      <c r="AB73" s="346"/>
      <c r="AC73" s="347"/>
      <c r="AD73" s="347"/>
      <c r="AE73" s="347"/>
      <c r="AF73" s="347"/>
      <c r="AG73" s="347"/>
      <c r="AH73" s="347"/>
      <c r="AI73" s="347"/>
      <c r="AJ73" s="347"/>
      <c r="AK73" s="231"/>
      <c r="AL73" s="172"/>
      <c r="AM73" s="172"/>
      <c r="AN73" s="175"/>
      <c r="AO73" s="175"/>
      <c r="AP73" s="175"/>
      <c r="AQ73" s="214"/>
      <c r="AR73" s="214"/>
      <c r="AS73" s="215"/>
      <c r="AT73" s="113"/>
      <c r="AU73" s="113"/>
      <c r="AV73" s="113"/>
      <c r="AW73" s="113"/>
      <c r="AX73" s="113"/>
      <c r="AY73" s="113"/>
      <c r="AZ73" s="120"/>
      <c r="BA73" s="121"/>
      <c r="BB73" s="122"/>
      <c r="BC73" s="128"/>
      <c r="BD73" s="128"/>
      <c r="BE73" s="129"/>
      <c r="BG73" s="151"/>
      <c r="BH73" s="113"/>
      <c r="BI73" s="153"/>
      <c r="BJ73" s="153"/>
      <c r="BK73" s="153"/>
      <c r="BL73" s="153"/>
      <c r="BM73" s="153"/>
      <c r="BN73" s="153"/>
      <c r="BO73" s="154"/>
      <c r="BP73" s="157"/>
      <c r="BQ73" s="158"/>
      <c r="BR73" s="158"/>
      <c r="BS73" s="162"/>
      <c r="BT73" s="162"/>
      <c r="BU73" s="162"/>
      <c r="BV73" s="164"/>
      <c r="BW73" s="164"/>
      <c r="BX73" s="164"/>
      <c r="BY73" s="166"/>
      <c r="BZ73" s="158"/>
      <c r="CA73" s="158"/>
      <c r="CB73" s="162"/>
      <c r="CC73" s="162"/>
      <c r="CD73" s="162"/>
      <c r="CE73" s="164"/>
      <c r="CF73" s="164"/>
      <c r="CG73" s="208"/>
      <c r="CH73" s="346"/>
      <c r="CI73" s="347"/>
      <c r="CJ73" s="347"/>
      <c r="CK73" s="347"/>
      <c r="CL73" s="347"/>
      <c r="CM73" s="347"/>
      <c r="CN73" s="347"/>
      <c r="CO73" s="347"/>
      <c r="CP73" s="347"/>
      <c r="CQ73" s="178"/>
      <c r="CR73" s="179"/>
      <c r="CS73" s="179"/>
      <c r="CT73" s="184"/>
      <c r="CU73" s="184"/>
      <c r="CV73" s="184"/>
      <c r="CW73" s="282"/>
      <c r="CX73" s="282"/>
      <c r="CY73" s="295"/>
      <c r="CZ73" s="113"/>
      <c r="DA73" s="113"/>
      <c r="DB73" s="113"/>
      <c r="DC73" s="113"/>
      <c r="DD73" s="113"/>
      <c r="DE73" s="113"/>
      <c r="DF73" s="120"/>
      <c r="DG73" s="121"/>
      <c r="DH73" s="122"/>
      <c r="DI73" s="128"/>
      <c r="DJ73" s="128"/>
      <c r="DK73" s="129"/>
      <c r="DL73" s="45"/>
      <c r="DM73" s="33"/>
      <c r="DN73" s="33"/>
      <c r="DO73" s="412"/>
      <c r="DP73" s="412"/>
      <c r="DQ73" s="412"/>
      <c r="DR73" s="412"/>
      <c r="DS73" s="412"/>
      <c r="DT73" s="412"/>
      <c r="DU73" s="412"/>
      <c r="DV73" s="412"/>
      <c r="DW73" s="412"/>
      <c r="DX73" s="412"/>
      <c r="DY73" s="412"/>
      <c r="DZ73" s="412"/>
      <c r="EA73" s="412"/>
      <c r="EB73" s="412"/>
      <c r="EC73" s="412"/>
      <c r="ED73" s="412"/>
      <c r="EE73" s="412"/>
      <c r="EF73" s="412"/>
      <c r="EG73" s="412"/>
      <c r="EH73" s="412"/>
      <c r="EI73" s="412"/>
      <c r="EJ73" s="412"/>
      <c r="EK73" s="412"/>
      <c r="EL73" s="412"/>
      <c r="EM73" s="412"/>
      <c r="EN73" s="412"/>
      <c r="EO73" s="412"/>
      <c r="EP73" s="412"/>
      <c r="EQ73" s="412"/>
      <c r="ER73" s="412"/>
      <c r="ES73" s="412"/>
      <c r="ET73" s="412"/>
      <c r="EU73" s="412"/>
      <c r="EV73" s="412"/>
      <c r="EW73" s="412"/>
      <c r="EX73" s="412"/>
      <c r="EY73" s="412"/>
      <c r="EZ73" s="3"/>
      <c r="FI73" s="112"/>
      <c r="FJ73" s="112"/>
      <c r="FK73" s="112"/>
      <c r="FL73" s="112"/>
      <c r="FM73" s="112"/>
      <c r="FN73" s="112"/>
      <c r="FO73" s="112"/>
      <c r="FP73" s="112"/>
      <c r="FQ73" s="112"/>
      <c r="FR73" s="112"/>
      <c r="FS73" s="112"/>
      <c r="FT73" s="112"/>
      <c r="FU73" s="112"/>
      <c r="FV73" s="112"/>
      <c r="FW73" s="112"/>
      <c r="FX73" s="112"/>
      <c r="FY73" s="112"/>
      <c r="FZ73" s="112"/>
      <c r="GF73" s="33"/>
      <c r="GG73" s="33"/>
      <c r="GH73" s="33"/>
      <c r="GI73" s="33"/>
      <c r="GJ73" s="33"/>
      <c r="GK73" s="33"/>
      <c r="GL73" s="33"/>
      <c r="GU73" s="62"/>
      <c r="GV73" s="62"/>
    </row>
    <row r="74" spans="1:211" ht="6" customHeight="1" x14ac:dyDescent="0.2">
      <c r="A74" s="219"/>
      <c r="B74" s="186"/>
      <c r="C74" s="153"/>
      <c r="D74" s="153"/>
      <c r="E74" s="153"/>
      <c r="F74" s="153"/>
      <c r="G74" s="153"/>
      <c r="H74" s="153"/>
      <c r="I74" s="154"/>
      <c r="J74" s="157"/>
      <c r="K74" s="158"/>
      <c r="L74" s="158"/>
      <c r="M74" s="162"/>
      <c r="N74" s="162"/>
      <c r="O74" s="162"/>
      <c r="P74" s="164"/>
      <c r="Q74" s="164"/>
      <c r="R74" s="164"/>
      <c r="S74" s="166"/>
      <c r="T74" s="158"/>
      <c r="U74" s="158"/>
      <c r="V74" s="162"/>
      <c r="W74" s="162"/>
      <c r="X74" s="162"/>
      <c r="Y74" s="164"/>
      <c r="Z74" s="164"/>
      <c r="AA74" s="208"/>
      <c r="AB74" s="346"/>
      <c r="AC74" s="347"/>
      <c r="AD74" s="347"/>
      <c r="AE74" s="347"/>
      <c r="AF74" s="347"/>
      <c r="AG74" s="347"/>
      <c r="AH74" s="347"/>
      <c r="AI74" s="347"/>
      <c r="AJ74" s="347"/>
      <c r="AK74" s="265"/>
      <c r="AL74" s="224"/>
      <c r="AM74" s="224"/>
      <c r="AN74" s="211"/>
      <c r="AO74" s="211"/>
      <c r="AP74" s="211"/>
      <c r="AQ74" s="216"/>
      <c r="AR74" s="216"/>
      <c r="AS74" s="217"/>
      <c r="AT74" s="186"/>
      <c r="AU74" s="186"/>
      <c r="AV74" s="186"/>
      <c r="AW74" s="186"/>
      <c r="AX74" s="186"/>
      <c r="AY74" s="186"/>
      <c r="AZ74" s="168"/>
      <c r="BA74" s="169"/>
      <c r="BB74" s="170"/>
      <c r="BC74" s="149"/>
      <c r="BD74" s="149"/>
      <c r="BE74" s="150"/>
      <c r="BG74" s="219"/>
      <c r="BH74" s="186"/>
      <c r="BI74" s="153"/>
      <c r="BJ74" s="153"/>
      <c r="BK74" s="153"/>
      <c r="BL74" s="153"/>
      <c r="BM74" s="153"/>
      <c r="BN74" s="153"/>
      <c r="BO74" s="154"/>
      <c r="BP74" s="157"/>
      <c r="BQ74" s="158"/>
      <c r="BR74" s="158"/>
      <c r="BS74" s="162"/>
      <c r="BT74" s="162"/>
      <c r="BU74" s="162"/>
      <c r="BV74" s="164"/>
      <c r="BW74" s="164"/>
      <c r="BX74" s="164"/>
      <c r="BY74" s="166"/>
      <c r="BZ74" s="158"/>
      <c r="CA74" s="158"/>
      <c r="CB74" s="162"/>
      <c r="CC74" s="162"/>
      <c r="CD74" s="162"/>
      <c r="CE74" s="164"/>
      <c r="CF74" s="164"/>
      <c r="CG74" s="208"/>
      <c r="CH74" s="346"/>
      <c r="CI74" s="347"/>
      <c r="CJ74" s="347"/>
      <c r="CK74" s="347"/>
      <c r="CL74" s="347"/>
      <c r="CM74" s="347"/>
      <c r="CN74" s="347"/>
      <c r="CO74" s="347"/>
      <c r="CP74" s="347"/>
      <c r="CQ74" s="180"/>
      <c r="CR74" s="181"/>
      <c r="CS74" s="181"/>
      <c r="CT74" s="185"/>
      <c r="CU74" s="185"/>
      <c r="CV74" s="185"/>
      <c r="CW74" s="296"/>
      <c r="CX74" s="296"/>
      <c r="CY74" s="297"/>
      <c r="CZ74" s="186"/>
      <c r="DA74" s="186"/>
      <c r="DB74" s="186"/>
      <c r="DC74" s="186"/>
      <c r="DD74" s="186"/>
      <c r="DE74" s="186"/>
      <c r="DF74" s="168"/>
      <c r="DG74" s="169"/>
      <c r="DH74" s="170"/>
      <c r="DI74" s="149"/>
      <c r="DJ74" s="149"/>
      <c r="DK74" s="150"/>
      <c r="DL74" s="45"/>
      <c r="DM74" s="33"/>
      <c r="DN74" s="33"/>
      <c r="DO74" s="412"/>
      <c r="DP74" s="412"/>
      <c r="DQ74" s="412"/>
      <c r="DR74" s="412"/>
      <c r="DS74" s="412"/>
      <c r="DT74" s="412"/>
      <c r="DU74" s="412"/>
      <c r="DV74" s="412"/>
      <c r="DW74" s="412"/>
      <c r="DX74" s="412"/>
      <c r="DY74" s="412"/>
      <c r="DZ74" s="412"/>
      <c r="EA74" s="412"/>
      <c r="EB74" s="412"/>
      <c r="EC74" s="412"/>
      <c r="ED74" s="412"/>
      <c r="EE74" s="412"/>
      <c r="EF74" s="412"/>
      <c r="EG74" s="412"/>
      <c r="EH74" s="412"/>
      <c r="EI74" s="412"/>
      <c r="EJ74" s="412"/>
      <c r="EK74" s="412"/>
      <c r="EL74" s="412"/>
      <c r="EM74" s="412"/>
      <c r="EN74" s="412"/>
      <c r="EO74" s="412"/>
      <c r="EP74" s="412"/>
      <c r="EQ74" s="412"/>
      <c r="ER74" s="412"/>
      <c r="ES74" s="412"/>
      <c r="ET74" s="412"/>
      <c r="EU74" s="412"/>
      <c r="EV74" s="412"/>
      <c r="EW74" s="412"/>
      <c r="EX74" s="412"/>
      <c r="EY74" s="412"/>
      <c r="EZ74" s="3"/>
      <c r="FI74" s="112"/>
      <c r="FJ74" s="112"/>
      <c r="FK74" s="112"/>
      <c r="FL74" s="112"/>
      <c r="FM74" s="112"/>
      <c r="FN74" s="112"/>
      <c r="FO74" s="112"/>
      <c r="FP74" s="112"/>
      <c r="FQ74" s="112"/>
      <c r="FR74" s="112"/>
      <c r="FS74" s="112"/>
      <c r="FT74" s="112"/>
      <c r="FU74" s="112"/>
      <c r="FV74" s="112"/>
      <c r="FW74" s="112"/>
      <c r="FX74" s="112"/>
      <c r="FY74" s="112"/>
      <c r="FZ74" s="112"/>
      <c r="GF74" s="33"/>
      <c r="GG74" s="33"/>
      <c r="GH74" s="33"/>
      <c r="GI74" s="33"/>
      <c r="GJ74" s="33"/>
      <c r="GK74" s="33"/>
      <c r="GL74" s="33"/>
    </row>
    <row r="75" spans="1:211" ht="6" customHeight="1" x14ac:dyDescent="0.2">
      <c r="A75" s="151">
        <v>4</v>
      </c>
      <c r="B75" s="113"/>
      <c r="C75" s="153" t="s">
        <v>138</v>
      </c>
      <c r="D75" s="153"/>
      <c r="E75" s="153"/>
      <c r="F75" s="153"/>
      <c r="G75" s="153"/>
      <c r="H75" s="153"/>
      <c r="I75" s="154"/>
      <c r="J75" s="157">
        <f>IF(AQ63="","",AQ63)</f>
        <v>0</v>
      </c>
      <c r="K75" s="158"/>
      <c r="L75" s="158"/>
      <c r="M75" s="161" t="s">
        <v>149</v>
      </c>
      <c r="N75" s="162"/>
      <c r="O75" s="162"/>
      <c r="P75" s="164">
        <f>IF(AK63="","",AK63)</f>
        <v>3</v>
      </c>
      <c r="Q75" s="164"/>
      <c r="R75" s="164"/>
      <c r="S75" s="166">
        <f>IF(AQ67="","",AQ67)</f>
        <v>3</v>
      </c>
      <c r="T75" s="158"/>
      <c r="U75" s="158"/>
      <c r="V75" s="161" t="s">
        <v>149</v>
      </c>
      <c r="W75" s="162"/>
      <c r="X75" s="162"/>
      <c r="Y75" s="164">
        <f>IF(AK67="","",AK67)</f>
        <v>0</v>
      </c>
      <c r="Z75" s="164"/>
      <c r="AA75" s="208"/>
      <c r="AB75" s="166">
        <f>IF(AQ71="","",AQ71)</f>
        <v>3</v>
      </c>
      <c r="AC75" s="158"/>
      <c r="AD75" s="158"/>
      <c r="AE75" s="161" t="s">
        <v>149</v>
      </c>
      <c r="AF75" s="162"/>
      <c r="AG75" s="162"/>
      <c r="AH75" s="164">
        <f>IF(AK71="","",AK71)</f>
        <v>1</v>
      </c>
      <c r="AI75" s="164"/>
      <c r="AJ75" s="164"/>
      <c r="AK75" s="137"/>
      <c r="AL75" s="138"/>
      <c r="AM75" s="138"/>
      <c r="AN75" s="138"/>
      <c r="AO75" s="138"/>
      <c r="AP75" s="138"/>
      <c r="AQ75" s="138"/>
      <c r="AR75" s="138"/>
      <c r="AS75" s="139"/>
      <c r="AT75" s="115">
        <f>IF(AND(S75="",AB75="",AK75="",J75=""),"",IF(S75=3,1,0)+IF(AB75=3,1,0)+IF(AK75=3,1,0)+IF(J75=3,1,0))</f>
        <v>2</v>
      </c>
      <c r="AU75" s="115"/>
      <c r="AV75" s="115" t="s">
        <v>58</v>
      </c>
      <c r="AW75" s="115"/>
      <c r="AX75" s="115">
        <f>IF(AND(Y75="",AH75="",AQ75="",P75=""),"",IF(Y75=3,1,0)+IF(AH75=3,1,0)+IF(AQ75=3,1,0)+IF(P75=3,1,0))</f>
        <v>1</v>
      </c>
      <c r="AY75" s="115"/>
      <c r="AZ75" s="117">
        <f>IF(AT75="","",AT75*2+AX75)</f>
        <v>5</v>
      </c>
      <c r="BA75" s="118"/>
      <c r="BB75" s="119"/>
      <c r="BC75" s="126">
        <f>IF(AZ75="","",RANK(AZ75,AZ63:BB78))</f>
        <v>2</v>
      </c>
      <c r="BD75" s="126"/>
      <c r="BE75" s="127"/>
      <c r="BG75" s="389">
        <v>4</v>
      </c>
      <c r="BH75" s="187"/>
      <c r="BI75" s="392" t="s">
        <v>118</v>
      </c>
      <c r="BJ75" s="392"/>
      <c r="BK75" s="392"/>
      <c r="BL75" s="392"/>
      <c r="BM75" s="392"/>
      <c r="BN75" s="392"/>
      <c r="BO75" s="393"/>
      <c r="BP75" s="391">
        <f>IF(CW63="","",CW63)</f>
        <v>0</v>
      </c>
      <c r="BQ75" s="287"/>
      <c r="BR75" s="287"/>
      <c r="BS75" s="132" t="s">
        <v>149</v>
      </c>
      <c r="BT75" s="133"/>
      <c r="BU75" s="133"/>
      <c r="BV75" s="135">
        <f>IF(CQ63="","",CQ63)</f>
        <v>3</v>
      </c>
      <c r="BW75" s="135"/>
      <c r="BX75" s="135"/>
      <c r="BY75" s="286">
        <f>IF(CW67="","",CW67)</f>
        <v>0</v>
      </c>
      <c r="BZ75" s="287"/>
      <c r="CA75" s="287"/>
      <c r="CB75" s="132" t="s">
        <v>149</v>
      </c>
      <c r="CC75" s="133"/>
      <c r="CD75" s="133"/>
      <c r="CE75" s="135">
        <f>IF(CQ67="","",CQ67)</f>
        <v>3</v>
      </c>
      <c r="CF75" s="135"/>
      <c r="CG75" s="277"/>
      <c r="CH75" s="286">
        <f>IF(CW71="","",CW71)</f>
        <v>0</v>
      </c>
      <c r="CI75" s="287"/>
      <c r="CJ75" s="287"/>
      <c r="CK75" s="132" t="s">
        <v>149</v>
      </c>
      <c r="CL75" s="133"/>
      <c r="CM75" s="133"/>
      <c r="CN75" s="135">
        <f>IF(CQ71="","",CQ71)</f>
        <v>3</v>
      </c>
      <c r="CO75" s="135"/>
      <c r="CP75" s="135"/>
      <c r="CQ75" s="400"/>
      <c r="CR75" s="401"/>
      <c r="CS75" s="401"/>
      <c r="CT75" s="401"/>
      <c r="CU75" s="401"/>
      <c r="CV75" s="401"/>
      <c r="CW75" s="401"/>
      <c r="CX75" s="401"/>
      <c r="CY75" s="402"/>
      <c r="CZ75" s="182">
        <f>IF(AND(BY75="",CH75="",CQ75="",BP75=""),"",IF(BY75=3,1,0)+IF(CH75=3,1,0)+IF(CQ75=3,1,0)+IF(BP75=3,1,0))</f>
        <v>0</v>
      </c>
      <c r="DA75" s="182"/>
      <c r="DB75" s="182" t="s">
        <v>58</v>
      </c>
      <c r="DC75" s="182"/>
      <c r="DD75" s="182">
        <f>IF(AND(CE75="",CN75="",CW75="",BV75=""),"",IF(CE75=3,1,0)+IF(CN75=3,1,0)+IF(CW75=3,1,0)+IF(BV75=3,1,0))</f>
        <v>3</v>
      </c>
      <c r="DE75" s="182"/>
      <c r="DF75" s="189">
        <f>IF(CZ75="","",CZ75*2+DD75)</f>
        <v>3</v>
      </c>
      <c r="DG75" s="190"/>
      <c r="DH75" s="191"/>
      <c r="DI75" s="143">
        <f>IF(DF75="","",RANK(DF75,DF63:DH78))</f>
        <v>4</v>
      </c>
      <c r="DJ75" s="143"/>
      <c r="DK75" s="144"/>
      <c r="DL75" s="45"/>
      <c r="DM75" s="45"/>
      <c r="DN75" s="45"/>
      <c r="DO75" s="268" t="s">
        <v>77</v>
      </c>
      <c r="DP75" s="269"/>
      <c r="DQ75" s="269"/>
      <c r="DR75" s="269"/>
      <c r="DS75" s="269"/>
      <c r="DT75" s="269"/>
      <c r="DU75" s="269"/>
      <c r="DV75" s="269"/>
      <c r="DW75" s="269"/>
      <c r="DX75" s="269"/>
      <c r="DY75" s="269"/>
      <c r="DZ75" s="269"/>
      <c r="EA75" s="269"/>
      <c r="EB75" s="269"/>
      <c r="EC75" s="269"/>
      <c r="ED75" s="269"/>
      <c r="EE75" s="269"/>
      <c r="EF75" s="269"/>
      <c r="EG75" s="269"/>
      <c r="EH75" s="269"/>
      <c r="EI75" s="269"/>
      <c r="EJ75" s="269"/>
      <c r="EK75" s="269"/>
      <c r="EL75" s="269"/>
      <c r="EM75" s="269"/>
      <c r="EN75" s="269"/>
      <c r="EO75" s="269"/>
      <c r="EP75" s="269"/>
      <c r="EQ75" s="269"/>
      <c r="ER75" s="269"/>
      <c r="ES75" s="269"/>
      <c r="ET75" s="269"/>
      <c r="EU75" s="269"/>
      <c r="EV75" s="269"/>
      <c r="EW75" s="269"/>
      <c r="EX75" s="269"/>
      <c r="EY75" s="269"/>
      <c r="EZ75" s="269"/>
      <c r="FA75" s="269"/>
      <c r="FB75" s="269"/>
      <c r="FC75" s="269"/>
      <c r="FD75" s="269"/>
      <c r="FE75" s="269"/>
      <c r="FF75" s="269"/>
      <c r="FG75" s="269"/>
      <c r="FH75" s="269"/>
      <c r="FI75" s="269"/>
      <c r="FJ75" s="269"/>
      <c r="FK75" s="269"/>
      <c r="FL75" s="269"/>
      <c r="FM75" s="269"/>
      <c r="FN75" s="269"/>
      <c r="FO75" s="269"/>
      <c r="FP75" s="269"/>
      <c r="FQ75" s="269"/>
      <c r="FR75" s="269"/>
      <c r="FS75" s="270"/>
      <c r="FW75" s="3"/>
      <c r="FX75" s="3"/>
      <c r="FY75" s="3"/>
      <c r="FZ75" s="3"/>
      <c r="GA75" s="3"/>
      <c r="GB75" s="3"/>
      <c r="GC75" s="3"/>
      <c r="GD75" s="3"/>
      <c r="GE75" s="3"/>
    </row>
    <row r="76" spans="1:211" ht="6" customHeight="1" x14ac:dyDescent="0.2">
      <c r="A76" s="151"/>
      <c r="B76" s="113"/>
      <c r="C76" s="153"/>
      <c r="D76" s="153"/>
      <c r="E76" s="153"/>
      <c r="F76" s="153"/>
      <c r="G76" s="153"/>
      <c r="H76" s="153"/>
      <c r="I76" s="154"/>
      <c r="J76" s="157"/>
      <c r="K76" s="158"/>
      <c r="L76" s="158"/>
      <c r="M76" s="162"/>
      <c r="N76" s="162"/>
      <c r="O76" s="162"/>
      <c r="P76" s="164"/>
      <c r="Q76" s="164"/>
      <c r="R76" s="164"/>
      <c r="S76" s="166"/>
      <c r="T76" s="158"/>
      <c r="U76" s="158"/>
      <c r="V76" s="162"/>
      <c r="W76" s="162"/>
      <c r="X76" s="162"/>
      <c r="Y76" s="164"/>
      <c r="Z76" s="164"/>
      <c r="AA76" s="208"/>
      <c r="AB76" s="166"/>
      <c r="AC76" s="158"/>
      <c r="AD76" s="158"/>
      <c r="AE76" s="162"/>
      <c r="AF76" s="162"/>
      <c r="AG76" s="162"/>
      <c r="AH76" s="164"/>
      <c r="AI76" s="164"/>
      <c r="AJ76" s="164"/>
      <c r="AK76" s="137"/>
      <c r="AL76" s="138"/>
      <c r="AM76" s="138"/>
      <c r="AN76" s="138"/>
      <c r="AO76" s="138"/>
      <c r="AP76" s="138"/>
      <c r="AQ76" s="138"/>
      <c r="AR76" s="138"/>
      <c r="AS76" s="139"/>
      <c r="AT76" s="113"/>
      <c r="AU76" s="113"/>
      <c r="AV76" s="113"/>
      <c r="AW76" s="113"/>
      <c r="AX76" s="113"/>
      <c r="AY76" s="113"/>
      <c r="AZ76" s="120"/>
      <c r="BA76" s="121"/>
      <c r="BB76" s="122"/>
      <c r="BC76" s="128"/>
      <c r="BD76" s="128"/>
      <c r="BE76" s="129"/>
      <c r="BG76" s="389"/>
      <c r="BH76" s="187"/>
      <c r="BI76" s="392"/>
      <c r="BJ76" s="392"/>
      <c r="BK76" s="392"/>
      <c r="BL76" s="392"/>
      <c r="BM76" s="392"/>
      <c r="BN76" s="392"/>
      <c r="BO76" s="393"/>
      <c r="BP76" s="391"/>
      <c r="BQ76" s="287"/>
      <c r="BR76" s="287"/>
      <c r="BS76" s="133"/>
      <c r="BT76" s="133"/>
      <c r="BU76" s="133"/>
      <c r="BV76" s="135"/>
      <c r="BW76" s="135"/>
      <c r="BX76" s="135"/>
      <c r="BY76" s="286"/>
      <c r="BZ76" s="287"/>
      <c r="CA76" s="287"/>
      <c r="CB76" s="133"/>
      <c r="CC76" s="133"/>
      <c r="CD76" s="133"/>
      <c r="CE76" s="135"/>
      <c r="CF76" s="135"/>
      <c r="CG76" s="277"/>
      <c r="CH76" s="286"/>
      <c r="CI76" s="287"/>
      <c r="CJ76" s="287"/>
      <c r="CK76" s="133"/>
      <c r="CL76" s="133"/>
      <c r="CM76" s="133"/>
      <c r="CN76" s="135"/>
      <c r="CO76" s="135"/>
      <c r="CP76" s="135"/>
      <c r="CQ76" s="400"/>
      <c r="CR76" s="401"/>
      <c r="CS76" s="401"/>
      <c r="CT76" s="401"/>
      <c r="CU76" s="401"/>
      <c r="CV76" s="401"/>
      <c r="CW76" s="401"/>
      <c r="CX76" s="401"/>
      <c r="CY76" s="402"/>
      <c r="CZ76" s="187"/>
      <c r="DA76" s="187"/>
      <c r="DB76" s="187"/>
      <c r="DC76" s="187"/>
      <c r="DD76" s="187"/>
      <c r="DE76" s="187"/>
      <c r="DF76" s="192"/>
      <c r="DG76" s="193"/>
      <c r="DH76" s="194"/>
      <c r="DI76" s="145"/>
      <c r="DJ76" s="145"/>
      <c r="DK76" s="146"/>
      <c r="DL76" s="45"/>
      <c r="DM76" s="45"/>
      <c r="DN76" s="45"/>
      <c r="DO76" s="271"/>
      <c r="DP76" s="272"/>
      <c r="DQ76" s="272"/>
      <c r="DR76" s="272"/>
      <c r="DS76" s="272"/>
      <c r="DT76" s="272"/>
      <c r="DU76" s="272"/>
      <c r="DV76" s="272"/>
      <c r="DW76" s="272"/>
      <c r="DX76" s="272"/>
      <c r="DY76" s="272"/>
      <c r="DZ76" s="272"/>
      <c r="EA76" s="272"/>
      <c r="EB76" s="272"/>
      <c r="EC76" s="272"/>
      <c r="ED76" s="272"/>
      <c r="EE76" s="272"/>
      <c r="EF76" s="272"/>
      <c r="EG76" s="272"/>
      <c r="EH76" s="272"/>
      <c r="EI76" s="272"/>
      <c r="EJ76" s="272"/>
      <c r="EK76" s="272"/>
      <c r="EL76" s="272"/>
      <c r="EM76" s="272"/>
      <c r="EN76" s="272"/>
      <c r="EO76" s="272"/>
      <c r="EP76" s="272"/>
      <c r="EQ76" s="272"/>
      <c r="ER76" s="272"/>
      <c r="ES76" s="272"/>
      <c r="ET76" s="272"/>
      <c r="EU76" s="272"/>
      <c r="EV76" s="272"/>
      <c r="EW76" s="272"/>
      <c r="EX76" s="272"/>
      <c r="EY76" s="272"/>
      <c r="EZ76" s="272"/>
      <c r="FA76" s="272"/>
      <c r="FB76" s="272"/>
      <c r="FC76" s="272"/>
      <c r="FD76" s="272"/>
      <c r="FE76" s="272"/>
      <c r="FF76" s="272"/>
      <c r="FG76" s="272"/>
      <c r="FH76" s="272"/>
      <c r="FI76" s="272"/>
      <c r="FJ76" s="272"/>
      <c r="FK76" s="272"/>
      <c r="FL76" s="272"/>
      <c r="FM76" s="272"/>
      <c r="FN76" s="272"/>
      <c r="FO76" s="272"/>
      <c r="FP76" s="272"/>
      <c r="FQ76" s="272"/>
      <c r="FR76" s="272"/>
      <c r="FS76" s="273"/>
      <c r="FW76" s="3"/>
      <c r="FX76" s="3"/>
      <c r="FY76" s="3"/>
      <c r="FZ76" s="3"/>
      <c r="GA76" s="3"/>
      <c r="GB76" s="3"/>
      <c r="GC76" s="3"/>
      <c r="GD76" s="3"/>
      <c r="GE76" s="3"/>
    </row>
    <row r="77" spans="1:211" ht="6" customHeight="1" x14ac:dyDescent="0.2">
      <c r="A77" s="151"/>
      <c r="B77" s="113"/>
      <c r="C77" s="153"/>
      <c r="D77" s="153"/>
      <c r="E77" s="153"/>
      <c r="F77" s="153"/>
      <c r="G77" s="153"/>
      <c r="H77" s="153"/>
      <c r="I77" s="154"/>
      <c r="J77" s="157"/>
      <c r="K77" s="158"/>
      <c r="L77" s="158"/>
      <c r="M77" s="162"/>
      <c r="N77" s="162"/>
      <c r="O77" s="162"/>
      <c r="P77" s="164"/>
      <c r="Q77" s="164"/>
      <c r="R77" s="164"/>
      <c r="S77" s="166"/>
      <c r="T77" s="158"/>
      <c r="U77" s="158"/>
      <c r="V77" s="162"/>
      <c r="W77" s="162"/>
      <c r="X77" s="162"/>
      <c r="Y77" s="164"/>
      <c r="Z77" s="164"/>
      <c r="AA77" s="208"/>
      <c r="AB77" s="166"/>
      <c r="AC77" s="158"/>
      <c r="AD77" s="158"/>
      <c r="AE77" s="162"/>
      <c r="AF77" s="162"/>
      <c r="AG77" s="162"/>
      <c r="AH77" s="164"/>
      <c r="AI77" s="164"/>
      <c r="AJ77" s="164"/>
      <c r="AK77" s="137"/>
      <c r="AL77" s="138"/>
      <c r="AM77" s="138"/>
      <c r="AN77" s="138"/>
      <c r="AO77" s="138"/>
      <c r="AP77" s="138"/>
      <c r="AQ77" s="138"/>
      <c r="AR77" s="138"/>
      <c r="AS77" s="139"/>
      <c r="AT77" s="113"/>
      <c r="AU77" s="113"/>
      <c r="AV77" s="113"/>
      <c r="AW77" s="113"/>
      <c r="AX77" s="113"/>
      <c r="AY77" s="113"/>
      <c r="AZ77" s="120"/>
      <c r="BA77" s="121"/>
      <c r="BB77" s="122"/>
      <c r="BC77" s="128"/>
      <c r="BD77" s="128"/>
      <c r="BE77" s="129"/>
      <c r="BF77" s="7"/>
      <c r="BG77" s="389"/>
      <c r="BH77" s="187"/>
      <c r="BI77" s="392"/>
      <c r="BJ77" s="392"/>
      <c r="BK77" s="392"/>
      <c r="BL77" s="392"/>
      <c r="BM77" s="392"/>
      <c r="BN77" s="392"/>
      <c r="BO77" s="393"/>
      <c r="BP77" s="391"/>
      <c r="BQ77" s="287"/>
      <c r="BR77" s="287"/>
      <c r="BS77" s="133"/>
      <c r="BT77" s="133"/>
      <c r="BU77" s="133"/>
      <c r="BV77" s="135"/>
      <c r="BW77" s="135"/>
      <c r="BX77" s="135"/>
      <c r="BY77" s="286"/>
      <c r="BZ77" s="287"/>
      <c r="CA77" s="287"/>
      <c r="CB77" s="133"/>
      <c r="CC77" s="133"/>
      <c r="CD77" s="133"/>
      <c r="CE77" s="135"/>
      <c r="CF77" s="135"/>
      <c r="CG77" s="277"/>
      <c r="CH77" s="286"/>
      <c r="CI77" s="287"/>
      <c r="CJ77" s="287"/>
      <c r="CK77" s="133"/>
      <c r="CL77" s="133"/>
      <c r="CM77" s="133"/>
      <c r="CN77" s="135"/>
      <c r="CO77" s="135"/>
      <c r="CP77" s="135"/>
      <c r="CQ77" s="400"/>
      <c r="CR77" s="401"/>
      <c r="CS77" s="401"/>
      <c r="CT77" s="401"/>
      <c r="CU77" s="401"/>
      <c r="CV77" s="401"/>
      <c r="CW77" s="401"/>
      <c r="CX77" s="401"/>
      <c r="CY77" s="402"/>
      <c r="CZ77" s="187"/>
      <c r="DA77" s="187"/>
      <c r="DB77" s="187"/>
      <c r="DC77" s="187"/>
      <c r="DD77" s="187"/>
      <c r="DE77" s="187"/>
      <c r="DF77" s="192"/>
      <c r="DG77" s="193"/>
      <c r="DH77" s="194"/>
      <c r="DI77" s="145"/>
      <c r="DJ77" s="145"/>
      <c r="DK77" s="146"/>
      <c r="DL77" s="45"/>
      <c r="DM77" s="45"/>
      <c r="DN77" s="45"/>
      <c r="DO77" s="271"/>
      <c r="DP77" s="272"/>
      <c r="DQ77" s="272"/>
      <c r="DR77" s="272"/>
      <c r="DS77" s="272"/>
      <c r="DT77" s="272"/>
      <c r="DU77" s="272"/>
      <c r="DV77" s="272"/>
      <c r="DW77" s="272"/>
      <c r="DX77" s="272"/>
      <c r="DY77" s="272"/>
      <c r="DZ77" s="272"/>
      <c r="EA77" s="272"/>
      <c r="EB77" s="272"/>
      <c r="EC77" s="272"/>
      <c r="ED77" s="272"/>
      <c r="EE77" s="272"/>
      <c r="EF77" s="272"/>
      <c r="EG77" s="272"/>
      <c r="EH77" s="272"/>
      <c r="EI77" s="272"/>
      <c r="EJ77" s="272"/>
      <c r="EK77" s="272"/>
      <c r="EL77" s="272"/>
      <c r="EM77" s="272"/>
      <c r="EN77" s="272"/>
      <c r="EO77" s="272"/>
      <c r="EP77" s="272"/>
      <c r="EQ77" s="272"/>
      <c r="ER77" s="272"/>
      <c r="ES77" s="272"/>
      <c r="ET77" s="272"/>
      <c r="EU77" s="272"/>
      <c r="EV77" s="272"/>
      <c r="EW77" s="272"/>
      <c r="EX77" s="272"/>
      <c r="EY77" s="272"/>
      <c r="EZ77" s="272"/>
      <c r="FA77" s="272"/>
      <c r="FB77" s="272"/>
      <c r="FC77" s="272"/>
      <c r="FD77" s="272"/>
      <c r="FE77" s="272"/>
      <c r="FF77" s="272"/>
      <c r="FG77" s="272"/>
      <c r="FH77" s="272"/>
      <c r="FI77" s="272"/>
      <c r="FJ77" s="272"/>
      <c r="FK77" s="272"/>
      <c r="FL77" s="272"/>
      <c r="FM77" s="272"/>
      <c r="FN77" s="272"/>
      <c r="FO77" s="272"/>
      <c r="FP77" s="272"/>
      <c r="FQ77" s="272"/>
      <c r="FR77" s="272"/>
      <c r="FS77" s="273"/>
    </row>
    <row r="78" spans="1:211" ht="6" customHeight="1" thickBot="1" x14ac:dyDescent="0.25">
      <c r="A78" s="152"/>
      <c r="B78" s="116"/>
      <c r="C78" s="155"/>
      <c r="D78" s="155"/>
      <c r="E78" s="155"/>
      <c r="F78" s="155"/>
      <c r="G78" s="155"/>
      <c r="H78" s="155"/>
      <c r="I78" s="156"/>
      <c r="J78" s="159"/>
      <c r="K78" s="160"/>
      <c r="L78" s="160"/>
      <c r="M78" s="163"/>
      <c r="N78" s="163"/>
      <c r="O78" s="163"/>
      <c r="P78" s="165"/>
      <c r="Q78" s="165"/>
      <c r="R78" s="165"/>
      <c r="S78" s="167"/>
      <c r="T78" s="160"/>
      <c r="U78" s="160"/>
      <c r="V78" s="163"/>
      <c r="W78" s="163"/>
      <c r="X78" s="163"/>
      <c r="Y78" s="165"/>
      <c r="Z78" s="165"/>
      <c r="AA78" s="209"/>
      <c r="AB78" s="167"/>
      <c r="AC78" s="160"/>
      <c r="AD78" s="160"/>
      <c r="AE78" s="163"/>
      <c r="AF78" s="163"/>
      <c r="AG78" s="163"/>
      <c r="AH78" s="165"/>
      <c r="AI78" s="165"/>
      <c r="AJ78" s="165"/>
      <c r="AK78" s="140"/>
      <c r="AL78" s="141"/>
      <c r="AM78" s="141"/>
      <c r="AN78" s="141"/>
      <c r="AO78" s="141"/>
      <c r="AP78" s="141"/>
      <c r="AQ78" s="141"/>
      <c r="AR78" s="141"/>
      <c r="AS78" s="142"/>
      <c r="AT78" s="116"/>
      <c r="AU78" s="116"/>
      <c r="AV78" s="116"/>
      <c r="AW78" s="116"/>
      <c r="AX78" s="116"/>
      <c r="AY78" s="116"/>
      <c r="AZ78" s="123"/>
      <c r="BA78" s="124"/>
      <c r="BB78" s="125"/>
      <c r="BC78" s="130"/>
      <c r="BD78" s="130"/>
      <c r="BE78" s="131"/>
      <c r="BF78" s="7"/>
      <c r="BG78" s="395"/>
      <c r="BH78" s="396"/>
      <c r="BI78" s="397"/>
      <c r="BJ78" s="397"/>
      <c r="BK78" s="397"/>
      <c r="BL78" s="397"/>
      <c r="BM78" s="397"/>
      <c r="BN78" s="397"/>
      <c r="BO78" s="398"/>
      <c r="BP78" s="394"/>
      <c r="BQ78" s="289"/>
      <c r="BR78" s="289"/>
      <c r="BS78" s="134"/>
      <c r="BT78" s="134"/>
      <c r="BU78" s="134"/>
      <c r="BV78" s="136"/>
      <c r="BW78" s="136"/>
      <c r="BX78" s="136"/>
      <c r="BY78" s="288"/>
      <c r="BZ78" s="289"/>
      <c r="CA78" s="289"/>
      <c r="CB78" s="134"/>
      <c r="CC78" s="134"/>
      <c r="CD78" s="134"/>
      <c r="CE78" s="136"/>
      <c r="CF78" s="136"/>
      <c r="CG78" s="399"/>
      <c r="CH78" s="288"/>
      <c r="CI78" s="289"/>
      <c r="CJ78" s="289"/>
      <c r="CK78" s="134"/>
      <c r="CL78" s="134"/>
      <c r="CM78" s="134"/>
      <c r="CN78" s="136"/>
      <c r="CO78" s="136"/>
      <c r="CP78" s="136"/>
      <c r="CQ78" s="403"/>
      <c r="CR78" s="404"/>
      <c r="CS78" s="404"/>
      <c r="CT78" s="404"/>
      <c r="CU78" s="404"/>
      <c r="CV78" s="404"/>
      <c r="CW78" s="404"/>
      <c r="CX78" s="404"/>
      <c r="CY78" s="405"/>
      <c r="CZ78" s="396"/>
      <c r="DA78" s="396"/>
      <c r="DB78" s="396"/>
      <c r="DC78" s="396"/>
      <c r="DD78" s="396"/>
      <c r="DE78" s="396"/>
      <c r="DF78" s="406"/>
      <c r="DG78" s="407"/>
      <c r="DH78" s="408"/>
      <c r="DI78" s="409"/>
      <c r="DJ78" s="409"/>
      <c r="DK78" s="410"/>
      <c r="DL78" s="45"/>
      <c r="DM78" s="45"/>
      <c r="DN78" s="45"/>
      <c r="DO78" s="274"/>
      <c r="DP78" s="275"/>
      <c r="DQ78" s="275"/>
      <c r="DR78" s="275"/>
      <c r="DS78" s="275"/>
      <c r="DT78" s="275"/>
      <c r="DU78" s="275"/>
      <c r="DV78" s="275"/>
      <c r="DW78" s="275"/>
      <c r="DX78" s="275"/>
      <c r="DY78" s="275"/>
      <c r="DZ78" s="275"/>
      <c r="EA78" s="275"/>
      <c r="EB78" s="275"/>
      <c r="EC78" s="275"/>
      <c r="ED78" s="275"/>
      <c r="EE78" s="275"/>
      <c r="EF78" s="275"/>
      <c r="EG78" s="275"/>
      <c r="EH78" s="275"/>
      <c r="EI78" s="275"/>
      <c r="EJ78" s="275"/>
      <c r="EK78" s="275"/>
      <c r="EL78" s="275"/>
      <c r="EM78" s="275"/>
      <c r="EN78" s="275"/>
      <c r="EO78" s="275"/>
      <c r="EP78" s="275"/>
      <c r="EQ78" s="275"/>
      <c r="ER78" s="275"/>
      <c r="ES78" s="275"/>
      <c r="ET78" s="275"/>
      <c r="EU78" s="275"/>
      <c r="EV78" s="275"/>
      <c r="EW78" s="275"/>
      <c r="EX78" s="275"/>
      <c r="EY78" s="275"/>
      <c r="EZ78" s="275"/>
      <c r="FA78" s="275"/>
      <c r="FB78" s="275"/>
      <c r="FC78" s="275"/>
      <c r="FD78" s="275"/>
      <c r="FE78" s="275"/>
      <c r="FF78" s="275"/>
      <c r="FG78" s="275"/>
      <c r="FH78" s="275"/>
      <c r="FI78" s="275"/>
      <c r="FJ78" s="275"/>
      <c r="FK78" s="275"/>
      <c r="FL78" s="275"/>
      <c r="FM78" s="275"/>
      <c r="FN78" s="275"/>
      <c r="FO78" s="275"/>
      <c r="FP78" s="275"/>
      <c r="FQ78" s="275"/>
      <c r="FR78" s="275"/>
      <c r="FS78" s="276"/>
    </row>
    <row r="79" spans="1:211" ht="6" customHeight="1" x14ac:dyDescent="0.2">
      <c r="A79" s="3"/>
      <c r="B79" s="3"/>
      <c r="C79" s="44"/>
      <c r="D79" s="44"/>
      <c r="E79" s="44"/>
      <c r="F79" s="44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3"/>
      <c r="AF79" s="3"/>
      <c r="AG79" s="3"/>
      <c r="AH79" s="45"/>
      <c r="AI79" s="45"/>
      <c r="AJ79" s="45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44"/>
      <c r="BB79" s="44"/>
      <c r="BC79" s="44"/>
      <c r="BD79" s="44"/>
      <c r="BE79" s="44"/>
      <c r="BF79" s="44"/>
      <c r="BG79" s="44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3"/>
      <c r="CD79" s="3"/>
      <c r="CE79" s="3"/>
      <c r="CF79" s="45"/>
      <c r="CG79" s="45"/>
      <c r="CH79" s="45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44"/>
      <c r="CZ79" s="44"/>
      <c r="DA79" s="44"/>
      <c r="DB79" s="44"/>
      <c r="DC79" s="44"/>
      <c r="DD79" s="44"/>
      <c r="DE79" s="44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3"/>
      <c r="EB79" s="3"/>
      <c r="EC79" s="3"/>
      <c r="ED79" s="45"/>
      <c r="EE79" s="45"/>
      <c r="EF79" s="45"/>
      <c r="EG79" s="3"/>
      <c r="EH79" s="3"/>
      <c r="EI79" s="3"/>
      <c r="EJ79" s="3"/>
      <c r="EK79" s="3"/>
      <c r="EL79" s="3"/>
    </row>
    <row r="80" spans="1:211" ht="6" customHeight="1" x14ac:dyDescent="0.2">
      <c r="D80" s="267" t="s">
        <v>3</v>
      </c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AB80" s="3"/>
      <c r="AC80" s="3"/>
      <c r="AD80" s="3"/>
      <c r="AE80" s="3"/>
      <c r="AF80" s="3"/>
      <c r="AG80" s="302" t="s">
        <v>68</v>
      </c>
      <c r="AH80" s="302"/>
      <c r="AI80" s="302"/>
      <c r="AJ80" s="302"/>
      <c r="AK80" s="302"/>
      <c r="AL80" s="302"/>
      <c r="AM80" s="302"/>
      <c r="AN80" s="302"/>
      <c r="AO80" s="302"/>
      <c r="AP80" s="302"/>
      <c r="AQ80" s="302"/>
      <c r="AR80" s="302"/>
      <c r="AS80" s="302"/>
      <c r="AT80" s="302"/>
      <c r="AU80" s="302"/>
      <c r="AV80" s="302"/>
      <c r="AW80" s="302"/>
      <c r="AX80" s="302"/>
      <c r="BN80" s="302" t="s">
        <v>5</v>
      </c>
      <c r="BO80" s="302"/>
      <c r="BP80" s="302"/>
      <c r="BQ80" s="302"/>
      <c r="BR80" s="302"/>
      <c r="BS80" s="302"/>
      <c r="BT80" s="302"/>
      <c r="BU80" s="302"/>
      <c r="BV80" s="302"/>
      <c r="BW80" s="302"/>
      <c r="BX80" s="302"/>
      <c r="BY80" s="302"/>
      <c r="BZ80" s="302"/>
      <c r="CA80" s="302"/>
      <c r="CB80" s="302"/>
      <c r="CC80" s="302"/>
      <c r="CD80" s="302"/>
      <c r="CE80" s="302"/>
    </row>
    <row r="81" spans="1:208" ht="6" customHeight="1" x14ac:dyDescent="0.2">
      <c r="D81" s="267"/>
      <c r="E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AB81" s="3"/>
      <c r="AC81" s="3"/>
      <c r="AD81" s="3"/>
      <c r="AE81" s="3"/>
      <c r="AF81" s="3"/>
      <c r="AG81" s="302"/>
      <c r="AH81" s="302"/>
      <c r="AI81" s="302"/>
      <c r="AJ81" s="302"/>
      <c r="AK81" s="302"/>
      <c r="AL81" s="302"/>
      <c r="AM81" s="302"/>
      <c r="AN81" s="302"/>
      <c r="AO81" s="302"/>
      <c r="AP81" s="302"/>
      <c r="AQ81" s="302"/>
      <c r="AR81" s="302"/>
      <c r="AS81" s="302"/>
      <c r="AT81" s="302"/>
      <c r="AU81" s="302"/>
      <c r="AV81" s="302"/>
      <c r="AW81" s="302"/>
      <c r="AX81" s="302"/>
      <c r="BN81" s="302"/>
      <c r="BO81" s="302"/>
      <c r="BP81" s="302"/>
      <c r="BQ81" s="302"/>
      <c r="BR81" s="302"/>
      <c r="BS81" s="302"/>
      <c r="BT81" s="302"/>
      <c r="BU81" s="302"/>
      <c r="BV81" s="302"/>
      <c r="BW81" s="302"/>
      <c r="BX81" s="302"/>
      <c r="BY81" s="302"/>
      <c r="BZ81" s="302"/>
      <c r="CA81" s="302"/>
      <c r="CB81" s="302"/>
      <c r="CC81" s="302"/>
      <c r="CD81" s="302"/>
      <c r="CE81" s="302"/>
      <c r="EI81" s="267" t="s">
        <v>55</v>
      </c>
      <c r="EJ81" s="267"/>
      <c r="EK81" s="267"/>
      <c r="EL81" s="267"/>
      <c r="EM81" s="267"/>
      <c r="EN81" s="267"/>
      <c r="EO81" s="267"/>
      <c r="EP81" s="267"/>
      <c r="EQ81" s="267"/>
      <c r="ER81" s="267"/>
      <c r="ES81" s="267"/>
      <c r="ET81" s="267"/>
      <c r="EU81" s="267"/>
      <c r="EV81" s="267"/>
      <c r="EW81" s="267"/>
      <c r="EX81" s="267"/>
      <c r="EY81" s="267"/>
      <c r="EZ81" s="267"/>
      <c r="FD81" s="267" t="s">
        <v>56</v>
      </c>
      <c r="FE81" s="267"/>
      <c r="FF81" s="267"/>
      <c r="FG81" s="267"/>
      <c r="FH81" s="267"/>
      <c r="FI81" s="267"/>
      <c r="FJ81" s="267"/>
      <c r="FK81" s="267"/>
      <c r="FL81" s="267"/>
      <c r="FM81" s="267"/>
      <c r="FN81" s="267"/>
      <c r="FO81" s="267"/>
      <c r="FP81" s="267"/>
      <c r="FQ81" s="267"/>
      <c r="FR81" s="267"/>
      <c r="FS81" s="267"/>
      <c r="FT81" s="267"/>
      <c r="FU81" s="267"/>
      <c r="FY81" s="267" t="s">
        <v>62</v>
      </c>
      <c r="FZ81" s="267"/>
      <c r="GA81" s="267"/>
      <c r="GB81" s="267"/>
      <c r="GC81" s="267"/>
      <c r="GD81" s="267"/>
      <c r="GE81" s="267"/>
      <c r="GF81" s="267"/>
      <c r="GG81" s="267"/>
      <c r="GH81" s="267"/>
      <c r="GI81" s="267"/>
      <c r="GJ81" s="267"/>
      <c r="GK81" s="267"/>
      <c r="GL81" s="267"/>
      <c r="GM81" s="267"/>
      <c r="GN81" s="267"/>
      <c r="GO81" s="267"/>
      <c r="GP81" s="267"/>
    </row>
    <row r="82" spans="1:208" ht="6" customHeight="1" thickBot="1" x14ac:dyDescent="0.25">
      <c r="D82" s="3"/>
      <c r="E82" s="3"/>
      <c r="F82" s="7"/>
      <c r="G82" s="7"/>
      <c r="H82" s="7"/>
      <c r="I82" s="7"/>
      <c r="J82" s="7"/>
      <c r="K82" s="7"/>
      <c r="L82" s="7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7"/>
      <c r="EU82" s="267"/>
      <c r="EV82" s="267"/>
      <c r="EW82" s="267"/>
      <c r="EX82" s="267"/>
      <c r="EY82" s="267"/>
      <c r="EZ82" s="267"/>
      <c r="FD82" s="267"/>
      <c r="FE82" s="267"/>
      <c r="FF82" s="267"/>
      <c r="FG82" s="267"/>
      <c r="FH82" s="267"/>
      <c r="FI82" s="267"/>
      <c r="FJ82" s="267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Y82" s="267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7"/>
      <c r="GN82" s="267"/>
      <c r="GO82" s="267"/>
      <c r="GP82" s="267"/>
    </row>
    <row r="83" spans="1:208" ht="6" customHeight="1" x14ac:dyDescent="0.2">
      <c r="A83" s="111" t="s">
        <v>169</v>
      </c>
      <c r="B83" s="111"/>
      <c r="C83" s="111"/>
      <c r="D83" s="111" t="s">
        <v>54</v>
      </c>
      <c r="E83" s="111"/>
      <c r="F83" s="111" t="s">
        <v>41</v>
      </c>
      <c r="G83" s="111"/>
      <c r="H83" s="114" t="s">
        <v>7</v>
      </c>
      <c r="I83" s="114"/>
      <c r="J83" s="114"/>
      <c r="K83" s="114"/>
      <c r="L83" s="114"/>
      <c r="M83" s="114"/>
      <c r="N83" s="114"/>
      <c r="O83" s="113" t="s">
        <v>42</v>
      </c>
      <c r="P83" s="111"/>
      <c r="Q83"/>
      <c r="S83"/>
      <c r="T83"/>
      <c r="U83"/>
      <c r="V83"/>
      <c r="W83"/>
      <c r="X83"/>
      <c r="Y83"/>
      <c r="Z83"/>
      <c r="AA83"/>
      <c r="AG83" s="111" t="s">
        <v>14</v>
      </c>
      <c r="AH83" s="111"/>
      <c r="AI83" s="114" t="s">
        <v>123</v>
      </c>
      <c r="AJ83" s="114"/>
      <c r="AK83" s="114"/>
      <c r="AL83" s="114"/>
      <c r="AM83" s="114"/>
      <c r="AN83" s="114"/>
      <c r="AO83" s="114"/>
      <c r="AP83" s="113" t="s">
        <v>15</v>
      </c>
      <c r="AQ83" s="111"/>
      <c r="BB83" s="111" t="s">
        <v>14</v>
      </c>
      <c r="BC83" s="111"/>
      <c r="BD83" s="114" t="s">
        <v>152</v>
      </c>
      <c r="BE83" s="114"/>
      <c r="BF83" s="114"/>
      <c r="BG83" s="114"/>
      <c r="BH83" s="114"/>
      <c r="BI83" s="114"/>
      <c r="BJ83" s="114"/>
      <c r="BK83" s="113" t="s">
        <v>15</v>
      </c>
      <c r="BL83" s="111"/>
      <c r="BN83" s="413" t="s">
        <v>4</v>
      </c>
      <c r="BO83" s="414"/>
      <c r="BP83" s="414"/>
      <c r="BQ83" s="414"/>
      <c r="BR83" s="414"/>
      <c r="BS83" s="414"/>
      <c r="BT83" s="414"/>
      <c r="BU83" s="414"/>
      <c r="BV83" s="414"/>
      <c r="BW83" s="414"/>
      <c r="BX83" s="414"/>
      <c r="BY83" s="415"/>
      <c r="BZ83" s="338" t="s">
        <v>16</v>
      </c>
      <c r="CA83" s="339"/>
      <c r="CB83" s="339"/>
      <c r="CC83" s="339"/>
      <c r="CD83" s="339"/>
      <c r="CE83" s="339"/>
      <c r="CF83" s="339"/>
      <c r="CG83" s="339"/>
      <c r="CH83" s="339"/>
      <c r="CI83" s="339"/>
      <c r="CJ83" s="339"/>
      <c r="CK83" s="339"/>
      <c r="CL83" s="348">
        <v>2</v>
      </c>
      <c r="CM83" s="339"/>
      <c r="CN83" s="339"/>
      <c r="CO83" s="339"/>
      <c r="CP83" s="339"/>
      <c r="CQ83" s="339"/>
      <c r="CR83" s="339"/>
      <c r="CS83" s="339"/>
      <c r="CT83" s="339"/>
      <c r="CU83" s="339"/>
      <c r="CV83" s="339"/>
      <c r="CW83" s="349"/>
      <c r="CX83" s="339" t="s">
        <v>17</v>
      </c>
      <c r="CY83" s="339"/>
      <c r="CZ83" s="339"/>
      <c r="DA83" s="339"/>
      <c r="DB83" s="339"/>
      <c r="DC83" s="339"/>
      <c r="DD83" s="339"/>
      <c r="DE83" s="339"/>
      <c r="DF83" s="339"/>
      <c r="DG83" s="339"/>
      <c r="DH83" s="339"/>
      <c r="DI83" s="339"/>
      <c r="DJ83" s="339">
        <v>4</v>
      </c>
      <c r="DK83" s="339"/>
      <c r="DL83" s="339"/>
      <c r="DM83" s="339"/>
      <c r="DN83" s="339"/>
      <c r="DO83" s="339"/>
      <c r="DP83" s="339"/>
      <c r="DQ83" s="339"/>
      <c r="DR83" s="339"/>
      <c r="DS83" s="339"/>
      <c r="DT83" s="339"/>
      <c r="DU83" s="339"/>
      <c r="DV83" s="348" t="s">
        <v>18</v>
      </c>
      <c r="DW83" s="339"/>
      <c r="DX83" s="339"/>
      <c r="DY83" s="339"/>
      <c r="DZ83" s="339"/>
      <c r="EA83" s="339"/>
      <c r="EB83" s="339"/>
      <c r="EC83" s="339"/>
      <c r="ED83" s="339"/>
      <c r="EE83" s="339"/>
      <c r="EF83" s="339"/>
      <c r="EG83" s="420"/>
      <c r="EI83" s="111" t="s">
        <v>54</v>
      </c>
      <c r="EJ83" s="111"/>
      <c r="EK83" s="111" t="s">
        <v>41</v>
      </c>
      <c r="EL83" s="111"/>
      <c r="EM83" s="114" t="s">
        <v>130</v>
      </c>
      <c r="EN83" s="114"/>
      <c r="EO83" s="114"/>
      <c r="EP83" s="114"/>
      <c r="EQ83" s="114"/>
      <c r="ER83" s="114"/>
      <c r="ES83" s="114"/>
      <c r="ET83" s="113" t="s">
        <v>42</v>
      </c>
      <c r="EU83" s="111"/>
      <c r="EV83" s="26"/>
      <c r="EX83"/>
      <c r="EZ83"/>
      <c r="FA83"/>
      <c r="FB83"/>
      <c r="FC83"/>
      <c r="FD83" s="111" t="s">
        <v>26</v>
      </c>
      <c r="FE83" s="111"/>
      <c r="FF83" s="111" t="s">
        <v>14</v>
      </c>
      <c r="FG83" s="111"/>
      <c r="FH83" s="114" t="s">
        <v>131</v>
      </c>
      <c r="FI83" s="114"/>
      <c r="FJ83" s="114"/>
      <c r="FK83" s="114"/>
      <c r="FL83" s="114"/>
      <c r="FM83" s="114"/>
      <c r="FN83" s="114"/>
      <c r="FO83" s="113" t="s">
        <v>15</v>
      </c>
      <c r="FP83" s="111"/>
      <c r="FQ83" s="26"/>
      <c r="FS83"/>
      <c r="FU83"/>
      <c r="FV83"/>
      <c r="FW83"/>
      <c r="FX83"/>
      <c r="FY83" s="111" t="s">
        <v>26</v>
      </c>
      <c r="FZ83" s="111"/>
      <c r="GA83" s="111" t="s">
        <v>14</v>
      </c>
      <c r="GB83" s="111"/>
      <c r="GC83" s="114" t="s">
        <v>129</v>
      </c>
      <c r="GD83" s="114"/>
      <c r="GE83" s="114"/>
      <c r="GF83" s="114"/>
      <c r="GG83" s="114"/>
      <c r="GH83" s="114"/>
      <c r="GI83" s="114"/>
      <c r="GJ83" s="113" t="s">
        <v>15</v>
      </c>
      <c r="GK83" s="111"/>
      <c r="GL83" s="26"/>
      <c r="GN83"/>
      <c r="GP83"/>
      <c r="GQ83"/>
      <c r="GR83"/>
      <c r="GS83"/>
    </row>
    <row r="84" spans="1:208" ht="6" customHeight="1" thickBot="1" x14ac:dyDescent="0.25">
      <c r="A84" s="111"/>
      <c r="B84" s="111"/>
      <c r="C84" s="111"/>
      <c r="D84" s="111"/>
      <c r="E84" s="111"/>
      <c r="F84" s="111"/>
      <c r="G84" s="111"/>
      <c r="H84" s="114"/>
      <c r="I84" s="114"/>
      <c r="J84" s="114"/>
      <c r="K84" s="114"/>
      <c r="L84" s="114"/>
      <c r="M84" s="114"/>
      <c r="N84" s="114"/>
      <c r="O84" s="113"/>
      <c r="P84" s="111"/>
      <c r="Q84" s="26"/>
      <c r="S84" s="26"/>
      <c r="T84" s="34"/>
      <c r="U84" s="34"/>
      <c r="V84" s="26"/>
      <c r="W84" s="26"/>
      <c r="X84" s="26"/>
      <c r="Y84" s="26"/>
      <c r="Z84" s="26"/>
      <c r="AA84" s="26"/>
      <c r="AB84" s="14"/>
      <c r="AC84" s="14"/>
      <c r="AD84" s="14"/>
      <c r="AE84" s="14"/>
      <c r="AG84" s="111"/>
      <c r="AH84" s="111"/>
      <c r="AI84" s="114"/>
      <c r="AJ84" s="114"/>
      <c r="AK84" s="114"/>
      <c r="AL84" s="114"/>
      <c r="AM84" s="114"/>
      <c r="AN84" s="114"/>
      <c r="AO84" s="114"/>
      <c r="AP84" s="113"/>
      <c r="AQ84" s="111"/>
      <c r="AV84" s="113" t="s">
        <v>19</v>
      </c>
      <c r="AW84" s="113"/>
      <c r="BB84" s="111"/>
      <c r="BC84" s="111"/>
      <c r="BD84" s="114"/>
      <c r="BE84" s="114"/>
      <c r="BF84" s="114"/>
      <c r="BG84" s="114"/>
      <c r="BH84" s="114"/>
      <c r="BI84" s="114"/>
      <c r="BJ84" s="114"/>
      <c r="BK84" s="113"/>
      <c r="BL84" s="111"/>
      <c r="BN84" s="353"/>
      <c r="BO84" s="354"/>
      <c r="BP84" s="354"/>
      <c r="BQ84" s="354"/>
      <c r="BR84" s="354"/>
      <c r="BS84" s="354"/>
      <c r="BT84" s="354"/>
      <c r="BU84" s="354"/>
      <c r="BV84" s="354"/>
      <c r="BW84" s="354"/>
      <c r="BX84" s="354"/>
      <c r="BY84" s="355"/>
      <c r="BZ84" s="303"/>
      <c r="CA84" s="291"/>
      <c r="CB84" s="291"/>
      <c r="CC84" s="291"/>
      <c r="CD84" s="291"/>
      <c r="CE84" s="291"/>
      <c r="CF84" s="291"/>
      <c r="CG84" s="291"/>
      <c r="CH84" s="291"/>
      <c r="CI84" s="291"/>
      <c r="CJ84" s="291"/>
      <c r="CK84" s="291"/>
      <c r="CL84" s="290"/>
      <c r="CM84" s="291"/>
      <c r="CN84" s="291"/>
      <c r="CO84" s="291"/>
      <c r="CP84" s="291"/>
      <c r="CQ84" s="291"/>
      <c r="CR84" s="291"/>
      <c r="CS84" s="291"/>
      <c r="CT84" s="291"/>
      <c r="CU84" s="291"/>
      <c r="CV84" s="291"/>
      <c r="CW84" s="304"/>
      <c r="CX84" s="291"/>
      <c r="CY84" s="291"/>
      <c r="CZ84" s="291"/>
      <c r="DA84" s="291"/>
      <c r="DB84" s="291"/>
      <c r="DC84" s="291"/>
      <c r="DD84" s="291"/>
      <c r="DE84" s="291"/>
      <c r="DF84" s="291"/>
      <c r="DG84" s="291"/>
      <c r="DH84" s="291"/>
      <c r="DI84" s="291"/>
      <c r="DJ84" s="291"/>
      <c r="DK84" s="291"/>
      <c r="DL84" s="291"/>
      <c r="DM84" s="291"/>
      <c r="DN84" s="291"/>
      <c r="DO84" s="291"/>
      <c r="DP84" s="291"/>
      <c r="DQ84" s="291"/>
      <c r="DR84" s="291"/>
      <c r="DS84" s="291"/>
      <c r="DT84" s="291"/>
      <c r="DU84" s="291"/>
      <c r="DV84" s="290"/>
      <c r="DW84" s="291"/>
      <c r="DX84" s="291"/>
      <c r="DY84" s="291"/>
      <c r="DZ84" s="291"/>
      <c r="EA84" s="291"/>
      <c r="EB84" s="291"/>
      <c r="EC84" s="291"/>
      <c r="ED84" s="291"/>
      <c r="EE84" s="291"/>
      <c r="EF84" s="291"/>
      <c r="EG84" s="292"/>
      <c r="EI84" s="111"/>
      <c r="EJ84" s="111"/>
      <c r="EK84" s="111"/>
      <c r="EL84" s="111"/>
      <c r="EM84" s="114"/>
      <c r="EN84" s="114"/>
      <c r="EO84" s="114"/>
      <c r="EP84" s="114"/>
      <c r="EQ84" s="114"/>
      <c r="ER84" s="114"/>
      <c r="ES84" s="114"/>
      <c r="ET84" s="113"/>
      <c r="EU84" s="111"/>
      <c r="EV84" s="26"/>
      <c r="EW84" s="26"/>
      <c r="EX84" s="34"/>
      <c r="EY84" s="26"/>
      <c r="EZ84" s="26"/>
      <c r="FD84" s="111"/>
      <c r="FE84" s="111"/>
      <c r="FF84" s="111"/>
      <c r="FG84" s="111"/>
      <c r="FH84" s="114"/>
      <c r="FI84" s="114"/>
      <c r="FJ84" s="114"/>
      <c r="FK84" s="114"/>
      <c r="FL84" s="114"/>
      <c r="FM84" s="114"/>
      <c r="FN84" s="114"/>
      <c r="FO84" s="113"/>
      <c r="FP84" s="111"/>
      <c r="FQ84" s="26"/>
      <c r="FR84" s="26"/>
      <c r="FS84" s="34"/>
      <c r="FT84" s="26"/>
      <c r="FU84" s="26"/>
      <c r="FY84" s="111"/>
      <c r="FZ84" s="111"/>
      <c r="GA84" s="111"/>
      <c r="GB84" s="111"/>
      <c r="GC84" s="114"/>
      <c r="GD84" s="114"/>
      <c r="GE84" s="114"/>
      <c r="GF84" s="114"/>
      <c r="GG84" s="114"/>
      <c r="GH84" s="114"/>
      <c r="GI84" s="114"/>
      <c r="GJ84" s="113"/>
      <c r="GK84" s="111"/>
      <c r="GL84" s="26"/>
      <c r="GM84" s="26"/>
      <c r="GN84" s="34"/>
      <c r="GO84" s="26"/>
      <c r="GP84" s="26"/>
    </row>
    <row r="85" spans="1:208" ht="6" customHeight="1" thickTop="1" x14ac:dyDescent="0.2">
      <c r="A85" s="111"/>
      <c r="B85" s="111"/>
      <c r="C85" s="111"/>
      <c r="D85" s="111"/>
      <c r="E85" s="111"/>
      <c r="F85" s="111"/>
      <c r="G85" s="111"/>
      <c r="H85" s="114"/>
      <c r="I85" s="114"/>
      <c r="J85" s="114"/>
      <c r="K85" s="114"/>
      <c r="L85" s="114"/>
      <c r="M85" s="114"/>
      <c r="N85" s="114"/>
      <c r="O85" s="113"/>
      <c r="P85" s="111"/>
      <c r="Q85" s="79"/>
      <c r="R85" s="80"/>
      <c r="S85" s="79"/>
      <c r="T85" s="82"/>
      <c r="U85" s="1"/>
      <c r="V85" s="26"/>
      <c r="W85" s="26"/>
      <c r="X85" s="26"/>
      <c r="Y85" s="26"/>
      <c r="Z85" s="26"/>
      <c r="AA85" s="26"/>
      <c r="AB85" s="14"/>
      <c r="AC85" s="14"/>
      <c r="AD85" s="14"/>
      <c r="AE85" s="14"/>
      <c r="AG85" s="111"/>
      <c r="AH85" s="111"/>
      <c r="AI85" s="114"/>
      <c r="AJ85" s="114"/>
      <c r="AK85" s="114"/>
      <c r="AL85" s="114"/>
      <c r="AM85" s="114"/>
      <c r="AN85" s="114"/>
      <c r="AO85" s="114"/>
      <c r="AP85" s="113"/>
      <c r="AQ85" s="111"/>
      <c r="AV85" s="113"/>
      <c r="AW85" s="113"/>
      <c r="BB85" s="111"/>
      <c r="BC85" s="111"/>
      <c r="BD85" s="114"/>
      <c r="BE85" s="114"/>
      <c r="BF85" s="114"/>
      <c r="BG85" s="114"/>
      <c r="BH85" s="114"/>
      <c r="BI85" s="114"/>
      <c r="BJ85" s="114"/>
      <c r="BK85" s="113"/>
      <c r="BL85" s="111"/>
      <c r="BN85" s="353"/>
      <c r="BO85" s="354"/>
      <c r="BP85" s="354"/>
      <c r="BQ85" s="354"/>
      <c r="BR85" s="354"/>
      <c r="BS85" s="354"/>
      <c r="BT85" s="354"/>
      <c r="BU85" s="354"/>
      <c r="BV85" s="354"/>
      <c r="BW85" s="354"/>
      <c r="BX85" s="354"/>
      <c r="BY85" s="355"/>
      <c r="BZ85" s="303"/>
      <c r="CA85" s="291"/>
      <c r="CB85" s="291"/>
      <c r="CC85" s="291"/>
      <c r="CD85" s="291"/>
      <c r="CE85" s="291"/>
      <c r="CF85" s="291"/>
      <c r="CG85" s="291"/>
      <c r="CH85" s="291"/>
      <c r="CI85" s="291"/>
      <c r="CJ85" s="291"/>
      <c r="CK85" s="291"/>
      <c r="CL85" s="290"/>
      <c r="CM85" s="291"/>
      <c r="CN85" s="291"/>
      <c r="CO85" s="291"/>
      <c r="CP85" s="291"/>
      <c r="CQ85" s="291"/>
      <c r="CR85" s="291"/>
      <c r="CS85" s="291"/>
      <c r="CT85" s="291"/>
      <c r="CU85" s="291"/>
      <c r="CV85" s="291"/>
      <c r="CW85" s="304"/>
      <c r="CX85" s="291"/>
      <c r="CY85" s="291"/>
      <c r="CZ85" s="291"/>
      <c r="DA85" s="291"/>
      <c r="DB85" s="291"/>
      <c r="DC85" s="291"/>
      <c r="DD85" s="291"/>
      <c r="DE85" s="291"/>
      <c r="DF85" s="291"/>
      <c r="DG85" s="291"/>
      <c r="DH85" s="291"/>
      <c r="DI85" s="291"/>
      <c r="DJ85" s="291"/>
      <c r="DK85" s="291"/>
      <c r="DL85" s="291"/>
      <c r="DM85" s="291"/>
      <c r="DN85" s="291"/>
      <c r="DO85" s="291"/>
      <c r="DP85" s="291"/>
      <c r="DQ85" s="291"/>
      <c r="DR85" s="291"/>
      <c r="DS85" s="291"/>
      <c r="DT85" s="291"/>
      <c r="DU85" s="291"/>
      <c r="DV85" s="290"/>
      <c r="DW85" s="291"/>
      <c r="DX85" s="291"/>
      <c r="DY85" s="291"/>
      <c r="DZ85" s="291"/>
      <c r="EA85" s="291"/>
      <c r="EB85" s="291"/>
      <c r="EC85" s="291"/>
      <c r="ED85" s="291"/>
      <c r="EE85" s="291"/>
      <c r="EF85" s="291"/>
      <c r="EG85" s="292"/>
      <c r="EI85" s="111"/>
      <c r="EJ85" s="111"/>
      <c r="EK85" s="111"/>
      <c r="EL85" s="111"/>
      <c r="EM85" s="114"/>
      <c r="EN85" s="114"/>
      <c r="EO85" s="114"/>
      <c r="EP85" s="114"/>
      <c r="EQ85" s="114"/>
      <c r="ER85" s="114"/>
      <c r="ES85" s="114"/>
      <c r="ET85" s="113"/>
      <c r="EU85" s="111"/>
      <c r="EV85" s="27"/>
      <c r="EW85" s="28"/>
      <c r="EX85" s="1"/>
      <c r="EY85" s="26"/>
      <c r="EZ85" s="26"/>
      <c r="FD85" s="111"/>
      <c r="FE85" s="111"/>
      <c r="FF85" s="111"/>
      <c r="FG85" s="111"/>
      <c r="FH85" s="114"/>
      <c r="FI85" s="114"/>
      <c r="FJ85" s="114"/>
      <c r="FK85" s="114"/>
      <c r="FL85" s="114"/>
      <c r="FM85" s="114"/>
      <c r="FN85" s="114"/>
      <c r="FO85" s="113"/>
      <c r="FP85" s="111"/>
      <c r="FQ85" s="79"/>
      <c r="FR85" s="79"/>
      <c r="FS85" s="82"/>
      <c r="FT85" s="26"/>
      <c r="FU85" s="26"/>
      <c r="FY85" s="111"/>
      <c r="FZ85" s="111"/>
      <c r="GA85" s="111"/>
      <c r="GB85" s="111"/>
      <c r="GC85" s="114"/>
      <c r="GD85" s="114"/>
      <c r="GE85" s="114"/>
      <c r="GF85" s="114"/>
      <c r="GG85" s="114"/>
      <c r="GH85" s="114"/>
      <c r="GI85" s="114"/>
      <c r="GJ85" s="113"/>
      <c r="GK85" s="111"/>
      <c r="GL85" s="79"/>
      <c r="GM85" s="79"/>
      <c r="GN85" s="82"/>
      <c r="GO85" s="26"/>
      <c r="GP85" s="26"/>
    </row>
    <row r="86" spans="1:208" ht="6" customHeight="1" thickBot="1" x14ac:dyDescent="0.25">
      <c r="A86" s="111"/>
      <c r="B86" s="111"/>
      <c r="C86" s="111"/>
      <c r="D86" s="111"/>
      <c r="E86" s="111"/>
      <c r="F86" s="111"/>
      <c r="G86" s="111"/>
      <c r="H86" s="114"/>
      <c r="I86" s="114"/>
      <c r="J86" s="114"/>
      <c r="K86" s="114"/>
      <c r="L86" s="114"/>
      <c r="M86" s="114"/>
      <c r="N86" s="114"/>
      <c r="O86" s="113"/>
      <c r="P86" s="111"/>
      <c r="Q86" s="26"/>
      <c r="R86" s="14"/>
      <c r="S86" s="26"/>
      <c r="T86" s="83"/>
      <c r="U86" s="81"/>
      <c r="V86" s="81"/>
      <c r="W86" s="26"/>
      <c r="X86" s="26"/>
      <c r="Y86" s="26"/>
      <c r="Z86" s="26"/>
      <c r="AA86" s="26"/>
      <c r="AB86" s="14"/>
      <c r="AC86" s="14"/>
      <c r="AD86" s="14"/>
      <c r="AE86" s="14"/>
      <c r="AG86" s="111"/>
      <c r="AH86" s="111"/>
      <c r="AI86" s="114"/>
      <c r="AJ86" s="114"/>
      <c r="AK86" s="114"/>
      <c r="AL86" s="114"/>
      <c r="AM86" s="114"/>
      <c r="AN86" s="114"/>
      <c r="AO86" s="114"/>
      <c r="AP86" s="113"/>
      <c r="AQ86" s="111"/>
      <c r="BB86" s="111"/>
      <c r="BC86" s="111"/>
      <c r="BD86" s="114"/>
      <c r="BE86" s="114"/>
      <c r="BF86" s="114"/>
      <c r="BG86" s="114"/>
      <c r="BH86" s="114"/>
      <c r="BI86" s="114"/>
      <c r="BJ86" s="114"/>
      <c r="BK86" s="113"/>
      <c r="BL86" s="111"/>
      <c r="BN86" s="366"/>
      <c r="BO86" s="367"/>
      <c r="BP86" s="367"/>
      <c r="BQ86" s="367"/>
      <c r="BR86" s="367"/>
      <c r="BS86" s="367"/>
      <c r="BT86" s="367"/>
      <c r="BU86" s="367"/>
      <c r="BV86" s="367"/>
      <c r="BW86" s="367"/>
      <c r="BX86" s="367"/>
      <c r="BY86" s="368"/>
      <c r="BZ86" s="303"/>
      <c r="CA86" s="291"/>
      <c r="CB86" s="291"/>
      <c r="CC86" s="291"/>
      <c r="CD86" s="291"/>
      <c r="CE86" s="291"/>
      <c r="CF86" s="291"/>
      <c r="CG86" s="291"/>
      <c r="CH86" s="291"/>
      <c r="CI86" s="291"/>
      <c r="CJ86" s="291"/>
      <c r="CK86" s="291"/>
      <c r="CL86" s="290"/>
      <c r="CM86" s="291"/>
      <c r="CN86" s="291"/>
      <c r="CO86" s="291"/>
      <c r="CP86" s="291"/>
      <c r="CQ86" s="291"/>
      <c r="CR86" s="291"/>
      <c r="CS86" s="291"/>
      <c r="CT86" s="291"/>
      <c r="CU86" s="291"/>
      <c r="CV86" s="291"/>
      <c r="CW86" s="304"/>
      <c r="CX86" s="291"/>
      <c r="CY86" s="291"/>
      <c r="CZ86" s="291"/>
      <c r="DA86" s="291"/>
      <c r="DB86" s="291"/>
      <c r="DC86" s="291"/>
      <c r="DD86" s="291"/>
      <c r="DE86" s="291"/>
      <c r="DF86" s="291"/>
      <c r="DG86" s="291"/>
      <c r="DH86" s="291"/>
      <c r="DI86" s="291"/>
      <c r="DJ86" s="291"/>
      <c r="DK86" s="291"/>
      <c r="DL86" s="291"/>
      <c r="DM86" s="291"/>
      <c r="DN86" s="291"/>
      <c r="DO86" s="291"/>
      <c r="DP86" s="291"/>
      <c r="DQ86" s="291"/>
      <c r="DR86" s="291"/>
      <c r="DS86" s="291"/>
      <c r="DT86" s="291"/>
      <c r="DU86" s="291"/>
      <c r="DV86" s="290"/>
      <c r="DW86" s="291"/>
      <c r="DX86" s="291"/>
      <c r="DY86" s="291"/>
      <c r="DZ86" s="291"/>
      <c r="EA86" s="291"/>
      <c r="EB86" s="291"/>
      <c r="EC86" s="291"/>
      <c r="ED86" s="291"/>
      <c r="EE86" s="291"/>
      <c r="EF86" s="291"/>
      <c r="EG86" s="292"/>
      <c r="EI86" s="111"/>
      <c r="EJ86" s="111"/>
      <c r="EK86" s="111"/>
      <c r="EL86" s="111"/>
      <c r="EM86" s="114"/>
      <c r="EN86" s="114"/>
      <c r="EO86" s="114"/>
      <c r="EP86" s="114"/>
      <c r="EQ86" s="114"/>
      <c r="ER86" s="114"/>
      <c r="ES86" s="114"/>
      <c r="ET86" s="113"/>
      <c r="EU86" s="111"/>
      <c r="EV86" s="26"/>
      <c r="EW86" s="29"/>
      <c r="EX86" s="26"/>
      <c r="EY86" s="26"/>
      <c r="EZ86" s="26"/>
      <c r="FD86" s="111"/>
      <c r="FE86" s="111"/>
      <c r="FF86" s="111"/>
      <c r="FG86" s="111"/>
      <c r="FH86" s="114"/>
      <c r="FI86" s="114"/>
      <c r="FJ86" s="114"/>
      <c r="FK86" s="114"/>
      <c r="FL86" s="114"/>
      <c r="FM86" s="114"/>
      <c r="FN86" s="114"/>
      <c r="FO86" s="113"/>
      <c r="FP86" s="111"/>
      <c r="FQ86" s="26"/>
      <c r="FR86" s="26"/>
      <c r="FS86" s="83"/>
      <c r="FT86" s="81"/>
      <c r="FU86" s="26"/>
      <c r="FY86" s="111"/>
      <c r="FZ86" s="111"/>
      <c r="GA86" s="111"/>
      <c r="GB86" s="111"/>
      <c r="GC86" s="114"/>
      <c r="GD86" s="114"/>
      <c r="GE86" s="114"/>
      <c r="GF86" s="114"/>
      <c r="GG86" s="114"/>
      <c r="GH86" s="114"/>
      <c r="GI86" s="114"/>
      <c r="GJ86" s="113"/>
      <c r="GK86" s="111"/>
      <c r="GL86" s="26"/>
      <c r="GM86" s="26"/>
      <c r="GN86" s="83"/>
      <c r="GO86" s="81"/>
      <c r="GP86" s="26"/>
      <c r="GX86" s="14"/>
      <c r="GY86" s="14"/>
      <c r="GZ86" s="14"/>
    </row>
    <row r="87" spans="1:208" ht="6" customHeight="1" thickTop="1" x14ac:dyDescent="0.2">
      <c r="A87" s="111" t="s">
        <v>171</v>
      </c>
      <c r="B87" s="111"/>
      <c r="C87" s="111"/>
      <c r="D87" s="111" t="s">
        <v>53</v>
      </c>
      <c r="E87" s="111"/>
      <c r="F87" s="111" t="s">
        <v>41</v>
      </c>
      <c r="G87" s="111"/>
      <c r="H87" s="114" t="s">
        <v>159</v>
      </c>
      <c r="I87" s="114"/>
      <c r="J87" s="114"/>
      <c r="K87" s="114"/>
      <c r="L87" s="114"/>
      <c r="M87" s="114"/>
      <c r="N87" s="114"/>
      <c r="O87" s="113" t="s">
        <v>42</v>
      </c>
      <c r="P87" s="111"/>
      <c r="Q87" s="3"/>
      <c r="R87" s="14"/>
      <c r="S87" s="4"/>
      <c r="T87" s="68"/>
      <c r="U87" s="1"/>
      <c r="V87" s="3"/>
      <c r="W87" s="98"/>
      <c r="X87" s="3"/>
      <c r="Y87" s="3"/>
      <c r="Z87" s="3"/>
      <c r="AA87" s="3"/>
      <c r="AB87" s="14"/>
      <c r="AC87" s="14"/>
      <c r="AD87" s="14"/>
      <c r="AE87" s="14"/>
      <c r="AG87" s="3"/>
      <c r="AH87" s="14"/>
      <c r="AI87" s="14"/>
      <c r="AJ87" s="14"/>
      <c r="AK87" s="14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BN87" s="350" t="s">
        <v>162</v>
      </c>
      <c r="BO87" s="351"/>
      <c r="BP87" s="351"/>
      <c r="BQ87" s="351"/>
      <c r="BR87" s="351"/>
      <c r="BS87" s="351"/>
      <c r="BT87" s="351"/>
      <c r="BU87" s="351"/>
      <c r="BV87" s="351"/>
      <c r="BW87" s="351"/>
      <c r="BX87" s="351"/>
      <c r="BY87" s="352"/>
      <c r="BZ87" s="303" t="s">
        <v>172</v>
      </c>
      <c r="CA87" s="291"/>
      <c r="CB87" s="291"/>
      <c r="CC87" s="291"/>
      <c r="CD87" s="291"/>
      <c r="CE87" s="291"/>
      <c r="CF87" s="291"/>
      <c r="CG87" s="291"/>
      <c r="CH87" s="291"/>
      <c r="CI87" s="291"/>
      <c r="CJ87" s="291"/>
      <c r="CK87" s="291"/>
      <c r="CL87" s="290" t="s">
        <v>173</v>
      </c>
      <c r="CM87" s="291"/>
      <c r="CN87" s="291"/>
      <c r="CO87" s="291"/>
      <c r="CP87" s="291"/>
      <c r="CQ87" s="291"/>
      <c r="CR87" s="291"/>
      <c r="CS87" s="291"/>
      <c r="CT87" s="291"/>
      <c r="CU87" s="291"/>
      <c r="CV87" s="291"/>
      <c r="CW87" s="304"/>
      <c r="CX87" s="291" t="s">
        <v>174</v>
      </c>
      <c r="CY87" s="291"/>
      <c r="CZ87" s="291"/>
      <c r="DA87" s="291"/>
      <c r="DB87" s="291"/>
      <c r="DC87" s="291"/>
      <c r="DD87" s="291"/>
      <c r="DE87" s="291"/>
      <c r="DF87" s="291"/>
      <c r="DG87" s="291"/>
      <c r="DH87" s="291"/>
      <c r="DI87" s="291"/>
      <c r="DJ87" s="291" t="s">
        <v>175</v>
      </c>
      <c r="DK87" s="291"/>
      <c r="DL87" s="291"/>
      <c r="DM87" s="291"/>
      <c r="DN87" s="291"/>
      <c r="DO87" s="291"/>
      <c r="DP87" s="291"/>
      <c r="DQ87" s="291"/>
      <c r="DR87" s="291"/>
      <c r="DS87" s="291"/>
      <c r="DT87" s="291"/>
      <c r="DU87" s="291"/>
      <c r="DV87" s="290" t="s">
        <v>176</v>
      </c>
      <c r="DW87" s="291"/>
      <c r="DX87" s="291"/>
      <c r="DY87" s="291"/>
      <c r="DZ87" s="291"/>
      <c r="EA87" s="291"/>
      <c r="EB87" s="291"/>
      <c r="EC87" s="291"/>
      <c r="ED87" s="291"/>
      <c r="EE87" s="291"/>
      <c r="EF87" s="291"/>
      <c r="EG87" s="292"/>
      <c r="EI87" s="111" t="s">
        <v>53</v>
      </c>
      <c r="EJ87" s="111"/>
      <c r="EK87" s="111" t="s">
        <v>41</v>
      </c>
      <c r="EL87" s="111"/>
      <c r="EM87" s="114" t="s">
        <v>139</v>
      </c>
      <c r="EN87" s="114"/>
      <c r="EO87" s="114"/>
      <c r="EP87" s="114"/>
      <c r="EQ87" s="114"/>
      <c r="ER87" s="114"/>
      <c r="ES87" s="114"/>
      <c r="ET87" s="113" t="s">
        <v>42</v>
      </c>
      <c r="EU87" s="111"/>
      <c r="EV87" s="3"/>
      <c r="EW87" s="3"/>
      <c r="EX87" s="86"/>
      <c r="EY87" s="95"/>
      <c r="EZ87" s="3"/>
      <c r="FA87" s="3"/>
      <c r="FB87" s="3"/>
      <c r="FC87" s="3"/>
      <c r="FD87" s="111" t="s">
        <v>53</v>
      </c>
      <c r="FE87" s="111"/>
      <c r="FF87" s="111" t="s">
        <v>14</v>
      </c>
      <c r="FG87" s="111"/>
      <c r="FH87" s="114" t="s">
        <v>160</v>
      </c>
      <c r="FI87" s="114"/>
      <c r="FJ87" s="114"/>
      <c r="FK87" s="114"/>
      <c r="FL87" s="114"/>
      <c r="FM87" s="114"/>
      <c r="FN87" s="114"/>
      <c r="FO87" s="113" t="s">
        <v>15</v>
      </c>
      <c r="FP87" s="111"/>
      <c r="FQ87" s="3"/>
      <c r="FR87" s="4"/>
      <c r="FS87" s="68"/>
      <c r="FT87" s="4"/>
      <c r="FU87" s="3"/>
      <c r="FV87" s="3"/>
      <c r="FW87" s="3"/>
      <c r="FX87" s="3"/>
      <c r="FY87" s="111" t="s">
        <v>53</v>
      </c>
      <c r="FZ87" s="111"/>
      <c r="GA87" s="111" t="s">
        <v>14</v>
      </c>
      <c r="GB87" s="111"/>
      <c r="GC87" s="114" t="s">
        <v>153</v>
      </c>
      <c r="GD87" s="114"/>
      <c r="GE87" s="114"/>
      <c r="GF87" s="114"/>
      <c r="GG87" s="114"/>
      <c r="GH87" s="114"/>
      <c r="GI87" s="114"/>
      <c r="GJ87" s="113" t="s">
        <v>15</v>
      </c>
      <c r="GK87" s="111"/>
      <c r="GL87" s="3"/>
      <c r="GM87" s="4"/>
      <c r="GN87" s="68"/>
      <c r="GO87" s="4"/>
      <c r="GP87" s="3"/>
      <c r="GQ87" s="3"/>
      <c r="GR87" s="3"/>
      <c r="GS87" s="3"/>
      <c r="GX87" s="14"/>
      <c r="GY87" s="14"/>
      <c r="GZ87" s="14"/>
    </row>
    <row r="88" spans="1:208" ht="6" customHeight="1" thickBot="1" x14ac:dyDescent="0.25">
      <c r="A88" s="111"/>
      <c r="B88" s="111"/>
      <c r="C88" s="111"/>
      <c r="D88" s="111"/>
      <c r="E88" s="111"/>
      <c r="F88" s="111"/>
      <c r="G88" s="111"/>
      <c r="H88" s="114"/>
      <c r="I88" s="114"/>
      <c r="J88" s="114"/>
      <c r="K88" s="114"/>
      <c r="L88" s="114"/>
      <c r="M88" s="114"/>
      <c r="N88" s="114"/>
      <c r="O88" s="113"/>
      <c r="P88" s="111"/>
      <c r="Q88" s="54"/>
      <c r="R88" s="16"/>
      <c r="S88" s="55"/>
      <c r="T88" s="30"/>
      <c r="U88" s="30"/>
      <c r="V88" s="30"/>
      <c r="W88" s="87"/>
      <c r="X88" s="30"/>
      <c r="Y88" s="30"/>
      <c r="Z88"/>
      <c r="AA88" s="3"/>
      <c r="AB88" s="14"/>
      <c r="AC88" s="14"/>
      <c r="AD88" s="14"/>
      <c r="AE88" s="14"/>
      <c r="AG88" s="302" t="s">
        <v>69</v>
      </c>
      <c r="AH88" s="302"/>
      <c r="AI88" s="302"/>
      <c r="AJ88" s="302"/>
      <c r="AK88" s="302"/>
      <c r="AL88" s="302"/>
      <c r="AM88" s="302"/>
      <c r="AN88" s="302"/>
      <c r="AO88" s="302"/>
      <c r="AP88" s="302"/>
      <c r="AQ88" s="302"/>
      <c r="AR88" s="302"/>
      <c r="AS88" s="302"/>
      <c r="AT88" s="302"/>
      <c r="AU88" s="302"/>
      <c r="AV88" s="302"/>
      <c r="AW88" s="302"/>
      <c r="AX88" s="302"/>
      <c r="BN88" s="353"/>
      <c r="BO88" s="354"/>
      <c r="BP88" s="354"/>
      <c r="BQ88" s="354"/>
      <c r="BR88" s="354"/>
      <c r="BS88" s="354"/>
      <c r="BT88" s="354"/>
      <c r="BU88" s="354"/>
      <c r="BV88" s="354"/>
      <c r="BW88" s="354"/>
      <c r="BX88" s="354"/>
      <c r="BY88" s="355"/>
      <c r="BZ88" s="303"/>
      <c r="CA88" s="291"/>
      <c r="CB88" s="291"/>
      <c r="CC88" s="291"/>
      <c r="CD88" s="291"/>
      <c r="CE88" s="291"/>
      <c r="CF88" s="291"/>
      <c r="CG88" s="291"/>
      <c r="CH88" s="291"/>
      <c r="CI88" s="291"/>
      <c r="CJ88" s="291"/>
      <c r="CK88" s="291"/>
      <c r="CL88" s="290"/>
      <c r="CM88" s="291"/>
      <c r="CN88" s="291"/>
      <c r="CO88" s="291"/>
      <c r="CP88" s="291"/>
      <c r="CQ88" s="291"/>
      <c r="CR88" s="291"/>
      <c r="CS88" s="291"/>
      <c r="CT88" s="291"/>
      <c r="CU88" s="291"/>
      <c r="CV88" s="291"/>
      <c r="CW88" s="304"/>
      <c r="CX88" s="291"/>
      <c r="CY88" s="291"/>
      <c r="CZ88" s="291"/>
      <c r="DA88" s="291"/>
      <c r="DB88" s="291"/>
      <c r="DC88" s="291"/>
      <c r="DD88" s="291"/>
      <c r="DE88" s="291"/>
      <c r="DF88" s="291"/>
      <c r="DG88" s="291"/>
      <c r="DH88" s="291"/>
      <c r="DI88" s="291"/>
      <c r="DJ88" s="291"/>
      <c r="DK88" s="291"/>
      <c r="DL88" s="291"/>
      <c r="DM88" s="291"/>
      <c r="DN88" s="291"/>
      <c r="DO88" s="291"/>
      <c r="DP88" s="291"/>
      <c r="DQ88" s="291"/>
      <c r="DR88" s="291"/>
      <c r="DS88" s="291"/>
      <c r="DT88" s="291"/>
      <c r="DU88" s="291"/>
      <c r="DV88" s="290"/>
      <c r="DW88" s="291"/>
      <c r="DX88" s="291"/>
      <c r="DY88" s="291"/>
      <c r="DZ88" s="291"/>
      <c r="EA88" s="291"/>
      <c r="EB88" s="291"/>
      <c r="EC88" s="291"/>
      <c r="ED88" s="291"/>
      <c r="EE88" s="291"/>
      <c r="EF88" s="291"/>
      <c r="EG88" s="292"/>
      <c r="EI88" s="111"/>
      <c r="EJ88" s="111"/>
      <c r="EK88" s="111"/>
      <c r="EL88" s="111"/>
      <c r="EM88" s="114"/>
      <c r="EN88" s="114"/>
      <c r="EO88" s="114"/>
      <c r="EP88" s="114"/>
      <c r="EQ88" s="114"/>
      <c r="ER88" s="114"/>
      <c r="ES88" s="114"/>
      <c r="ET88" s="113"/>
      <c r="EU88" s="111"/>
      <c r="EV88" s="1">
        <v>1</v>
      </c>
      <c r="EW88" s="1"/>
      <c r="EX88" s="87"/>
      <c r="EY88" s="31"/>
      <c r="EZ88" s="30"/>
      <c r="FA88" s="30"/>
      <c r="FB88"/>
      <c r="FC88" s="3"/>
      <c r="FD88" s="111"/>
      <c r="FE88" s="111"/>
      <c r="FF88" s="111"/>
      <c r="FG88" s="111"/>
      <c r="FH88" s="114"/>
      <c r="FI88" s="114"/>
      <c r="FJ88" s="114"/>
      <c r="FK88" s="114"/>
      <c r="FL88" s="114"/>
      <c r="FM88" s="114"/>
      <c r="FN88" s="114"/>
      <c r="FO88" s="113"/>
      <c r="FP88" s="111"/>
      <c r="FQ88" s="54">
        <v>1</v>
      </c>
      <c r="FR88" s="55"/>
      <c r="FS88" s="30"/>
      <c r="FT88" s="31"/>
      <c r="FU88" s="30"/>
      <c r="FV88" s="30"/>
      <c r="FW88"/>
      <c r="FX88" s="3"/>
      <c r="FY88" s="111"/>
      <c r="FZ88" s="111"/>
      <c r="GA88" s="111"/>
      <c r="GB88" s="111"/>
      <c r="GC88" s="114"/>
      <c r="GD88" s="114"/>
      <c r="GE88" s="114"/>
      <c r="GF88" s="114"/>
      <c r="GG88" s="114"/>
      <c r="GH88" s="114"/>
      <c r="GI88" s="114"/>
      <c r="GJ88" s="113"/>
      <c r="GK88" s="111"/>
      <c r="GL88" s="54">
        <v>1</v>
      </c>
      <c r="GM88" s="55"/>
      <c r="GN88" s="30"/>
      <c r="GO88" s="31"/>
      <c r="GP88" s="30"/>
      <c r="GQ88" s="30"/>
      <c r="GR88"/>
      <c r="GS88" s="3"/>
      <c r="GX88" s="14"/>
      <c r="GY88" s="14"/>
      <c r="GZ88" s="14"/>
    </row>
    <row r="89" spans="1:208" ht="6" customHeight="1" thickTop="1" x14ac:dyDescent="0.2">
      <c r="A89" s="111"/>
      <c r="B89" s="111"/>
      <c r="C89" s="111"/>
      <c r="D89" s="111"/>
      <c r="E89" s="111"/>
      <c r="F89" s="111"/>
      <c r="G89" s="111"/>
      <c r="H89" s="114"/>
      <c r="I89" s="114"/>
      <c r="J89" s="114"/>
      <c r="K89" s="114"/>
      <c r="L89" s="114"/>
      <c r="M89" s="114"/>
      <c r="N89" s="114"/>
      <c r="O89" s="113"/>
      <c r="P89" s="111"/>
      <c r="Q89" s="1"/>
      <c r="S89" s="1"/>
      <c r="T89" s="30"/>
      <c r="U89" s="30"/>
      <c r="V89" s="30"/>
      <c r="W89" s="87"/>
      <c r="X89" s="30"/>
      <c r="Y89" s="30"/>
      <c r="Z89"/>
      <c r="AA89" s="3"/>
      <c r="AB89" s="14"/>
      <c r="AC89" s="14"/>
      <c r="AD89" s="14"/>
      <c r="AE89" s="14"/>
      <c r="AG89" s="302"/>
      <c r="AH89" s="302"/>
      <c r="AI89" s="302"/>
      <c r="AJ89" s="302"/>
      <c r="AK89" s="302"/>
      <c r="AL89" s="302"/>
      <c r="AM89" s="302"/>
      <c r="AN89" s="302"/>
      <c r="AO89" s="302"/>
      <c r="AP89" s="302"/>
      <c r="AQ89" s="302"/>
      <c r="AR89" s="302"/>
      <c r="AS89" s="302"/>
      <c r="AT89" s="302"/>
      <c r="AU89" s="302"/>
      <c r="AV89" s="302"/>
      <c r="AW89" s="302"/>
      <c r="AX89" s="302"/>
      <c r="BN89" s="353"/>
      <c r="BO89" s="354"/>
      <c r="BP89" s="354"/>
      <c r="BQ89" s="354"/>
      <c r="BR89" s="354"/>
      <c r="BS89" s="354"/>
      <c r="BT89" s="354"/>
      <c r="BU89" s="354"/>
      <c r="BV89" s="354"/>
      <c r="BW89" s="354"/>
      <c r="BX89" s="354"/>
      <c r="BY89" s="355"/>
      <c r="BZ89" s="303"/>
      <c r="CA89" s="291"/>
      <c r="CB89" s="291"/>
      <c r="CC89" s="291"/>
      <c r="CD89" s="291"/>
      <c r="CE89" s="291"/>
      <c r="CF89" s="291"/>
      <c r="CG89" s="291"/>
      <c r="CH89" s="291"/>
      <c r="CI89" s="291"/>
      <c r="CJ89" s="291"/>
      <c r="CK89" s="291"/>
      <c r="CL89" s="290"/>
      <c r="CM89" s="291"/>
      <c r="CN89" s="291"/>
      <c r="CO89" s="291"/>
      <c r="CP89" s="291"/>
      <c r="CQ89" s="291"/>
      <c r="CR89" s="291"/>
      <c r="CS89" s="291"/>
      <c r="CT89" s="291"/>
      <c r="CU89" s="291"/>
      <c r="CV89" s="291"/>
      <c r="CW89" s="304"/>
      <c r="CX89" s="291"/>
      <c r="CY89" s="291"/>
      <c r="CZ89" s="291"/>
      <c r="DA89" s="291"/>
      <c r="DB89" s="291"/>
      <c r="DC89" s="291"/>
      <c r="DD89" s="291"/>
      <c r="DE89" s="291"/>
      <c r="DF89" s="291"/>
      <c r="DG89" s="291"/>
      <c r="DH89" s="291"/>
      <c r="DI89" s="291"/>
      <c r="DJ89" s="291"/>
      <c r="DK89" s="291"/>
      <c r="DL89" s="291"/>
      <c r="DM89" s="291"/>
      <c r="DN89" s="291"/>
      <c r="DO89" s="291"/>
      <c r="DP89" s="291"/>
      <c r="DQ89" s="291"/>
      <c r="DR89" s="291"/>
      <c r="DS89" s="291"/>
      <c r="DT89" s="291"/>
      <c r="DU89" s="291"/>
      <c r="DV89" s="290"/>
      <c r="DW89" s="291"/>
      <c r="DX89" s="291"/>
      <c r="DY89" s="291"/>
      <c r="DZ89" s="291"/>
      <c r="EA89" s="291"/>
      <c r="EB89" s="291"/>
      <c r="EC89" s="291"/>
      <c r="ED89" s="291"/>
      <c r="EE89" s="291"/>
      <c r="EF89" s="291"/>
      <c r="EG89" s="292"/>
      <c r="EI89" s="111"/>
      <c r="EJ89" s="111"/>
      <c r="EK89" s="111"/>
      <c r="EL89" s="111"/>
      <c r="EM89" s="114"/>
      <c r="EN89" s="114"/>
      <c r="EO89" s="114"/>
      <c r="EP89" s="114"/>
      <c r="EQ89" s="114"/>
      <c r="ER89" s="114"/>
      <c r="ES89" s="114"/>
      <c r="ET89" s="113"/>
      <c r="EU89" s="111"/>
      <c r="EV89" s="84"/>
      <c r="EW89" s="84"/>
      <c r="EX89" s="30"/>
      <c r="EY89" s="31"/>
      <c r="EZ89" s="30"/>
      <c r="FA89" s="30"/>
      <c r="FB89"/>
      <c r="FC89" s="3"/>
      <c r="FD89" s="111"/>
      <c r="FE89" s="111"/>
      <c r="FF89" s="111"/>
      <c r="FG89" s="111"/>
      <c r="FH89" s="114"/>
      <c r="FI89" s="114"/>
      <c r="FJ89" s="114"/>
      <c r="FK89" s="114"/>
      <c r="FL89" s="114"/>
      <c r="FM89" s="114"/>
      <c r="FN89" s="114"/>
      <c r="FO89" s="113"/>
      <c r="FP89" s="111"/>
      <c r="FQ89" s="1"/>
      <c r="FR89" s="1"/>
      <c r="FS89" s="30"/>
      <c r="FT89" s="31"/>
      <c r="FU89" s="30"/>
      <c r="FV89" s="30"/>
      <c r="FW89"/>
      <c r="FX89" s="3"/>
      <c r="FY89" s="111"/>
      <c r="FZ89" s="111"/>
      <c r="GA89" s="111"/>
      <c r="GB89" s="111"/>
      <c r="GC89" s="114"/>
      <c r="GD89" s="114"/>
      <c r="GE89" s="114"/>
      <c r="GF89" s="114"/>
      <c r="GG89" s="114"/>
      <c r="GH89" s="114"/>
      <c r="GI89" s="114"/>
      <c r="GJ89" s="113"/>
      <c r="GK89" s="111"/>
      <c r="GL89" s="1"/>
      <c r="GM89" s="1"/>
      <c r="GN89" s="30"/>
      <c r="GO89" s="31"/>
      <c r="GP89" s="30"/>
      <c r="GQ89" s="30"/>
      <c r="GR89"/>
      <c r="GS89" s="3"/>
      <c r="GX89" s="14"/>
      <c r="GY89" s="14"/>
      <c r="GZ89" s="14"/>
    </row>
    <row r="90" spans="1:208" ht="6" customHeight="1" thickBot="1" x14ac:dyDescent="0.25">
      <c r="A90" s="111"/>
      <c r="B90" s="111"/>
      <c r="C90" s="111"/>
      <c r="D90" s="111"/>
      <c r="E90" s="111"/>
      <c r="F90" s="111"/>
      <c r="G90" s="111"/>
      <c r="H90" s="114"/>
      <c r="I90" s="114"/>
      <c r="J90" s="114"/>
      <c r="K90" s="114"/>
      <c r="L90" s="114"/>
      <c r="M90" s="114"/>
      <c r="N90" s="114"/>
      <c r="O90" s="113"/>
      <c r="P90" s="111"/>
      <c r="Q90"/>
      <c r="S90"/>
      <c r="T90" s="30"/>
      <c r="U90" s="30"/>
      <c r="V90" s="30"/>
      <c r="W90" s="94"/>
      <c r="X90" s="93"/>
      <c r="Y90" s="93"/>
      <c r="Z90" s="34"/>
      <c r="AA90" s="34"/>
      <c r="AB90" s="14"/>
      <c r="AC90" s="14"/>
      <c r="AD90" s="14"/>
      <c r="AE90" s="14"/>
      <c r="BN90" s="366"/>
      <c r="BO90" s="367"/>
      <c r="BP90" s="367"/>
      <c r="BQ90" s="367"/>
      <c r="BR90" s="367"/>
      <c r="BS90" s="367"/>
      <c r="BT90" s="367"/>
      <c r="BU90" s="367"/>
      <c r="BV90" s="367"/>
      <c r="BW90" s="367"/>
      <c r="BX90" s="367"/>
      <c r="BY90" s="368"/>
      <c r="BZ90" s="303"/>
      <c r="CA90" s="291"/>
      <c r="CB90" s="291"/>
      <c r="CC90" s="291"/>
      <c r="CD90" s="291"/>
      <c r="CE90" s="291"/>
      <c r="CF90" s="291"/>
      <c r="CG90" s="291"/>
      <c r="CH90" s="291"/>
      <c r="CI90" s="291"/>
      <c r="CJ90" s="291"/>
      <c r="CK90" s="291"/>
      <c r="CL90" s="290"/>
      <c r="CM90" s="291"/>
      <c r="CN90" s="291"/>
      <c r="CO90" s="291"/>
      <c r="CP90" s="291"/>
      <c r="CQ90" s="291"/>
      <c r="CR90" s="291"/>
      <c r="CS90" s="291"/>
      <c r="CT90" s="291"/>
      <c r="CU90" s="291"/>
      <c r="CV90" s="291"/>
      <c r="CW90" s="304"/>
      <c r="CX90" s="291"/>
      <c r="CY90" s="291"/>
      <c r="CZ90" s="291"/>
      <c r="DA90" s="291"/>
      <c r="DB90" s="291"/>
      <c r="DC90" s="291"/>
      <c r="DD90" s="291"/>
      <c r="DE90" s="291"/>
      <c r="DF90" s="291"/>
      <c r="DG90" s="291"/>
      <c r="DH90" s="291"/>
      <c r="DI90" s="291"/>
      <c r="DJ90" s="291"/>
      <c r="DK90" s="291"/>
      <c r="DL90" s="291"/>
      <c r="DM90" s="291"/>
      <c r="DN90" s="291"/>
      <c r="DO90" s="291"/>
      <c r="DP90" s="291"/>
      <c r="DQ90" s="291"/>
      <c r="DR90" s="291"/>
      <c r="DS90" s="291"/>
      <c r="DT90" s="291"/>
      <c r="DU90" s="291"/>
      <c r="DV90" s="290"/>
      <c r="DW90" s="291"/>
      <c r="DX90" s="291"/>
      <c r="DY90" s="291"/>
      <c r="DZ90" s="291"/>
      <c r="EA90" s="291"/>
      <c r="EB90" s="291"/>
      <c r="EC90" s="291"/>
      <c r="ED90" s="291"/>
      <c r="EE90" s="291"/>
      <c r="EF90" s="291"/>
      <c r="EG90" s="292"/>
      <c r="EI90" s="111"/>
      <c r="EJ90" s="111"/>
      <c r="EK90" s="111"/>
      <c r="EL90" s="111"/>
      <c r="EM90" s="114"/>
      <c r="EN90" s="114"/>
      <c r="EO90" s="114"/>
      <c r="EP90" s="114"/>
      <c r="EQ90" s="114"/>
      <c r="ER90" s="114"/>
      <c r="ES90" s="114"/>
      <c r="ET90" s="113"/>
      <c r="EU90" s="111"/>
      <c r="EV90"/>
      <c r="EW90"/>
      <c r="EX90" s="30"/>
      <c r="EY90" s="31"/>
      <c r="EZ90" s="35"/>
      <c r="FA90" s="30"/>
      <c r="FB90" s="34"/>
      <c r="FC90" s="34"/>
      <c r="FD90" s="111"/>
      <c r="FE90" s="111"/>
      <c r="FF90" s="111"/>
      <c r="FG90" s="111"/>
      <c r="FH90" s="114"/>
      <c r="FI90" s="114"/>
      <c r="FJ90" s="114"/>
      <c r="FK90" s="114"/>
      <c r="FL90" s="114"/>
      <c r="FM90" s="114"/>
      <c r="FN90" s="114"/>
      <c r="FO90" s="113"/>
      <c r="FP90" s="111"/>
      <c r="FQ90"/>
      <c r="FR90"/>
      <c r="FS90" s="30"/>
      <c r="FT90" s="31"/>
      <c r="FU90" s="35"/>
      <c r="FV90" s="30"/>
      <c r="FW90" s="34"/>
      <c r="FX90" s="34"/>
      <c r="FY90" s="111"/>
      <c r="FZ90" s="111"/>
      <c r="GA90" s="111"/>
      <c r="GB90" s="111"/>
      <c r="GC90" s="114"/>
      <c r="GD90" s="114"/>
      <c r="GE90" s="114"/>
      <c r="GF90" s="114"/>
      <c r="GG90" s="114"/>
      <c r="GH90" s="114"/>
      <c r="GI90" s="114"/>
      <c r="GJ90" s="113"/>
      <c r="GK90" s="111"/>
      <c r="GL90"/>
      <c r="GM90"/>
      <c r="GN90" s="30"/>
      <c r="GO90" s="31"/>
      <c r="GP90" s="35"/>
      <c r="GQ90" s="30"/>
      <c r="GR90" s="34"/>
      <c r="GS90" s="34"/>
      <c r="GX90" s="14"/>
      <c r="GY90" s="14"/>
      <c r="GZ90" s="14"/>
    </row>
    <row r="91" spans="1:208" ht="6" customHeight="1" thickTop="1" x14ac:dyDescent="0.2">
      <c r="A91" s="111" t="s">
        <v>166</v>
      </c>
      <c r="B91" s="111"/>
      <c r="C91" s="111"/>
      <c r="D91" s="111" t="s">
        <v>51</v>
      </c>
      <c r="E91" s="111"/>
      <c r="F91" s="111" t="s">
        <v>41</v>
      </c>
      <c r="G91" s="111"/>
      <c r="H91" s="114" t="s">
        <v>106</v>
      </c>
      <c r="I91" s="114"/>
      <c r="J91" s="114"/>
      <c r="K91" s="114"/>
      <c r="L91" s="114"/>
      <c r="M91" s="114"/>
      <c r="N91" s="114"/>
      <c r="O91" s="113" t="s">
        <v>42</v>
      </c>
      <c r="P91" s="111"/>
      <c r="Q91"/>
      <c r="S91"/>
      <c r="T91" s="30"/>
      <c r="U91" s="30"/>
      <c r="V91" s="31"/>
      <c r="W91" s="30"/>
      <c r="X91" s="30"/>
      <c r="Y91" s="31"/>
      <c r="Z91" s="1"/>
      <c r="AA91" s="1"/>
      <c r="AB91" s="14"/>
      <c r="AC91" s="14"/>
      <c r="AD91" s="14"/>
      <c r="AE91" s="14"/>
      <c r="AG91" s="111" t="s">
        <v>20</v>
      </c>
      <c r="AH91" s="111"/>
      <c r="AI91" s="114" t="s">
        <v>107</v>
      </c>
      <c r="AJ91" s="114"/>
      <c r="AK91" s="114"/>
      <c r="AL91" s="114"/>
      <c r="AM91" s="114"/>
      <c r="AN91" s="114"/>
      <c r="AO91" s="114"/>
      <c r="AP91" s="113" t="s">
        <v>21</v>
      </c>
      <c r="AQ91" s="111"/>
      <c r="BN91" s="359">
        <v>2</v>
      </c>
      <c r="BO91" s="360"/>
      <c r="BP91" s="360"/>
      <c r="BQ91" s="360"/>
      <c r="BR91" s="360"/>
      <c r="BS91" s="360"/>
      <c r="BT91" s="360"/>
      <c r="BU91" s="360"/>
      <c r="BV91" s="360"/>
      <c r="BW91" s="360"/>
      <c r="BX91" s="360"/>
      <c r="BY91" s="360"/>
      <c r="BZ91" s="315">
        <v>0</v>
      </c>
      <c r="CA91" s="306"/>
      <c r="CB91" s="306"/>
      <c r="CC91" s="306"/>
      <c r="CD91" s="306"/>
      <c r="CE91" s="306"/>
      <c r="CF91" s="306"/>
      <c r="CG91" s="306"/>
      <c r="CH91" s="306"/>
      <c r="CI91" s="306"/>
      <c r="CJ91" s="306"/>
      <c r="CK91" s="310"/>
      <c r="CL91" s="306">
        <v>3</v>
      </c>
      <c r="CM91" s="306"/>
      <c r="CN91" s="306"/>
      <c r="CO91" s="306"/>
      <c r="CP91" s="306"/>
      <c r="CQ91" s="306"/>
      <c r="CR91" s="306"/>
      <c r="CS91" s="306"/>
      <c r="CT91" s="306"/>
      <c r="CU91" s="306"/>
      <c r="CV91" s="306"/>
      <c r="CW91" s="306"/>
      <c r="CX91" s="309">
        <v>1</v>
      </c>
      <c r="CY91" s="306"/>
      <c r="CZ91" s="306"/>
      <c r="DA91" s="306"/>
      <c r="DB91" s="306"/>
      <c r="DC91" s="306"/>
      <c r="DD91" s="306"/>
      <c r="DE91" s="306"/>
      <c r="DF91" s="306"/>
      <c r="DG91" s="306"/>
      <c r="DH91" s="306"/>
      <c r="DI91" s="310"/>
      <c r="DJ91" s="309">
        <v>3</v>
      </c>
      <c r="DK91" s="306"/>
      <c r="DL91" s="306"/>
      <c r="DM91" s="306"/>
      <c r="DN91" s="306"/>
      <c r="DO91" s="306"/>
      <c r="DP91" s="306"/>
      <c r="DQ91" s="306"/>
      <c r="DR91" s="306"/>
      <c r="DS91" s="306"/>
      <c r="DT91" s="306"/>
      <c r="DU91" s="310"/>
      <c r="DV91" s="306">
        <v>0</v>
      </c>
      <c r="DW91" s="306"/>
      <c r="DX91" s="306"/>
      <c r="DY91" s="306"/>
      <c r="DZ91" s="306"/>
      <c r="EA91" s="306"/>
      <c r="EB91" s="306"/>
      <c r="EC91" s="306"/>
      <c r="ED91" s="306"/>
      <c r="EE91" s="306"/>
      <c r="EF91" s="306"/>
      <c r="EG91" s="381"/>
      <c r="EI91" s="111" t="s">
        <v>51</v>
      </c>
      <c r="EJ91" s="111"/>
      <c r="EK91" s="111" t="s">
        <v>41</v>
      </c>
      <c r="EL91" s="111"/>
      <c r="EM91" s="114" t="s">
        <v>121</v>
      </c>
      <c r="EN91" s="114"/>
      <c r="EO91" s="114"/>
      <c r="EP91" s="114"/>
      <c r="EQ91" s="114"/>
      <c r="ER91" s="114"/>
      <c r="ES91" s="114"/>
      <c r="ET91" s="113" t="s">
        <v>42</v>
      </c>
      <c r="EU91" s="111"/>
      <c r="EV91"/>
      <c r="EW91"/>
      <c r="EX91" s="30"/>
      <c r="EY91" s="30"/>
      <c r="EZ91" s="97"/>
      <c r="FA91" s="88"/>
      <c r="FB91" s="82"/>
      <c r="FC91" s="1"/>
      <c r="FD91" s="111" t="s">
        <v>45</v>
      </c>
      <c r="FE91" s="111"/>
      <c r="FF91" s="111" t="s">
        <v>14</v>
      </c>
      <c r="FG91" s="111"/>
      <c r="FH91" s="114" t="s">
        <v>136</v>
      </c>
      <c r="FI91" s="114"/>
      <c r="FJ91" s="114"/>
      <c r="FK91" s="114"/>
      <c r="FL91" s="114"/>
      <c r="FM91" s="114"/>
      <c r="FN91" s="114"/>
      <c r="FO91" s="113" t="s">
        <v>15</v>
      </c>
      <c r="FP91" s="111"/>
      <c r="FQ91"/>
      <c r="FR91"/>
      <c r="FS91" s="30"/>
      <c r="FT91" s="30"/>
      <c r="FU91" s="97"/>
      <c r="FV91" s="88"/>
      <c r="FW91" s="82"/>
      <c r="FX91" s="1"/>
      <c r="FY91" s="111" t="s">
        <v>45</v>
      </c>
      <c r="FZ91" s="111"/>
      <c r="GA91" s="111" t="s">
        <v>14</v>
      </c>
      <c r="GB91" s="111"/>
      <c r="GC91" s="114" t="s">
        <v>128</v>
      </c>
      <c r="GD91" s="114"/>
      <c r="GE91" s="114"/>
      <c r="GF91" s="114"/>
      <c r="GG91" s="114"/>
      <c r="GH91" s="114"/>
      <c r="GI91" s="114"/>
      <c r="GJ91" s="113" t="s">
        <v>15</v>
      </c>
      <c r="GK91" s="111"/>
      <c r="GL91"/>
      <c r="GM91"/>
      <c r="GN91" s="30"/>
      <c r="GO91" s="30"/>
      <c r="GP91" s="97"/>
      <c r="GQ91" s="92"/>
      <c r="GR91" s="1"/>
      <c r="GS91" s="1"/>
      <c r="GX91" s="14"/>
      <c r="GY91" s="14"/>
      <c r="GZ91" s="14"/>
    </row>
    <row r="92" spans="1:208" ht="6" customHeight="1" x14ac:dyDescent="0.2">
      <c r="A92" s="111"/>
      <c r="B92" s="111"/>
      <c r="C92" s="111"/>
      <c r="D92" s="111"/>
      <c r="E92" s="111"/>
      <c r="F92" s="111"/>
      <c r="G92" s="111"/>
      <c r="H92" s="114"/>
      <c r="I92" s="114"/>
      <c r="J92" s="114"/>
      <c r="K92" s="114"/>
      <c r="L92" s="114"/>
      <c r="M92" s="114"/>
      <c r="N92" s="114"/>
      <c r="O92" s="113"/>
      <c r="P92" s="111"/>
      <c r="Q92" s="34"/>
      <c r="S92" s="34"/>
      <c r="T92" s="30"/>
      <c r="U92" s="30"/>
      <c r="V92" s="31"/>
      <c r="W92" s="30"/>
      <c r="X92" s="30"/>
      <c r="Y92" s="31"/>
      <c r="Z92" s="30"/>
      <c r="AA92" s="3"/>
      <c r="AG92" s="111"/>
      <c r="AH92" s="111"/>
      <c r="AI92" s="114"/>
      <c r="AJ92" s="114"/>
      <c r="AK92" s="114"/>
      <c r="AL92" s="114"/>
      <c r="AM92" s="114"/>
      <c r="AN92" s="114"/>
      <c r="AO92" s="114"/>
      <c r="AP92" s="113"/>
      <c r="AQ92" s="111"/>
      <c r="BN92" s="359"/>
      <c r="BO92" s="360"/>
      <c r="BP92" s="360"/>
      <c r="BQ92" s="360"/>
      <c r="BR92" s="360"/>
      <c r="BS92" s="360"/>
      <c r="BT92" s="360"/>
      <c r="BU92" s="360"/>
      <c r="BV92" s="360"/>
      <c r="BW92" s="360"/>
      <c r="BX92" s="360"/>
      <c r="BY92" s="360"/>
      <c r="BZ92" s="316"/>
      <c r="CA92" s="307"/>
      <c r="CB92" s="307"/>
      <c r="CC92" s="307"/>
      <c r="CD92" s="307"/>
      <c r="CE92" s="307"/>
      <c r="CF92" s="307"/>
      <c r="CG92" s="307"/>
      <c r="CH92" s="307"/>
      <c r="CI92" s="307"/>
      <c r="CJ92" s="307"/>
      <c r="CK92" s="312"/>
      <c r="CL92" s="307"/>
      <c r="CM92" s="307"/>
      <c r="CN92" s="307"/>
      <c r="CO92" s="307"/>
      <c r="CP92" s="307"/>
      <c r="CQ92" s="307"/>
      <c r="CR92" s="307"/>
      <c r="CS92" s="307"/>
      <c r="CT92" s="307"/>
      <c r="CU92" s="307"/>
      <c r="CV92" s="307"/>
      <c r="CW92" s="307"/>
      <c r="CX92" s="311"/>
      <c r="CY92" s="307"/>
      <c r="CZ92" s="307"/>
      <c r="DA92" s="307"/>
      <c r="DB92" s="307"/>
      <c r="DC92" s="307"/>
      <c r="DD92" s="307"/>
      <c r="DE92" s="307"/>
      <c r="DF92" s="307"/>
      <c r="DG92" s="307"/>
      <c r="DH92" s="307"/>
      <c r="DI92" s="312"/>
      <c r="DJ92" s="311"/>
      <c r="DK92" s="307"/>
      <c r="DL92" s="307"/>
      <c r="DM92" s="307"/>
      <c r="DN92" s="307"/>
      <c r="DO92" s="307"/>
      <c r="DP92" s="307"/>
      <c r="DQ92" s="307"/>
      <c r="DR92" s="307"/>
      <c r="DS92" s="307"/>
      <c r="DT92" s="307"/>
      <c r="DU92" s="312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73"/>
      <c r="EI92" s="111"/>
      <c r="EJ92" s="111"/>
      <c r="EK92" s="111"/>
      <c r="EL92" s="111"/>
      <c r="EM92" s="114"/>
      <c r="EN92" s="114"/>
      <c r="EO92" s="114"/>
      <c r="EP92" s="114"/>
      <c r="EQ92" s="114"/>
      <c r="ER92" s="114"/>
      <c r="ES92" s="114"/>
      <c r="ET92" s="113"/>
      <c r="EU92" s="111"/>
      <c r="EV92" s="34"/>
      <c r="EW92" s="34"/>
      <c r="EX92" s="30"/>
      <c r="EY92" s="30"/>
      <c r="EZ92" s="87"/>
      <c r="FA92" s="30"/>
      <c r="FB92" s="87"/>
      <c r="FC92" s="3"/>
      <c r="FD92" s="111"/>
      <c r="FE92" s="111"/>
      <c r="FF92" s="111"/>
      <c r="FG92" s="111"/>
      <c r="FH92" s="114"/>
      <c r="FI92" s="114"/>
      <c r="FJ92" s="114"/>
      <c r="FK92" s="114"/>
      <c r="FL92" s="114"/>
      <c r="FM92" s="114"/>
      <c r="FN92" s="114"/>
      <c r="FO92" s="113"/>
      <c r="FP92" s="111"/>
      <c r="FQ92" s="34"/>
      <c r="FR92" s="34"/>
      <c r="FS92" s="30"/>
      <c r="FT92" s="30"/>
      <c r="FU92" s="87"/>
      <c r="FV92" s="30"/>
      <c r="FW92" s="87"/>
      <c r="FX92" s="3"/>
      <c r="FY92" s="111"/>
      <c r="FZ92" s="111"/>
      <c r="GA92" s="111"/>
      <c r="GB92" s="111"/>
      <c r="GC92" s="114"/>
      <c r="GD92" s="114"/>
      <c r="GE92" s="114"/>
      <c r="GF92" s="114"/>
      <c r="GG92" s="114"/>
      <c r="GH92" s="114"/>
      <c r="GI92" s="114"/>
      <c r="GJ92" s="113"/>
      <c r="GK92" s="111"/>
      <c r="GL92" s="34"/>
      <c r="GM92" s="34"/>
      <c r="GN92" s="30"/>
      <c r="GO92" s="30"/>
      <c r="GP92" s="87"/>
      <c r="GQ92" s="31"/>
      <c r="GR92" s="30"/>
      <c r="GS92" s="3"/>
      <c r="GX92" s="14"/>
      <c r="GY92" s="14"/>
      <c r="GZ92" s="14"/>
    </row>
    <row r="93" spans="1:208" ht="6" customHeight="1" x14ac:dyDescent="0.2">
      <c r="A93" s="111"/>
      <c r="B93" s="111"/>
      <c r="C93" s="111"/>
      <c r="D93" s="111"/>
      <c r="E93" s="111"/>
      <c r="F93" s="111"/>
      <c r="G93" s="111"/>
      <c r="H93" s="114"/>
      <c r="I93" s="114"/>
      <c r="J93" s="114"/>
      <c r="K93" s="114"/>
      <c r="L93" s="114"/>
      <c r="M93" s="114"/>
      <c r="N93" s="114"/>
      <c r="O93" s="113"/>
      <c r="P93" s="111"/>
      <c r="Q93" s="52"/>
      <c r="R93" s="12"/>
      <c r="S93" s="53"/>
      <c r="T93" s="30"/>
      <c r="U93" s="30"/>
      <c r="V93" s="31"/>
      <c r="W93" s="30"/>
      <c r="X93" s="30"/>
      <c r="Y93" s="31"/>
      <c r="Z93" s="30"/>
      <c r="AA93" s="30"/>
      <c r="AG93" s="111"/>
      <c r="AH93" s="111"/>
      <c r="AI93" s="114"/>
      <c r="AJ93" s="114"/>
      <c r="AK93" s="114"/>
      <c r="AL93" s="114"/>
      <c r="AM93" s="114"/>
      <c r="AN93" s="114"/>
      <c r="AO93" s="114"/>
      <c r="AP93" s="113"/>
      <c r="AQ93" s="111"/>
      <c r="AR93" s="12"/>
      <c r="AS93" s="12"/>
      <c r="AT93" s="12"/>
      <c r="AU93" s="13"/>
      <c r="BN93" s="359"/>
      <c r="BO93" s="360"/>
      <c r="BP93" s="360"/>
      <c r="BQ93" s="360"/>
      <c r="BR93" s="360"/>
      <c r="BS93" s="360"/>
      <c r="BT93" s="360"/>
      <c r="BU93" s="360"/>
      <c r="BV93" s="360"/>
      <c r="BW93" s="360"/>
      <c r="BX93" s="360"/>
      <c r="BY93" s="360"/>
      <c r="BZ93" s="317"/>
      <c r="CA93" s="308"/>
      <c r="CB93" s="308"/>
      <c r="CC93" s="308"/>
      <c r="CD93" s="308"/>
      <c r="CE93" s="308"/>
      <c r="CF93" s="308"/>
      <c r="CG93" s="308"/>
      <c r="CH93" s="308"/>
      <c r="CI93" s="308"/>
      <c r="CJ93" s="308"/>
      <c r="CK93" s="314"/>
      <c r="CL93" s="308"/>
      <c r="CM93" s="308"/>
      <c r="CN93" s="308"/>
      <c r="CO93" s="308"/>
      <c r="CP93" s="308"/>
      <c r="CQ93" s="308"/>
      <c r="CR93" s="308"/>
      <c r="CS93" s="308"/>
      <c r="CT93" s="308"/>
      <c r="CU93" s="308"/>
      <c r="CV93" s="308"/>
      <c r="CW93" s="308"/>
      <c r="CX93" s="313"/>
      <c r="CY93" s="308"/>
      <c r="CZ93" s="308"/>
      <c r="DA93" s="308"/>
      <c r="DB93" s="308"/>
      <c r="DC93" s="308"/>
      <c r="DD93" s="308"/>
      <c r="DE93" s="308"/>
      <c r="DF93" s="308"/>
      <c r="DG93" s="308"/>
      <c r="DH93" s="308"/>
      <c r="DI93" s="314"/>
      <c r="DJ93" s="313"/>
      <c r="DK93" s="308"/>
      <c r="DL93" s="308"/>
      <c r="DM93" s="308"/>
      <c r="DN93" s="308"/>
      <c r="DO93" s="308"/>
      <c r="DP93" s="308"/>
      <c r="DQ93" s="308"/>
      <c r="DR93" s="308"/>
      <c r="DS93" s="308"/>
      <c r="DT93" s="308"/>
      <c r="DU93" s="314"/>
      <c r="DV93" s="308"/>
      <c r="DW93" s="308"/>
      <c r="DX93" s="308"/>
      <c r="DY93" s="308"/>
      <c r="DZ93" s="308"/>
      <c r="EA93" s="308"/>
      <c r="EB93" s="308"/>
      <c r="EC93" s="308"/>
      <c r="ED93" s="308"/>
      <c r="EE93" s="308"/>
      <c r="EF93" s="308"/>
      <c r="EG93" s="382"/>
      <c r="EI93" s="111"/>
      <c r="EJ93" s="111"/>
      <c r="EK93" s="111"/>
      <c r="EL93" s="111"/>
      <c r="EM93" s="114"/>
      <c r="EN93" s="114"/>
      <c r="EO93" s="114"/>
      <c r="EP93" s="114"/>
      <c r="EQ93" s="114"/>
      <c r="ER93" s="114"/>
      <c r="ES93" s="114"/>
      <c r="ET93" s="113"/>
      <c r="EU93" s="111"/>
      <c r="EV93" s="52"/>
      <c r="EW93" s="53"/>
      <c r="EX93" s="30"/>
      <c r="EY93" s="30"/>
      <c r="EZ93" s="87"/>
      <c r="FA93" s="30"/>
      <c r="FB93" s="87"/>
      <c r="FC93" s="30"/>
      <c r="FD93" s="111"/>
      <c r="FE93" s="111"/>
      <c r="FF93" s="111"/>
      <c r="FG93" s="111"/>
      <c r="FH93" s="114"/>
      <c r="FI93" s="114"/>
      <c r="FJ93" s="114"/>
      <c r="FK93" s="114"/>
      <c r="FL93" s="114"/>
      <c r="FM93" s="114"/>
      <c r="FN93" s="114"/>
      <c r="FO93" s="113"/>
      <c r="FP93" s="111"/>
      <c r="FQ93" s="52"/>
      <c r="FR93" s="53"/>
      <c r="FS93" s="30"/>
      <c r="FT93" s="30"/>
      <c r="FU93" s="87"/>
      <c r="FV93" s="30"/>
      <c r="FW93" s="87"/>
      <c r="FX93" s="30"/>
      <c r="FY93" s="111"/>
      <c r="FZ93" s="111"/>
      <c r="GA93" s="111"/>
      <c r="GB93" s="111"/>
      <c r="GC93" s="114"/>
      <c r="GD93" s="114"/>
      <c r="GE93" s="114"/>
      <c r="GF93" s="114"/>
      <c r="GG93" s="114"/>
      <c r="GH93" s="114"/>
      <c r="GI93" s="114"/>
      <c r="GJ93" s="113"/>
      <c r="GK93" s="111"/>
      <c r="GL93" s="52"/>
      <c r="GM93" s="53"/>
      <c r="GN93" s="30"/>
      <c r="GO93" s="30"/>
      <c r="GP93" s="87"/>
      <c r="GQ93" s="31"/>
      <c r="GR93" s="30"/>
      <c r="GS93" s="30"/>
      <c r="GX93" s="14"/>
      <c r="GY93" s="14"/>
      <c r="GZ93" s="14"/>
    </row>
    <row r="94" spans="1:208" ht="6" customHeight="1" thickBot="1" x14ac:dyDescent="0.25">
      <c r="A94" s="111"/>
      <c r="B94" s="111"/>
      <c r="C94" s="111"/>
      <c r="D94" s="111"/>
      <c r="E94" s="111"/>
      <c r="F94" s="111"/>
      <c r="G94" s="111"/>
      <c r="H94" s="114"/>
      <c r="I94" s="114"/>
      <c r="J94" s="114"/>
      <c r="K94" s="114"/>
      <c r="L94" s="114"/>
      <c r="M94" s="114"/>
      <c r="N94" s="114"/>
      <c r="O94" s="113"/>
      <c r="P94" s="111"/>
      <c r="Q94" s="30"/>
      <c r="R94" s="14"/>
      <c r="S94" s="31"/>
      <c r="T94" s="34"/>
      <c r="U94" s="34"/>
      <c r="V94" s="31"/>
      <c r="W94" s="30"/>
      <c r="X94" s="30"/>
      <c r="Y94" s="31"/>
      <c r="Z94" s="30"/>
      <c r="AA94" s="30"/>
      <c r="AG94" s="111"/>
      <c r="AH94" s="111"/>
      <c r="AI94" s="114"/>
      <c r="AJ94" s="114"/>
      <c r="AK94" s="114"/>
      <c r="AL94" s="114"/>
      <c r="AM94" s="114"/>
      <c r="AN94" s="114"/>
      <c r="AO94" s="114"/>
      <c r="AP94" s="113"/>
      <c r="AQ94" s="111"/>
      <c r="AR94" s="14"/>
      <c r="AS94" s="14"/>
      <c r="AT94" s="14"/>
      <c r="AU94" s="15"/>
      <c r="AZ94" s="11"/>
      <c r="BA94" s="11"/>
      <c r="BN94" s="359"/>
      <c r="BO94" s="360"/>
      <c r="BP94" s="360"/>
      <c r="BQ94" s="360"/>
      <c r="BR94" s="360"/>
      <c r="BS94" s="360"/>
      <c r="BT94" s="360"/>
      <c r="BU94" s="360"/>
      <c r="BV94" s="360"/>
      <c r="BW94" s="360"/>
      <c r="BX94" s="360"/>
      <c r="BY94" s="360"/>
      <c r="BZ94" s="18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5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9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5"/>
      <c r="DJ94" s="19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5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20"/>
      <c r="EI94" s="111"/>
      <c r="EJ94" s="111"/>
      <c r="EK94" s="111"/>
      <c r="EL94" s="111"/>
      <c r="EM94" s="114"/>
      <c r="EN94" s="114"/>
      <c r="EO94" s="114"/>
      <c r="EP94" s="114"/>
      <c r="EQ94" s="114"/>
      <c r="ER94" s="114"/>
      <c r="ES94" s="114"/>
      <c r="ET94" s="113"/>
      <c r="EU94" s="111"/>
      <c r="EV94" s="30"/>
      <c r="EW94" s="31"/>
      <c r="EX94" s="34"/>
      <c r="EY94" s="30"/>
      <c r="EZ94" s="87"/>
      <c r="FA94" s="30"/>
      <c r="FB94" s="87"/>
      <c r="FC94" s="30"/>
      <c r="FD94" s="111"/>
      <c r="FE94" s="111"/>
      <c r="FF94" s="111"/>
      <c r="FG94" s="111"/>
      <c r="FH94" s="114"/>
      <c r="FI94" s="114"/>
      <c r="FJ94" s="114"/>
      <c r="FK94" s="114"/>
      <c r="FL94" s="114"/>
      <c r="FM94" s="114"/>
      <c r="FN94" s="114"/>
      <c r="FO94" s="113"/>
      <c r="FP94" s="111"/>
      <c r="FQ94" s="30"/>
      <c r="FR94" s="31"/>
      <c r="FS94" s="34"/>
      <c r="FT94" s="30"/>
      <c r="FU94" s="87"/>
      <c r="FV94" s="30"/>
      <c r="FW94" s="87"/>
      <c r="FX94" s="30"/>
      <c r="FY94" s="111"/>
      <c r="FZ94" s="111"/>
      <c r="GA94" s="111"/>
      <c r="GB94" s="111"/>
      <c r="GC94" s="114"/>
      <c r="GD94" s="114"/>
      <c r="GE94" s="114"/>
      <c r="GF94" s="114"/>
      <c r="GG94" s="114"/>
      <c r="GH94" s="114"/>
      <c r="GI94" s="114"/>
      <c r="GJ94" s="113"/>
      <c r="GK94" s="111"/>
      <c r="GL94" s="30"/>
      <c r="GM94" s="31"/>
      <c r="GN94" s="34"/>
      <c r="GO94" s="30"/>
      <c r="GP94" s="87"/>
      <c r="GQ94" s="31"/>
      <c r="GR94" s="30"/>
      <c r="GS94" s="30"/>
      <c r="GX94" s="14"/>
      <c r="GY94" s="14"/>
      <c r="GZ94" s="14"/>
    </row>
    <row r="95" spans="1:208" ht="6" customHeight="1" thickTop="1" x14ac:dyDescent="0.2">
      <c r="A95" s="111" t="s">
        <v>163</v>
      </c>
      <c r="B95" s="111"/>
      <c r="C95" s="111"/>
      <c r="D95" s="111" t="s">
        <v>47</v>
      </c>
      <c r="E95" s="111"/>
      <c r="F95" s="111" t="s">
        <v>41</v>
      </c>
      <c r="G95" s="111"/>
      <c r="H95" s="114" t="s">
        <v>155</v>
      </c>
      <c r="I95" s="114"/>
      <c r="J95" s="114"/>
      <c r="K95" s="114"/>
      <c r="L95" s="114"/>
      <c r="M95" s="114"/>
      <c r="N95" s="114"/>
      <c r="O95" s="113" t="s">
        <v>42</v>
      </c>
      <c r="P95" s="111"/>
      <c r="Q95" s="30"/>
      <c r="R95" s="14"/>
      <c r="S95" s="30"/>
      <c r="T95" s="86"/>
      <c r="U95" s="84"/>
      <c r="V95" s="88"/>
      <c r="W95" s="30"/>
      <c r="X95" s="30"/>
      <c r="Y95" s="31"/>
      <c r="Z95" s="30"/>
      <c r="AA95" s="30"/>
      <c r="AB95" s="416" t="s">
        <v>50</v>
      </c>
      <c r="AC95" s="416"/>
      <c r="AD95" s="416"/>
      <c r="AE95" s="416"/>
      <c r="AG95" s="111" t="s">
        <v>20</v>
      </c>
      <c r="AH95" s="111"/>
      <c r="AI95" s="114" t="s">
        <v>106</v>
      </c>
      <c r="AJ95" s="114"/>
      <c r="AK95" s="114"/>
      <c r="AL95" s="114"/>
      <c r="AM95" s="114"/>
      <c r="AN95" s="114"/>
      <c r="AO95" s="114"/>
      <c r="AP95" s="113" t="s">
        <v>21</v>
      </c>
      <c r="AQ95" s="111"/>
      <c r="AR95" s="14"/>
      <c r="AS95" s="14"/>
      <c r="AT95" s="14"/>
      <c r="AU95" s="14"/>
      <c r="AV95" s="96"/>
      <c r="AW95" s="80"/>
      <c r="AX95" s="80"/>
      <c r="AY95" s="80"/>
      <c r="AZ95" s="98"/>
      <c r="BA95" s="3"/>
      <c r="BC95" s="298"/>
      <c r="BD95" s="298"/>
      <c r="BE95" s="298"/>
      <c r="BF95" s="298"/>
      <c r="BN95" s="359"/>
      <c r="BO95" s="360"/>
      <c r="BP95" s="360"/>
      <c r="BQ95" s="360"/>
      <c r="BR95" s="360"/>
      <c r="BS95" s="360"/>
      <c r="BT95" s="360"/>
      <c r="BU95" s="360"/>
      <c r="BV95" s="360"/>
      <c r="BW95" s="360"/>
      <c r="BX95" s="360"/>
      <c r="BY95" s="360"/>
      <c r="BZ95" s="18"/>
      <c r="CA95" s="305">
        <v>2</v>
      </c>
      <c r="CB95" s="305"/>
      <c r="CC95" s="305">
        <v>8</v>
      </c>
      <c r="CD95" s="305"/>
      <c r="CE95" s="305">
        <v>12</v>
      </c>
      <c r="CF95" s="305"/>
      <c r="CG95" s="305"/>
      <c r="CH95" s="305"/>
      <c r="CI95" s="305"/>
      <c r="CJ95" s="305"/>
      <c r="CK95" s="109"/>
      <c r="CL95" s="108"/>
      <c r="CM95" s="305">
        <v>8</v>
      </c>
      <c r="CN95" s="305"/>
      <c r="CO95" s="305">
        <v>11</v>
      </c>
      <c r="CP95" s="305"/>
      <c r="CQ95" s="305">
        <v>11</v>
      </c>
      <c r="CR95" s="305"/>
      <c r="CS95" s="305">
        <v>8</v>
      </c>
      <c r="CT95" s="305"/>
      <c r="CU95" s="305">
        <v>11</v>
      </c>
      <c r="CV95" s="305"/>
      <c r="CW95" s="108"/>
      <c r="CX95" s="110"/>
      <c r="CY95" s="305">
        <v>11</v>
      </c>
      <c r="CZ95" s="305"/>
      <c r="DA95" s="305">
        <v>8</v>
      </c>
      <c r="DB95" s="305"/>
      <c r="DC95" s="305">
        <v>10</v>
      </c>
      <c r="DD95" s="305"/>
      <c r="DE95" s="305">
        <v>7</v>
      </c>
      <c r="DF95" s="305"/>
      <c r="DG95" s="305"/>
      <c r="DH95" s="305"/>
      <c r="DI95" s="109"/>
      <c r="DJ95" s="110"/>
      <c r="DK95" s="305">
        <v>10</v>
      </c>
      <c r="DL95" s="305"/>
      <c r="DM95" s="305">
        <v>14</v>
      </c>
      <c r="DN95" s="305"/>
      <c r="DO95" s="305">
        <v>11</v>
      </c>
      <c r="DP95" s="305"/>
      <c r="DQ95" s="305">
        <v>6</v>
      </c>
      <c r="DR95" s="305"/>
      <c r="DS95" s="305">
        <v>14</v>
      </c>
      <c r="DT95" s="305"/>
      <c r="DU95" s="109"/>
      <c r="DV95" s="108"/>
      <c r="DW95" s="305">
        <v>6</v>
      </c>
      <c r="DX95" s="305"/>
      <c r="DY95" s="305">
        <v>5</v>
      </c>
      <c r="DZ95" s="305"/>
      <c r="EA95" s="305">
        <v>10</v>
      </c>
      <c r="EB95" s="305"/>
      <c r="EC95" s="376"/>
      <c r="ED95" s="376"/>
      <c r="EE95" s="376"/>
      <c r="EF95" s="376"/>
      <c r="EG95" s="20"/>
      <c r="EI95" s="111" t="s">
        <v>47</v>
      </c>
      <c r="EJ95" s="111"/>
      <c r="EK95" s="111" t="s">
        <v>41</v>
      </c>
      <c r="EL95" s="111"/>
      <c r="EM95" s="114" t="s">
        <v>116</v>
      </c>
      <c r="EN95" s="114"/>
      <c r="EO95" s="114"/>
      <c r="EP95" s="114"/>
      <c r="EQ95" s="114"/>
      <c r="ER95" s="114"/>
      <c r="ES95" s="114"/>
      <c r="ET95" s="113" t="s">
        <v>42</v>
      </c>
      <c r="EU95" s="111"/>
      <c r="EV95" s="30"/>
      <c r="EW95" s="30"/>
      <c r="EX95" s="86"/>
      <c r="EY95" s="88"/>
      <c r="EZ95" s="30"/>
      <c r="FA95" s="30"/>
      <c r="FB95" s="87"/>
      <c r="FC95" s="30"/>
      <c r="FD95" s="111" t="s">
        <v>47</v>
      </c>
      <c r="FE95" s="111"/>
      <c r="FF95" s="111" t="s">
        <v>14</v>
      </c>
      <c r="FG95" s="111"/>
      <c r="FH95" s="114" t="s">
        <v>135</v>
      </c>
      <c r="FI95" s="114"/>
      <c r="FJ95" s="114"/>
      <c r="FK95" s="114"/>
      <c r="FL95" s="114"/>
      <c r="FM95" s="114"/>
      <c r="FN95" s="114"/>
      <c r="FO95" s="113" t="s">
        <v>15</v>
      </c>
      <c r="FP95" s="111"/>
      <c r="FQ95" s="30"/>
      <c r="FR95" s="30"/>
      <c r="FS95" s="86"/>
      <c r="FT95" s="88"/>
      <c r="FU95" s="30"/>
      <c r="FV95" s="30"/>
      <c r="FW95" s="87"/>
      <c r="FX95" s="30"/>
      <c r="FY95" s="111" t="s">
        <v>47</v>
      </c>
      <c r="FZ95" s="111"/>
      <c r="GA95" s="111" t="s">
        <v>14</v>
      </c>
      <c r="GB95" s="111"/>
      <c r="GC95" s="114" t="s">
        <v>156</v>
      </c>
      <c r="GD95" s="114"/>
      <c r="GE95" s="114"/>
      <c r="GF95" s="114"/>
      <c r="GG95" s="114"/>
      <c r="GH95" s="114"/>
      <c r="GI95" s="114"/>
      <c r="GJ95" s="113" t="s">
        <v>15</v>
      </c>
      <c r="GK95" s="111"/>
      <c r="GL95" s="30"/>
      <c r="GM95" s="30"/>
      <c r="GN95" s="86"/>
      <c r="GO95" s="88"/>
      <c r="GP95" s="30"/>
      <c r="GQ95" s="31"/>
      <c r="GR95" s="30"/>
      <c r="GS95" s="30"/>
      <c r="GX95" s="14"/>
      <c r="GY95" s="14"/>
      <c r="GZ95" s="14"/>
    </row>
    <row r="96" spans="1:208" ht="6" customHeight="1" thickBot="1" x14ac:dyDescent="0.25">
      <c r="A96" s="111"/>
      <c r="B96" s="111"/>
      <c r="C96" s="111"/>
      <c r="D96" s="111"/>
      <c r="E96" s="111"/>
      <c r="F96" s="111"/>
      <c r="G96" s="111"/>
      <c r="H96" s="114"/>
      <c r="I96" s="114"/>
      <c r="J96" s="114"/>
      <c r="K96" s="114"/>
      <c r="L96" s="114"/>
      <c r="M96" s="114"/>
      <c r="N96" s="114"/>
      <c r="O96" s="113"/>
      <c r="P96" s="111"/>
      <c r="Q96" s="1"/>
      <c r="R96" s="14"/>
      <c r="S96" s="1"/>
      <c r="T96" s="89"/>
      <c r="U96" s="26"/>
      <c r="V96" s="30"/>
      <c r="W96" s="30"/>
      <c r="X96" s="30"/>
      <c r="Y96" s="31"/>
      <c r="Z96" s="30"/>
      <c r="AA96" s="30"/>
      <c r="AB96" s="416"/>
      <c r="AC96" s="416"/>
      <c r="AD96" s="416"/>
      <c r="AE96" s="416"/>
      <c r="AG96" s="111"/>
      <c r="AH96" s="111"/>
      <c r="AI96" s="114"/>
      <c r="AJ96" s="114"/>
      <c r="AK96" s="114"/>
      <c r="AL96" s="114"/>
      <c r="AM96" s="114"/>
      <c r="AN96" s="114"/>
      <c r="AO96" s="114"/>
      <c r="AP96" s="113"/>
      <c r="AQ96" s="111"/>
      <c r="AR96" s="14"/>
      <c r="AS96" s="14"/>
      <c r="AT96" s="14"/>
      <c r="AU96" s="14"/>
      <c r="AV96" s="77"/>
      <c r="AW96" s="14"/>
      <c r="AX96" s="14"/>
      <c r="AY96" s="14"/>
      <c r="AZ96" s="77"/>
      <c r="BA96" s="14"/>
      <c r="BC96" s="298"/>
      <c r="BD96" s="298"/>
      <c r="BE96" s="298"/>
      <c r="BF96" s="298"/>
      <c r="BN96" s="359"/>
      <c r="BO96" s="360"/>
      <c r="BP96" s="360"/>
      <c r="BQ96" s="360"/>
      <c r="BR96" s="360"/>
      <c r="BS96" s="360"/>
      <c r="BT96" s="360"/>
      <c r="BU96" s="360"/>
      <c r="BV96" s="360"/>
      <c r="BW96" s="360"/>
      <c r="BX96" s="360"/>
      <c r="BY96" s="360"/>
      <c r="BZ96" s="18"/>
      <c r="CA96" s="305"/>
      <c r="CB96" s="305"/>
      <c r="CC96" s="305"/>
      <c r="CD96" s="305"/>
      <c r="CE96" s="305"/>
      <c r="CF96" s="305"/>
      <c r="CG96" s="305"/>
      <c r="CH96" s="305"/>
      <c r="CI96" s="305"/>
      <c r="CJ96" s="305"/>
      <c r="CK96" s="109"/>
      <c r="CL96" s="108"/>
      <c r="CM96" s="305"/>
      <c r="CN96" s="305"/>
      <c r="CO96" s="305"/>
      <c r="CP96" s="305"/>
      <c r="CQ96" s="305"/>
      <c r="CR96" s="305"/>
      <c r="CS96" s="305"/>
      <c r="CT96" s="305"/>
      <c r="CU96" s="305"/>
      <c r="CV96" s="305"/>
      <c r="CW96" s="108"/>
      <c r="CX96" s="110"/>
      <c r="CY96" s="305"/>
      <c r="CZ96" s="305"/>
      <c r="DA96" s="305"/>
      <c r="DB96" s="305"/>
      <c r="DC96" s="305"/>
      <c r="DD96" s="305"/>
      <c r="DE96" s="305"/>
      <c r="DF96" s="305"/>
      <c r="DG96" s="305"/>
      <c r="DH96" s="305"/>
      <c r="DI96" s="109"/>
      <c r="DJ96" s="110"/>
      <c r="DK96" s="305"/>
      <c r="DL96" s="305"/>
      <c r="DM96" s="305"/>
      <c r="DN96" s="305"/>
      <c r="DO96" s="305"/>
      <c r="DP96" s="305"/>
      <c r="DQ96" s="305"/>
      <c r="DR96" s="305"/>
      <c r="DS96" s="305"/>
      <c r="DT96" s="305"/>
      <c r="DU96" s="109"/>
      <c r="DV96" s="108"/>
      <c r="DW96" s="305"/>
      <c r="DX96" s="305"/>
      <c r="DY96" s="305"/>
      <c r="DZ96" s="305"/>
      <c r="EA96" s="305"/>
      <c r="EB96" s="305"/>
      <c r="EC96" s="376"/>
      <c r="ED96" s="376"/>
      <c r="EE96" s="376"/>
      <c r="EF96" s="376"/>
      <c r="EG96" s="20"/>
      <c r="EI96" s="111"/>
      <c r="EJ96" s="111"/>
      <c r="EK96" s="111"/>
      <c r="EL96" s="111"/>
      <c r="EM96" s="114"/>
      <c r="EN96" s="114"/>
      <c r="EO96" s="114"/>
      <c r="EP96" s="114"/>
      <c r="EQ96" s="114"/>
      <c r="ER96" s="114"/>
      <c r="ES96" s="114"/>
      <c r="ET96" s="113"/>
      <c r="EU96" s="111"/>
      <c r="EV96" s="1">
        <v>0</v>
      </c>
      <c r="EW96" s="1"/>
      <c r="EX96" s="89"/>
      <c r="EY96" s="30"/>
      <c r="EZ96" s="30"/>
      <c r="FA96" s="30"/>
      <c r="FB96" s="87"/>
      <c r="FC96" s="30"/>
      <c r="FD96" s="111"/>
      <c r="FE96" s="111"/>
      <c r="FF96" s="111"/>
      <c r="FG96" s="111"/>
      <c r="FH96" s="114"/>
      <c r="FI96" s="114"/>
      <c r="FJ96" s="114"/>
      <c r="FK96" s="114"/>
      <c r="FL96" s="114"/>
      <c r="FM96" s="114"/>
      <c r="FN96" s="114"/>
      <c r="FO96" s="113"/>
      <c r="FP96" s="111"/>
      <c r="FQ96" s="1">
        <v>0</v>
      </c>
      <c r="FR96" s="1"/>
      <c r="FS96" s="89"/>
      <c r="FT96" s="30"/>
      <c r="FU96" s="30"/>
      <c r="FV96" s="30"/>
      <c r="FW96" s="87"/>
      <c r="FX96" s="30"/>
      <c r="FY96" s="111"/>
      <c r="FZ96" s="111"/>
      <c r="GA96" s="111"/>
      <c r="GB96" s="111"/>
      <c r="GC96" s="114"/>
      <c r="GD96" s="114"/>
      <c r="GE96" s="114"/>
      <c r="GF96" s="114"/>
      <c r="GG96" s="114"/>
      <c r="GH96" s="114"/>
      <c r="GI96" s="114"/>
      <c r="GJ96" s="113"/>
      <c r="GK96" s="111"/>
      <c r="GL96" s="1">
        <v>0</v>
      </c>
      <c r="GM96" s="1"/>
      <c r="GN96" s="89"/>
      <c r="GO96" s="30"/>
      <c r="GP96" s="30"/>
      <c r="GQ96" s="31"/>
      <c r="GR96" s="30"/>
      <c r="GS96" s="30"/>
      <c r="GX96" s="14"/>
      <c r="GY96" s="14"/>
      <c r="GZ96" s="14"/>
    </row>
    <row r="97" spans="1:230" ht="6" customHeight="1" thickTop="1" x14ac:dyDescent="0.2">
      <c r="A97" s="111"/>
      <c r="B97" s="111"/>
      <c r="C97" s="111"/>
      <c r="D97" s="111"/>
      <c r="E97" s="111"/>
      <c r="F97" s="111"/>
      <c r="G97" s="111"/>
      <c r="H97" s="114"/>
      <c r="I97" s="114"/>
      <c r="J97" s="114"/>
      <c r="K97" s="114"/>
      <c r="L97" s="114"/>
      <c r="M97" s="114"/>
      <c r="N97" s="114"/>
      <c r="O97" s="113"/>
      <c r="P97" s="111"/>
      <c r="Q97" s="84"/>
      <c r="R97" s="80"/>
      <c r="S97" s="84"/>
      <c r="T97" s="3"/>
      <c r="U97" s="3"/>
      <c r="V97" s="30"/>
      <c r="W97" s="1"/>
      <c r="X97" s="1"/>
      <c r="Y97" s="31"/>
      <c r="Z97" s="30"/>
      <c r="AA97" s="30"/>
      <c r="AB97" s="416"/>
      <c r="AC97" s="416"/>
      <c r="AD97" s="416"/>
      <c r="AE97" s="416"/>
      <c r="AG97" s="111"/>
      <c r="AH97" s="111"/>
      <c r="AI97" s="114"/>
      <c r="AJ97" s="114"/>
      <c r="AK97" s="114"/>
      <c r="AL97" s="114"/>
      <c r="AM97" s="114"/>
      <c r="AN97" s="114"/>
      <c r="AO97" s="114"/>
      <c r="AP97" s="113"/>
      <c r="AQ97" s="111"/>
      <c r="AR97" s="80"/>
      <c r="AS97" s="80"/>
      <c r="AT97" s="80"/>
      <c r="AU97" s="80"/>
      <c r="AV97" s="14"/>
      <c r="AW97" s="14"/>
      <c r="AX97" s="14"/>
      <c r="AY97" s="14"/>
      <c r="AZ97" s="77"/>
      <c r="BA97" s="14"/>
      <c r="BC97" s="298"/>
      <c r="BD97" s="298"/>
      <c r="BE97" s="298"/>
      <c r="BF97" s="298"/>
      <c r="BN97" s="359"/>
      <c r="BO97" s="360"/>
      <c r="BP97" s="360"/>
      <c r="BQ97" s="360"/>
      <c r="BR97" s="360"/>
      <c r="BS97" s="360"/>
      <c r="BT97" s="360"/>
      <c r="BU97" s="360"/>
      <c r="BV97" s="360"/>
      <c r="BW97" s="360"/>
      <c r="BX97" s="360"/>
      <c r="BY97" s="360"/>
      <c r="BZ97" s="18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6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8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6"/>
      <c r="DJ97" s="38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6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20"/>
      <c r="EI97" s="111"/>
      <c r="EJ97" s="111"/>
      <c r="EK97" s="111"/>
      <c r="EL97" s="111"/>
      <c r="EM97" s="114"/>
      <c r="EN97" s="114"/>
      <c r="EO97" s="114"/>
      <c r="EP97" s="114"/>
      <c r="EQ97" s="114"/>
      <c r="ER97" s="114"/>
      <c r="ES97" s="114"/>
      <c r="ET97" s="113"/>
      <c r="EU97" s="111"/>
      <c r="EV97" s="84"/>
      <c r="EW97" s="84"/>
      <c r="EX97" s="3"/>
      <c r="EY97" s="30"/>
      <c r="EZ97" s="1"/>
      <c r="FA97" s="30"/>
      <c r="FB97" s="87"/>
      <c r="FC97" s="30"/>
      <c r="FD97" s="111"/>
      <c r="FE97" s="111"/>
      <c r="FF97" s="111"/>
      <c r="FG97" s="111"/>
      <c r="FH97" s="114"/>
      <c r="FI97" s="114"/>
      <c r="FJ97" s="114"/>
      <c r="FK97" s="114"/>
      <c r="FL97" s="114"/>
      <c r="FM97" s="114"/>
      <c r="FN97" s="114"/>
      <c r="FO97" s="113"/>
      <c r="FP97" s="111"/>
      <c r="FQ97" s="84"/>
      <c r="FR97" s="84"/>
      <c r="FS97" s="3"/>
      <c r="FT97" s="30"/>
      <c r="FU97" s="1"/>
      <c r="FV97" s="30"/>
      <c r="FW97" s="87"/>
      <c r="FX97" s="30"/>
      <c r="FY97" s="111"/>
      <c r="FZ97" s="111"/>
      <c r="GA97" s="111"/>
      <c r="GB97" s="111"/>
      <c r="GC97" s="114"/>
      <c r="GD97" s="114"/>
      <c r="GE97" s="114"/>
      <c r="GF97" s="114"/>
      <c r="GG97" s="114"/>
      <c r="GH97" s="114"/>
      <c r="GI97" s="114"/>
      <c r="GJ97" s="113"/>
      <c r="GK97" s="111"/>
      <c r="GL97" s="84"/>
      <c r="GM97" s="84"/>
      <c r="GN97" s="3"/>
      <c r="GO97" s="30"/>
      <c r="GP97" s="1"/>
      <c r="GQ97" s="31"/>
      <c r="GR97" s="30"/>
      <c r="GS97" s="30"/>
      <c r="GX97" s="14"/>
      <c r="GY97" s="14"/>
      <c r="GZ97" s="14"/>
    </row>
    <row r="98" spans="1:230" ht="6" customHeight="1" thickBot="1" x14ac:dyDescent="0.25">
      <c r="A98" s="111"/>
      <c r="B98" s="111"/>
      <c r="C98" s="111"/>
      <c r="D98" s="111"/>
      <c r="E98" s="111"/>
      <c r="F98" s="111"/>
      <c r="G98" s="111"/>
      <c r="H98" s="114"/>
      <c r="I98" s="114"/>
      <c r="J98" s="114"/>
      <c r="K98" s="114"/>
      <c r="L98" s="114"/>
      <c r="M98" s="114"/>
      <c r="N98" s="114"/>
      <c r="O98" s="113"/>
      <c r="P98" s="111"/>
      <c r="Q98" s="30"/>
      <c r="S98" s="30"/>
      <c r="T98" s="3"/>
      <c r="U98" s="3"/>
      <c r="V98" s="30"/>
      <c r="W98" s="1"/>
      <c r="X98" s="1"/>
      <c r="Y98" s="31"/>
      <c r="Z98" s="30"/>
      <c r="AA98" s="30"/>
      <c r="AB98" s="416"/>
      <c r="AC98" s="416"/>
      <c r="AD98" s="416"/>
      <c r="AE98" s="416"/>
      <c r="AG98" s="111"/>
      <c r="AH98" s="111"/>
      <c r="AI98" s="114"/>
      <c r="AJ98" s="114"/>
      <c r="AK98" s="114"/>
      <c r="AL98" s="114"/>
      <c r="AM98" s="114"/>
      <c r="AN98" s="114"/>
      <c r="AO98" s="114"/>
      <c r="AP98" s="113"/>
      <c r="AQ98" s="111"/>
      <c r="AV98" s="14"/>
      <c r="AW98" s="14"/>
      <c r="AX98" s="14"/>
      <c r="AY98" s="14"/>
      <c r="AZ98" s="78"/>
      <c r="BA98" s="76"/>
      <c r="BC98" s="298"/>
      <c r="BD98" s="298"/>
      <c r="BE98" s="298"/>
      <c r="BF98" s="298"/>
      <c r="BN98" s="18"/>
      <c r="BO98" s="14"/>
      <c r="BP98" s="14"/>
      <c r="BQ98" s="14"/>
      <c r="BR98" s="14"/>
      <c r="BS98" s="15"/>
      <c r="BT98" s="14"/>
      <c r="BU98" s="14"/>
      <c r="BV98" s="14"/>
      <c r="BW98" s="14"/>
      <c r="BX98" s="14"/>
      <c r="BY98" s="14"/>
      <c r="BZ98" s="18"/>
      <c r="CA98" s="36"/>
      <c r="CB98" s="37"/>
      <c r="CC98" s="36"/>
      <c r="CD98" s="37"/>
      <c r="CE98" s="36"/>
      <c r="CF98" s="37"/>
      <c r="CG98" s="36"/>
      <c r="CH98" s="37"/>
      <c r="CI98" s="36"/>
      <c r="CJ98" s="37"/>
      <c r="CK98" s="36"/>
      <c r="CL98" s="37"/>
      <c r="CM98" s="36"/>
      <c r="CN98" s="37"/>
      <c r="CO98" s="36"/>
      <c r="CP98" s="37"/>
      <c r="CQ98" s="36"/>
      <c r="CR98" s="37"/>
      <c r="CS98" s="36"/>
      <c r="CT98" s="37"/>
      <c r="CU98" s="36"/>
      <c r="CV98" s="37"/>
      <c r="CW98" s="37"/>
      <c r="CX98" s="38"/>
      <c r="CY98" s="36"/>
      <c r="CZ98" s="37"/>
      <c r="DA98" s="36"/>
      <c r="DB98" s="37"/>
      <c r="DC98" s="36"/>
      <c r="DD98" s="37"/>
      <c r="DE98" s="36"/>
      <c r="DF98" s="37"/>
      <c r="DG98" s="36"/>
      <c r="DH98" s="37"/>
      <c r="DI98" s="36"/>
      <c r="DJ98" s="38"/>
      <c r="DK98" s="36"/>
      <c r="DL98" s="37"/>
      <c r="DM98" s="36"/>
      <c r="DN98" s="37"/>
      <c r="DO98" s="36"/>
      <c r="DP98" s="37"/>
      <c r="DQ98" s="36"/>
      <c r="DR98" s="37"/>
      <c r="DS98" s="36"/>
      <c r="DT98" s="37"/>
      <c r="DU98" s="36"/>
      <c r="DV98" s="37"/>
      <c r="DW98" s="36"/>
      <c r="DX98" s="37"/>
      <c r="DY98" s="36"/>
      <c r="DZ98" s="37"/>
      <c r="EA98" s="36"/>
      <c r="EB98" s="37"/>
      <c r="EC98" s="36"/>
      <c r="ED98" s="37"/>
      <c r="EE98" s="36"/>
      <c r="EF98" s="37"/>
      <c r="EG98" s="20"/>
      <c r="EI98" s="111"/>
      <c r="EJ98" s="111"/>
      <c r="EK98" s="111"/>
      <c r="EL98" s="111"/>
      <c r="EM98" s="114"/>
      <c r="EN98" s="114"/>
      <c r="EO98" s="114"/>
      <c r="EP98" s="114"/>
      <c r="EQ98" s="114"/>
      <c r="ER98" s="114"/>
      <c r="ES98" s="114"/>
      <c r="ET98" s="113"/>
      <c r="EU98" s="111"/>
      <c r="EV98" s="30"/>
      <c r="EW98" s="30"/>
      <c r="EX98" s="3"/>
      <c r="EY98" s="30"/>
      <c r="EZ98" s="1"/>
      <c r="FA98" s="30"/>
      <c r="FB98" s="94"/>
      <c r="FC98" s="30"/>
      <c r="FD98" s="111"/>
      <c r="FE98" s="111"/>
      <c r="FF98" s="111"/>
      <c r="FG98" s="111"/>
      <c r="FH98" s="114"/>
      <c r="FI98" s="114"/>
      <c r="FJ98" s="114"/>
      <c r="FK98" s="114"/>
      <c r="FL98" s="114"/>
      <c r="FM98" s="114"/>
      <c r="FN98" s="114"/>
      <c r="FO98" s="113"/>
      <c r="FP98" s="111"/>
      <c r="FQ98" s="30"/>
      <c r="FR98" s="30"/>
      <c r="FS98" s="3"/>
      <c r="FT98" s="30"/>
      <c r="FU98" s="1"/>
      <c r="FV98" s="30"/>
      <c r="FW98" s="94"/>
      <c r="FX98" s="30"/>
      <c r="FY98" s="111"/>
      <c r="FZ98" s="111"/>
      <c r="GA98" s="111"/>
      <c r="GB98" s="111"/>
      <c r="GC98" s="114"/>
      <c r="GD98" s="114"/>
      <c r="GE98" s="114"/>
      <c r="GF98" s="114"/>
      <c r="GG98" s="114"/>
      <c r="GH98" s="114"/>
      <c r="GI98" s="114"/>
      <c r="GJ98" s="113"/>
      <c r="GK98" s="111"/>
      <c r="GL98" s="30"/>
      <c r="GM98" s="30"/>
      <c r="GN98" s="3"/>
      <c r="GO98" s="30"/>
      <c r="GP98" s="1"/>
      <c r="GQ98" s="31"/>
      <c r="GR98" s="30"/>
      <c r="GS98" s="30"/>
      <c r="GX98" s="14"/>
      <c r="GY98" s="14"/>
      <c r="GZ98" s="14"/>
    </row>
    <row r="99" spans="1:230" ht="6" customHeight="1" thickTop="1" x14ac:dyDescent="0.2">
      <c r="A99" s="111" t="s">
        <v>164</v>
      </c>
      <c r="B99" s="111"/>
      <c r="C99" s="111"/>
      <c r="D99" s="111" t="s">
        <v>46</v>
      </c>
      <c r="E99" s="111"/>
      <c r="F99" s="111" t="s">
        <v>41</v>
      </c>
      <c r="G99" s="111"/>
      <c r="H99" s="114" t="s">
        <v>9</v>
      </c>
      <c r="I99" s="114"/>
      <c r="J99" s="114"/>
      <c r="K99" s="114"/>
      <c r="L99" s="114"/>
      <c r="M99" s="114"/>
      <c r="N99" s="114"/>
      <c r="O99" s="113" t="s">
        <v>42</v>
      </c>
      <c r="P99" s="111"/>
      <c r="Q99" s="30"/>
      <c r="S99" s="30"/>
      <c r="T99" s="30"/>
      <c r="U99" s="30"/>
      <c r="V99" s="30"/>
      <c r="W99" s="30"/>
      <c r="X99" s="30"/>
      <c r="Y99" s="30"/>
      <c r="Z99" s="97"/>
      <c r="AA99" s="88"/>
      <c r="AB99" s="416"/>
      <c r="AC99" s="416"/>
      <c r="AD99" s="416"/>
      <c r="AE99" s="416"/>
      <c r="AG99" s="111" t="s">
        <v>20</v>
      </c>
      <c r="AH99" s="111"/>
      <c r="AI99" s="114" t="s">
        <v>125</v>
      </c>
      <c r="AJ99" s="114"/>
      <c r="AK99" s="114"/>
      <c r="AL99" s="114"/>
      <c r="AM99" s="114"/>
      <c r="AN99" s="114"/>
      <c r="AO99" s="114"/>
      <c r="AP99" s="113" t="s">
        <v>21</v>
      </c>
      <c r="AQ99" s="111"/>
      <c r="AV99" s="14"/>
      <c r="AW99" s="14"/>
      <c r="AX99" s="14"/>
      <c r="AY99" s="15"/>
      <c r="AZ99" s="19"/>
      <c r="BA99" s="14"/>
      <c r="BC99" s="298"/>
      <c r="BD99" s="298"/>
      <c r="BE99" s="298"/>
      <c r="BF99" s="298"/>
      <c r="BN99" s="18"/>
      <c r="BO99" s="14"/>
      <c r="BP99" s="14"/>
      <c r="BQ99" s="14"/>
      <c r="BR99" s="14"/>
      <c r="BS99" s="15"/>
      <c r="BT99" s="14"/>
      <c r="BU99" s="14"/>
      <c r="BV99" s="14"/>
      <c r="BW99" s="14"/>
      <c r="BX99" s="14"/>
      <c r="BY99" s="14"/>
      <c r="BZ99" s="18"/>
      <c r="CA99" s="36"/>
      <c r="CB99" s="37"/>
      <c r="CC99" s="36"/>
      <c r="CD99" s="37"/>
      <c r="CE99" s="36"/>
      <c r="CF99" s="37"/>
      <c r="CG99" s="36"/>
      <c r="CH99" s="37"/>
      <c r="CI99" s="36"/>
      <c r="CJ99" s="37"/>
      <c r="CK99" s="36"/>
      <c r="CL99" s="37"/>
      <c r="CM99" s="36"/>
      <c r="CN99" s="37"/>
      <c r="CO99" s="36"/>
      <c r="CP99" s="37"/>
      <c r="CQ99" s="36"/>
      <c r="CR99" s="37"/>
      <c r="CS99" s="36"/>
      <c r="CT99" s="37"/>
      <c r="CU99" s="36"/>
      <c r="CV99" s="37"/>
      <c r="CW99" s="37"/>
      <c r="CX99" s="38"/>
      <c r="CY99" s="36"/>
      <c r="CZ99" s="37"/>
      <c r="DA99" s="36"/>
      <c r="DB99" s="37"/>
      <c r="DC99" s="36"/>
      <c r="DD99" s="37"/>
      <c r="DE99" s="36"/>
      <c r="DF99" s="37"/>
      <c r="DG99" s="36"/>
      <c r="DH99" s="37"/>
      <c r="DI99" s="36"/>
      <c r="DJ99" s="38"/>
      <c r="DK99" s="36"/>
      <c r="DL99" s="37"/>
      <c r="DM99" s="36"/>
      <c r="DN99" s="37"/>
      <c r="DO99" s="36"/>
      <c r="DP99" s="37"/>
      <c r="DQ99" s="36"/>
      <c r="DR99" s="37"/>
      <c r="DS99" s="36"/>
      <c r="DT99" s="37"/>
      <c r="DU99" s="36"/>
      <c r="DV99" s="37"/>
      <c r="DW99" s="36"/>
      <c r="DX99" s="37"/>
      <c r="DY99" s="36"/>
      <c r="DZ99" s="37"/>
      <c r="EA99" s="36"/>
      <c r="EB99" s="37"/>
      <c r="EC99" s="36"/>
      <c r="ED99" s="37"/>
      <c r="EE99" s="36"/>
      <c r="EF99" s="37"/>
      <c r="EG99" s="20"/>
      <c r="EI99" s="111" t="s">
        <v>46</v>
      </c>
      <c r="EJ99" s="111"/>
      <c r="EK99" s="111" t="s">
        <v>41</v>
      </c>
      <c r="EL99" s="111"/>
      <c r="EM99" s="114" t="s">
        <v>161</v>
      </c>
      <c r="EN99" s="114"/>
      <c r="EO99" s="114"/>
      <c r="EP99" s="114"/>
      <c r="EQ99" s="114"/>
      <c r="ER99" s="114"/>
      <c r="ES99" s="114"/>
      <c r="ET99" s="113" t="s">
        <v>42</v>
      </c>
      <c r="EU99" s="111"/>
      <c r="EV99" s="30"/>
      <c r="EW99" s="30"/>
      <c r="EX99" s="30"/>
      <c r="EY99" s="30"/>
      <c r="EZ99" s="30"/>
      <c r="FA99" s="31"/>
      <c r="FB99" s="35"/>
      <c r="FC99" s="30"/>
      <c r="FD99" s="111" t="s">
        <v>32</v>
      </c>
      <c r="FE99" s="111"/>
      <c r="FF99" s="111" t="s">
        <v>14</v>
      </c>
      <c r="FG99" s="111"/>
      <c r="FH99" s="114" t="s">
        <v>126</v>
      </c>
      <c r="FI99" s="114"/>
      <c r="FJ99" s="114"/>
      <c r="FK99" s="114"/>
      <c r="FL99" s="114"/>
      <c r="FM99" s="114"/>
      <c r="FN99" s="114"/>
      <c r="FO99" s="113" t="s">
        <v>15</v>
      </c>
      <c r="FP99" s="111"/>
      <c r="FQ99" s="30"/>
      <c r="FR99" s="30"/>
      <c r="FS99" s="30"/>
      <c r="FT99" s="30"/>
      <c r="FU99" s="30"/>
      <c r="FV99" s="31"/>
      <c r="FW99" s="35"/>
      <c r="FX99" s="30"/>
      <c r="FY99" s="111" t="s">
        <v>32</v>
      </c>
      <c r="FZ99" s="111"/>
      <c r="GA99" s="111" t="s">
        <v>14</v>
      </c>
      <c r="GB99" s="111"/>
      <c r="GC99" s="114" t="s">
        <v>114</v>
      </c>
      <c r="GD99" s="114"/>
      <c r="GE99" s="114"/>
      <c r="GF99" s="114"/>
      <c r="GG99" s="114"/>
      <c r="GH99" s="114"/>
      <c r="GI99" s="114"/>
      <c r="GJ99" s="113" t="s">
        <v>15</v>
      </c>
      <c r="GK99" s="111"/>
      <c r="GL99" s="30"/>
      <c r="GM99" s="30"/>
      <c r="GN99" s="30"/>
      <c r="GO99" s="30"/>
      <c r="GP99" s="30"/>
      <c r="GQ99" s="30"/>
      <c r="GR99" s="97"/>
      <c r="GS99" s="30"/>
      <c r="GX99" s="14"/>
      <c r="GY99" s="14"/>
      <c r="GZ99" s="14"/>
      <c r="HO99" s="14"/>
      <c r="HP99" s="14"/>
      <c r="HQ99" s="14"/>
      <c r="HR99" s="14"/>
      <c r="HS99" s="14"/>
      <c r="HT99" s="14"/>
      <c r="HU99" s="14"/>
      <c r="HV99" s="14"/>
    </row>
    <row r="100" spans="1:230" ht="6" customHeight="1" thickBot="1" x14ac:dyDescent="0.25">
      <c r="A100" s="111"/>
      <c r="B100" s="111"/>
      <c r="C100" s="111"/>
      <c r="D100" s="111"/>
      <c r="E100" s="111"/>
      <c r="F100" s="111"/>
      <c r="G100" s="111"/>
      <c r="H100" s="114"/>
      <c r="I100" s="114"/>
      <c r="J100" s="114"/>
      <c r="K100" s="114"/>
      <c r="L100" s="114"/>
      <c r="M100" s="114"/>
      <c r="N100" s="114"/>
      <c r="O100" s="113"/>
      <c r="P100" s="111"/>
      <c r="Q100" s="30"/>
      <c r="S100" s="30"/>
      <c r="T100" s="1"/>
      <c r="U100" s="1"/>
      <c r="V100" s="30"/>
      <c r="W100" s="30"/>
      <c r="X100" s="30"/>
      <c r="Y100" s="30"/>
      <c r="Z100" s="87"/>
      <c r="AA100" s="30"/>
      <c r="AB100" s="416"/>
      <c r="AC100" s="416"/>
      <c r="AD100" s="416"/>
      <c r="AE100" s="416"/>
      <c r="AG100" s="111"/>
      <c r="AH100" s="111"/>
      <c r="AI100" s="114"/>
      <c r="AJ100" s="114"/>
      <c r="AK100" s="114"/>
      <c r="AL100" s="114"/>
      <c r="AM100" s="114"/>
      <c r="AN100" s="114"/>
      <c r="AO100" s="114"/>
      <c r="AP100" s="113"/>
      <c r="AQ100" s="111"/>
      <c r="AV100" s="14"/>
      <c r="AW100" s="14"/>
      <c r="AX100" s="14"/>
      <c r="AY100" s="15"/>
      <c r="AZ100" s="14"/>
      <c r="BA100" s="14"/>
      <c r="BC100" s="298"/>
      <c r="BD100" s="298"/>
      <c r="BE100" s="298"/>
      <c r="BF100" s="298"/>
      <c r="BN100" s="359">
        <v>3</v>
      </c>
      <c r="BO100" s="360"/>
      <c r="BP100" s="360"/>
      <c r="BQ100" s="360"/>
      <c r="BR100" s="360"/>
      <c r="BS100" s="360"/>
      <c r="BT100" s="360"/>
      <c r="BU100" s="360"/>
      <c r="BV100" s="360"/>
      <c r="BW100" s="360"/>
      <c r="BX100" s="360"/>
      <c r="BY100" s="360"/>
      <c r="BZ100" s="18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6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8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6"/>
      <c r="DJ100" s="38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6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20"/>
      <c r="EI100" s="111"/>
      <c r="EJ100" s="111"/>
      <c r="EK100" s="111"/>
      <c r="EL100" s="111"/>
      <c r="EM100" s="114"/>
      <c r="EN100" s="114"/>
      <c r="EO100" s="114"/>
      <c r="EP100" s="114"/>
      <c r="EQ100" s="114"/>
      <c r="ER100" s="114"/>
      <c r="ES100" s="114"/>
      <c r="ET100" s="113"/>
      <c r="EU100" s="111"/>
      <c r="EV100" s="30"/>
      <c r="EW100" s="30"/>
      <c r="EX100" s="1"/>
      <c r="EY100" s="30"/>
      <c r="EZ100" s="30"/>
      <c r="FA100" s="31"/>
      <c r="FB100" s="30"/>
      <c r="FC100" s="30"/>
      <c r="FD100" s="111"/>
      <c r="FE100" s="111"/>
      <c r="FF100" s="111"/>
      <c r="FG100" s="111"/>
      <c r="FH100" s="114"/>
      <c r="FI100" s="114"/>
      <c r="FJ100" s="114"/>
      <c r="FK100" s="114"/>
      <c r="FL100" s="114"/>
      <c r="FM100" s="114"/>
      <c r="FN100" s="114"/>
      <c r="FO100" s="113"/>
      <c r="FP100" s="111"/>
      <c r="FQ100" s="30"/>
      <c r="FR100" s="30"/>
      <c r="FS100" s="1"/>
      <c r="FT100" s="30"/>
      <c r="FU100" s="30"/>
      <c r="FV100" s="31"/>
      <c r="FW100" s="30"/>
      <c r="FX100" s="30"/>
      <c r="FY100" s="111"/>
      <c r="FZ100" s="111"/>
      <c r="GA100" s="111"/>
      <c r="GB100" s="111"/>
      <c r="GC100" s="114"/>
      <c r="GD100" s="114"/>
      <c r="GE100" s="114"/>
      <c r="GF100" s="114"/>
      <c r="GG100" s="114"/>
      <c r="GH100" s="114"/>
      <c r="GI100" s="114"/>
      <c r="GJ100" s="113"/>
      <c r="GK100" s="111"/>
      <c r="GL100" s="30"/>
      <c r="GM100" s="30"/>
      <c r="GN100" s="1"/>
      <c r="GO100" s="30"/>
      <c r="GP100" s="30"/>
      <c r="GQ100" s="30"/>
      <c r="GR100" s="87"/>
      <c r="GS100" s="30"/>
      <c r="GX100" s="14"/>
      <c r="GY100" s="14"/>
      <c r="GZ100" s="14"/>
      <c r="HO100" s="14"/>
      <c r="HP100" s="14"/>
      <c r="HQ100" s="14"/>
      <c r="HR100" s="14"/>
      <c r="HS100" s="14"/>
      <c r="HT100" s="14"/>
      <c r="HU100" s="14"/>
      <c r="HV100" s="14"/>
    </row>
    <row r="101" spans="1:230" ht="6" customHeight="1" thickTop="1" x14ac:dyDescent="0.2">
      <c r="A101" s="111"/>
      <c r="B101" s="111"/>
      <c r="C101" s="111"/>
      <c r="D101" s="111"/>
      <c r="E101" s="111"/>
      <c r="F101" s="111"/>
      <c r="G101" s="111"/>
      <c r="H101" s="114"/>
      <c r="I101" s="114"/>
      <c r="J101" s="114"/>
      <c r="K101" s="114"/>
      <c r="L101" s="114"/>
      <c r="M101" s="114"/>
      <c r="N101" s="114"/>
      <c r="O101" s="113"/>
      <c r="P101" s="111"/>
      <c r="Q101" s="88"/>
      <c r="R101" s="80"/>
      <c r="S101" s="88"/>
      <c r="T101" s="82"/>
      <c r="U101" s="1"/>
      <c r="V101" s="30"/>
      <c r="W101" s="30"/>
      <c r="X101" s="30"/>
      <c r="Y101" s="30"/>
      <c r="Z101" s="87"/>
      <c r="AA101" s="30"/>
      <c r="AB101" s="416"/>
      <c r="AC101" s="416"/>
      <c r="AD101" s="416"/>
      <c r="AE101" s="416"/>
      <c r="AG101" s="111"/>
      <c r="AH101" s="111"/>
      <c r="AI101" s="114"/>
      <c r="AJ101" s="114"/>
      <c r="AK101" s="114"/>
      <c r="AL101" s="114"/>
      <c r="AM101" s="114"/>
      <c r="AN101" s="114"/>
      <c r="AO101" s="114"/>
      <c r="AP101" s="113"/>
      <c r="AQ101" s="111"/>
      <c r="AR101" s="80"/>
      <c r="AS101" s="80"/>
      <c r="AT101" s="80"/>
      <c r="AU101" s="80"/>
      <c r="AV101" s="77"/>
      <c r="AW101" s="14"/>
      <c r="AX101" s="14"/>
      <c r="AY101" s="15"/>
      <c r="AZ101" s="14"/>
      <c r="BA101" s="14"/>
      <c r="BC101" s="298"/>
      <c r="BD101" s="298"/>
      <c r="BE101" s="298"/>
      <c r="BF101" s="298"/>
      <c r="BN101" s="359"/>
      <c r="BO101" s="360"/>
      <c r="BP101" s="360"/>
      <c r="BQ101" s="360"/>
      <c r="BR101" s="360"/>
      <c r="BS101" s="360"/>
      <c r="BT101" s="360"/>
      <c r="BU101" s="360"/>
      <c r="BV101" s="360"/>
      <c r="BW101" s="360"/>
      <c r="BX101" s="360"/>
      <c r="BY101" s="360"/>
      <c r="BZ101" s="18"/>
      <c r="CA101" s="305">
        <v>11</v>
      </c>
      <c r="CB101" s="305"/>
      <c r="CC101" s="305">
        <v>11</v>
      </c>
      <c r="CD101" s="305"/>
      <c r="CE101" s="305">
        <v>14</v>
      </c>
      <c r="CF101" s="305"/>
      <c r="CG101" s="305"/>
      <c r="CH101" s="305"/>
      <c r="CI101" s="305"/>
      <c r="CJ101" s="305"/>
      <c r="CK101" s="109"/>
      <c r="CL101" s="108"/>
      <c r="CM101" s="305">
        <v>11</v>
      </c>
      <c r="CN101" s="305"/>
      <c r="CO101" s="305">
        <v>7</v>
      </c>
      <c r="CP101" s="305"/>
      <c r="CQ101" s="305">
        <v>4</v>
      </c>
      <c r="CR101" s="305"/>
      <c r="CS101" s="305">
        <v>11</v>
      </c>
      <c r="CT101" s="305"/>
      <c r="CU101" s="305">
        <v>7</v>
      </c>
      <c r="CV101" s="305"/>
      <c r="CW101" s="108"/>
      <c r="CX101" s="110"/>
      <c r="CY101" s="305">
        <v>5</v>
      </c>
      <c r="CZ101" s="305"/>
      <c r="DA101" s="305">
        <v>11</v>
      </c>
      <c r="DB101" s="305"/>
      <c r="DC101" s="305">
        <v>12</v>
      </c>
      <c r="DD101" s="305"/>
      <c r="DE101" s="305">
        <v>11</v>
      </c>
      <c r="DF101" s="305"/>
      <c r="DG101" s="305"/>
      <c r="DH101" s="305"/>
      <c r="DI101" s="109"/>
      <c r="DJ101" s="110"/>
      <c r="DK101" s="305">
        <v>12</v>
      </c>
      <c r="DL101" s="305"/>
      <c r="DM101" s="305">
        <v>12</v>
      </c>
      <c r="DN101" s="305"/>
      <c r="DO101" s="305">
        <v>5</v>
      </c>
      <c r="DP101" s="305"/>
      <c r="DQ101" s="305">
        <v>11</v>
      </c>
      <c r="DR101" s="305"/>
      <c r="DS101" s="305">
        <v>12</v>
      </c>
      <c r="DT101" s="305"/>
      <c r="DU101" s="109"/>
      <c r="DV101" s="108"/>
      <c r="DW101" s="305">
        <v>11</v>
      </c>
      <c r="DX101" s="305"/>
      <c r="DY101" s="305">
        <v>11</v>
      </c>
      <c r="DZ101" s="305"/>
      <c r="EA101" s="305">
        <v>12</v>
      </c>
      <c r="EB101" s="305"/>
      <c r="EC101" s="305"/>
      <c r="ED101" s="305"/>
      <c r="EE101" s="305"/>
      <c r="EF101" s="305"/>
      <c r="EG101" s="20"/>
      <c r="EI101" s="111"/>
      <c r="EJ101" s="111"/>
      <c r="EK101" s="111"/>
      <c r="EL101" s="111"/>
      <c r="EM101" s="114"/>
      <c r="EN101" s="114"/>
      <c r="EO101" s="114"/>
      <c r="EP101" s="114"/>
      <c r="EQ101" s="114"/>
      <c r="ER101" s="114"/>
      <c r="ES101" s="114"/>
      <c r="ET101" s="113"/>
      <c r="EU101" s="111"/>
      <c r="EV101" s="88"/>
      <c r="EW101" s="88"/>
      <c r="EX101" s="82"/>
      <c r="EY101" s="30"/>
      <c r="EZ101" s="30"/>
      <c r="FA101" s="31"/>
      <c r="FB101" s="30"/>
      <c r="FC101" s="30"/>
      <c r="FD101" s="111"/>
      <c r="FE101" s="111"/>
      <c r="FF101" s="111"/>
      <c r="FG101" s="111"/>
      <c r="FH101" s="114"/>
      <c r="FI101" s="114"/>
      <c r="FJ101" s="114"/>
      <c r="FK101" s="114"/>
      <c r="FL101" s="114"/>
      <c r="FM101" s="114"/>
      <c r="FN101" s="114"/>
      <c r="FO101" s="113"/>
      <c r="FP101" s="111"/>
      <c r="FQ101" s="88"/>
      <c r="FR101" s="88"/>
      <c r="FS101" s="82"/>
      <c r="FT101" s="30"/>
      <c r="FU101" s="30"/>
      <c r="FV101" s="31"/>
      <c r="FW101" s="30"/>
      <c r="FX101" s="30"/>
      <c r="FY101" s="111"/>
      <c r="FZ101" s="111"/>
      <c r="GA101" s="111"/>
      <c r="GB101" s="111"/>
      <c r="GC101" s="114"/>
      <c r="GD101" s="114"/>
      <c r="GE101" s="114"/>
      <c r="GF101" s="114"/>
      <c r="GG101" s="114"/>
      <c r="GH101" s="114"/>
      <c r="GI101" s="114"/>
      <c r="GJ101" s="113"/>
      <c r="GK101" s="111"/>
      <c r="GL101" s="88"/>
      <c r="GM101" s="88"/>
      <c r="GN101" s="82"/>
      <c r="GO101" s="30"/>
      <c r="GP101" s="30"/>
      <c r="GQ101" s="30"/>
      <c r="GR101" s="87"/>
      <c r="GS101" s="30"/>
      <c r="GX101" s="14"/>
      <c r="GY101" s="14"/>
      <c r="GZ101" s="14"/>
      <c r="HO101" s="14"/>
      <c r="HP101" s="14"/>
      <c r="HQ101" s="14"/>
      <c r="HR101" s="14"/>
      <c r="HS101" s="14"/>
      <c r="HT101" s="14"/>
      <c r="HU101" s="14"/>
      <c r="HV101" s="14"/>
    </row>
    <row r="102" spans="1:230" ht="6" customHeight="1" thickBot="1" x14ac:dyDescent="0.25">
      <c r="A102" s="111"/>
      <c r="B102" s="111"/>
      <c r="C102" s="111"/>
      <c r="D102" s="111"/>
      <c r="E102" s="111"/>
      <c r="F102" s="111"/>
      <c r="G102" s="111"/>
      <c r="H102" s="114"/>
      <c r="I102" s="114"/>
      <c r="J102" s="114"/>
      <c r="K102" s="114"/>
      <c r="L102" s="114"/>
      <c r="M102" s="114"/>
      <c r="N102" s="114"/>
      <c r="O102" s="113"/>
      <c r="P102" s="111"/>
      <c r="Q102" s="30"/>
      <c r="R102" s="14"/>
      <c r="S102" s="30"/>
      <c r="T102" s="94"/>
      <c r="U102" s="93"/>
      <c r="V102" s="93"/>
      <c r="W102" s="30"/>
      <c r="X102" s="30"/>
      <c r="Y102" s="30"/>
      <c r="Z102" s="87"/>
      <c r="AA102" s="30"/>
      <c r="AB102" s="416"/>
      <c r="AC102" s="416"/>
      <c r="AD102" s="416"/>
      <c r="AE102" s="416"/>
      <c r="AG102" s="111"/>
      <c r="AH102" s="111"/>
      <c r="AI102" s="114"/>
      <c r="AJ102" s="114"/>
      <c r="AK102" s="114"/>
      <c r="AL102" s="114"/>
      <c r="AM102" s="114"/>
      <c r="AN102" s="114"/>
      <c r="AO102" s="114"/>
      <c r="AP102" s="113"/>
      <c r="AQ102" s="111"/>
      <c r="AR102" s="14"/>
      <c r="AS102" s="14"/>
      <c r="AT102" s="14"/>
      <c r="AU102" s="14"/>
      <c r="AV102" s="78"/>
      <c r="AW102" s="76"/>
      <c r="AX102" s="76"/>
      <c r="AY102" s="99"/>
      <c r="AZ102" s="14"/>
      <c r="BA102" s="14"/>
      <c r="BC102" s="298"/>
      <c r="BD102" s="298"/>
      <c r="BE102" s="298"/>
      <c r="BF102" s="298"/>
      <c r="BN102" s="359"/>
      <c r="BO102" s="360"/>
      <c r="BP102" s="360"/>
      <c r="BQ102" s="360"/>
      <c r="BR102" s="360"/>
      <c r="BS102" s="360"/>
      <c r="BT102" s="360"/>
      <c r="BU102" s="360"/>
      <c r="BV102" s="360"/>
      <c r="BW102" s="360"/>
      <c r="BX102" s="360"/>
      <c r="BY102" s="360"/>
      <c r="BZ102" s="18"/>
      <c r="CA102" s="305"/>
      <c r="CB102" s="305"/>
      <c r="CC102" s="305"/>
      <c r="CD102" s="305"/>
      <c r="CE102" s="305"/>
      <c r="CF102" s="305"/>
      <c r="CG102" s="305"/>
      <c r="CH102" s="305"/>
      <c r="CI102" s="305"/>
      <c r="CJ102" s="305"/>
      <c r="CK102" s="109"/>
      <c r="CL102" s="108"/>
      <c r="CM102" s="305"/>
      <c r="CN102" s="305"/>
      <c r="CO102" s="305"/>
      <c r="CP102" s="305"/>
      <c r="CQ102" s="305"/>
      <c r="CR102" s="305"/>
      <c r="CS102" s="305"/>
      <c r="CT102" s="305"/>
      <c r="CU102" s="305"/>
      <c r="CV102" s="305"/>
      <c r="CW102" s="108"/>
      <c r="CX102" s="110"/>
      <c r="CY102" s="305"/>
      <c r="CZ102" s="305"/>
      <c r="DA102" s="305"/>
      <c r="DB102" s="305"/>
      <c r="DC102" s="305"/>
      <c r="DD102" s="305"/>
      <c r="DE102" s="305"/>
      <c r="DF102" s="305"/>
      <c r="DG102" s="305"/>
      <c r="DH102" s="305"/>
      <c r="DI102" s="109"/>
      <c r="DJ102" s="110"/>
      <c r="DK102" s="305"/>
      <c r="DL102" s="305"/>
      <c r="DM102" s="305"/>
      <c r="DN102" s="305"/>
      <c r="DO102" s="305"/>
      <c r="DP102" s="305"/>
      <c r="DQ102" s="305"/>
      <c r="DR102" s="305"/>
      <c r="DS102" s="305"/>
      <c r="DT102" s="305"/>
      <c r="DU102" s="109"/>
      <c r="DV102" s="108"/>
      <c r="DW102" s="305"/>
      <c r="DX102" s="305"/>
      <c r="DY102" s="305"/>
      <c r="DZ102" s="305"/>
      <c r="EA102" s="305"/>
      <c r="EB102" s="305"/>
      <c r="EC102" s="305"/>
      <c r="ED102" s="305"/>
      <c r="EE102" s="305"/>
      <c r="EF102" s="305"/>
      <c r="EG102" s="20"/>
      <c r="EI102" s="111"/>
      <c r="EJ102" s="111"/>
      <c r="EK102" s="111"/>
      <c r="EL102" s="111"/>
      <c r="EM102" s="114"/>
      <c r="EN102" s="114"/>
      <c r="EO102" s="114"/>
      <c r="EP102" s="114"/>
      <c r="EQ102" s="114"/>
      <c r="ER102" s="114"/>
      <c r="ES102" s="114"/>
      <c r="ET102" s="113"/>
      <c r="EU102" s="111"/>
      <c r="EV102" s="30"/>
      <c r="EW102" s="30"/>
      <c r="EX102" s="94"/>
      <c r="EY102" s="93"/>
      <c r="EZ102" s="30"/>
      <c r="FA102" s="31"/>
      <c r="FB102" s="30"/>
      <c r="FC102" s="30"/>
      <c r="FD102" s="111"/>
      <c r="FE102" s="111"/>
      <c r="FF102" s="111"/>
      <c r="FG102" s="111"/>
      <c r="FH102" s="114"/>
      <c r="FI102" s="114"/>
      <c r="FJ102" s="114"/>
      <c r="FK102" s="114"/>
      <c r="FL102" s="114"/>
      <c r="FM102" s="114"/>
      <c r="FN102" s="114"/>
      <c r="FO102" s="113"/>
      <c r="FP102" s="111"/>
      <c r="FQ102" s="30"/>
      <c r="FR102" s="30"/>
      <c r="FS102" s="94"/>
      <c r="FT102" s="93"/>
      <c r="FU102" s="30"/>
      <c r="FV102" s="31"/>
      <c r="FW102" s="30"/>
      <c r="FX102" s="30"/>
      <c r="FY102" s="111"/>
      <c r="FZ102" s="111"/>
      <c r="GA102" s="111"/>
      <c r="GB102" s="111"/>
      <c r="GC102" s="114"/>
      <c r="GD102" s="114"/>
      <c r="GE102" s="114"/>
      <c r="GF102" s="114"/>
      <c r="GG102" s="114"/>
      <c r="GH102" s="114"/>
      <c r="GI102" s="114"/>
      <c r="GJ102" s="113"/>
      <c r="GK102" s="111"/>
      <c r="GL102" s="30"/>
      <c r="GM102" s="30"/>
      <c r="GN102" s="94"/>
      <c r="GO102" s="93"/>
      <c r="GP102" s="30"/>
      <c r="GQ102" s="30"/>
      <c r="GR102" s="87"/>
      <c r="GS102" s="30"/>
      <c r="GX102" s="14"/>
      <c r="GY102" s="14"/>
      <c r="GZ102" s="14"/>
      <c r="HO102" s="14"/>
      <c r="HP102" s="14"/>
      <c r="HQ102" s="14"/>
      <c r="HR102" s="14"/>
      <c r="HS102" s="14"/>
      <c r="HT102" s="14"/>
      <c r="HU102" s="14"/>
      <c r="HV102" s="14"/>
    </row>
    <row r="103" spans="1:230" ht="6" customHeight="1" thickTop="1" x14ac:dyDescent="0.2">
      <c r="A103" s="111" t="s">
        <v>167</v>
      </c>
      <c r="B103" s="111"/>
      <c r="C103" s="111"/>
      <c r="D103" s="111" t="s">
        <v>44</v>
      </c>
      <c r="E103" s="111"/>
      <c r="F103" s="111" t="s">
        <v>41</v>
      </c>
      <c r="G103" s="111"/>
      <c r="H103" s="114" t="s">
        <v>125</v>
      </c>
      <c r="I103" s="114"/>
      <c r="J103" s="114"/>
      <c r="K103" s="114"/>
      <c r="L103" s="114"/>
      <c r="M103" s="114"/>
      <c r="N103" s="114"/>
      <c r="O103" s="113" t="s">
        <v>42</v>
      </c>
      <c r="P103" s="111"/>
      <c r="Q103" s="30"/>
      <c r="R103" s="14"/>
      <c r="S103" s="31"/>
      <c r="T103" s="30"/>
      <c r="U103" s="30"/>
      <c r="V103" s="31"/>
      <c r="W103" s="30"/>
      <c r="X103" s="30"/>
      <c r="Y103" s="30"/>
      <c r="Z103" s="87"/>
      <c r="AA103" s="30"/>
      <c r="AB103" s="58"/>
      <c r="AC103" s="58"/>
      <c r="AD103" s="58"/>
      <c r="AE103" s="58"/>
      <c r="AG103" s="111" t="s">
        <v>20</v>
      </c>
      <c r="AH103" s="111"/>
      <c r="AI103" s="114" t="s">
        <v>140</v>
      </c>
      <c r="AJ103" s="114"/>
      <c r="AK103" s="114"/>
      <c r="AL103" s="114"/>
      <c r="AM103" s="114"/>
      <c r="AN103" s="114"/>
      <c r="AO103" s="114"/>
      <c r="AP103" s="113" t="s">
        <v>21</v>
      </c>
      <c r="AQ103" s="111"/>
      <c r="AR103" s="14"/>
      <c r="AS103" s="14"/>
      <c r="AT103" s="14"/>
      <c r="AU103" s="15"/>
      <c r="AV103" s="14"/>
      <c r="AW103" s="14"/>
      <c r="AX103" s="14"/>
      <c r="AY103" s="14"/>
      <c r="AZ103" s="14"/>
      <c r="BA103" s="14"/>
      <c r="BN103" s="359"/>
      <c r="BO103" s="360"/>
      <c r="BP103" s="360"/>
      <c r="BQ103" s="360"/>
      <c r="BR103" s="360"/>
      <c r="BS103" s="360"/>
      <c r="BT103" s="360"/>
      <c r="BU103" s="360"/>
      <c r="BV103" s="360"/>
      <c r="BW103" s="360"/>
      <c r="BX103" s="360"/>
      <c r="BY103" s="360"/>
      <c r="BZ103" s="18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5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9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5"/>
      <c r="DJ103" s="19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5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20"/>
      <c r="EI103" s="111" t="s">
        <v>44</v>
      </c>
      <c r="EJ103" s="111"/>
      <c r="EK103" s="111" t="s">
        <v>41</v>
      </c>
      <c r="EL103" s="111"/>
      <c r="EM103" s="114" t="s">
        <v>157</v>
      </c>
      <c r="EN103" s="114"/>
      <c r="EO103" s="114"/>
      <c r="EP103" s="114"/>
      <c r="EQ103" s="114"/>
      <c r="ER103" s="114"/>
      <c r="ES103" s="114"/>
      <c r="ET103" s="113" t="s">
        <v>42</v>
      </c>
      <c r="EU103" s="111"/>
      <c r="EV103" s="30"/>
      <c r="EW103" s="31"/>
      <c r="EX103" s="30"/>
      <c r="EY103" s="30"/>
      <c r="EZ103" s="87"/>
      <c r="FA103" s="31"/>
      <c r="FB103" s="35"/>
      <c r="FC103" s="30"/>
      <c r="FD103" s="111" t="s">
        <v>44</v>
      </c>
      <c r="FE103" s="111"/>
      <c r="FF103" s="111" t="s">
        <v>14</v>
      </c>
      <c r="FG103" s="111"/>
      <c r="FH103" s="114" t="s">
        <v>122</v>
      </c>
      <c r="FI103" s="114"/>
      <c r="FJ103" s="114"/>
      <c r="FK103" s="114"/>
      <c r="FL103" s="114"/>
      <c r="FM103" s="114"/>
      <c r="FN103" s="114"/>
      <c r="FO103" s="113" t="s">
        <v>15</v>
      </c>
      <c r="FP103" s="111"/>
      <c r="FQ103" s="30"/>
      <c r="FR103" s="31"/>
      <c r="FS103" s="30"/>
      <c r="FT103" s="30"/>
      <c r="FU103" s="87"/>
      <c r="FV103" s="31"/>
      <c r="FW103" s="35"/>
      <c r="FX103" s="30"/>
      <c r="FY103" s="111" t="s">
        <v>44</v>
      </c>
      <c r="FZ103" s="111"/>
      <c r="GA103" s="111" t="s">
        <v>14</v>
      </c>
      <c r="GB103" s="111"/>
      <c r="GC103" s="114" t="s">
        <v>119</v>
      </c>
      <c r="GD103" s="114"/>
      <c r="GE103" s="114"/>
      <c r="GF103" s="114"/>
      <c r="GG103" s="114"/>
      <c r="GH103" s="114"/>
      <c r="GI103" s="114"/>
      <c r="GJ103" s="113" t="s">
        <v>15</v>
      </c>
      <c r="GK103" s="111"/>
      <c r="GL103" s="30"/>
      <c r="GM103" s="31"/>
      <c r="GN103" s="30"/>
      <c r="GO103" s="31"/>
      <c r="GP103" s="30"/>
      <c r="GQ103" s="30"/>
      <c r="GR103" s="87"/>
      <c r="GS103" s="30"/>
      <c r="GX103" s="3"/>
      <c r="GY103" s="3"/>
      <c r="GZ103" s="3"/>
      <c r="HO103" s="14"/>
      <c r="HP103" s="14"/>
      <c r="HQ103" s="14"/>
      <c r="HR103" s="14"/>
      <c r="HS103" s="14"/>
      <c r="HT103" s="14"/>
      <c r="HU103" s="14"/>
      <c r="HV103" s="14"/>
    </row>
    <row r="104" spans="1:230" ht="6" customHeight="1" x14ac:dyDescent="0.2">
      <c r="A104" s="111"/>
      <c r="B104" s="111"/>
      <c r="C104" s="111"/>
      <c r="D104" s="111"/>
      <c r="E104" s="111"/>
      <c r="F104" s="111"/>
      <c r="G104" s="111"/>
      <c r="H104" s="114"/>
      <c r="I104" s="114"/>
      <c r="J104" s="114"/>
      <c r="K104" s="114"/>
      <c r="L104" s="114"/>
      <c r="M104" s="114"/>
      <c r="N104" s="114"/>
      <c r="O104" s="113"/>
      <c r="P104" s="111"/>
      <c r="Q104" s="56"/>
      <c r="R104" s="16"/>
      <c r="S104" s="57"/>
      <c r="T104" s="1"/>
      <c r="U104" s="1"/>
      <c r="V104" s="29"/>
      <c r="W104" s="26"/>
      <c r="X104" s="26"/>
      <c r="Y104" s="30"/>
      <c r="Z104" s="87"/>
      <c r="AA104" s="30"/>
      <c r="AB104" s="58"/>
      <c r="AC104" s="58"/>
      <c r="AD104" s="58"/>
      <c r="AE104" s="58"/>
      <c r="AG104" s="111"/>
      <c r="AH104" s="111"/>
      <c r="AI104" s="114"/>
      <c r="AJ104" s="114"/>
      <c r="AK104" s="114"/>
      <c r="AL104" s="114"/>
      <c r="AM104" s="114"/>
      <c r="AN104" s="114"/>
      <c r="AO104" s="114"/>
      <c r="AP104" s="113"/>
      <c r="AQ104" s="111"/>
      <c r="AR104" s="16"/>
      <c r="AS104" s="16"/>
      <c r="AT104" s="16"/>
      <c r="AU104" s="17"/>
      <c r="AV104" s="14"/>
      <c r="AW104" s="14"/>
      <c r="AX104" s="14"/>
      <c r="AY104" s="14"/>
      <c r="AZ104" s="14"/>
      <c r="BA104" s="14"/>
      <c r="BN104" s="359"/>
      <c r="BO104" s="360"/>
      <c r="BP104" s="360"/>
      <c r="BQ104" s="360"/>
      <c r="BR104" s="360"/>
      <c r="BS104" s="360"/>
      <c r="BT104" s="360"/>
      <c r="BU104" s="360"/>
      <c r="BV104" s="360"/>
      <c r="BW104" s="360"/>
      <c r="BX104" s="360"/>
      <c r="BY104" s="360"/>
      <c r="BZ104" s="318">
        <v>3</v>
      </c>
      <c r="CA104" s="319"/>
      <c r="CB104" s="319"/>
      <c r="CC104" s="319"/>
      <c r="CD104" s="319"/>
      <c r="CE104" s="319"/>
      <c r="CF104" s="319"/>
      <c r="CG104" s="319"/>
      <c r="CH104" s="319"/>
      <c r="CI104" s="319"/>
      <c r="CJ104" s="319"/>
      <c r="CK104" s="320"/>
      <c r="CL104" s="319">
        <v>2</v>
      </c>
      <c r="CM104" s="319"/>
      <c r="CN104" s="319"/>
      <c r="CO104" s="319"/>
      <c r="CP104" s="319"/>
      <c r="CQ104" s="319"/>
      <c r="CR104" s="319"/>
      <c r="CS104" s="319"/>
      <c r="CT104" s="319"/>
      <c r="CU104" s="319"/>
      <c r="CV104" s="319"/>
      <c r="CW104" s="319"/>
      <c r="CX104" s="369">
        <v>3</v>
      </c>
      <c r="CY104" s="319"/>
      <c r="CZ104" s="319"/>
      <c r="DA104" s="319"/>
      <c r="DB104" s="319"/>
      <c r="DC104" s="319"/>
      <c r="DD104" s="319"/>
      <c r="DE104" s="319"/>
      <c r="DF104" s="319"/>
      <c r="DG104" s="319"/>
      <c r="DH104" s="319"/>
      <c r="DI104" s="320"/>
      <c r="DJ104" s="369">
        <v>2</v>
      </c>
      <c r="DK104" s="319"/>
      <c r="DL104" s="319"/>
      <c r="DM104" s="319"/>
      <c r="DN104" s="319"/>
      <c r="DO104" s="319"/>
      <c r="DP104" s="319"/>
      <c r="DQ104" s="319"/>
      <c r="DR104" s="319"/>
      <c r="DS104" s="319"/>
      <c r="DT104" s="319"/>
      <c r="DU104" s="320"/>
      <c r="DV104" s="319">
        <v>3</v>
      </c>
      <c r="DW104" s="319"/>
      <c r="DX104" s="319"/>
      <c r="DY104" s="319"/>
      <c r="DZ104" s="319"/>
      <c r="EA104" s="319"/>
      <c r="EB104" s="319"/>
      <c r="EC104" s="319"/>
      <c r="ED104" s="319"/>
      <c r="EE104" s="319"/>
      <c r="EF104" s="319"/>
      <c r="EG104" s="372"/>
      <c r="EI104" s="111"/>
      <c r="EJ104" s="111"/>
      <c r="EK104" s="111"/>
      <c r="EL104" s="111"/>
      <c r="EM104" s="114"/>
      <c r="EN104" s="114"/>
      <c r="EO104" s="114"/>
      <c r="EP104" s="114"/>
      <c r="EQ104" s="114"/>
      <c r="ER104" s="114"/>
      <c r="ES104" s="114"/>
      <c r="ET104" s="113"/>
      <c r="EU104" s="111"/>
      <c r="EV104" s="56"/>
      <c r="EW104" s="57"/>
      <c r="EX104" s="1"/>
      <c r="EY104" s="26"/>
      <c r="EZ104" s="89"/>
      <c r="FA104" s="31"/>
      <c r="FB104"/>
      <c r="FC104" s="30"/>
      <c r="FD104" s="111"/>
      <c r="FE104" s="111"/>
      <c r="FF104" s="111"/>
      <c r="FG104" s="111"/>
      <c r="FH104" s="114"/>
      <c r="FI104" s="114"/>
      <c r="FJ104" s="114"/>
      <c r="FK104" s="114"/>
      <c r="FL104" s="114"/>
      <c r="FM104" s="114"/>
      <c r="FN104" s="114"/>
      <c r="FO104" s="113"/>
      <c r="FP104" s="111"/>
      <c r="FQ104" s="56"/>
      <c r="FR104" s="57"/>
      <c r="FS104" s="1"/>
      <c r="FT104" s="26"/>
      <c r="FU104" s="89"/>
      <c r="FV104" s="31"/>
      <c r="FW104"/>
      <c r="FX104" s="30"/>
      <c r="FY104" s="111"/>
      <c r="FZ104" s="111"/>
      <c r="GA104" s="111"/>
      <c r="GB104" s="111"/>
      <c r="GC104" s="114"/>
      <c r="GD104" s="114"/>
      <c r="GE104" s="114"/>
      <c r="GF104" s="114"/>
      <c r="GG104" s="114"/>
      <c r="GH104" s="114"/>
      <c r="GI104" s="114"/>
      <c r="GJ104" s="113"/>
      <c r="GK104" s="111"/>
      <c r="GL104" s="56"/>
      <c r="GM104" s="57"/>
      <c r="GN104" s="1"/>
      <c r="GO104" s="29"/>
      <c r="GP104" s="26"/>
      <c r="GQ104" s="30"/>
      <c r="GR104" s="87"/>
      <c r="GS104" s="30"/>
      <c r="GX104" s="3"/>
      <c r="GY104" s="3"/>
      <c r="GZ104" s="3"/>
      <c r="HO104" s="14"/>
      <c r="HP104" s="14"/>
      <c r="HQ104" s="14"/>
      <c r="HR104" s="14"/>
      <c r="HS104" s="14"/>
      <c r="HT104" s="14"/>
      <c r="HU104" s="14"/>
      <c r="HV104" s="14"/>
    </row>
    <row r="105" spans="1:230" ht="6" customHeight="1" x14ac:dyDescent="0.2">
      <c r="A105" s="111"/>
      <c r="B105" s="111"/>
      <c r="C105" s="111"/>
      <c r="D105" s="111"/>
      <c r="E105" s="111"/>
      <c r="F105" s="111"/>
      <c r="G105" s="111"/>
      <c r="H105" s="114"/>
      <c r="I105" s="114"/>
      <c r="J105" s="114"/>
      <c r="K105" s="114"/>
      <c r="L105" s="114"/>
      <c r="M105" s="114"/>
      <c r="N105" s="114"/>
      <c r="O105" s="113"/>
      <c r="P105" s="111"/>
      <c r="Q105" s="26"/>
      <c r="R105" s="14"/>
      <c r="S105" s="26"/>
      <c r="T105" s="1"/>
      <c r="U105" s="1"/>
      <c r="V105" s="29"/>
      <c r="W105" s="26"/>
      <c r="X105" s="26"/>
      <c r="Y105" s="30"/>
      <c r="Z105" s="87"/>
      <c r="AA105" s="30"/>
      <c r="AB105" s="58"/>
      <c r="AC105" s="58"/>
      <c r="AD105" s="58"/>
      <c r="AE105" s="58"/>
      <c r="AG105" s="111"/>
      <c r="AH105" s="111"/>
      <c r="AI105" s="114"/>
      <c r="AJ105" s="114"/>
      <c r="AK105" s="114"/>
      <c r="AL105" s="114"/>
      <c r="AM105" s="114"/>
      <c r="AN105" s="114"/>
      <c r="AO105" s="114"/>
      <c r="AP105" s="113"/>
      <c r="AQ105" s="111"/>
      <c r="AR105" s="14"/>
      <c r="AS105" s="14"/>
      <c r="AT105" s="14"/>
      <c r="AU105" s="14"/>
      <c r="AZ105" s="14"/>
      <c r="BA105" s="14"/>
      <c r="BN105" s="359"/>
      <c r="BO105" s="360"/>
      <c r="BP105" s="360"/>
      <c r="BQ105" s="360"/>
      <c r="BR105" s="360"/>
      <c r="BS105" s="360"/>
      <c r="BT105" s="360"/>
      <c r="BU105" s="360"/>
      <c r="BV105" s="360"/>
      <c r="BW105" s="360"/>
      <c r="BX105" s="360"/>
      <c r="BY105" s="360"/>
      <c r="BZ105" s="316"/>
      <c r="CA105" s="307"/>
      <c r="CB105" s="307"/>
      <c r="CC105" s="307"/>
      <c r="CD105" s="307"/>
      <c r="CE105" s="307"/>
      <c r="CF105" s="307"/>
      <c r="CG105" s="307"/>
      <c r="CH105" s="307"/>
      <c r="CI105" s="307"/>
      <c r="CJ105" s="307"/>
      <c r="CK105" s="312"/>
      <c r="CL105" s="307"/>
      <c r="CM105" s="307"/>
      <c r="CN105" s="307"/>
      <c r="CO105" s="307"/>
      <c r="CP105" s="307"/>
      <c r="CQ105" s="307"/>
      <c r="CR105" s="307"/>
      <c r="CS105" s="307"/>
      <c r="CT105" s="307"/>
      <c r="CU105" s="307"/>
      <c r="CV105" s="307"/>
      <c r="CW105" s="307"/>
      <c r="CX105" s="311"/>
      <c r="CY105" s="307"/>
      <c r="CZ105" s="307"/>
      <c r="DA105" s="307"/>
      <c r="DB105" s="307"/>
      <c r="DC105" s="307"/>
      <c r="DD105" s="307"/>
      <c r="DE105" s="307"/>
      <c r="DF105" s="307"/>
      <c r="DG105" s="307"/>
      <c r="DH105" s="307"/>
      <c r="DI105" s="312"/>
      <c r="DJ105" s="311"/>
      <c r="DK105" s="307"/>
      <c r="DL105" s="307"/>
      <c r="DM105" s="307"/>
      <c r="DN105" s="307"/>
      <c r="DO105" s="307"/>
      <c r="DP105" s="307"/>
      <c r="DQ105" s="307"/>
      <c r="DR105" s="307"/>
      <c r="DS105" s="307"/>
      <c r="DT105" s="307"/>
      <c r="DU105" s="312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73"/>
      <c r="EI105" s="111"/>
      <c r="EJ105" s="111"/>
      <c r="EK105" s="111"/>
      <c r="EL105" s="111"/>
      <c r="EM105" s="114"/>
      <c r="EN105" s="114"/>
      <c r="EO105" s="114"/>
      <c r="EP105" s="114"/>
      <c r="EQ105" s="114"/>
      <c r="ER105" s="114"/>
      <c r="ES105" s="114"/>
      <c r="ET105" s="113"/>
      <c r="EU105" s="111"/>
      <c r="EV105" s="26"/>
      <c r="EW105" s="26"/>
      <c r="EX105" s="1"/>
      <c r="EY105" s="26"/>
      <c r="EZ105" s="89"/>
      <c r="FA105" s="31"/>
      <c r="FB105"/>
      <c r="FC105" s="30"/>
      <c r="FD105" s="111"/>
      <c r="FE105" s="111"/>
      <c r="FF105" s="111"/>
      <c r="FG105" s="111"/>
      <c r="FH105" s="114"/>
      <c r="FI105" s="114"/>
      <c r="FJ105" s="114"/>
      <c r="FK105" s="114"/>
      <c r="FL105" s="114"/>
      <c r="FM105" s="114"/>
      <c r="FN105" s="114"/>
      <c r="FO105" s="113"/>
      <c r="FP105" s="111"/>
      <c r="FQ105" s="26"/>
      <c r="FR105" s="26"/>
      <c r="FS105" s="1"/>
      <c r="FT105" s="26"/>
      <c r="FU105" s="89"/>
      <c r="FV105" s="31"/>
      <c r="FW105"/>
      <c r="FX105" s="30"/>
      <c r="FY105" s="111"/>
      <c r="FZ105" s="111"/>
      <c r="GA105" s="111"/>
      <c r="GB105" s="111"/>
      <c r="GC105" s="114"/>
      <c r="GD105" s="114"/>
      <c r="GE105" s="114"/>
      <c r="GF105" s="114"/>
      <c r="GG105" s="114"/>
      <c r="GH105" s="114"/>
      <c r="GI105" s="114"/>
      <c r="GJ105" s="113"/>
      <c r="GK105" s="111"/>
      <c r="GL105" s="26"/>
      <c r="GM105" s="26"/>
      <c r="GN105" s="1"/>
      <c r="GO105" s="29"/>
      <c r="GP105" s="26"/>
      <c r="GQ105" s="30"/>
      <c r="GR105" s="87"/>
      <c r="GS105" s="30"/>
      <c r="GX105" s="3"/>
      <c r="GY105" s="3"/>
      <c r="GZ105" s="3"/>
      <c r="HO105" s="14"/>
      <c r="HP105" s="14"/>
      <c r="HQ105" s="14"/>
      <c r="HR105" s="14"/>
      <c r="HS105" s="14"/>
      <c r="HT105" s="14"/>
      <c r="HU105" s="14"/>
      <c r="HV105" s="14"/>
    </row>
    <row r="106" spans="1:230" ht="6" customHeight="1" thickBot="1" x14ac:dyDescent="0.25">
      <c r="A106" s="111"/>
      <c r="B106" s="111"/>
      <c r="C106" s="111"/>
      <c r="D106" s="111"/>
      <c r="E106" s="111"/>
      <c r="F106" s="111"/>
      <c r="G106" s="111"/>
      <c r="H106" s="114"/>
      <c r="I106" s="114"/>
      <c r="J106" s="114"/>
      <c r="K106" s="114"/>
      <c r="L106" s="114"/>
      <c r="M106" s="114"/>
      <c r="N106" s="114"/>
      <c r="O106" s="113"/>
      <c r="P106" s="111"/>
      <c r="Q106" s="26"/>
      <c r="R106" s="14"/>
      <c r="S106" s="26"/>
      <c r="T106" s="26"/>
      <c r="U106" s="26"/>
      <c r="V106" s="29"/>
      <c r="W106" s="26"/>
      <c r="X106" s="26"/>
      <c r="Y106" s="30"/>
      <c r="Z106" s="87"/>
      <c r="AA106" s="30"/>
      <c r="AB106" s="58"/>
      <c r="AC106" s="58"/>
      <c r="AD106" s="58"/>
      <c r="AE106" s="58"/>
      <c r="AG106" s="111"/>
      <c r="AH106" s="111"/>
      <c r="AI106" s="114"/>
      <c r="AJ106" s="114"/>
      <c r="AK106" s="114"/>
      <c r="AL106" s="114"/>
      <c r="AM106" s="114"/>
      <c r="AN106" s="114"/>
      <c r="AO106" s="114"/>
      <c r="AP106" s="113"/>
      <c r="AQ106" s="111"/>
      <c r="AR106" s="14"/>
      <c r="AS106" s="14"/>
      <c r="AT106" s="14"/>
      <c r="AU106" s="14"/>
      <c r="AZ106" s="14"/>
      <c r="BA106" s="14"/>
      <c r="BN106" s="359"/>
      <c r="BO106" s="360"/>
      <c r="BP106" s="360"/>
      <c r="BQ106" s="360"/>
      <c r="BR106" s="360"/>
      <c r="BS106" s="360"/>
      <c r="BT106" s="360"/>
      <c r="BU106" s="360"/>
      <c r="BV106" s="360"/>
      <c r="BW106" s="360"/>
      <c r="BX106" s="360"/>
      <c r="BY106" s="360"/>
      <c r="BZ106" s="321"/>
      <c r="CA106" s="322"/>
      <c r="CB106" s="322"/>
      <c r="CC106" s="322"/>
      <c r="CD106" s="322"/>
      <c r="CE106" s="322"/>
      <c r="CF106" s="322"/>
      <c r="CG106" s="322"/>
      <c r="CH106" s="322"/>
      <c r="CI106" s="322"/>
      <c r="CJ106" s="322"/>
      <c r="CK106" s="323"/>
      <c r="CL106" s="322"/>
      <c r="CM106" s="322"/>
      <c r="CN106" s="322"/>
      <c r="CO106" s="322"/>
      <c r="CP106" s="322"/>
      <c r="CQ106" s="322"/>
      <c r="CR106" s="322"/>
      <c r="CS106" s="322"/>
      <c r="CT106" s="322"/>
      <c r="CU106" s="322"/>
      <c r="CV106" s="322"/>
      <c r="CW106" s="322"/>
      <c r="CX106" s="370"/>
      <c r="CY106" s="322"/>
      <c r="CZ106" s="322"/>
      <c r="DA106" s="322"/>
      <c r="DB106" s="322"/>
      <c r="DC106" s="322"/>
      <c r="DD106" s="322"/>
      <c r="DE106" s="322"/>
      <c r="DF106" s="322"/>
      <c r="DG106" s="322"/>
      <c r="DH106" s="322"/>
      <c r="DI106" s="323"/>
      <c r="DJ106" s="370"/>
      <c r="DK106" s="322"/>
      <c r="DL106" s="322"/>
      <c r="DM106" s="322"/>
      <c r="DN106" s="322"/>
      <c r="DO106" s="322"/>
      <c r="DP106" s="322"/>
      <c r="DQ106" s="322"/>
      <c r="DR106" s="322"/>
      <c r="DS106" s="322"/>
      <c r="DT106" s="322"/>
      <c r="DU106" s="323"/>
      <c r="DV106" s="322"/>
      <c r="DW106" s="322"/>
      <c r="DX106" s="322"/>
      <c r="DY106" s="322"/>
      <c r="DZ106" s="322"/>
      <c r="EA106" s="322"/>
      <c r="EB106" s="322"/>
      <c r="EC106" s="322"/>
      <c r="ED106" s="322"/>
      <c r="EE106" s="322"/>
      <c r="EF106" s="322"/>
      <c r="EG106" s="374"/>
      <c r="EI106" s="111"/>
      <c r="EJ106" s="111"/>
      <c r="EK106" s="111"/>
      <c r="EL106" s="111"/>
      <c r="EM106" s="114"/>
      <c r="EN106" s="114"/>
      <c r="EO106" s="114"/>
      <c r="EP106" s="114"/>
      <c r="EQ106" s="114"/>
      <c r="ER106" s="114"/>
      <c r="ES106" s="114"/>
      <c r="ET106" s="113"/>
      <c r="EU106" s="111"/>
      <c r="EV106" s="26"/>
      <c r="EW106" s="26"/>
      <c r="EX106" s="26"/>
      <c r="EY106" s="26"/>
      <c r="EZ106" s="83"/>
      <c r="FA106" s="75"/>
      <c r="FB106"/>
      <c r="FC106" s="30"/>
      <c r="FD106" s="111"/>
      <c r="FE106" s="111"/>
      <c r="FF106" s="111"/>
      <c r="FG106" s="111"/>
      <c r="FH106" s="114"/>
      <c r="FI106" s="114"/>
      <c r="FJ106" s="114"/>
      <c r="FK106" s="114"/>
      <c r="FL106" s="114"/>
      <c r="FM106" s="114"/>
      <c r="FN106" s="114"/>
      <c r="FO106" s="113"/>
      <c r="FP106" s="111"/>
      <c r="FQ106" s="26"/>
      <c r="FR106" s="26"/>
      <c r="FS106" s="26"/>
      <c r="FT106" s="26"/>
      <c r="FU106" s="83"/>
      <c r="FV106" s="75"/>
      <c r="FW106"/>
      <c r="FX106" s="30"/>
      <c r="FY106" s="111"/>
      <c r="FZ106" s="111"/>
      <c r="GA106" s="111"/>
      <c r="GB106" s="111"/>
      <c r="GC106" s="114"/>
      <c r="GD106" s="114"/>
      <c r="GE106" s="114"/>
      <c r="GF106" s="114"/>
      <c r="GG106" s="114"/>
      <c r="GH106" s="114"/>
      <c r="GI106" s="114"/>
      <c r="GJ106" s="113"/>
      <c r="GK106" s="111"/>
      <c r="GL106" s="26"/>
      <c r="GM106" s="26"/>
      <c r="GN106" s="26"/>
      <c r="GO106" s="29"/>
      <c r="GP106" s="26"/>
      <c r="GQ106" s="30"/>
      <c r="GR106" s="87"/>
      <c r="GS106" s="30"/>
      <c r="GX106" s="3"/>
      <c r="GY106" s="3"/>
      <c r="GZ106" s="3"/>
      <c r="HO106" s="14"/>
      <c r="HP106" s="14"/>
      <c r="HQ106" s="14"/>
      <c r="HR106" s="14"/>
      <c r="HS106" s="14"/>
      <c r="HT106" s="14"/>
      <c r="HU106" s="14"/>
      <c r="HV106" s="14"/>
    </row>
    <row r="107" spans="1:230" ht="6" customHeight="1" thickTop="1" x14ac:dyDescent="0.2">
      <c r="A107" s="111" t="s">
        <v>170</v>
      </c>
      <c r="B107" s="111"/>
      <c r="C107" s="111"/>
      <c r="D107" s="111" t="s">
        <v>52</v>
      </c>
      <c r="E107" s="111"/>
      <c r="F107" s="111" t="s">
        <v>41</v>
      </c>
      <c r="G107" s="111"/>
      <c r="H107" s="114" t="s">
        <v>140</v>
      </c>
      <c r="I107" s="114"/>
      <c r="J107" s="114"/>
      <c r="K107" s="114"/>
      <c r="L107" s="114"/>
      <c r="M107" s="114"/>
      <c r="N107" s="114"/>
      <c r="O107" s="113" t="s">
        <v>42</v>
      </c>
      <c r="P107" s="111"/>
      <c r="Q107" s="3"/>
      <c r="R107" s="14"/>
      <c r="S107" s="3"/>
      <c r="T107" s="3"/>
      <c r="U107" s="3"/>
      <c r="V107" s="3"/>
      <c r="W107" s="86"/>
      <c r="X107" s="84"/>
      <c r="Y107" s="88"/>
      <c r="Z107"/>
      <c r="AA107" s="30"/>
      <c r="AB107" s="14"/>
      <c r="AC107" s="14"/>
      <c r="AD107" s="14"/>
      <c r="AE107" s="14"/>
      <c r="BN107" s="350" t="s">
        <v>50</v>
      </c>
      <c r="BO107" s="351"/>
      <c r="BP107" s="351"/>
      <c r="BQ107" s="351"/>
      <c r="BR107" s="351"/>
      <c r="BS107" s="351"/>
      <c r="BT107" s="351"/>
      <c r="BU107" s="351"/>
      <c r="BV107" s="351"/>
      <c r="BW107" s="351"/>
      <c r="BX107" s="351"/>
      <c r="BY107" s="352"/>
      <c r="BZ107" s="361" t="s">
        <v>177</v>
      </c>
      <c r="CA107" s="362"/>
      <c r="CB107" s="362"/>
      <c r="CC107" s="362"/>
      <c r="CD107" s="362"/>
      <c r="CE107" s="362"/>
      <c r="CF107" s="362"/>
      <c r="CG107" s="362"/>
      <c r="CH107" s="362"/>
      <c r="CI107" s="362"/>
      <c r="CJ107" s="362"/>
      <c r="CK107" s="290"/>
      <c r="CL107" s="362" t="s">
        <v>178</v>
      </c>
      <c r="CM107" s="362"/>
      <c r="CN107" s="362"/>
      <c r="CO107" s="362"/>
      <c r="CP107" s="362"/>
      <c r="CQ107" s="362"/>
      <c r="CR107" s="362"/>
      <c r="CS107" s="362"/>
      <c r="CT107" s="362"/>
      <c r="CU107" s="362"/>
      <c r="CV107" s="362"/>
      <c r="CW107" s="362"/>
      <c r="CX107" s="304" t="s">
        <v>179</v>
      </c>
      <c r="CY107" s="362"/>
      <c r="CZ107" s="362"/>
      <c r="DA107" s="362"/>
      <c r="DB107" s="362"/>
      <c r="DC107" s="362"/>
      <c r="DD107" s="362"/>
      <c r="DE107" s="362"/>
      <c r="DF107" s="362"/>
      <c r="DG107" s="362"/>
      <c r="DH107" s="362"/>
      <c r="DI107" s="290"/>
      <c r="DJ107" s="304" t="s">
        <v>180</v>
      </c>
      <c r="DK107" s="362"/>
      <c r="DL107" s="362"/>
      <c r="DM107" s="362"/>
      <c r="DN107" s="362"/>
      <c r="DO107" s="362"/>
      <c r="DP107" s="362"/>
      <c r="DQ107" s="362"/>
      <c r="DR107" s="362"/>
      <c r="DS107" s="362"/>
      <c r="DT107" s="362"/>
      <c r="DU107" s="290"/>
      <c r="DV107" s="362" t="s">
        <v>181</v>
      </c>
      <c r="DW107" s="362"/>
      <c r="DX107" s="362"/>
      <c r="DY107" s="362"/>
      <c r="DZ107" s="362"/>
      <c r="EA107" s="362"/>
      <c r="EB107" s="362"/>
      <c r="EC107" s="362"/>
      <c r="ED107" s="362"/>
      <c r="EE107" s="362"/>
      <c r="EF107" s="362"/>
      <c r="EG107" s="375"/>
      <c r="EI107" s="111" t="s">
        <v>52</v>
      </c>
      <c r="EJ107" s="111"/>
      <c r="EK107" s="111" t="s">
        <v>41</v>
      </c>
      <c r="EL107" s="111"/>
      <c r="EM107" s="114" t="s">
        <v>138</v>
      </c>
      <c r="EN107" s="114"/>
      <c r="EO107" s="114"/>
      <c r="EP107" s="114"/>
      <c r="EQ107" s="114"/>
      <c r="ER107" s="114"/>
      <c r="ES107" s="114"/>
      <c r="ET107" s="113" t="s">
        <v>42</v>
      </c>
      <c r="EU107" s="111"/>
      <c r="EV107" s="3"/>
      <c r="EW107" s="3"/>
      <c r="EX107" s="3"/>
      <c r="EY107" s="4"/>
      <c r="EZ107" s="1"/>
      <c r="FA107" s="30"/>
      <c r="FB107"/>
      <c r="FC107" s="30"/>
      <c r="FD107" s="111" t="s">
        <v>52</v>
      </c>
      <c r="FE107" s="111"/>
      <c r="FF107" s="111" t="s">
        <v>14</v>
      </c>
      <c r="FG107" s="111"/>
      <c r="FH107" s="114" t="s">
        <v>158</v>
      </c>
      <c r="FI107" s="114"/>
      <c r="FJ107" s="114"/>
      <c r="FK107" s="114"/>
      <c r="FL107" s="114"/>
      <c r="FM107" s="114"/>
      <c r="FN107" s="114"/>
      <c r="FO107" s="113" t="s">
        <v>15</v>
      </c>
      <c r="FP107" s="111"/>
      <c r="FQ107" s="3"/>
      <c r="FR107" s="3"/>
      <c r="FS107" s="3"/>
      <c r="FT107" s="4"/>
      <c r="FU107" s="1"/>
      <c r="FV107" s="30"/>
      <c r="FW107"/>
      <c r="FX107" s="30"/>
      <c r="FY107" s="111" t="s">
        <v>52</v>
      </c>
      <c r="FZ107" s="111"/>
      <c r="GA107" s="111" t="s">
        <v>14</v>
      </c>
      <c r="GB107" s="111"/>
      <c r="GC107" s="114" t="s">
        <v>117</v>
      </c>
      <c r="GD107" s="114"/>
      <c r="GE107" s="114"/>
      <c r="GF107" s="114"/>
      <c r="GG107" s="114"/>
      <c r="GH107" s="114"/>
      <c r="GI107" s="114"/>
      <c r="GJ107" s="113" t="s">
        <v>15</v>
      </c>
      <c r="GK107" s="111"/>
      <c r="GL107" s="3"/>
      <c r="GM107" s="3"/>
      <c r="GN107" s="3"/>
      <c r="GO107" s="3"/>
      <c r="GP107" s="86"/>
      <c r="GQ107" s="88"/>
      <c r="GR107"/>
      <c r="GS107" s="30"/>
      <c r="GX107" s="3"/>
      <c r="GY107" s="3"/>
      <c r="GZ107" s="3"/>
    </row>
    <row r="108" spans="1:230" ht="6" customHeight="1" thickBot="1" x14ac:dyDescent="0.25">
      <c r="A108" s="111"/>
      <c r="B108" s="111"/>
      <c r="C108" s="111"/>
      <c r="D108" s="111"/>
      <c r="E108" s="111"/>
      <c r="F108" s="111"/>
      <c r="G108" s="111"/>
      <c r="H108" s="114"/>
      <c r="I108" s="114"/>
      <c r="J108" s="114"/>
      <c r="K108" s="114"/>
      <c r="L108" s="114"/>
      <c r="M108" s="114"/>
      <c r="N108" s="114"/>
      <c r="O108" s="113"/>
      <c r="P108" s="111"/>
      <c r="Q108" s="1"/>
      <c r="R108" s="14"/>
      <c r="S108" s="1"/>
      <c r="T108" s="3"/>
      <c r="U108" s="3"/>
      <c r="V108" s="3"/>
      <c r="W108" s="82"/>
      <c r="X108" s="1"/>
      <c r="Y108" s="30"/>
      <c r="Z108"/>
      <c r="AA108" s="30"/>
      <c r="AB108" s="14"/>
      <c r="AC108" s="14"/>
      <c r="AD108" s="14"/>
      <c r="AE108" s="14"/>
      <c r="AG108" s="302" t="s">
        <v>70</v>
      </c>
      <c r="AH108" s="302"/>
      <c r="AI108" s="302"/>
      <c r="AJ108" s="302"/>
      <c r="AK108" s="302"/>
      <c r="AL108" s="302"/>
      <c r="AM108" s="302"/>
      <c r="AN108" s="302"/>
      <c r="AO108" s="302"/>
      <c r="AP108" s="302"/>
      <c r="AQ108" s="302"/>
      <c r="AR108" s="302"/>
      <c r="AS108" s="302"/>
      <c r="AT108" s="302"/>
      <c r="AU108" s="302"/>
      <c r="AV108" s="302"/>
      <c r="AW108" s="302"/>
      <c r="AX108" s="302"/>
      <c r="BN108" s="353"/>
      <c r="BO108" s="354"/>
      <c r="BP108" s="354"/>
      <c r="BQ108" s="354"/>
      <c r="BR108" s="354"/>
      <c r="BS108" s="354"/>
      <c r="BT108" s="354"/>
      <c r="BU108" s="354"/>
      <c r="BV108" s="354"/>
      <c r="BW108" s="354"/>
      <c r="BX108" s="354"/>
      <c r="BY108" s="355"/>
      <c r="BZ108" s="361"/>
      <c r="CA108" s="362"/>
      <c r="CB108" s="362"/>
      <c r="CC108" s="362"/>
      <c r="CD108" s="362"/>
      <c r="CE108" s="362"/>
      <c r="CF108" s="362"/>
      <c r="CG108" s="362"/>
      <c r="CH108" s="362"/>
      <c r="CI108" s="362"/>
      <c r="CJ108" s="362"/>
      <c r="CK108" s="290"/>
      <c r="CL108" s="362"/>
      <c r="CM108" s="362"/>
      <c r="CN108" s="362"/>
      <c r="CO108" s="362"/>
      <c r="CP108" s="362"/>
      <c r="CQ108" s="362"/>
      <c r="CR108" s="362"/>
      <c r="CS108" s="362"/>
      <c r="CT108" s="362"/>
      <c r="CU108" s="362"/>
      <c r="CV108" s="362"/>
      <c r="CW108" s="362"/>
      <c r="CX108" s="304"/>
      <c r="CY108" s="362"/>
      <c r="CZ108" s="362"/>
      <c r="DA108" s="362"/>
      <c r="DB108" s="362"/>
      <c r="DC108" s="362"/>
      <c r="DD108" s="362"/>
      <c r="DE108" s="362"/>
      <c r="DF108" s="362"/>
      <c r="DG108" s="362"/>
      <c r="DH108" s="362"/>
      <c r="DI108" s="290"/>
      <c r="DJ108" s="304"/>
      <c r="DK108" s="362"/>
      <c r="DL108" s="362"/>
      <c r="DM108" s="362"/>
      <c r="DN108" s="362"/>
      <c r="DO108" s="362"/>
      <c r="DP108" s="362"/>
      <c r="DQ108" s="362"/>
      <c r="DR108" s="362"/>
      <c r="DS108" s="362"/>
      <c r="DT108" s="362"/>
      <c r="DU108" s="290"/>
      <c r="DV108" s="362"/>
      <c r="DW108" s="362"/>
      <c r="DX108" s="362"/>
      <c r="DY108" s="362"/>
      <c r="DZ108" s="362"/>
      <c r="EA108" s="362"/>
      <c r="EB108" s="362"/>
      <c r="EC108" s="362"/>
      <c r="ED108" s="362"/>
      <c r="EE108" s="362"/>
      <c r="EF108" s="362"/>
      <c r="EG108" s="375"/>
      <c r="EI108" s="111"/>
      <c r="EJ108" s="111"/>
      <c r="EK108" s="111"/>
      <c r="EL108" s="111"/>
      <c r="EM108" s="114"/>
      <c r="EN108" s="114"/>
      <c r="EO108" s="114"/>
      <c r="EP108" s="114"/>
      <c r="EQ108" s="114"/>
      <c r="ER108" s="114"/>
      <c r="ES108" s="114"/>
      <c r="ET108" s="113"/>
      <c r="EU108" s="111"/>
      <c r="EV108" s="1">
        <v>0</v>
      </c>
      <c r="EW108" s="1"/>
      <c r="EX108" s="3"/>
      <c r="EY108" s="4"/>
      <c r="EZ108" s="1"/>
      <c r="FA108" s="30"/>
      <c r="FB108"/>
      <c r="FC108" s="30"/>
      <c r="FD108" s="111"/>
      <c r="FE108" s="111"/>
      <c r="FF108" s="111"/>
      <c r="FG108" s="111"/>
      <c r="FH108" s="114"/>
      <c r="FI108" s="114"/>
      <c r="FJ108" s="114"/>
      <c r="FK108" s="114"/>
      <c r="FL108" s="114"/>
      <c r="FM108" s="114"/>
      <c r="FN108" s="114"/>
      <c r="FO108" s="113"/>
      <c r="FP108" s="111"/>
      <c r="FQ108" s="1">
        <v>0</v>
      </c>
      <c r="FR108" s="1"/>
      <c r="FS108" s="3"/>
      <c r="FT108" s="4"/>
      <c r="FU108" s="1"/>
      <c r="FV108" s="30"/>
      <c r="FW108"/>
      <c r="FX108" s="30"/>
      <c r="FY108" s="111"/>
      <c r="FZ108" s="111"/>
      <c r="GA108" s="111"/>
      <c r="GB108" s="111"/>
      <c r="GC108" s="114"/>
      <c r="GD108" s="114"/>
      <c r="GE108" s="114"/>
      <c r="GF108" s="114"/>
      <c r="GG108" s="114"/>
      <c r="GH108" s="114"/>
      <c r="GI108" s="114"/>
      <c r="GJ108" s="113"/>
      <c r="GK108" s="111"/>
      <c r="GL108" s="1">
        <v>0</v>
      </c>
      <c r="GM108" s="1"/>
      <c r="GN108" s="3"/>
      <c r="GO108" s="3"/>
      <c r="GP108" s="82"/>
      <c r="GQ108" s="30"/>
      <c r="GR108"/>
      <c r="GS108" s="30"/>
      <c r="GX108" s="3"/>
      <c r="GY108" s="3"/>
      <c r="GZ108" s="3"/>
    </row>
    <row r="109" spans="1:230" ht="6" customHeight="1" thickTop="1" x14ac:dyDescent="0.2">
      <c r="A109" s="111"/>
      <c r="B109" s="111"/>
      <c r="C109" s="111"/>
      <c r="D109" s="111"/>
      <c r="E109" s="111"/>
      <c r="F109" s="111"/>
      <c r="G109" s="111"/>
      <c r="H109" s="114"/>
      <c r="I109" s="114"/>
      <c r="J109" s="114"/>
      <c r="K109" s="114"/>
      <c r="L109" s="114"/>
      <c r="M109" s="114"/>
      <c r="N109" s="114"/>
      <c r="O109" s="113"/>
      <c r="P109" s="111"/>
      <c r="Q109" s="52"/>
      <c r="R109" s="12"/>
      <c r="S109" s="53"/>
      <c r="T109" s="30"/>
      <c r="U109" s="30"/>
      <c r="V109" s="30"/>
      <c r="W109" s="87"/>
      <c r="X109" s="3"/>
      <c r="Y109" s="30"/>
      <c r="Z109"/>
      <c r="AA109" s="30"/>
      <c r="AB109" s="14"/>
      <c r="AC109" s="14"/>
      <c r="AD109" s="14"/>
      <c r="AE109" s="14"/>
      <c r="AG109" s="302"/>
      <c r="AH109" s="302"/>
      <c r="AI109" s="302"/>
      <c r="AJ109" s="302"/>
      <c r="AK109" s="302"/>
      <c r="AL109" s="302"/>
      <c r="AM109" s="302"/>
      <c r="AN109" s="302"/>
      <c r="AO109" s="302"/>
      <c r="AP109" s="302"/>
      <c r="AQ109" s="302"/>
      <c r="AR109" s="302"/>
      <c r="AS109" s="302"/>
      <c r="AT109" s="302"/>
      <c r="AU109" s="302"/>
      <c r="AV109" s="302"/>
      <c r="AW109" s="302"/>
      <c r="AX109" s="302"/>
      <c r="BN109" s="353"/>
      <c r="BO109" s="354"/>
      <c r="BP109" s="354"/>
      <c r="BQ109" s="354"/>
      <c r="BR109" s="354"/>
      <c r="BS109" s="354"/>
      <c r="BT109" s="354"/>
      <c r="BU109" s="354"/>
      <c r="BV109" s="354"/>
      <c r="BW109" s="354"/>
      <c r="BX109" s="354"/>
      <c r="BY109" s="355"/>
      <c r="BZ109" s="361"/>
      <c r="CA109" s="362"/>
      <c r="CB109" s="362"/>
      <c r="CC109" s="362"/>
      <c r="CD109" s="362"/>
      <c r="CE109" s="362"/>
      <c r="CF109" s="362"/>
      <c r="CG109" s="362"/>
      <c r="CH109" s="362"/>
      <c r="CI109" s="362"/>
      <c r="CJ109" s="362"/>
      <c r="CK109" s="290"/>
      <c r="CL109" s="362"/>
      <c r="CM109" s="362"/>
      <c r="CN109" s="362"/>
      <c r="CO109" s="362"/>
      <c r="CP109" s="362"/>
      <c r="CQ109" s="362"/>
      <c r="CR109" s="362"/>
      <c r="CS109" s="362"/>
      <c r="CT109" s="362"/>
      <c r="CU109" s="362"/>
      <c r="CV109" s="362"/>
      <c r="CW109" s="362"/>
      <c r="CX109" s="304"/>
      <c r="CY109" s="362"/>
      <c r="CZ109" s="362"/>
      <c r="DA109" s="362"/>
      <c r="DB109" s="362"/>
      <c r="DC109" s="362"/>
      <c r="DD109" s="362"/>
      <c r="DE109" s="362"/>
      <c r="DF109" s="362"/>
      <c r="DG109" s="362"/>
      <c r="DH109" s="362"/>
      <c r="DI109" s="290"/>
      <c r="DJ109" s="304"/>
      <c r="DK109" s="362"/>
      <c r="DL109" s="362"/>
      <c r="DM109" s="362"/>
      <c r="DN109" s="362"/>
      <c r="DO109" s="362"/>
      <c r="DP109" s="362"/>
      <c r="DQ109" s="362"/>
      <c r="DR109" s="362"/>
      <c r="DS109" s="362"/>
      <c r="DT109" s="362"/>
      <c r="DU109" s="290"/>
      <c r="DV109" s="362"/>
      <c r="DW109" s="362"/>
      <c r="DX109" s="362"/>
      <c r="DY109" s="362"/>
      <c r="DZ109" s="362"/>
      <c r="EA109" s="362"/>
      <c r="EB109" s="362"/>
      <c r="EC109" s="362"/>
      <c r="ED109" s="362"/>
      <c r="EE109" s="362"/>
      <c r="EF109" s="362"/>
      <c r="EG109" s="375"/>
      <c r="EI109" s="111"/>
      <c r="EJ109" s="111"/>
      <c r="EK109" s="111"/>
      <c r="EL109" s="111"/>
      <c r="EM109" s="114"/>
      <c r="EN109" s="114"/>
      <c r="EO109" s="114"/>
      <c r="EP109" s="114"/>
      <c r="EQ109" s="114"/>
      <c r="ER109" s="114"/>
      <c r="ES109" s="114"/>
      <c r="ET109" s="113"/>
      <c r="EU109" s="111"/>
      <c r="EV109" s="52"/>
      <c r="EW109" s="53"/>
      <c r="EX109" s="30"/>
      <c r="EY109" s="31"/>
      <c r="EZ109" s="30"/>
      <c r="FA109" s="30"/>
      <c r="FB109"/>
      <c r="FC109" s="30"/>
      <c r="FD109" s="111"/>
      <c r="FE109" s="111"/>
      <c r="FF109" s="111"/>
      <c r="FG109" s="111"/>
      <c r="FH109" s="114"/>
      <c r="FI109" s="114"/>
      <c r="FJ109" s="114"/>
      <c r="FK109" s="114"/>
      <c r="FL109" s="114"/>
      <c r="FM109" s="114"/>
      <c r="FN109" s="114"/>
      <c r="FO109" s="113"/>
      <c r="FP109" s="111"/>
      <c r="FQ109" s="52"/>
      <c r="FR109" s="53"/>
      <c r="FS109" s="30"/>
      <c r="FT109" s="31"/>
      <c r="FU109" s="30"/>
      <c r="FV109" s="30"/>
      <c r="FW109"/>
      <c r="FX109" s="30"/>
      <c r="FY109" s="111"/>
      <c r="FZ109" s="111"/>
      <c r="GA109" s="111"/>
      <c r="GB109" s="111"/>
      <c r="GC109" s="114"/>
      <c r="GD109" s="114"/>
      <c r="GE109" s="114"/>
      <c r="GF109" s="114"/>
      <c r="GG109" s="114"/>
      <c r="GH109" s="114"/>
      <c r="GI109" s="114"/>
      <c r="GJ109" s="113"/>
      <c r="GK109" s="111"/>
      <c r="GL109" s="84"/>
      <c r="GM109" s="84"/>
      <c r="GN109" s="87"/>
      <c r="GO109" s="30"/>
      <c r="GP109" s="87"/>
      <c r="GQ109" s="30"/>
      <c r="GR109"/>
      <c r="GS109" s="30"/>
      <c r="GX109" s="14"/>
      <c r="GY109" s="14"/>
      <c r="GZ109" s="14"/>
    </row>
    <row r="110" spans="1:230" ht="6" customHeight="1" thickBot="1" x14ac:dyDescent="0.25">
      <c r="A110" s="111"/>
      <c r="B110" s="111"/>
      <c r="C110" s="111"/>
      <c r="D110" s="111"/>
      <c r="E110" s="111"/>
      <c r="F110" s="111"/>
      <c r="G110" s="111"/>
      <c r="H110" s="114"/>
      <c r="I110" s="114"/>
      <c r="J110" s="114"/>
      <c r="K110" s="114"/>
      <c r="L110" s="114"/>
      <c r="M110" s="114"/>
      <c r="N110" s="114"/>
      <c r="O110" s="113"/>
      <c r="P110" s="111"/>
      <c r="Q110" s="30"/>
      <c r="R110" s="14"/>
      <c r="S110" s="31"/>
      <c r="T110" s="1"/>
      <c r="U110" s="1"/>
      <c r="V110" s="30"/>
      <c r="W110" s="87"/>
      <c r="X110" s="3"/>
      <c r="Y110" s="30"/>
      <c r="Z110"/>
      <c r="AA110" s="30"/>
      <c r="AB110" s="14"/>
      <c r="AC110" s="14"/>
      <c r="AD110" s="14"/>
      <c r="AE110" s="14"/>
      <c r="BN110" s="366"/>
      <c r="BO110" s="367"/>
      <c r="BP110" s="367"/>
      <c r="BQ110" s="367"/>
      <c r="BR110" s="367"/>
      <c r="BS110" s="367"/>
      <c r="BT110" s="367"/>
      <c r="BU110" s="367"/>
      <c r="BV110" s="367"/>
      <c r="BW110" s="367"/>
      <c r="BX110" s="367"/>
      <c r="BY110" s="368"/>
      <c r="BZ110" s="361"/>
      <c r="CA110" s="362"/>
      <c r="CB110" s="362"/>
      <c r="CC110" s="362"/>
      <c r="CD110" s="362"/>
      <c r="CE110" s="362"/>
      <c r="CF110" s="362"/>
      <c r="CG110" s="362"/>
      <c r="CH110" s="362"/>
      <c r="CI110" s="362"/>
      <c r="CJ110" s="362"/>
      <c r="CK110" s="290"/>
      <c r="CL110" s="362"/>
      <c r="CM110" s="362"/>
      <c r="CN110" s="362"/>
      <c r="CO110" s="362"/>
      <c r="CP110" s="362"/>
      <c r="CQ110" s="362"/>
      <c r="CR110" s="362"/>
      <c r="CS110" s="362"/>
      <c r="CT110" s="362"/>
      <c r="CU110" s="362"/>
      <c r="CV110" s="362"/>
      <c r="CW110" s="362"/>
      <c r="CX110" s="304"/>
      <c r="CY110" s="362"/>
      <c r="CZ110" s="362"/>
      <c r="DA110" s="362"/>
      <c r="DB110" s="362"/>
      <c r="DC110" s="362"/>
      <c r="DD110" s="362"/>
      <c r="DE110" s="362"/>
      <c r="DF110" s="362"/>
      <c r="DG110" s="362"/>
      <c r="DH110" s="362"/>
      <c r="DI110" s="290"/>
      <c r="DJ110" s="304"/>
      <c r="DK110" s="362"/>
      <c r="DL110" s="362"/>
      <c r="DM110" s="362"/>
      <c r="DN110" s="362"/>
      <c r="DO110" s="362"/>
      <c r="DP110" s="362"/>
      <c r="DQ110" s="362"/>
      <c r="DR110" s="362"/>
      <c r="DS110" s="362"/>
      <c r="DT110" s="362"/>
      <c r="DU110" s="290"/>
      <c r="DV110" s="362"/>
      <c r="DW110" s="362"/>
      <c r="DX110" s="362"/>
      <c r="DY110" s="362"/>
      <c r="DZ110" s="362"/>
      <c r="EA110" s="362"/>
      <c r="EB110" s="362"/>
      <c r="EC110" s="362"/>
      <c r="ED110" s="362"/>
      <c r="EE110" s="362"/>
      <c r="EF110" s="362"/>
      <c r="EG110" s="375"/>
      <c r="EI110" s="111"/>
      <c r="EJ110" s="111"/>
      <c r="EK110" s="111"/>
      <c r="EL110" s="111"/>
      <c r="EM110" s="114"/>
      <c r="EN110" s="114"/>
      <c r="EO110" s="114"/>
      <c r="EP110" s="114"/>
      <c r="EQ110" s="114"/>
      <c r="ER110" s="114"/>
      <c r="ES110" s="114"/>
      <c r="ET110" s="113"/>
      <c r="EU110" s="111"/>
      <c r="EV110" s="30"/>
      <c r="EW110" s="31"/>
      <c r="EX110" s="74"/>
      <c r="EY110" s="75"/>
      <c r="EZ110" s="30"/>
      <c r="FA110" s="30"/>
      <c r="FB110"/>
      <c r="FC110" s="30"/>
      <c r="FD110" s="111"/>
      <c r="FE110" s="111"/>
      <c r="FF110" s="111"/>
      <c r="FG110" s="111"/>
      <c r="FH110" s="114"/>
      <c r="FI110" s="114"/>
      <c r="FJ110" s="114"/>
      <c r="FK110" s="114"/>
      <c r="FL110" s="114"/>
      <c r="FM110" s="114"/>
      <c r="FN110" s="114"/>
      <c r="FO110" s="113"/>
      <c r="FP110" s="111"/>
      <c r="FQ110" s="30"/>
      <c r="FR110" s="31"/>
      <c r="FS110" s="1"/>
      <c r="FT110" s="31"/>
      <c r="FU110" s="30"/>
      <c r="FV110" s="30"/>
      <c r="FW110"/>
      <c r="FX110" s="30"/>
      <c r="FY110" s="111"/>
      <c r="FZ110" s="111"/>
      <c r="GA110" s="111"/>
      <c r="GB110" s="111"/>
      <c r="GC110" s="114"/>
      <c r="GD110" s="114"/>
      <c r="GE110" s="114"/>
      <c r="GF110" s="114"/>
      <c r="GG110" s="114"/>
      <c r="GH110" s="114"/>
      <c r="GI110" s="114"/>
      <c r="GJ110" s="113"/>
      <c r="GK110" s="111"/>
      <c r="GL110" s="30"/>
      <c r="GM110" s="30"/>
      <c r="GN110" s="100"/>
      <c r="GO110" s="93"/>
      <c r="GP110" s="87"/>
      <c r="GQ110" s="30"/>
      <c r="GR110"/>
      <c r="GS110" s="30"/>
      <c r="GX110" s="14"/>
      <c r="GY110" s="14"/>
      <c r="GZ110" s="14"/>
    </row>
    <row r="111" spans="1:230" ht="6" customHeight="1" thickTop="1" x14ac:dyDescent="0.2">
      <c r="A111" s="111" t="s">
        <v>168</v>
      </c>
      <c r="B111" s="111"/>
      <c r="C111" s="111"/>
      <c r="D111" s="111" t="s">
        <v>43</v>
      </c>
      <c r="E111" s="111"/>
      <c r="F111" s="111" t="s">
        <v>41</v>
      </c>
      <c r="G111" s="111"/>
      <c r="H111" s="114" t="s">
        <v>50</v>
      </c>
      <c r="I111" s="114"/>
      <c r="J111" s="114"/>
      <c r="K111" s="114"/>
      <c r="L111" s="114"/>
      <c r="M111" s="114"/>
      <c r="N111" s="114"/>
      <c r="O111" s="113" t="s">
        <v>42</v>
      </c>
      <c r="P111" s="111"/>
      <c r="Q111" s="3"/>
      <c r="R111" s="14"/>
      <c r="S111" s="3"/>
      <c r="T111" s="86"/>
      <c r="U111" s="84"/>
      <c r="V111" s="85"/>
      <c r="W111" s="3"/>
      <c r="X111" s="3"/>
      <c r="Y111" s="30"/>
      <c r="Z111"/>
      <c r="AA111" s="30"/>
      <c r="AB111" s="14"/>
      <c r="AC111" s="14"/>
      <c r="AD111" s="14"/>
      <c r="AE111" s="14"/>
      <c r="AG111" s="111" t="s">
        <v>20</v>
      </c>
      <c r="AH111" s="111"/>
      <c r="AI111" s="114" t="s">
        <v>107</v>
      </c>
      <c r="AJ111" s="114"/>
      <c r="AK111" s="114"/>
      <c r="AL111" s="114"/>
      <c r="AM111" s="114"/>
      <c r="AN111" s="114"/>
      <c r="AO111" s="114"/>
      <c r="AP111" s="113" t="s">
        <v>21</v>
      </c>
      <c r="AQ111" s="111"/>
      <c r="BB111" s="111" t="s">
        <v>20</v>
      </c>
      <c r="BC111" s="111"/>
      <c r="BD111" s="114" t="s">
        <v>140</v>
      </c>
      <c r="BE111" s="114"/>
      <c r="BF111" s="114"/>
      <c r="BG111" s="114"/>
      <c r="BH111" s="114"/>
      <c r="BI111" s="114"/>
      <c r="BJ111" s="114"/>
      <c r="BK111" s="113" t="s">
        <v>21</v>
      </c>
      <c r="BL111" s="111"/>
      <c r="BN111" s="350" t="s">
        <v>4</v>
      </c>
      <c r="BO111" s="351"/>
      <c r="BP111" s="351"/>
      <c r="BQ111" s="351"/>
      <c r="BR111" s="351"/>
      <c r="BS111" s="351"/>
      <c r="BT111" s="351"/>
      <c r="BU111" s="351"/>
      <c r="BV111" s="351"/>
      <c r="BW111" s="351"/>
      <c r="BX111" s="351"/>
      <c r="BY111" s="352"/>
      <c r="BZ111" s="361" t="s">
        <v>16</v>
      </c>
      <c r="CA111" s="362"/>
      <c r="CB111" s="362"/>
      <c r="CC111" s="362"/>
      <c r="CD111" s="362"/>
      <c r="CE111" s="362"/>
      <c r="CF111" s="362"/>
      <c r="CG111" s="362"/>
      <c r="CH111" s="362"/>
      <c r="CI111" s="362"/>
      <c r="CJ111" s="362"/>
      <c r="CK111" s="290"/>
      <c r="CL111" s="362">
        <v>2</v>
      </c>
      <c r="CM111" s="362"/>
      <c r="CN111" s="362"/>
      <c r="CO111" s="362"/>
      <c r="CP111" s="362"/>
      <c r="CQ111" s="362"/>
      <c r="CR111" s="362"/>
      <c r="CS111" s="362"/>
      <c r="CT111" s="362"/>
      <c r="CU111" s="362"/>
      <c r="CV111" s="362"/>
      <c r="CW111" s="362"/>
      <c r="CX111" s="304" t="s">
        <v>17</v>
      </c>
      <c r="CY111" s="362"/>
      <c r="CZ111" s="362"/>
      <c r="DA111" s="362"/>
      <c r="DB111" s="362"/>
      <c r="DC111" s="362"/>
      <c r="DD111" s="362"/>
      <c r="DE111" s="362"/>
      <c r="DF111" s="362"/>
      <c r="DG111" s="362"/>
      <c r="DH111" s="362"/>
      <c r="DI111" s="290"/>
      <c r="DJ111" s="304">
        <v>4</v>
      </c>
      <c r="DK111" s="362"/>
      <c r="DL111" s="362"/>
      <c r="DM111" s="362"/>
      <c r="DN111" s="362"/>
      <c r="DO111" s="362"/>
      <c r="DP111" s="362"/>
      <c r="DQ111" s="362"/>
      <c r="DR111" s="362"/>
      <c r="DS111" s="362"/>
      <c r="DT111" s="362"/>
      <c r="DU111" s="290"/>
      <c r="DV111" s="362" t="s">
        <v>18</v>
      </c>
      <c r="DW111" s="362"/>
      <c r="DX111" s="362"/>
      <c r="DY111" s="362"/>
      <c r="DZ111" s="362"/>
      <c r="EA111" s="362"/>
      <c r="EB111" s="362"/>
      <c r="EC111" s="362"/>
      <c r="ED111" s="362"/>
      <c r="EE111" s="362"/>
      <c r="EF111" s="362"/>
      <c r="EG111" s="375"/>
      <c r="EI111" s="111" t="s">
        <v>43</v>
      </c>
      <c r="EJ111" s="111"/>
      <c r="EK111" s="111" t="s">
        <v>41</v>
      </c>
      <c r="EL111" s="111"/>
      <c r="EM111" s="114" t="s">
        <v>132</v>
      </c>
      <c r="EN111" s="114"/>
      <c r="EO111" s="114"/>
      <c r="EP111" s="114"/>
      <c r="EQ111" s="114"/>
      <c r="ER111" s="114"/>
      <c r="ES111" s="114"/>
      <c r="ET111" s="113" t="s">
        <v>42</v>
      </c>
      <c r="EU111" s="111"/>
      <c r="EV111" s="3"/>
      <c r="EW111" s="71"/>
      <c r="EX111" s="1"/>
      <c r="EY111" s="3"/>
      <c r="EZ111" s="3"/>
      <c r="FA111" s="30"/>
      <c r="FB111"/>
      <c r="FC111" s="30"/>
      <c r="FD111" s="111" t="s">
        <v>30</v>
      </c>
      <c r="FE111" s="111"/>
      <c r="FF111" s="111" t="s">
        <v>14</v>
      </c>
      <c r="FG111" s="111"/>
      <c r="FH111" s="114" t="s">
        <v>133</v>
      </c>
      <c r="FI111" s="114"/>
      <c r="FJ111" s="114"/>
      <c r="FK111" s="114"/>
      <c r="FL111" s="114"/>
      <c r="FM111" s="114"/>
      <c r="FN111" s="114"/>
      <c r="FO111" s="113" t="s">
        <v>15</v>
      </c>
      <c r="FP111" s="111"/>
      <c r="FQ111" s="3"/>
      <c r="FR111" s="3"/>
      <c r="FS111" s="86"/>
      <c r="FT111" s="85"/>
      <c r="FU111" s="3"/>
      <c r="FV111" s="30"/>
      <c r="FW111"/>
      <c r="FX111" s="30"/>
      <c r="FY111" s="111" t="s">
        <v>30</v>
      </c>
      <c r="FZ111" s="111"/>
      <c r="GA111" s="111" t="s">
        <v>14</v>
      </c>
      <c r="GB111" s="111"/>
      <c r="GC111" s="114" t="s">
        <v>124</v>
      </c>
      <c r="GD111" s="114"/>
      <c r="GE111" s="114"/>
      <c r="GF111" s="114"/>
      <c r="GG111" s="114"/>
      <c r="GH111" s="114"/>
      <c r="GI111" s="114"/>
      <c r="GJ111" s="113" t="s">
        <v>15</v>
      </c>
      <c r="GK111" s="111"/>
      <c r="GL111" s="3"/>
      <c r="GM111" s="4"/>
      <c r="GN111" s="1"/>
      <c r="GO111" s="3"/>
      <c r="GP111" s="3"/>
      <c r="GQ111" s="30"/>
      <c r="GR111"/>
      <c r="GS111" s="30"/>
      <c r="GX111" s="14"/>
      <c r="GY111" s="14"/>
      <c r="GZ111" s="14"/>
    </row>
    <row r="112" spans="1:230" ht="6" customHeight="1" thickBot="1" x14ac:dyDescent="0.25">
      <c r="A112" s="111"/>
      <c r="B112" s="111"/>
      <c r="C112" s="111"/>
      <c r="D112" s="111"/>
      <c r="E112" s="111"/>
      <c r="F112" s="111"/>
      <c r="G112" s="111"/>
      <c r="H112" s="114"/>
      <c r="I112" s="114"/>
      <c r="J112" s="114"/>
      <c r="K112" s="114"/>
      <c r="L112" s="114"/>
      <c r="M112" s="114"/>
      <c r="N112" s="114"/>
      <c r="O112" s="113"/>
      <c r="P112" s="111"/>
      <c r="Q112" s="1"/>
      <c r="R112" s="14"/>
      <c r="S112" s="1"/>
      <c r="T112" s="87"/>
      <c r="U112" s="30"/>
      <c r="V112" s="30"/>
      <c r="W112" s="30"/>
      <c r="X112" s="30"/>
      <c r="Y112" s="30"/>
      <c r="Z112"/>
      <c r="AA112" s="3"/>
      <c r="AB112" s="14"/>
      <c r="AC112" s="14"/>
      <c r="AD112" s="14"/>
      <c r="AE112" s="14"/>
      <c r="AG112" s="111"/>
      <c r="AH112" s="111"/>
      <c r="AI112" s="114"/>
      <c r="AJ112" s="114"/>
      <c r="AK112" s="114"/>
      <c r="AL112" s="114"/>
      <c r="AM112" s="114"/>
      <c r="AN112" s="114"/>
      <c r="AO112" s="114"/>
      <c r="AP112" s="113"/>
      <c r="AQ112" s="111"/>
      <c r="AV112" s="113" t="s">
        <v>19</v>
      </c>
      <c r="AW112" s="113"/>
      <c r="BB112" s="111"/>
      <c r="BC112" s="111"/>
      <c r="BD112" s="114"/>
      <c r="BE112" s="114"/>
      <c r="BF112" s="114"/>
      <c r="BG112" s="114"/>
      <c r="BH112" s="114"/>
      <c r="BI112" s="114"/>
      <c r="BJ112" s="114"/>
      <c r="BK112" s="113"/>
      <c r="BL112" s="111"/>
      <c r="BN112" s="353"/>
      <c r="BO112" s="354"/>
      <c r="BP112" s="354"/>
      <c r="BQ112" s="354"/>
      <c r="BR112" s="354"/>
      <c r="BS112" s="354"/>
      <c r="BT112" s="354"/>
      <c r="BU112" s="354"/>
      <c r="BV112" s="354"/>
      <c r="BW112" s="354"/>
      <c r="BX112" s="354"/>
      <c r="BY112" s="355"/>
      <c r="BZ112" s="361"/>
      <c r="CA112" s="362"/>
      <c r="CB112" s="362"/>
      <c r="CC112" s="362"/>
      <c r="CD112" s="362"/>
      <c r="CE112" s="362"/>
      <c r="CF112" s="362"/>
      <c r="CG112" s="362"/>
      <c r="CH112" s="362"/>
      <c r="CI112" s="362"/>
      <c r="CJ112" s="362"/>
      <c r="CK112" s="290"/>
      <c r="CL112" s="362"/>
      <c r="CM112" s="362"/>
      <c r="CN112" s="362"/>
      <c r="CO112" s="362"/>
      <c r="CP112" s="362"/>
      <c r="CQ112" s="362"/>
      <c r="CR112" s="362"/>
      <c r="CS112" s="362"/>
      <c r="CT112" s="362"/>
      <c r="CU112" s="362"/>
      <c r="CV112" s="362"/>
      <c r="CW112" s="362"/>
      <c r="CX112" s="304"/>
      <c r="CY112" s="362"/>
      <c r="CZ112" s="362"/>
      <c r="DA112" s="362"/>
      <c r="DB112" s="362"/>
      <c r="DC112" s="362"/>
      <c r="DD112" s="362"/>
      <c r="DE112" s="362"/>
      <c r="DF112" s="362"/>
      <c r="DG112" s="362"/>
      <c r="DH112" s="362"/>
      <c r="DI112" s="290"/>
      <c r="DJ112" s="304"/>
      <c r="DK112" s="362"/>
      <c r="DL112" s="362"/>
      <c r="DM112" s="362"/>
      <c r="DN112" s="362"/>
      <c r="DO112" s="362"/>
      <c r="DP112" s="362"/>
      <c r="DQ112" s="362"/>
      <c r="DR112" s="362"/>
      <c r="DS112" s="362"/>
      <c r="DT112" s="362"/>
      <c r="DU112" s="290"/>
      <c r="DV112" s="362"/>
      <c r="DW112" s="362"/>
      <c r="DX112" s="362"/>
      <c r="DY112" s="362"/>
      <c r="DZ112" s="362"/>
      <c r="EA112" s="362"/>
      <c r="EB112" s="362"/>
      <c r="EC112" s="362"/>
      <c r="ED112" s="362"/>
      <c r="EE112" s="362"/>
      <c r="EF112" s="362"/>
      <c r="EG112" s="375"/>
      <c r="EI112" s="111"/>
      <c r="EJ112" s="111"/>
      <c r="EK112" s="111"/>
      <c r="EL112" s="111"/>
      <c r="EM112" s="114"/>
      <c r="EN112" s="114"/>
      <c r="EO112" s="114"/>
      <c r="EP112" s="114"/>
      <c r="EQ112" s="114"/>
      <c r="ER112" s="114"/>
      <c r="ES112" s="114"/>
      <c r="ET112" s="113"/>
      <c r="EU112" s="111"/>
      <c r="EV112" s="72"/>
      <c r="EW112" s="73"/>
      <c r="EX112" s="30"/>
      <c r="EY112" s="30"/>
      <c r="EZ112" s="30"/>
      <c r="FA112" s="30"/>
      <c r="FB112"/>
      <c r="FC112" s="3"/>
      <c r="FD112" s="111"/>
      <c r="FE112" s="111"/>
      <c r="FF112" s="111"/>
      <c r="FG112" s="111"/>
      <c r="FH112" s="114"/>
      <c r="FI112" s="114"/>
      <c r="FJ112" s="114"/>
      <c r="FK112" s="114"/>
      <c r="FL112" s="114"/>
      <c r="FM112" s="114"/>
      <c r="FN112" s="114"/>
      <c r="FO112" s="113"/>
      <c r="FP112" s="111"/>
      <c r="FQ112" s="1"/>
      <c r="FR112" s="1"/>
      <c r="FS112" s="87"/>
      <c r="FT112" s="30"/>
      <c r="FU112" s="30"/>
      <c r="FV112" s="30"/>
      <c r="FW112"/>
      <c r="FX112" s="3"/>
      <c r="FY112" s="111"/>
      <c r="FZ112" s="111"/>
      <c r="GA112" s="111"/>
      <c r="GB112" s="111"/>
      <c r="GC112" s="114"/>
      <c r="GD112" s="114"/>
      <c r="GE112" s="114"/>
      <c r="GF112" s="114"/>
      <c r="GG112" s="114"/>
      <c r="GH112" s="114"/>
      <c r="GI112" s="114"/>
      <c r="GJ112" s="113"/>
      <c r="GK112" s="111"/>
      <c r="GL112" s="54"/>
      <c r="GM112" s="55"/>
      <c r="GN112" s="30"/>
      <c r="GO112" s="30"/>
      <c r="GP112" s="30"/>
      <c r="GQ112" s="30"/>
      <c r="GR112"/>
      <c r="GS112" s="3"/>
      <c r="GX112" s="14"/>
      <c r="GY112" s="14"/>
      <c r="GZ112" s="14"/>
    </row>
    <row r="113" spans="1:208" ht="6" customHeight="1" thickTop="1" x14ac:dyDescent="0.2">
      <c r="A113" s="111"/>
      <c r="B113" s="111"/>
      <c r="C113" s="111"/>
      <c r="D113" s="111"/>
      <c r="E113" s="111"/>
      <c r="F113" s="111"/>
      <c r="G113" s="111"/>
      <c r="H113" s="114"/>
      <c r="I113" s="114"/>
      <c r="J113" s="114"/>
      <c r="K113" s="114"/>
      <c r="L113" s="114"/>
      <c r="M113" s="114"/>
      <c r="N113" s="114"/>
      <c r="O113" s="113"/>
      <c r="P113" s="111"/>
      <c r="Q113" s="84"/>
      <c r="R113" s="80"/>
      <c r="S113" s="84"/>
      <c r="T113" s="30"/>
      <c r="U113" s="30"/>
      <c r="V113" s="30"/>
      <c r="W113" s="30"/>
      <c r="X113" s="30"/>
      <c r="Y113" s="30"/>
      <c r="Z113"/>
      <c r="AA113" s="3"/>
      <c r="AB113" s="14"/>
      <c r="AC113" s="14"/>
      <c r="AD113" s="14"/>
      <c r="AE113" s="14"/>
      <c r="AG113" s="111"/>
      <c r="AH113" s="111"/>
      <c r="AI113" s="114"/>
      <c r="AJ113" s="114"/>
      <c r="AK113" s="114"/>
      <c r="AL113" s="114"/>
      <c r="AM113" s="114"/>
      <c r="AN113" s="114"/>
      <c r="AO113" s="114"/>
      <c r="AP113" s="113"/>
      <c r="AQ113" s="111"/>
      <c r="AV113" s="113"/>
      <c r="AW113" s="113"/>
      <c r="BB113" s="111"/>
      <c r="BC113" s="111"/>
      <c r="BD113" s="114"/>
      <c r="BE113" s="114"/>
      <c r="BF113" s="114"/>
      <c r="BG113" s="114"/>
      <c r="BH113" s="114"/>
      <c r="BI113" s="114"/>
      <c r="BJ113" s="114"/>
      <c r="BK113" s="113"/>
      <c r="BL113" s="111"/>
      <c r="BN113" s="353"/>
      <c r="BO113" s="354"/>
      <c r="BP113" s="354"/>
      <c r="BQ113" s="354"/>
      <c r="BR113" s="354"/>
      <c r="BS113" s="354"/>
      <c r="BT113" s="354"/>
      <c r="BU113" s="354"/>
      <c r="BV113" s="354"/>
      <c r="BW113" s="354"/>
      <c r="BX113" s="354"/>
      <c r="BY113" s="355"/>
      <c r="BZ113" s="361"/>
      <c r="CA113" s="362"/>
      <c r="CB113" s="362"/>
      <c r="CC113" s="362"/>
      <c r="CD113" s="362"/>
      <c r="CE113" s="362"/>
      <c r="CF113" s="362"/>
      <c r="CG113" s="362"/>
      <c r="CH113" s="362"/>
      <c r="CI113" s="362"/>
      <c r="CJ113" s="362"/>
      <c r="CK113" s="290"/>
      <c r="CL113" s="362"/>
      <c r="CM113" s="362"/>
      <c r="CN113" s="362"/>
      <c r="CO113" s="362"/>
      <c r="CP113" s="362"/>
      <c r="CQ113" s="362"/>
      <c r="CR113" s="362"/>
      <c r="CS113" s="362"/>
      <c r="CT113" s="362"/>
      <c r="CU113" s="362"/>
      <c r="CV113" s="362"/>
      <c r="CW113" s="362"/>
      <c r="CX113" s="304"/>
      <c r="CY113" s="362"/>
      <c r="CZ113" s="362"/>
      <c r="DA113" s="362"/>
      <c r="DB113" s="362"/>
      <c r="DC113" s="362"/>
      <c r="DD113" s="362"/>
      <c r="DE113" s="362"/>
      <c r="DF113" s="362"/>
      <c r="DG113" s="362"/>
      <c r="DH113" s="362"/>
      <c r="DI113" s="290"/>
      <c r="DJ113" s="304"/>
      <c r="DK113" s="362"/>
      <c r="DL113" s="362"/>
      <c r="DM113" s="362"/>
      <c r="DN113" s="362"/>
      <c r="DO113" s="362"/>
      <c r="DP113" s="362"/>
      <c r="DQ113" s="362"/>
      <c r="DR113" s="362"/>
      <c r="DS113" s="362"/>
      <c r="DT113" s="362"/>
      <c r="DU113" s="290"/>
      <c r="DV113" s="362"/>
      <c r="DW113" s="362"/>
      <c r="DX113" s="362"/>
      <c r="DY113" s="362"/>
      <c r="DZ113" s="362"/>
      <c r="EA113" s="362"/>
      <c r="EB113" s="362"/>
      <c r="EC113" s="362"/>
      <c r="ED113" s="362"/>
      <c r="EE113" s="362"/>
      <c r="EF113" s="362"/>
      <c r="EG113" s="375"/>
      <c r="EI113" s="111"/>
      <c r="EJ113" s="111"/>
      <c r="EK113" s="111"/>
      <c r="EL113" s="111"/>
      <c r="EM113" s="114"/>
      <c r="EN113" s="114"/>
      <c r="EO113" s="114"/>
      <c r="EP113" s="114"/>
      <c r="EQ113" s="114"/>
      <c r="ER113" s="114"/>
      <c r="ES113" s="114"/>
      <c r="ET113" s="113"/>
      <c r="EU113" s="111"/>
      <c r="EV113" s="1"/>
      <c r="EW113" s="1"/>
      <c r="EX113" s="30"/>
      <c r="EY113" s="30"/>
      <c r="EZ113" s="30"/>
      <c r="FA113" s="30"/>
      <c r="FB113"/>
      <c r="FC113" s="3"/>
      <c r="FD113" s="111"/>
      <c r="FE113" s="111"/>
      <c r="FF113" s="111"/>
      <c r="FG113" s="111"/>
      <c r="FH113" s="114"/>
      <c r="FI113" s="114"/>
      <c r="FJ113" s="114"/>
      <c r="FK113" s="114"/>
      <c r="FL113" s="114"/>
      <c r="FM113" s="114"/>
      <c r="FN113" s="114"/>
      <c r="FO113" s="113"/>
      <c r="FP113" s="111"/>
      <c r="FQ113" s="84"/>
      <c r="FR113" s="84"/>
      <c r="FS113" s="30"/>
      <c r="FT113" s="30"/>
      <c r="FU113" s="30"/>
      <c r="FV113" s="30"/>
      <c r="FW113"/>
      <c r="FX113" s="3"/>
      <c r="FY113" s="111"/>
      <c r="FZ113" s="111"/>
      <c r="GA113" s="111"/>
      <c r="GB113" s="111"/>
      <c r="GC113" s="114"/>
      <c r="GD113" s="114"/>
      <c r="GE113" s="114"/>
      <c r="GF113" s="114"/>
      <c r="GG113" s="114"/>
      <c r="GH113" s="114"/>
      <c r="GI113" s="114"/>
      <c r="GJ113" s="113"/>
      <c r="GK113" s="111"/>
      <c r="GL113" s="1"/>
      <c r="GM113" s="1"/>
      <c r="GN113" s="30"/>
      <c r="GO113" s="30"/>
      <c r="GP113" s="30"/>
      <c r="GQ113" s="30"/>
      <c r="GR113"/>
      <c r="GS113" s="3"/>
      <c r="GX113" s="14"/>
      <c r="GY113" s="14"/>
      <c r="GZ113" s="14"/>
    </row>
    <row r="114" spans="1:208" ht="6" customHeight="1" thickBot="1" x14ac:dyDescent="0.25">
      <c r="A114" s="111"/>
      <c r="B114" s="111"/>
      <c r="C114" s="111"/>
      <c r="D114" s="111"/>
      <c r="E114" s="111"/>
      <c r="F114" s="111"/>
      <c r="G114" s="111"/>
      <c r="H114" s="114"/>
      <c r="I114" s="114"/>
      <c r="J114" s="114"/>
      <c r="K114" s="114"/>
      <c r="L114" s="114"/>
      <c r="M114" s="114"/>
      <c r="N114" s="114"/>
      <c r="O114" s="113"/>
      <c r="P114" s="111"/>
      <c r="Q114" s="30"/>
      <c r="R114" s="14"/>
      <c r="S114" s="30"/>
      <c r="T114" s="30"/>
      <c r="U114" s="30"/>
      <c r="V114" s="30"/>
      <c r="W114" s="30"/>
      <c r="X114" s="30"/>
      <c r="Y114" s="30"/>
      <c r="Z114" s="1"/>
      <c r="AA114" s="1"/>
      <c r="AB114" s="14"/>
      <c r="AC114" s="14"/>
      <c r="AD114" s="14"/>
      <c r="AE114" s="14"/>
      <c r="AG114" s="111"/>
      <c r="AH114" s="111"/>
      <c r="AI114" s="114"/>
      <c r="AJ114" s="114"/>
      <c r="AK114" s="114"/>
      <c r="AL114" s="114"/>
      <c r="AM114" s="114"/>
      <c r="AN114" s="114"/>
      <c r="AO114" s="114"/>
      <c r="AP114" s="113"/>
      <c r="AQ114" s="111"/>
      <c r="BB114" s="111"/>
      <c r="BC114" s="111"/>
      <c r="BD114" s="114"/>
      <c r="BE114" s="114"/>
      <c r="BF114" s="114"/>
      <c r="BG114" s="114"/>
      <c r="BH114" s="114"/>
      <c r="BI114" s="114"/>
      <c r="BJ114" s="114"/>
      <c r="BK114" s="113"/>
      <c r="BL114" s="111"/>
      <c r="BN114" s="356"/>
      <c r="BO114" s="357"/>
      <c r="BP114" s="357"/>
      <c r="BQ114" s="357"/>
      <c r="BR114" s="357"/>
      <c r="BS114" s="357"/>
      <c r="BT114" s="357"/>
      <c r="BU114" s="357"/>
      <c r="BV114" s="357"/>
      <c r="BW114" s="357"/>
      <c r="BX114" s="357"/>
      <c r="BY114" s="358"/>
      <c r="BZ114" s="363"/>
      <c r="CA114" s="364"/>
      <c r="CB114" s="364"/>
      <c r="CC114" s="364"/>
      <c r="CD114" s="364"/>
      <c r="CE114" s="364"/>
      <c r="CF114" s="364"/>
      <c r="CG114" s="364"/>
      <c r="CH114" s="364"/>
      <c r="CI114" s="364"/>
      <c r="CJ114" s="364"/>
      <c r="CK114" s="365"/>
      <c r="CL114" s="364"/>
      <c r="CM114" s="364"/>
      <c r="CN114" s="364"/>
      <c r="CO114" s="364"/>
      <c r="CP114" s="364"/>
      <c r="CQ114" s="364"/>
      <c r="CR114" s="364"/>
      <c r="CS114" s="364"/>
      <c r="CT114" s="364"/>
      <c r="CU114" s="364"/>
      <c r="CV114" s="364"/>
      <c r="CW114" s="364"/>
      <c r="CX114" s="371"/>
      <c r="CY114" s="364"/>
      <c r="CZ114" s="364"/>
      <c r="DA114" s="364"/>
      <c r="DB114" s="364"/>
      <c r="DC114" s="364"/>
      <c r="DD114" s="364"/>
      <c r="DE114" s="364"/>
      <c r="DF114" s="364"/>
      <c r="DG114" s="364"/>
      <c r="DH114" s="364"/>
      <c r="DI114" s="365"/>
      <c r="DJ114" s="371"/>
      <c r="DK114" s="364"/>
      <c r="DL114" s="364"/>
      <c r="DM114" s="364"/>
      <c r="DN114" s="364"/>
      <c r="DO114" s="364"/>
      <c r="DP114" s="364"/>
      <c r="DQ114" s="364"/>
      <c r="DR114" s="364"/>
      <c r="DS114" s="364"/>
      <c r="DT114" s="364"/>
      <c r="DU114" s="365"/>
      <c r="DV114" s="364"/>
      <c r="DW114" s="364"/>
      <c r="DX114" s="364"/>
      <c r="DY114" s="364"/>
      <c r="DZ114" s="364"/>
      <c r="EA114" s="364"/>
      <c r="EB114" s="364"/>
      <c r="EC114" s="364"/>
      <c r="ED114" s="364"/>
      <c r="EE114" s="364"/>
      <c r="EF114" s="364"/>
      <c r="EG114" s="380"/>
      <c r="EI114" s="111"/>
      <c r="EJ114" s="111"/>
      <c r="EK114" s="111"/>
      <c r="EL114" s="111"/>
      <c r="EM114" s="114"/>
      <c r="EN114" s="114"/>
      <c r="EO114" s="114"/>
      <c r="EP114" s="114"/>
      <c r="EQ114" s="114"/>
      <c r="ER114" s="114"/>
      <c r="ES114" s="114"/>
      <c r="ET114" s="113"/>
      <c r="EU114" s="111"/>
      <c r="EV114" s="30"/>
      <c r="EW114" s="30"/>
      <c r="EX114" s="30"/>
      <c r="EY114" s="30"/>
      <c r="EZ114" s="30"/>
      <c r="FA114" s="30"/>
      <c r="FB114" s="30"/>
      <c r="FC114" s="30"/>
      <c r="FD114" s="111"/>
      <c r="FE114" s="111"/>
      <c r="FF114" s="111"/>
      <c r="FG114" s="111"/>
      <c r="FH114" s="114"/>
      <c r="FI114" s="114"/>
      <c r="FJ114" s="114"/>
      <c r="FK114" s="114"/>
      <c r="FL114" s="114"/>
      <c r="FM114" s="114"/>
      <c r="FN114" s="114"/>
      <c r="FO114" s="113"/>
      <c r="FP114" s="111"/>
      <c r="FQ114" s="30"/>
      <c r="FR114" s="30"/>
      <c r="FS114" s="30"/>
      <c r="FT114" s="30"/>
      <c r="FU114" s="30"/>
      <c r="FV114" s="30"/>
      <c r="FW114" s="30"/>
      <c r="FX114" s="30"/>
      <c r="FY114" s="111"/>
      <c r="FZ114" s="111"/>
      <c r="GA114" s="111"/>
      <c r="GB114" s="111"/>
      <c r="GC114" s="114"/>
      <c r="GD114" s="114"/>
      <c r="GE114" s="114"/>
      <c r="GF114" s="114"/>
      <c r="GG114" s="114"/>
      <c r="GH114" s="114"/>
      <c r="GI114" s="114"/>
      <c r="GJ114" s="113"/>
      <c r="GK114" s="111"/>
      <c r="GL114" s="30"/>
      <c r="GM114" s="30"/>
      <c r="GN114" s="30"/>
      <c r="GO114" s="30"/>
      <c r="GP114" s="30"/>
      <c r="GQ114" s="30"/>
      <c r="GR114" s="30"/>
      <c r="GS114" s="30"/>
      <c r="GX114" s="14"/>
      <c r="GY114" s="14"/>
      <c r="GZ114" s="14"/>
    </row>
    <row r="115" spans="1:208" ht="6" customHeight="1" x14ac:dyDescent="0.2">
      <c r="A115" s="112" t="s">
        <v>165</v>
      </c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DY115" s="3"/>
      <c r="DZ115" s="3"/>
      <c r="EA115" s="3"/>
      <c r="EB115" s="3"/>
      <c r="EC115" s="44"/>
      <c r="ED115" s="44"/>
      <c r="EE115" s="44"/>
      <c r="EF115" s="44"/>
      <c r="EG115" s="44"/>
      <c r="EV115" s="44"/>
      <c r="EW115" s="44"/>
      <c r="EX115" s="3"/>
      <c r="EY115" s="3"/>
      <c r="EZ115" s="14"/>
      <c r="FA115" s="3"/>
      <c r="FB115" s="14"/>
      <c r="FC115" s="14"/>
      <c r="FD115" s="14"/>
      <c r="FF115" s="14"/>
      <c r="FH115" s="3"/>
      <c r="FI115" s="3"/>
      <c r="FJ115" s="3"/>
      <c r="FK115" s="3"/>
      <c r="FL115" s="44"/>
      <c r="FM115" s="44"/>
      <c r="FN115" s="44"/>
      <c r="FO115" s="44"/>
      <c r="FP115" s="44"/>
      <c r="FQ115" s="44"/>
      <c r="FR115" s="44"/>
      <c r="FS115" s="3"/>
      <c r="FZ115" s="3"/>
      <c r="GA115" s="1"/>
      <c r="GB115" s="1"/>
      <c r="GC115" s="3"/>
      <c r="GD115" s="3"/>
      <c r="GE115" s="3"/>
      <c r="GF115" s="30"/>
      <c r="GG115" s="30"/>
      <c r="GH115" s="30"/>
      <c r="GI115" s="14"/>
      <c r="GU115" s="30"/>
      <c r="GV115" s="3"/>
      <c r="GW115" s="14"/>
      <c r="GX115" s="14"/>
      <c r="GY115" s="14"/>
      <c r="GZ115" s="14"/>
    </row>
    <row r="116" spans="1:208" ht="6" customHeight="1" x14ac:dyDescent="0.2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EM116" s="3"/>
      <c r="EN116" s="3"/>
      <c r="EO116" s="3"/>
      <c r="EP116" s="3"/>
      <c r="EQ116" s="44"/>
      <c r="ER116" s="44"/>
      <c r="ES116" s="44"/>
      <c r="ET116" s="44"/>
      <c r="EU116" s="44"/>
      <c r="EV116" s="44"/>
      <c r="EW116" s="44"/>
      <c r="EX116" s="3"/>
      <c r="EY116" s="30"/>
      <c r="EZ116" s="14"/>
      <c r="FA116" s="1"/>
      <c r="FB116" s="14"/>
      <c r="FC116" s="14"/>
      <c r="FD116" s="14"/>
      <c r="FF116" s="14"/>
      <c r="FH116" s="3"/>
      <c r="FI116" s="3"/>
      <c r="FJ116" s="3"/>
      <c r="FK116" s="3"/>
      <c r="FL116" s="44"/>
      <c r="FM116" s="44"/>
      <c r="FN116" s="44"/>
      <c r="FO116" s="44"/>
      <c r="FP116" s="44"/>
      <c r="FQ116" s="44"/>
      <c r="FR116" s="44"/>
      <c r="FS116" s="3"/>
      <c r="FZ116" s="1"/>
      <c r="GA116" s="30"/>
      <c r="GB116" s="30"/>
      <c r="GC116" s="30"/>
      <c r="GD116" s="30"/>
      <c r="GE116" s="30"/>
      <c r="GF116" s="30"/>
      <c r="GG116" s="30"/>
      <c r="GH116" s="3"/>
      <c r="GI116" s="14"/>
      <c r="GU116" s="30"/>
      <c r="GV116" s="3"/>
      <c r="GW116" s="14"/>
      <c r="GX116" s="14"/>
      <c r="GY116" s="14"/>
      <c r="GZ116" s="14"/>
    </row>
    <row r="117" spans="1:208" ht="6" customHeight="1" x14ac:dyDescent="0.2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EM117" s="3"/>
      <c r="EN117" s="3"/>
      <c r="EO117" s="3"/>
      <c r="EP117" s="3"/>
      <c r="EQ117" s="44"/>
      <c r="ER117" s="44"/>
      <c r="ES117" s="44"/>
      <c r="ET117" s="44"/>
      <c r="EU117" s="44"/>
      <c r="EV117" s="44"/>
      <c r="EW117" s="44"/>
      <c r="EX117" s="3"/>
      <c r="EY117" s="30"/>
      <c r="EZ117" s="14"/>
      <c r="FA117" s="1"/>
      <c r="FB117" s="14"/>
      <c r="FC117" s="1"/>
      <c r="FD117" s="30"/>
      <c r="FF117" s="30"/>
      <c r="FH117" s="30"/>
      <c r="FI117" s="30"/>
      <c r="FJ117" s="30"/>
      <c r="FK117" s="30"/>
      <c r="FL117" s="30"/>
      <c r="FM117" s="14"/>
      <c r="FN117" s="14"/>
      <c r="FO117" s="30"/>
      <c r="FP117" s="14"/>
      <c r="FQ117" s="14"/>
      <c r="FR117" s="14"/>
      <c r="FS117" s="3"/>
      <c r="FT117" s="3"/>
      <c r="FU117" s="3"/>
      <c r="FV117" s="3"/>
      <c r="FW117" s="44"/>
      <c r="FX117" s="44"/>
      <c r="FY117" s="44"/>
      <c r="FZ117" s="44"/>
      <c r="GA117" s="44"/>
      <c r="GB117" s="44"/>
      <c r="GC117" s="44"/>
      <c r="GD117" s="3"/>
      <c r="GK117" s="1"/>
      <c r="GL117" s="30"/>
      <c r="GM117" s="30"/>
      <c r="GN117" s="30"/>
      <c r="GO117" s="30"/>
      <c r="GP117" s="30"/>
      <c r="GQ117" s="30"/>
      <c r="GR117" s="30"/>
      <c r="GS117" s="3"/>
      <c r="GT117" s="14"/>
      <c r="GU117" s="3"/>
      <c r="GV117" s="3"/>
      <c r="GW117" s="14"/>
      <c r="GX117" s="14"/>
      <c r="GY117" s="14"/>
      <c r="GZ117" s="14"/>
    </row>
    <row r="118" spans="1:208" ht="6" customHeight="1" x14ac:dyDescent="0.2">
      <c r="A118" s="11"/>
      <c r="B118" s="11"/>
      <c r="C118" s="11"/>
      <c r="AI118" s="30"/>
      <c r="EM118" s="3"/>
      <c r="EN118" s="3"/>
      <c r="EO118" s="3"/>
      <c r="EP118" s="3"/>
      <c r="EQ118" s="44"/>
      <c r="ER118" s="44"/>
      <c r="ES118" s="44"/>
      <c r="ET118" s="44"/>
      <c r="EU118" s="44"/>
      <c r="EV118" s="44"/>
      <c r="EW118" s="44"/>
      <c r="EX118" s="3"/>
      <c r="EY118" s="30"/>
      <c r="FY118" s="44"/>
      <c r="FZ118" s="44"/>
      <c r="GA118" s="44"/>
      <c r="GB118" s="44"/>
      <c r="GC118" s="44"/>
      <c r="GD118" s="3"/>
      <c r="GE118" s="3"/>
      <c r="GF118" s="30"/>
      <c r="GG118" s="14"/>
      <c r="GH118" s="30"/>
      <c r="GI118" s="30"/>
      <c r="GJ118" s="14"/>
      <c r="GK118" s="30"/>
      <c r="GL118" s="30"/>
      <c r="GM118" s="30"/>
      <c r="GN118" s="30"/>
      <c r="GO118" s="30"/>
      <c r="GP118" s="30"/>
      <c r="GQ118" s="30"/>
      <c r="GR118" s="1"/>
      <c r="GS118" s="1"/>
      <c r="GT118" s="14"/>
      <c r="GU118" s="3"/>
      <c r="GV118" s="3"/>
      <c r="GW118" s="14"/>
      <c r="GX118" s="14"/>
      <c r="GY118" s="14"/>
      <c r="GZ118" s="14"/>
    </row>
    <row r="119" spans="1:208" ht="6" customHeight="1" x14ac:dyDescent="0.2">
      <c r="FY119" s="44"/>
      <c r="FZ119" s="44"/>
      <c r="GA119" s="44"/>
      <c r="GB119" s="44"/>
      <c r="GC119" s="44"/>
      <c r="GD119" s="3"/>
      <c r="GE119" s="3"/>
      <c r="GF119" s="30"/>
      <c r="GG119" s="14"/>
      <c r="GH119" s="30"/>
      <c r="GI119" s="30"/>
      <c r="GJ119" s="14"/>
      <c r="GK119" s="30"/>
      <c r="GL119" s="30"/>
      <c r="GM119" s="30"/>
      <c r="GN119" s="30"/>
      <c r="GO119" s="30"/>
      <c r="GP119" s="30"/>
      <c r="GQ119" s="30"/>
      <c r="GR119" s="1"/>
      <c r="GS119" s="1"/>
      <c r="GT119" s="14"/>
      <c r="GU119" s="30"/>
      <c r="GV119" s="3"/>
      <c r="GW119" s="14"/>
      <c r="GX119" s="14"/>
      <c r="GY119" s="14"/>
      <c r="GZ119" s="14"/>
    </row>
    <row r="120" spans="1:208" ht="6" customHeight="1" x14ac:dyDescent="0.2">
      <c r="GK120" s="1"/>
      <c r="GL120" s="30"/>
      <c r="GM120" s="30"/>
      <c r="GN120" s="30"/>
      <c r="GO120" s="30"/>
      <c r="GP120" s="30"/>
      <c r="GQ120" s="30"/>
      <c r="GR120" s="30"/>
      <c r="GS120" s="3"/>
      <c r="GT120" s="14"/>
      <c r="GU120" s="30"/>
      <c r="GV120" s="30"/>
      <c r="GW120" s="14"/>
      <c r="GX120" s="14"/>
      <c r="GY120" s="14"/>
      <c r="GZ120" s="14"/>
    </row>
    <row r="121" spans="1:208" ht="6" customHeight="1" x14ac:dyDescent="0.2">
      <c r="GS121" s="30"/>
      <c r="GT121" s="14"/>
      <c r="GU121" s="30"/>
      <c r="GV121" s="30"/>
      <c r="GW121" s="14"/>
      <c r="GX121" s="14"/>
      <c r="GY121" s="14"/>
      <c r="GZ121" s="14"/>
    </row>
    <row r="122" spans="1:208" ht="6" customHeight="1" x14ac:dyDescent="0.2">
      <c r="GS122" s="30"/>
      <c r="GT122" s="14"/>
      <c r="GU122" s="30"/>
      <c r="GV122" s="30"/>
      <c r="GW122" s="14"/>
      <c r="GX122" s="14"/>
      <c r="GY122" s="14"/>
      <c r="GZ122" s="14"/>
    </row>
    <row r="123" spans="1:208" ht="6" customHeight="1" x14ac:dyDescent="0.2">
      <c r="A123" s="11"/>
      <c r="B123" s="11"/>
      <c r="C123" s="11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GS123" s="30"/>
      <c r="GT123" s="14"/>
      <c r="GU123" s="30"/>
      <c r="GV123" s="30"/>
      <c r="GW123" s="14"/>
      <c r="GX123" s="14"/>
      <c r="GY123" s="14"/>
      <c r="GZ123" s="14"/>
    </row>
    <row r="124" spans="1:208" ht="6" customHeight="1" x14ac:dyDescent="0.2">
      <c r="A124" s="11"/>
      <c r="B124" s="11"/>
      <c r="C124" s="11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GS124" s="30"/>
      <c r="GT124" s="14"/>
      <c r="GU124" s="30"/>
      <c r="GV124" s="30"/>
      <c r="GW124" s="14"/>
      <c r="GX124" s="14"/>
      <c r="GY124" s="14"/>
      <c r="GZ124" s="14"/>
    </row>
    <row r="125" spans="1:208" ht="6" customHeight="1" x14ac:dyDescent="0.2">
      <c r="A125" s="11"/>
      <c r="B125" s="11"/>
      <c r="C125" s="11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GU125" s="30"/>
      <c r="GV125" s="30"/>
      <c r="GW125" s="14"/>
      <c r="GX125" s="14"/>
      <c r="GY125" s="14"/>
      <c r="GZ125" s="14"/>
    </row>
    <row r="126" spans="1:208" ht="6" customHeight="1" x14ac:dyDescent="0.2">
      <c r="A126" s="11"/>
      <c r="B126" s="11"/>
      <c r="C126" s="11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GU126" s="33"/>
      <c r="GV126" s="33"/>
      <c r="GW126" s="14"/>
      <c r="GX126" s="14"/>
      <c r="GY126" s="14"/>
      <c r="GZ126" s="14"/>
    </row>
    <row r="127" spans="1:208" ht="6" customHeight="1" x14ac:dyDescent="0.2">
      <c r="A127" s="40"/>
      <c r="B127" s="40"/>
      <c r="C127" s="40"/>
      <c r="D127" s="39"/>
      <c r="E127" s="39"/>
      <c r="F127" s="39"/>
      <c r="G127" s="39"/>
      <c r="H127" s="39"/>
      <c r="I127" s="40"/>
      <c r="J127" s="41"/>
      <c r="K127" s="41"/>
      <c r="L127" s="41"/>
      <c r="M127" s="41"/>
      <c r="N127" s="41"/>
      <c r="O127" s="41"/>
      <c r="P127" s="42"/>
      <c r="Q127" s="42"/>
      <c r="S127" s="42"/>
      <c r="T127" s="42"/>
      <c r="V127" s="42"/>
      <c r="W127" s="42"/>
      <c r="X127" s="42"/>
      <c r="Y127" s="43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GU127" s="33"/>
      <c r="GV127" s="33"/>
      <c r="GW127" s="14"/>
      <c r="GX127" s="14"/>
      <c r="GY127" s="14"/>
      <c r="GZ127" s="14"/>
    </row>
    <row r="128" spans="1:208" ht="6" customHeight="1" x14ac:dyDescent="0.2">
      <c r="A128" s="40"/>
      <c r="B128" s="40"/>
      <c r="C128" s="40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S128" s="39"/>
      <c r="T128" s="39"/>
      <c r="V128" s="39"/>
      <c r="W128" s="39"/>
      <c r="X128" s="39"/>
      <c r="Y128" s="39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GU128" s="33"/>
      <c r="GV128" s="33"/>
      <c r="GW128" s="14"/>
      <c r="GX128" s="14"/>
      <c r="GY128" s="14"/>
      <c r="GZ128" s="14"/>
    </row>
    <row r="129" spans="1:208" ht="6" customHeight="1" x14ac:dyDescent="0.2">
      <c r="A129" s="40"/>
      <c r="B129" s="40"/>
      <c r="C129" s="40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V129" s="39"/>
      <c r="W129" s="39"/>
      <c r="X129" s="39"/>
      <c r="Y129" s="39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GU129" s="14"/>
      <c r="GV129" s="14"/>
      <c r="GW129" s="14"/>
      <c r="GX129" s="14"/>
      <c r="GY129" s="14"/>
      <c r="GZ129" s="14"/>
    </row>
    <row r="130" spans="1:208" ht="6" customHeight="1" x14ac:dyDescent="0.2">
      <c r="A130" s="5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GU130" s="14"/>
      <c r="GV130" s="14"/>
      <c r="GW130" s="14"/>
      <c r="GX130" s="14"/>
      <c r="GY130" s="14"/>
      <c r="GZ130" s="14"/>
    </row>
    <row r="131" spans="1:208" ht="6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GU131" s="14"/>
      <c r="GV131" s="14"/>
      <c r="GW131" s="14"/>
      <c r="GX131" s="14"/>
      <c r="GY131" s="14"/>
      <c r="GZ131" s="14"/>
    </row>
    <row r="132" spans="1:208" ht="6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57" spans="48:74" ht="6" customHeight="1" x14ac:dyDescent="0.2">
      <c r="BN157" s="30"/>
      <c r="BO157" s="30"/>
      <c r="BP157" s="30"/>
      <c r="BQ157" s="30"/>
      <c r="BR157" s="30"/>
      <c r="BS157" s="30"/>
      <c r="BT157" s="30"/>
      <c r="BU157" s="1"/>
      <c r="BV157" s="1"/>
    </row>
    <row r="158" spans="48:74" ht="6" customHeight="1" x14ac:dyDescent="0.2">
      <c r="AV158" s="3"/>
      <c r="AW158" s="3"/>
      <c r="AX158" s="3"/>
      <c r="AY158" s="3"/>
      <c r="AZ158" s="44"/>
      <c r="BA158" s="44"/>
      <c r="BB158" s="44"/>
      <c r="BC158" s="44"/>
      <c r="BD158" s="44"/>
      <c r="BE158" s="44"/>
      <c r="BF158" s="44"/>
      <c r="BG158" s="3"/>
      <c r="BH158" s="3"/>
      <c r="BI158" s="30"/>
      <c r="BJ158" s="14"/>
      <c r="BK158" s="30"/>
      <c r="BL158" s="1"/>
      <c r="BM158" s="14"/>
      <c r="BN158" s="1"/>
      <c r="BO158" s="30"/>
      <c r="BP158" s="30"/>
      <c r="BQ158" s="30"/>
      <c r="BR158" s="30"/>
      <c r="BS158" s="30"/>
      <c r="BT158" s="30"/>
      <c r="BU158"/>
      <c r="BV158" s="3"/>
    </row>
    <row r="159" spans="48:74" ht="6" customHeight="1" x14ac:dyDescent="0.2">
      <c r="AV159" s="3"/>
      <c r="AW159" s="3"/>
      <c r="AX159" s="3"/>
      <c r="AY159" s="3"/>
      <c r="AZ159" s="44"/>
      <c r="BA159" s="44"/>
      <c r="BB159" s="44"/>
      <c r="BC159" s="44"/>
      <c r="BD159" s="44"/>
      <c r="BE159" s="44"/>
      <c r="BF159" s="44"/>
      <c r="BG159" s="3"/>
      <c r="BH159" s="3"/>
      <c r="BI159" s="30"/>
      <c r="BJ159" s="14"/>
      <c r="BK159" s="30"/>
      <c r="BL159" s="1"/>
      <c r="BM159" s="14"/>
      <c r="BN159" s="1"/>
      <c r="BO159" s="30"/>
      <c r="BP159" s="30"/>
      <c r="BQ159" s="30"/>
      <c r="BR159" s="30"/>
      <c r="BS159" s="30"/>
      <c r="BT159" s="30"/>
      <c r="BU159"/>
      <c r="BV159" s="30"/>
    </row>
    <row r="160" spans="48:74" ht="6" customHeight="1" x14ac:dyDescent="0.2">
      <c r="AV160" s="3"/>
      <c r="AW160" s="3"/>
      <c r="AX160" s="3"/>
      <c r="AY160" s="3"/>
      <c r="AZ160" s="44"/>
      <c r="BA160" s="44"/>
      <c r="BB160" s="44"/>
      <c r="BC160" s="44"/>
      <c r="BD160" s="44"/>
      <c r="BE160" s="44"/>
      <c r="BF160" s="44"/>
      <c r="BG160" s="3"/>
      <c r="BH160" s="3"/>
      <c r="BI160" s="30"/>
      <c r="BJ160" s="14"/>
      <c r="BK160" s="30"/>
      <c r="BL160" s="30"/>
      <c r="BM160" s="14"/>
      <c r="BN160" s="30"/>
      <c r="BO160" s="1"/>
      <c r="BP160" s="1"/>
      <c r="BQ160" s="30"/>
      <c r="BR160" s="30"/>
      <c r="BS160" s="30"/>
      <c r="BT160" s="30"/>
      <c r="BU160"/>
      <c r="BV160" s="30"/>
    </row>
    <row r="161" spans="48:74" ht="6" customHeight="1" x14ac:dyDescent="0.2">
      <c r="AV161" s="3"/>
      <c r="AW161" s="3"/>
      <c r="AX161" s="3"/>
      <c r="AY161" s="3"/>
      <c r="AZ161" s="44"/>
      <c r="BA161" s="44"/>
      <c r="BB161" s="44"/>
      <c r="BC161" s="44"/>
      <c r="BD161" s="44"/>
      <c r="BE161" s="44"/>
      <c r="BF161" s="44"/>
      <c r="BG161" s="3"/>
      <c r="BH161" s="3"/>
      <c r="BI161" s="30"/>
      <c r="BJ161" s="14"/>
      <c r="BK161" s="30"/>
      <c r="BL161" s="30"/>
      <c r="BM161" s="14"/>
      <c r="BN161" s="30"/>
      <c r="BO161" s="1"/>
      <c r="BP161" s="1"/>
      <c r="BQ161" s="30"/>
      <c r="BR161" s="30"/>
      <c r="BS161" s="30"/>
      <c r="BT161" s="30"/>
      <c r="BU161"/>
      <c r="BV161" s="30"/>
    </row>
    <row r="162" spans="48:74" ht="6" customHeight="1" x14ac:dyDescent="0.2">
      <c r="AV162" s="3"/>
      <c r="AW162" s="3"/>
      <c r="AX162" s="3"/>
      <c r="AY162" s="3"/>
      <c r="AZ162" s="44"/>
      <c r="BA162" s="44"/>
      <c r="BB162" s="44"/>
      <c r="BC162" s="44"/>
      <c r="BD162" s="44"/>
      <c r="BE162" s="44"/>
      <c r="BF162" s="44"/>
      <c r="BG162" s="3"/>
      <c r="BH162" s="3"/>
      <c r="BI162" s="30"/>
      <c r="BJ162" s="14"/>
      <c r="BK162" s="30"/>
      <c r="BL162" s="1">
        <v>2</v>
      </c>
      <c r="BM162" s="14"/>
      <c r="BN162" s="1"/>
      <c r="BO162" s="26"/>
      <c r="BP162" s="26"/>
      <c r="BQ162" s="30"/>
      <c r="BR162" s="30"/>
      <c r="BS162" s="30"/>
      <c r="BT162" s="30"/>
      <c r="BU162" s="30"/>
      <c r="BV162" s="30"/>
    </row>
    <row r="163" spans="48:74" ht="6" customHeight="1" x14ac:dyDescent="0.2">
      <c r="AV163" s="3"/>
      <c r="AW163" s="3"/>
      <c r="AX163" s="3"/>
      <c r="AY163" s="3"/>
      <c r="AZ163" s="44"/>
      <c r="BA163" s="44"/>
      <c r="BB163" s="44"/>
      <c r="BC163" s="44"/>
      <c r="BD163" s="44"/>
      <c r="BE163" s="44"/>
      <c r="BF163" s="44"/>
      <c r="BG163" s="3"/>
      <c r="BH163" s="3"/>
      <c r="BI163" s="30"/>
      <c r="BJ163" s="14"/>
      <c r="BK163" s="30"/>
      <c r="BL163" s="1"/>
      <c r="BM163" s="14"/>
      <c r="BN163" s="1"/>
      <c r="BO163" s="3"/>
      <c r="BP163" s="3"/>
      <c r="BQ163" s="30"/>
      <c r="BR163" s="1"/>
      <c r="BS163" s="1"/>
      <c r="BT163" s="30"/>
      <c r="BU163" s="30"/>
      <c r="BV163" s="30"/>
    </row>
    <row r="164" spans="48:74" ht="6" customHeight="1" x14ac:dyDescent="0.2">
      <c r="AV164" s="3"/>
      <c r="AW164" s="3"/>
      <c r="AX164" s="3"/>
      <c r="AY164" s="3"/>
      <c r="AZ164" s="44"/>
      <c r="BA164" s="44"/>
      <c r="BB164" s="44"/>
      <c r="BC164" s="44"/>
      <c r="BD164" s="44"/>
      <c r="BE164" s="44"/>
      <c r="BF164" s="44"/>
      <c r="BG164" s="3"/>
      <c r="BH164" s="3"/>
      <c r="BI164" s="30"/>
      <c r="BJ164" s="14"/>
      <c r="BK164" s="30"/>
      <c r="BL164" s="30"/>
      <c r="BM164" s="14"/>
      <c r="BN164" s="30"/>
      <c r="BO164" s="3"/>
      <c r="BP164" s="3"/>
      <c r="BQ164" s="30"/>
      <c r="BR164" s="1"/>
      <c r="BS164" s="1"/>
      <c r="BT164"/>
      <c r="BU164"/>
      <c r="BV164"/>
    </row>
    <row r="165" spans="48:74" ht="6" customHeight="1" x14ac:dyDescent="0.2">
      <c r="AV165" s="3"/>
      <c r="AW165" s="3"/>
      <c r="AX165" s="3"/>
      <c r="AY165" s="3"/>
      <c r="AZ165" s="44"/>
      <c r="BA165" s="44"/>
      <c r="BB165" s="44"/>
      <c r="BC165" s="44"/>
      <c r="BD165" s="44"/>
      <c r="BE165" s="44"/>
      <c r="BF165" s="44"/>
      <c r="BG165" s="3"/>
      <c r="BH165" s="3"/>
      <c r="BI165" s="30"/>
      <c r="BJ165" s="14"/>
      <c r="BK165" s="30"/>
      <c r="BL165" s="30"/>
      <c r="BM165" s="14"/>
      <c r="BN165" s="30"/>
      <c r="BO165" s="30"/>
      <c r="BP165" s="30"/>
      <c r="BQ165" s="30"/>
      <c r="BR165"/>
      <c r="BS165"/>
      <c r="BT165" s="32"/>
      <c r="BU165" s="32"/>
      <c r="BV165" s="32"/>
    </row>
    <row r="166" spans="48:74" ht="6" customHeight="1" x14ac:dyDescent="0.2">
      <c r="AV166" s="3"/>
      <c r="AW166" s="3"/>
      <c r="AX166" s="3"/>
      <c r="AY166" s="3"/>
      <c r="AZ166" s="44"/>
      <c r="BA166" s="44"/>
      <c r="BB166" s="44"/>
      <c r="BC166" s="44"/>
      <c r="BD166" s="44"/>
      <c r="BE166" s="44"/>
      <c r="BF166" s="44"/>
      <c r="BG166" s="3"/>
      <c r="BH166" s="3"/>
      <c r="BI166" s="30"/>
      <c r="BJ166" s="14"/>
      <c r="BK166" s="30"/>
      <c r="BL166" s="30"/>
      <c r="BM166" s="14"/>
      <c r="BN166" s="30"/>
      <c r="BO166" s="1"/>
      <c r="BP166" s="1"/>
      <c r="BQ166" s="30"/>
      <c r="BR166"/>
      <c r="BS166"/>
      <c r="BT166" s="32"/>
      <c r="BU166" s="32"/>
      <c r="BV166" s="32"/>
    </row>
    <row r="167" spans="48:74" ht="6" customHeight="1" x14ac:dyDescent="0.2">
      <c r="AV167" s="3"/>
      <c r="AW167" s="3"/>
      <c r="AX167" s="3"/>
      <c r="AY167" s="3"/>
      <c r="AZ167" s="44"/>
      <c r="BA167" s="44"/>
      <c r="BB167" s="44"/>
      <c r="BC167" s="44"/>
      <c r="BD167" s="44"/>
      <c r="BE167" s="44"/>
      <c r="BF167" s="44"/>
      <c r="BG167" s="3"/>
      <c r="BH167" s="3"/>
      <c r="BI167" s="30"/>
      <c r="BJ167" s="14"/>
      <c r="BK167" s="30"/>
      <c r="BL167" s="30"/>
      <c r="BM167" s="14"/>
      <c r="BN167" s="30"/>
      <c r="BO167" s="1"/>
      <c r="BP167" s="1"/>
      <c r="BQ167"/>
      <c r="BR167"/>
      <c r="BS167"/>
      <c r="BT167" s="32"/>
      <c r="BU167" s="32"/>
      <c r="BV167" s="32"/>
    </row>
    <row r="168" spans="48:74" ht="6" customHeight="1" x14ac:dyDescent="0.2">
      <c r="AV168" s="3"/>
      <c r="AW168" s="3"/>
      <c r="AX168" s="3"/>
      <c r="AY168" s="3"/>
      <c r="AZ168" s="44"/>
      <c r="BA168" s="44"/>
      <c r="BB168" s="44"/>
      <c r="BC168" s="44"/>
      <c r="BD168" s="44"/>
      <c r="BE168" s="44"/>
      <c r="BF168" s="44"/>
      <c r="BG168" s="3"/>
      <c r="BH168" s="3"/>
      <c r="BI168" s="14"/>
      <c r="BK168" s="14"/>
      <c r="BL168" s="14"/>
      <c r="BN168" s="14"/>
    </row>
  </sheetData>
  <mergeCells count="933">
    <mergeCell ref="FY107:FZ110"/>
    <mergeCell ref="GA107:GB110"/>
    <mergeCell ref="GC107:GI110"/>
    <mergeCell ref="GJ107:GK110"/>
    <mergeCell ref="FY111:FZ114"/>
    <mergeCell ref="GA111:GB114"/>
    <mergeCell ref="GC111:GI114"/>
    <mergeCell ref="GJ111:GK114"/>
    <mergeCell ref="GC99:GI102"/>
    <mergeCell ref="GJ99:GK102"/>
    <mergeCell ref="FY103:FZ106"/>
    <mergeCell ref="GA103:GB106"/>
    <mergeCell ref="GC103:GI106"/>
    <mergeCell ref="GJ103:GK106"/>
    <mergeCell ref="GC91:GI94"/>
    <mergeCell ref="GJ91:GK94"/>
    <mergeCell ref="FY95:FZ98"/>
    <mergeCell ref="GA95:GB98"/>
    <mergeCell ref="GC95:GI98"/>
    <mergeCell ref="GJ95:GK98"/>
    <mergeCell ref="GC83:GI86"/>
    <mergeCell ref="GJ83:GK86"/>
    <mergeCell ref="FY87:FZ90"/>
    <mergeCell ref="GA87:GB90"/>
    <mergeCell ref="GC87:GI90"/>
    <mergeCell ref="GJ87:GK90"/>
    <mergeCell ref="FD111:FE114"/>
    <mergeCell ref="FF111:FG114"/>
    <mergeCell ref="FH111:FN114"/>
    <mergeCell ref="FO111:FP114"/>
    <mergeCell ref="FY83:FZ86"/>
    <mergeCell ref="GA83:GB86"/>
    <mergeCell ref="FY91:FZ94"/>
    <mergeCell ref="GA91:GB94"/>
    <mergeCell ref="FY99:FZ102"/>
    <mergeCell ref="GA99:GB102"/>
    <mergeCell ref="FO99:FP102"/>
    <mergeCell ref="FD103:FE106"/>
    <mergeCell ref="FF103:FG106"/>
    <mergeCell ref="FH103:FN106"/>
    <mergeCell ref="FO103:FP106"/>
    <mergeCell ref="FD107:FE110"/>
    <mergeCell ref="FF107:FG110"/>
    <mergeCell ref="FH107:FN110"/>
    <mergeCell ref="FO107:FP110"/>
    <mergeCell ref="FD87:FE90"/>
    <mergeCell ref="FF87:FG90"/>
    <mergeCell ref="FH87:FN90"/>
    <mergeCell ref="FO87:FP90"/>
    <mergeCell ref="FD91:FE94"/>
    <mergeCell ref="FF91:FG94"/>
    <mergeCell ref="FH91:FN94"/>
    <mergeCell ref="FO91:FP94"/>
    <mergeCell ref="DB75:DC78"/>
    <mergeCell ref="DD71:DE74"/>
    <mergeCell ref="CX83:DI86"/>
    <mergeCell ref="DV83:EG86"/>
    <mergeCell ref="CW71:CY74"/>
    <mergeCell ref="CZ71:DA74"/>
    <mergeCell ref="DX11:ED14"/>
    <mergeCell ref="DM11:DN14"/>
    <mergeCell ref="FH83:FN86"/>
    <mergeCell ref="FO83:FP86"/>
    <mergeCell ref="DM15:DN18"/>
    <mergeCell ref="DO15:DU18"/>
    <mergeCell ref="FF57:GS59"/>
    <mergeCell ref="FI66:GA68"/>
    <mergeCell ref="FF63:GP65"/>
    <mergeCell ref="ET83:EU86"/>
    <mergeCell ref="EG11:EM14"/>
    <mergeCell ref="EI81:EZ82"/>
    <mergeCell ref="CA11:CG14"/>
    <mergeCell ref="EW19:EY22"/>
    <mergeCell ref="EE23:EG26"/>
    <mergeCell ref="DD27:DE30"/>
    <mergeCell ref="DF27:DH30"/>
    <mergeCell ref="DI27:DK30"/>
    <mergeCell ref="ET27:EV30"/>
    <mergeCell ref="DV11:DW14"/>
    <mergeCell ref="DF71:DH74"/>
    <mergeCell ref="DI71:DK74"/>
    <mergeCell ref="DO11:DU14"/>
    <mergeCell ref="EE11:EF14"/>
    <mergeCell ref="EM83:ES86"/>
    <mergeCell ref="EI91:EJ94"/>
    <mergeCell ref="EK91:EL94"/>
    <mergeCell ref="EM91:ES94"/>
    <mergeCell ref="EH15:EJ18"/>
    <mergeCell ref="EK15:EM18"/>
    <mergeCell ref="CQ71:CS74"/>
    <mergeCell ref="CT71:CV74"/>
    <mergeCell ref="FI72:FZ74"/>
    <mergeCell ref="FI69:GA71"/>
    <mergeCell ref="ET91:EU94"/>
    <mergeCell ref="BV47:BX50"/>
    <mergeCell ref="DF75:DH78"/>
    <mergeCell ref="DI75:DK78"/>
    <mergeCell ref="DO66:EV68"/>
    <mergeCell ref="DI67:DK70"/>
    <mergeCell ref="BI67:BO70"/>
    <mergeCell ref="BP67:BR70"/>
    <mergeCell ref="AX47:AY50"/>
    <mergeCell ref="AZ47:BB50"/>
    <mergeCell ref="AO57:BE58"/>
    <mergeCell ref="DD75:DE78"/>
    <mergeCell ref="CK75:CM78"/>
    <mergeCell ref="CN75:CP78"/>
    <mergeCell ref="BI47:BO50"/>
    <mergeCell ref="BP47:BR50"/>
    <mergeCell ref="DD67:DE70"/>
    <mergeCell ref="DF67:DH70"/>
    <mergeCell ref="DB67:DC70"/>
    <mergeCell ref="CW67:CY70"/>
    <mergeCell ref="CZ67:DA70"/>
    <mergeCell ref="CN67:CP70"/>
    <mergeCell ref="BC35:BE38"/>
    <mergeCell ref="S23:U26"/>
    <mergeCell ref="V23:X26"/>
    <mergeCell ref="Y23:AA26"/>
    <mergeCell ref="AB23:AJ26"/>
    <mergeCell ref="AO33:BE34"/>
    <mergeCell ref="S35:T38"/>
    <mergeCell ref="U35:AA38"/>
    <mergeCell ref="AB35:AC38"/>
    <mergeCell ref="AN23:AP26"/>
    <mergeCell ref="S19:AA22"/>
    <mergeCell ref="AE19:AG22"/>
    <mergeCell ref="AH19:AJ22"/>
    <mergeCell ref="AQ23:AS26"/>
    <mergeCell ref="BS47:BU50"/>
    <mergeCell ref="AZ43:BB46"/>
    <mergeCell ref="BC43:BE46"/>
    <mergeCell ref="AQ43:AS46"/>
    <mergeCell ref="AT43:AU46"/>
    <mergeCell ref="J19:L22"/>
    <mergeCell ref="M19:O22"/>
    <mergeCell ref="S15:U18"/>
    <mergeCell ref="AQ19:AS22"/>
    <mergeCell ref="A23:B26"/>
    <mergeCell ref="C23:I26"/>
    <mergeCell ref="J23:L26"/>
    <mergeCell ref="M23:O26"/>
    <mergeCell ref="P23:R26"/>
    <mergeCell ref="AK23:AM26"/>
    <mergeCell ref="A11:B14"/>
    <mergeCell ref="C11:I14"/>
    <mergeCell ref="J11:K14"/>
    <mergeCell ref="L11:R14"/>
    <mergeCell ref="P19:R22"/>
    <mergeCell ref="A15:B18"/>
    <mergeCell ref="C15:I18"/>
    <mergeCell ref="J15:R18"/>
    <mergeCell ref="A19:B22"/>
    <mergeCell ref="C19:I22"/>
    <mergeCell ref="S11:T14"/>
    <mergeCell ref="U11:AA14"/>
    <mergeCell ref="AB11:AC14"/>
    <mergeCell ref="CH75:CJ78"/>
    <mergeCell ref="AV75:AW78"/>
    <mergeCell ref="AX75:AY78"/>
    <mergeCell ref="AZ75:BB78"/>
    <mergeCell ref="BC75:BE78"/>
    <mergeCell ref="BG75:BH78"/>
    <mergeCell ref="BI75:BO78"/>
    <mergeCell ref="CQ75:CY78"/>
    <mergeCell ref="CZ75:DA78"/>
    <mergeCell ref="BP75:BR78"/>
    <mergeCell ref="BS75:BU78"/>
    <mergeCell ref="BV75:BX78"/>
    <mergeCell ref="BY75:CA78"/>
    <mergeCell ref="CB75:CD78"/>
    <mergeCell ref="CE75:CG78"/>
    <mergeCell ref="DB71:DC74"/>
    <mergeCell ref="A75:B78"/>
    <mergeCell ref="C75:I78"/>
    <mergeCell ref="J75:L78"/>
    <mergeCell ref="M75:O78"/>
    <mergeCell ref="CH71:CP74"/>
    <mergeCell ref="BP71:BR74"/>
    <mergeCell ref="BS71:BU74"/>
    <mergeCell ref="BV71:BX74"/>
    <mergeCell ref="BY71:CA74"/>
    <mergeCell ref="P75:R78"/>
    <mergeCell ref="S75:U78"/>
    <mergeCell ref="V75:X78"/>
    <mergeCell ref="AK75:AS78"/>
    <mergeCell ref="AT75:AU78"/>
    <mergeCell ref="AV71:AW74"/>
    <mergeCell ref="Y75:AA78"/>
    <mergeCell ref="AH75:AJ78"/>
    <mergeCell ref="V71:X74"/>
    <mergeCell ref="AB75:AD78"/>
    <mergeCell ref="AE75:AG78"/>
    <mergeCell ref="BI71:BO74"/>
    <mergeCell ref="Y71:AA74"/>
    <mergeCell ref="AB71:AJ74"/>
    <mergeCell ref="AK71:AM74"/>
    <mergeCell ref="AN71:AP74"/>
    <mergeCell ref="AQ71:AS74"/>
    <mergeCell ref="AT71:AU74"/>
    <mergeCell ref="A71:B74"/>
    <mergeCell ref="C71:I74"/>
    <mergeCell ref="J71:L74"/>
    <mergeCell ref="M71:O74"/>
    <mergeCell ref="P71:R74"/>
    <mergeCell ref="S71:U74"/>
    <mergeCell ref="AX67:AY70"/>
    <mergeCell ref="AZ67:BB70"/>
    <mergeCell ref="BC67:BE70"/>
    <mergeCell ref="BG67:BH70"/>
    <mergeCell ref="AZ71:BB74"/>
    <mergeCell ref="BC71:BE74"/>
    <mergeCell ref="AX71:AY74"/>
    <mergeCell ref="BG71:BH74"/>
    <mergeCell ref="AV67:AW70"/>
    <mergeCell ref="AB67:AD70"/>
    <mergeCell ref="AE67:AG70"/>
    <mergeCell ref="AH67:AJ70"/>
    <mergeCell ref="AK67:AM70"/>
    <mergeCell ref="CQ67:CS70"/>
    <mergeCell ref="BY67:CG70"/>
    <mergeCell ref="CH67:CJ70"/>
    <mergeCell ref="BS67:BU70"/>
    <mergeCell ref="BV67:BX70"/>
    <mergeCell ref="A67:B70"/>
    <mergeCell ref="C67:I70"/>
    <mergeCell ref="J67:L70"/>
    <mergeCell ref="M67:O70"/>
    <mergeCell ref="AN67:AP70"/>
    <mergeCell ref="AQ67:AS70"/>
    <mergeCell ref="P67:R70"/>
    <mergeCell ref="S67:AA70"/>
    <mergeCell ref="CW63:CY66"/>
    <mergeCell ref="CZ63:DA66"/>
    <mergeCell ref="CE63:CG66"/>
    <mergeCell ref="CH63:CJ66"/>
    <mergeCell ref="CK63:CM66"/>
    <mergeCell ref="CN63:CP66"/>
    <mergeCell ref="CQ63:CS66"/>
    <mergeCell ref="AT67:AU70"/>
    <mergeCell ref="DB63:DC66"/>
    <mergeCell ref="DD63:DE66"/>
    <mergeCell ref="DF63:DH66"/>
    <mergeCell ref="CT63:CV66"/>
    <mergeCell ref="CB63:CD66"/>
    <mergeCell ref="DI63:DK66"/>
    <mergeCell ref="BG63:BH66"/>
    <mergeCell ref="AN63:AP66"/>
    <mergeCell ref="AQ63:AS66"/>
    <mergeCell ref="AT63:AU66"/>
    <mergeCell ref="AV63:AW66"/>
    <mergeCell ref="BP63:BX66"/>
    <mergeCell ref="A63:B66"/>
    <mergeCell ref="C63:I66"/>
    <mergeCell ref="J63:R66"/>
    <mergeCell ref="S63:U66"/>
    <mergeCell ref="AX63:AY66"/>
    <mergeCell ref="AZ63:BB66"/>
    <mergeCell ref="V63:X66"/>
    <mergeCell ref="Y63:AA66"/>
    <mergeCell ref="DD43:DE46"/>
    <mergeCell ref="CZ43:DA46"/>
    <mergeCell ref="DB43:DC46"/>
    <mergeCell ref="AK43:AM46"/>
    <mergeCell ref="AN43:AP46"/>
    <mergeCell ref="CJ59:CP62"/>
    <mergeCell ref="BR59:BX62"/>
    <mergeCell ref="BI63:BO66"/>
    <mergeCell ref="AB47:AJ50"/>
    <mergeCell ref="CT43:CV46"/>
    <mergeCell ref="CT47:CV50"/>
    <mergeCell ref="CN43:CP46"/>
    <mergeCell ref="CQ43:CS46"/>
    <mergeCell ref="CW43:CY46"/>
    <mergeCell ref="AQ47:AS50"/>
    <mergeCell ref="AV43:AW46"/>
    <mergeCell ref="AX43:AY46"/>
    <mergeCell ref="J47:L50"/>
    <mergeCell ref="M47:O50"/>
    <mergeCell ref="P47:R50"/>
    <mergeCell ref="S47:U50"/>
    <mergeCell ref="V47:X50"/>
    <mergeCell ref="Y47:AA50"/>
    <mergeCell ref="AD35:AJ38"/>
    <mergeCell ref="A35:B38"/>
    <mergeCell ref="C35:I38"/>
    <mergeCell ref="J35:K38"/>
    <mergeCell ref="L35:R38"/>
    <mergeCell ref="P43:R46"/>
    <mergeCell ref="S43:AA46"/>
    <mergeCell ref="AB43:AD46"/>
    <mergeCell ref="AE43:AG46"/>
    <mergeCell ref="DV15:ED18"/>
    <mergeCell ref="BV43:BX46"/>
    <mergeCell ref="DI59:DK62"/>
    <mergeCell ref="ET19:EV22"/>
    <mergeCell ref="ET15:EV18"/>
    <mergeCell ref="EB19:ED22"/>
    <mergeCell ref="DV27:DX30"/>
    <mergeCell ref="EE15:EG18"/>
    <mergeCell ref="EB27:ED30"/>
    <mergeCell ref="EB23:ED26"/>
    <mergeCell ref="DF59:DH62"/>
    <mergeCell ref="CQ59:CR62"/>
    <mergeCell ref="CS59:CY62"/>
    <mergeCell ref="CZ59:DE62"/>
    <mergeCell ref="AB63:AD66"/>
    <mergeCell ref="AE63:AG66"/>
    <mergeCell ref="AH63:AJ66"/>
    <mergeCell ref="AK63:AM66"/>
    <mergeCell ref="BY63:CA66"/>
    <mergeCell ref="BC63:BE66"/>
    <mergeCell ref="FQ1:GT3"/>
    <mergeCell ref="DO57:EY59"/>
    <mergeCell ref="DO60:EY62"/>
    <mergeCell ref="FF60:GP62"/>
    <mergeCell ref="FQ4:GR6"/>
    <mergeCell ref="EH23:EJ26"/>
    <mergeCell ref="EK23:EM26"/>
    <mergeCell ref="EN23:EV26"/>
    <mergeCell ref="EN47:EV50"/>
    <mergeCell ref="DV39:ED42"/>
    <mergeCell ref="D83:E86"/>
    <mergeCell ref="ET95:EU98"/>
    <mergeCell ref="D87:E90"/>
    <mergeCell ref="AB95:AE102"/>
    <mergeCell ref="D99:E102"/>
    <mergeCell ref="O99:P102"/>
    <mergeCell ref="EK95:EL98"/>
    <mergeCell ref="EM95:ES98"/>
    <mergeCell ref="F87:G90"/>
    <mergeCell ref="H87:N90"/>
    <mergeCell ref="BN80:CE81"/>
    <mergeCell ref="BN83:BY86"/>
    <mergeCell ref="CK67:CM70"/>
    <mergeCell ref="EE95:EF96"/>
    <mergeCell ref="DW101:DX102"/>
    <mergeCell ref="DO101:DP102"/>
    <mergeCell ref="DS101:DT102"/>
    <mergeCell ref="CT67:CV70"/>
    <mergeCell ref="CB71:CD74"/>
    <mergeCell ref="CE71:CG74"/>
    <mergeCell ref="AV84:AW85"/>
    <mergeCell ref="H83:N86"/>
    <mergeCell ref="O83:P86"/>
    <mergeCell ref="F83:G86"/>
    <mergeCell ref="DY101:DZ102"/>
    <mergeCell ref="BN87:BY90"/>
    <mergeCell ref="DJ83:DU86"/>
    <mergeCell ref="BY59:BZ62"/>
    <mergeCell ref="D95:E98"/>
    <mergeCell ref="F95:G98"/>
    <mergeCell ref="H95:N98"/>
    <mergeCell ref="O95:P98"/>
    <mergeCell ref="BK83:BL86"/>
    <mergeCell ref="D91:E94"/>
    <mergeCell ref="F91:G94"/>
    <mergeCell ref="H91:N94"/>
    <mergeCell ref="O91:P94"/>
    <mergeCell ref="AB59:AC62"/>
    <mergeCell ref="AD59:AJ62"/>
    <mergeCell ref="CA59:CG62"/>
    <mergeCell ref="CH59:CI62"/>
    <mergeCell ref="AM59:AS62"/>
    <mergeCell ref="AT59:AY62"/>
    <mergeCell ref="AZ59:BB62"/>
    <mergeCell ref="BC59:BE62"/>
    <mergeCell ref="BG59:BH62"/>
    <mergeCell ref="BI59:BO62"/>
    <mergeCell ref="A59:B62"/>
    <mergeCell ref="C59:I62"/>
    <mergeCell ref="J59:K62"/>
    <mergeCell ref="L59:R62"/>
    <mergeCell ref="S59:T62"/>
    <mergeCell ref="U59:AA62"/>
    <mergeCell ref="AK59:AL62"/>
    <mergeCell ref="CU57:DK58"/>
    <mergeCell ref="CQ51:CY54"/>
    <mergeCell ref="CZ51:DA54"/>
    <mergeCell ref="DB51:DC54"/>
    <mergeCell ref="DD51:DE54"/>
    <mergeCell ref="DF51:DH54"/>
    <mergeCell ref="DI51:DK54"/>
    <mergeCell ref="CK51:CM54"/>
    <mergeCell ref="BP59:BQ62"/>
    <mergeCell ref="AX51:AY54"/>
    <mergeCell ref="BS51:BU54"/>
    <mergeCell ref="CN51:CP54"/>
    <mergeCell ref="BY51:CA54"/>
    <mergeCell ref="CB51:CD54"/>
    <mergeCell ref="CE51:CG54"/>
    <mergeCell ref="CH51:CJ54"/>
    <mergeCell ref="BV51:BX54"/>
    <mergeCell ref="AE51:AG54"/>
    <mergeCell ref="BP51:BR54"/>
    <mergeCell ref="AH51:AJ54"/>
    <mergeCell ref="AZ51:BB54"/>
    <mergeCell ref="BC51:BE54"/>
    <mergeCell ref="BG51:BH54"/>
    <mergeCell ref="BI51:BO54"/>
    <mergeCell ref="AK51:AS54"/>
    <mergeCell ref="AT51:AU54"/>
    <mergeCell ref="AV51:AW54"/>
    <mergeCell ref="AT47:AU50"/>
    <mergeCell ref="AV47:AW50"/>
    <mergeCell ref="CH47:CP50"/>
    <mergeCell ref="A51:B54"/>
    <mergeCell ref="C51:I54"/>
    <mergeCell ref="S51:U54"/>
    <mergeCell ref="J51:L54"/>
    <mergeCell ref="M51:O54"/>
    <mergeCell ref="P51:R54"/>
    <mergeCell ref="AB51:AD54"/>
    <mergeCell ref="CZ47:DA50"/>
    <mergeCell ref="DB47:DC50"/>
    <mergeCell ref="DO47:DU50"/>
    <mergeCell ref="A47:B50"/>
    <mergeCell ref="C47:I50"/>
    <mergeCell ref="DF47:DH50"/>
    <mergeCell ref="BC47:BE50"/>
    <mergeCell ref="BG47:BH50"/>
    <mergeCell ref="AK47:AM50"/>
    <mergeCell ref="AN47:AP50"/>
    <mergeCell ref="BY47:CA50"/>
    <mergeCell ref="CB47:CD50"/>
    <mergeCell ref="EB47:ED50"/>
    <mergeCell ref="DV47:DX50"/>
    <mergeCell ref="EH47:EJ50"/>
    <mergeCell ref="CE47:CG50"/>
    <mergeCell ref="DI47:DK50"/>
    <mergeCell ref="CQ47:CS50"/>
    <mergeCell ref="EE47:EG50"/>
    <mergeCell ref="CW47:CY50"/>
    <mergeCell ref="DF39:DH42"/>
    <mergeCell ref="DM47:DN50"/>
    <mergeCell ref="DD47:DE50"/>
    <mergeCell ref="DI43:DK46"/>
    <mergeCell ref="DF43:DH46"/>
    <mergeCell ref="EK47:EM50"/>
    <mergeCell ref="CQ39:CS42"/>
    <mergeCell ref="CT39:CV42"/>
    <mergeCell ref="CW39:CY42"/>
    <mergeCell ref="CZ39:DA42"/>
    <mergeCell ref="DB39:DC42"/>
    <mergeCell ref="DD39:DE42"/>
    <mergeCell ref="CN39:CP42"/>
    <mergeCell ref="CK39:CM42"/>
    <mergeCell ref="BY43:CG46"/>
    <mergeCell ref="CH43:CJ46"/>
    <mergeCell ref="CK43:CM46"/>
    <mergeCell ref="BP39:BX42"/>
    <mergeCell ref="BY39:CA42"/>
    <mergeCell ref="CB39:CD42"/>
    <mergeCell ref="CE39:CG42"/>
    <mergeCell ref="AB39:AD42"/>
    <mergeCell ref="BG39:BH42"/>
    <mergeCell ref="BI39:BO42"/>
    <mergeCell ref="BG43:BH46"/>
    <mergeCell ref="BI43:BO46"/>
    <mergeCell ref="CH39:CJ42"/>
    <mergeCell ref="BP43:BR46"/>
    <mergeCell ref="BS43:BU46"/>
    <mergeCell ref="AV39:AW42"/>
    <mergeCell ref="AX39:AY42"/>
    <mergeCell ref="AT39:AU42"/>
    <mergeCell ref="A43:B46"/>
    <mergeCell ref="C43:I46"/>
    <mergeCell ref="AH43:AJ46"/>
    <mergeCell ref="J39:R42"/>
    <mergeCell ref="S39:U42"/>
    <mergeCell ref="V39:X42"/>
    <mergeCell ref="Y39:AA42"/>
    <mergeCell ref="J43:L46"/>
    <mergeCell ref="M43:O46"/>
    <mergeCell ref="CH35:CI38"/>
    <mergeCell ref="A39:B42"/>
    <mergeCell ref="C39:I42"/>
    <mergeCell ref="AZ39:BB42"/>
    <mergeCell ref="BC39:BE42"/>
    <mergeCell ref="AE39:AG42"/>
    <mergeCell ref="AH39:AJ42"/>
    <mergeCell ref="AK39:AM42"/>
    <mergeCell ref="AN39:AP42"/>
    <mergeCell ref="AQ39:AS42"/>
    <mergeCell ref="DI35:DK38"/>
    <mergeCell ref="EP35:EV38"/>
    <mergeCell ref="EQ43:ES46"/>
    <mergeCell ref="EN39:EP42"/>
    <mergeCell ref="EN43:EP46"/>
    <mergeCell ref="EE35:EF38"/>
    <mergeCell ref="EG35:EM38"/>
    <mergeCell ref="DM39:DN42"/>
    <mergeCell ref="DO39:DU42"/>
    <mergeCell ref="DI39:DK42"/>
    <mergeCell ref="EK39:EM42"/>
    <mergeCell ref="DX35:ED38"/>
    <mergeCell ref="EN35:EO38"/>
    <mergeCell ref="DV111:EG114"/>
    <mergeCell ref="DV91:EG93"/>
    <mergeCell ref="EA101:EB102"/>
    <mergeCell ref="EC101:ED102"/>
    <mergeCell ref="EE39:EG42"/>
    <mergeCell ref="EH39:EJ42"/>
    <mergeCell ref="EE43:EM46"/>
    <mergeCell ref="DJ111:DU114"/>
    <mergeCell ref="EE101:EF102"/>
    <mergeCell ref="DW95:DX96"/>
    <mergeCell ref="DY95:DZ96"/>
    <mergeCell ref="EA95:EB96"/>
    <mergeCell ref="DV104:EG106"/>
    <mergeCell ref="DV107:EG110"/>
    <mergeCell ref="EC95:ED96"/>
    <mergeCell ref="DK95:DL96"/>
    <mergeCell ref="DQ95:DR96"/>
    <mergeCell ref="DJ104:DU106"/>
    <mergeCell ref="CX107:DI110"/>
    <mergeCell ref="DJ107:DU110"/>
    <mergeCell ref="CL104:CW106"/>
    <mergeCell ref="CL107:CW110"/>
    <mergeCell ref="DM95:DN96"/>
    <mergeCell ref="DO95:DP96"/>
    <mergeCell ref="DK101:DL102"/>
    <mergeCell ref="DM101:DN102"/>
    <mergeCell ref="CY101:CZ102"/>
    <mergeCell ref="CY95:CZ96"/>
    <mergeCell ref="DA95:DB96"/>
    <mergeCell ref="DC95:DD96"/>
    <mergeCell ref="DE95:DF96"/>
    <mergeCell ref="CL111:CW114"/>
    <mergeCell ref="CX104:DI106"/>
    <mergeCell ref="CX111:DI114"/>
    <mergeCell ref="DA101:DB102"/>
    <mergeCell ref="DC101:DD102"/>
    <mergeCell ref="DE101:DF102"/>
    <mergeCell ref="BN111:BY114"/>
    <mergeCell ref="BN91:BY97"/>
    <mergeCell ref="BN100:BY106"/>
    <mergeCell ref="CA95:CB96"/>
    <mergeCell ref="BZ111:CK114"/>
    <mergeCell ref="BN107:BY110"/>
    <mergeCell ref="BZ107:CK110"/>
    <mergeCell ref="CA101:CB102"/>
    <mergeCell ref="CL83:CW86"/>
    <mergeCell ref="BS23:BU26"/>
    <mergeCell ref="BV23:BX26"/>
    <mergeCell ref="CE95:CF96"/>
    <mergeCell ref="CG95:CH96"/>
    <mergeCell ref="CM95:CN96"/>
    <mergeCell ref="CI95:CJ96"/>
    <mergeCell ref="CQ35:CR38"/>
    <mergeCell ref="BY35:BZ38"/>
    <mergeCell ref="CA35:CG38"/>
    <mergeCell ref="CZ35:DE38"/>
    <mergeCell ref="CE23:CG26"/>
    <mergeCell ref="CH23:CP26"/>
    <mergeCell ref="CT23:CV26"/>
    <mergeCell ref="CH27:CJ30"/>
    <mergeCell ref="CK27:CM30"/>
    <mergeCell ref="CU33:DK34"/>
    <mergeCell ref="CJ35:CP38"/>
    <mergeCell ref="DF35:DH38"/>
    <mergeCell ref="CW23:CY26"/>
    <mergeCell ref="CU101:CV102"/>
    <mergeCell ref="CU95:CV96"/>
    <mergeCell ref="CM101:CN102"/>
    <mergeCell ref="CO101:CP102"/>
    <mergeCell ref="CS95:CT96"/>
    <mergeCell ref="CS101:CT102"/>
    <mergeCell ref="AW1:DJ3"/>
    <mergeCell ref="BP4:CT6"/>
    <mergeCell ref="BB83:BC86"/>
    <mergeCell ref="BD83:BJ86"/>
    <mergeCell ref="BZ83:CK86"/>
    <mergeCell ref="CS35:CY38"/>
    <mergeCell ref="CH15:CJ18"/>
    <mergeCell ref="CK15:CM18"/>
    <mergeCell ref="CT15:CV18"/>
    <mergeCell ref="CW15:CY18"/>
    <mergeCell ref="BR11:BX14"/>
    <mergeCell ref="BY15:CA18"/>
    <mergeCell ref="BI15:BO18"/>
    <mergeCell ref="BP15:BX18"/>
    <mergeCell ref="BP23:BR26"/>
    <mergeCell ref="BP35:BQ38"/>
    <mergeCell ref="BR35:BX38"/>
    <mergeCell ref="DS95:DT96"/>
    <mergeCell ref="BZ104:CK106"/>
    <mergeCell ref="CX87:DI90"/>
    <mergeCell ref="DJ87:DU90"/>
    <mergeCell ref="DJ91:DU93"/>
    <mergeCell ref="DG95:DH96"/>
    <mergeCell ref="CO95:CP96"/>
    <mergeCell ref="CQ95:CR96"/>
    <mergeCell ref="DQ101:DR102"/>
    <mergeCell ref="DG101:DH102"/>
    <mergeCell ref="D103:E106"/>
    <mergeCell ref="F103:G106"/>
    <mergeCell ref="CL91:CW93"/>
    <mergeCell ref="CX91:DI93"/>
    <mergeCell ref="AG91:AH94"/>
    <mergeCell ref="CQ101:CR102"/>
    <mergeCell ref="BZ91:CK93"/>
    <mergeCell ref="AP99:AQ102"/>
    <mergeCell ref="H99:N102"/>
    <mergeCell ref="AI103:AO106"/>
    <mergeCell ref="D111:E114"/>
    <mergeCell ref="F111:G114"/>
    <mergeCell ref="BZ87:CK90"/>
    <mergeCell ref="CL87:CW90"/>
    <mergeCell ref="F107:G110"/>
    <mergeCell ref="CC101:CD102"/>
    <mergeCell ref="CE101:CF102"/>
    <mergeCell ref="CG101:CH102"/>
    <mergeCell ref="CI101:CJ102"/>
    <mergeCell ref="CC95:CD96"/>
    <mergeCell ref="A7:T8"/>
    <mergeCell ref="BG11:BH14"/>
    <mergeCell ref="BI11:BO14"/>
    <mergeCell ref="BP11:BQ14"/>
    <mergeCell ref="AD11:AJ14"/>
    <mergeCell ref="AO9:BE10"/>
    <mergeCell ref="AK11:AL14"/>
    <mergeCell ref="AM11:AS14"/>
    <mergeCell ref="AT11:AY14"/>
    <mergeCell ref="AZ11:BB14"/>
    <mergeCell ref="D80:W81"/>
    <mergeCell ref="AG80:AX81"/>
    <mergeCell ref="BG35:BH38"/>
    <mergeCell ref="BI35:BO38"/>
    <mergeCell ref="AK35:AL38"/>
    <mergeCell ref="AZ35:BB38"/>
    <mergeCell ref="AM35:AS38"/>
    <mergeCell ref="AT35:AY38"/>
    <mergeCell ref="V51:X54"/>
    <mergeCell ref="Y51:AA54"/>
    <mergeCell ref="BK111:BL114"/>
    <mergeCell ref="AG83:AH86"/>
    <mergeCell ref="AI111:AO114"/>
    <mergeCell ref="AP111:AQ114"/>
    <mergeCell ref="AG99:AH102"/>
    <mergeCell ref="AG95:AH98"/>
    <mergeCell ref="AI95:AO98"/>
    <mergeCell ref="AP95:AQ98"/>
    <mergeCell ref="AG111:AH114"/>
    <mergeCell ref="AG103:AH106"/>
    <mergeCell ref="F99:G102"/>
    <mergeCell ref="AG108:AX109"/>
    <mergeCell ref="AI83:AO86"/>
    <mergeCell ref="AI99:AO102"/>
    <mergeCell ref="H103:N106"/>
    <mergeCell ref="O87:P90"/>
    <mergeCell ref="AI91:AO94"/>
    <mergeCell ref="AP91:AQ94"/>
    <mergeCell ref="AP83:AQ86"/>
    <mergeCell ref="AG88:AX89"/>
    <mergeCell ref="V15:X18"/>
    <mergeCell ref="AX19:AY22"/>
    <mergeCell ref="Y15:AA18"/>
    <mergeCell ref="AB15:AD18"/>
    <mergeCell ref="AE15:AG18"/>
    <mergeCell ref="AH15:AJ18"/>
    <mergeCell ref="AK19:AM22"/>
    <mergeCell ref="AN19:AP22"/>
    <mergeCell ref="AQ15:AS18"/>
    <mergeCell ref="AB19:AD22"/>
    <mergeCell ref="BC95:BF102"/>
    <mergeCell ref="H111:N114"/>
    <mergeCell ref="O111:P114"/>
    <mergeCell ref="O103:P106"/>
    <mergeCell ref="H107:N110"/>
    <mergeCell ref="O107:P110"/>
    <mergeCell ref="AV112:AW113"/>
    <mergeCell ref="BB111:BC114"/>
    <mergeCell ref="BD111:BJ114"/>
    <mergeCell ref="AP103:AQ106"/>
    <mergeCell ref="DV87:EG90"/>
    <mergeCell ref="FC43:FE46"/>
    <mergeCell ref="EB43:ED46"/>
    <mergeCell ref="DY43:EA46"/>
    <mergeCell ref="FC47:FE50"/>
    <mergeCell ref="EW43:EY46"/>
    <mergeCell ref="EZ43:FB46"/>
    <mergeCell ref="EI83:EJ86"/>
    <mergeCell ref="DV43:DX46"/>
    <mergeCell ref="DO69:EY71"/>
    <mergeCell ref="ET39:EV42"/>
    <mergeCell ref="AZ23:BB26"/>
    <mergeCell ref="CB15:CD18"/>
    <mergeCell ref="CE15:CG18"/>
    <mergeCell ref="CZ19:DA22"/>
    <mergeCell ref="DB19:DC22"/>
    <mergeCell ref="CN15:CP18"/>
    <mergeCell ref="DM35:DN38"/>
    <mergeCell ref="DO35:DU38"/>
    <mergeCell ref="DV35:DW38"/>
    <mergeCell ref="BG27:BH30"/>
    <mergeCell ref="BI27:BO30"/>
    <mergeCell ref="BP27:BR30"/>
    <mergeCell ref="BS27:BU30"/>
    <mergeCell ref="EQ27:ES30"/>
    <mergeCell ref="EK83:EL86"/>
    <mergeCell ref="EK51:EM54"/>
    <mergeCell ref="EN51:EP54"/>
    <mergeCell ref="DO43:DU46"/>
    <mergeCell ref="DM43:DN46"/>
    <mergeCell ref="V27:X30"/>
    <mergeCell ref="Y27:AA30"/>
    <mergeCell ref="EM87:ES90"/>
    <mergeCell ref="ET87:EU90"/>
    <mergeCell ref="EI87:EJ90"/>
    <mergeCell ref="EK87:EL90"/>
    <mergeCell ref="ET43:EV46"/>
    <mergeCell ref="EQ39:ES42"/>
    <mergeCell ref="AZ27:BB30"/>
    <mergeCell ref="BC27:BE30"/>
    <mergeCell ref="AB27:AD30"/>
    <mergeCell ref="AE27:AG30"/>
    <mergeCell ref="AH27:AJ30"/>
    <mergeCell ref="AK27:AS30"/>
    <mergeCell ref="A27:B30"/>
    <mergeCell ref="C27:I30"/>
    <mergeCell ref="J27:L30"/>
    <mergeCell ref="M27:O30"/>
    <mergeCell ref="P27:R30"/>
    <mergeCell ref="S27:U30"/>
    <mergeCell ref="FY81:GP82"/>
    <mergeCell ref="DO75:FS78"/>
    <mergeCell ref="DO63:FE65"/>
    <mergeCell ref="EW35:EX38"/>
    <mergeCell ref="DY47:EA50"/>
    <mergeCell ref="EY35:FE38"/>
    <mergeCell ref="FF35:FK38"/>
    <mergeCell ref="FL35:FN38"/>
    <mergeCell ref="FO35:FQ38"/>
    <mergeCell ref="FO39:FQ42"/>
    <mergeCell ref="AV27:AW30"/>
    <mergeCell ref="AX27:AY30"/>
    <mergeCell ref="AV15:AW18"/>
    <mergeCell ref="AT19:AU22"/>
    <mergeCell ref="AV19:AW22"/>
    <mergeCell ref="AT23:AU26"/>
    <mergeCell ref="AV23:AW26"/>
    <mergeCell ref="AX15:AY18"/>
    <mergeCell ref="AX23:AY26"/>
    <mergeCell ref="AT27:AU30"/>
    <mergeCell ref="AZ19:BB22"/>
    <mergeCell ref="BC19:BE22"/>
    <mergeCell ref="CN19:CP22"/>
    <mergeCell ref="BC11:BE14"/>
    <mergeCell ref="AK15:AM18"/>
    <mergeCell ref="AN15:AP18"/>
    <mergeCell ref="AT15:AU18"/>
    <mergeCell ref="AZ15:BB18"/>
    <mergeCell ref="BC15:BE18"/>
    <mergeCell ref="BY11:BZ14"/>
    <mergeCell ref="BC23:BE26"/>
    <mergeCell ref="DD15:DE18"/>
    <mergeCell ref="DF15:DH18"/>
    <mergeCell ref="BY19:CG22"/>
    <mergeCell ref="CH19:CJ22"/>
    <mergeCell ref="CK19:CM22"/>
    <mergeCell ref="CT19:CV22"/>
    <mergeCell ref="CZ15:DA18"/>
    <mergeCell ref="DB15:DC18"/>
    <mergeCell ref="CQ19:CS22"/>
    <mergeCell ref="CU9:DK10"/>
    <mergeCell ref="CH11:CI14"/>
    <mergeCell ref="CJ11:CP14"/>
    <mergeCell ref="CQ11:CR14"/>
    <mergeCell ref="CS11:CY14"/>
    <mergeCell ref="CZ11:DE14"/>
    <mergeCell ref="DF11:DH14"/>
    <mergeCell ref="DI11:DK14"/>
    <mergeCell ref="DI15:DK18"/>
    <mergeCell ref="BG19:BH22"/>
    <mergeCell ref="BI19:BO22"/>
    <mergeCell ref="BP19:BR22"/>
    <mergeCell ref="BS19:BU22"/>
    <mergeCell ref="BV19:BX22"/>
    <mergeCell ref="DI19:DK22"/>
    <mergeCell ref="BG15:BH18"/>
    <mergeCell ref="CW19:CY22"/>
    <mergeCell ref="CQ15:CS18"/>
    <mergeCell ref="BG23:BH26"/>
    <mergeCell ref="BI23:BO26"/>
    <mergeCell ref="BY23:CA26"/>
    <mergeCell ref="CB23:CD26"/>
    <mergeCell ref="DD19:DE22"/>
    <mergeCell ref="DF19:DH22"/>
    <mergeCell ref="CZ23:DA26"/>
    <mergeCell ref="BV27:BX30"/>
    <mergeCell ref="BY27:CA30"/>
    <mergeCell ref="CB27:CD30"/>
    <mergeCell ref="CE27:CG30"/>
    <mergeCell ref="CQ23:CS26"/>
    <mergeCell ref="FL11:FN14"/>
    <mergeCell ref="FO11:FQ14"/>
    <mergeCell ref="CN27:CP30"/>
    <mergeCell ref="CQ27:CY30"/>
    <mergeCell ref="CZ27:DA30"/>
    <mergeCell ref="DB27:DC30"/>
    <mergeCell ref="DB23:DC26"/>
    <mergeCell ref="DD23:DE26"/>
    <mergeCell ref="DF23:DH26"/>
    <mergeCell ref="DI23:DK26"/>
    <mergeCell ref="EN15:EP18"/>
    <mergeCell ref="FA9:FQ10"/>
    <mergeCell ref="EN11:EO14"/>
    <mergeCell ref="EP11:EV14"/>
    <mergeCell ref="EW11:EX14"/>
    <mergeCell ref="EY11:FE14"/>
    <mergeCell ref="FF11:FK14"/>
    <mergeCell ref="FH15:FI18"/>
    <mergeCell ref="FJ15:FK18"/>
    <mergeCell ref="FL15:FN18"/>
    <mergeCell ref="FH19:FI22"/>
    <mergeCell ref="FJ19:FK22"/>
    <mergeCell ref="FO15:FQ18"/>
    <mergeCell ref="EQ15:ES18"/>
    <mergeCell ref="EZ15:FB18"/>
    <mergeCell ref="FC15:FE18"/>
    <mergeCell ref="FF15:FG18"/>
    <mergeCell ref="EW15:EY18"/>
    <mergeCell ref="DM23:DN26"/>
    <mergeCell ref="DO23:DU26"/>
    <mergeCell ref="DV23:DX26"/>
    <mergeCell ref="DY23:EA26"/>
    <mergeCell ref="FL19:FN22"/>
    <mergeCell ref="FO19:FQ22"/>
    <mergeCell ref="EQ19:ES22"/>
    <mergeCell ref="EZ19:FB22"/>
    <mergeCell ref="FC19:FE22"/>
    <mergeCell ref="FF19:FG22"/>
    <mergeCell ref="DM19:DN22"/>
    <mergeCell ref="DO19:DU22"/>
    <mergeCell ref="EE19:EM22"/>
    <mergeCell ref="EN19:EP22"/>
    <mergeCell ref="DV19:DX22"/>
    <mergeCell ref="DY19:EA22"/>
    <mergeCell ref="FO23:FQ26"/>
    <mergeCell ref="DM27:DN30"/>
    <mergeCell ref="DO27:DU30"/>
    <mergeCell ref="DY27:EA30"/>
    <mergeCell ref="EE27:EG30"/>
    <mergeCell ref="EH27:EJ30"/>
    <mergeCell ref="EK27:EM30"/>
    <mergeCell ref="EN27:EP30"/>
    <mergeCell ref="EZ23:FB26"/>
    <mergeCell ref="FC23:FE26"/>
    <mergeCell ref="FL23:FN26"/>
    <mergeCell ref="FF23:FG26"/>
    <mergeCell ref="FH23:FI26"/>
    <mergeCell ref="FJ27:FK30"/>
    <mergeCell ref="FL27:FN30"/>
    <mergeCell ref="EW27:FE30"/>
    <mergeCell ref="FF27:FG30"/>
    <mergeCell ref="FH27:FI30"/>
    <mergeCell ref="FJ23:FK26"/>
    <mergeCell ref="EW23:EY26"/>
    <mergeCell ref="FO27:FQ30"/>
    <mergeCell ref="FA33:FQ34"/>
    <mergeCell ref="FF47:FG50"/>
    <mergeCell ref="FH47:FI50"/>
    <mergeCell ref="FJ39:FK42"/>
    <mergeCell ref="FL39:FN42"/>
    <mergeCell ref="FF39:FG42"/>
    <mergeCell ref="FF43:FG46"/>
    <mergeCell ref="FH43:FI46"/>
    <mergeCell ref="FJ43:FK46"/>
    <mergeCell ref="EW39:EY42"/>
    <mergeCell ref="EZ39:FB42"/>
    <mergeCell ref="EW47:EY50"/>
    <mergeCell ref="EZ47:FB50"/>
    <mergeCell ref="FH39:FI42"/>
    <mergeCell ref="FJ47:FK50"/>
    <mergeCell ref="FC39:FE42"/>
    <mergeCell ref="FO43:FQ46"/>
    <mergeCell ref="DM51:DN54"/>
    <mergeCell ref="DO51:DU54"/>
    <mergeCell ref="DV51:DX54"/>
    <mergeCell ref="DY51:EA54"/>
    <mergeCell ref="EB51:ED54"/>
    <mergeCell ref="EE51:EG54"/>
    <mergeCell ref="EH51:EJ54"/>
    <mergeCell ref="FH51:FI54"/>
    <mergeCell ref="FL43:FN46"/>
    <mergeCell ref="FO51:FQ54"/>
    <mergeCell ref="EQ51:ES54"/>
    <mergeCell ref="ET51:EV54"/>
    <mergeCell ref="EW51:FE54"/>
    <mergeCell ref="FF51:FG54"/>
    <mergeCell ref="FO47:FQ50"/>
    <mergeCell ref="FL47:FN50"/>
    <mergeCell ref="EI103:EJ106"/>
    <mergeCell ref="EK103:EL106"/>
    <mergeCell ref="EM103:ES106"/>
    <mergeCell ref="ET103:EU106"/>
    <mergeCell ref="FJ51:FK54"/>
    <mergeCell ref="FL51:FN54"/>
    <mergeCell ref="DO72:EY74"/>
    <mergeCell ref="FD81:FU82"/>
    <mergeCell ref="FD83:FE86"/>
    <mergeCell ref="FF83:FG86"/>
    <mergeCell ref="FD95:FE98"/>
    <mergeCell ref="FF95:FG98"/>
    <mergeCell ref="FH95:FN98"/>
    <mergeCell ref="EI99:EJ102"/>
    <mergeCell ref="EK99:EL102"/>
    <mergeCell ref="EM99:ES102"/>
    <mergeCell ref="ET99:EU102"/>
    <mergeCell ref="FD99:FE102"/>
    <mergeCell ref="FF99:FG102"/>
    <mergeCell ref="FH99:FN102"/>
    <mergeCell ref="FO95:FP98"/>
    <mergeCell ref="EI111:EJ114"/>
    <mergeCell ref="EK111:EL114"/>
    <mergeCell ref="EM111:ES114"/>
    <mergeCell ref="ET111:EU114"/>
    <mergeCell ref="EI107:EJ110"/>
    <mergeCell ref="EK107:EL110"/>
    <mergeCell ref="EM107:ES110"/>
    <mergeCell ref="ET107:EU110"/>
    <mergeCell ref="EI95:EJ98"/>
    <mergeCell ref="A83:C86"/>
    <mergeCell ref="A107:C110"/>
    <mergeCell ref="A87:C90"/>
    <mergeCell ref="A95:C98"/>
    <mergeCell ref="A99:C102"/>
    <mergeCell ref="A115:AR117"/>
    <mergeCell ref="A91:C94"/>
    <mergeCell ref="A103:C106"/>
    <mergeCell ref="A111:C114"/>
    <mergeCell ref="D107:E110"/>
  </mergeCells>
  <phoneticPr fontId="2"/>
  <printOptions horizontalCentered="1" verticalCentered="1"/>
  <pageMargins left="0.47244094488188981" right="0.19685039370078741" top="0.51181102362204722" bottom="0.51181102362204722" header="0.27559055118110237" footer="0.51181102362204722"/>
  <pageSetup paperSize="12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AFA6-5423-42D4-9DF9-016A515630FA}">
  <sheetPr codeName="Sheet2"/>
  <dimension ref="A1:GA126"/>
  <sheetViews>
    <sheetView view="pageBreakPreview" topLeftCell="A58" zoomScaleNormal="115" zoomScaleSheetLayoutView="100" workbookViewId="0">
      <selection activeCell="A98" sqref="A98:C101"/>
    </sheetView>
  </sheetViews>
  <sheetFormatPr defaultColWidth="1" defaultRowHeight="6" customHeight="1" x14ac:dyDescent="0.2"/>
  <cols>
    <col min="1" max="1" width="1" style="9"/>
    <col min="2" max="2" width="1" style="9" customWidth="1"/>
    <col min="3" max="16384" width="1" style="9"/>
  </cols>
  <sheetData>
    <row r="1" spans="3:177" ht="6" customHeight="1" x14ac:dyDescent="0.2">
      <c r="AY1" s="337" t="s">
        <v>66</v>
      </c>
      <c r="AZ1" s="337"/>
      <c r="BA1" s="337"/>
      <c r="BB1" s="337"/>
      <c r="BC1" s="337"/>
      <c r="BD1" s="337"/>
      <c r="BE1" s="337"/>
      <c r="BF1" s="337"/>
      <c r="BG1" s="337"/>
      <c r="BH1" s="337"/>
      <c r="BI1" s="337"/>
      <c r="BJ1" s="337"/>
      <c r="BK1" s="337"/>
      <c r="BL1" s="337"/>
      <c r="BM1" s="337"/>
      <c r="BN1" s="337"/>
      <c r="BO1" s="337"/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7"/>
      <c r="CC1" s="337"/>
      <c r="CD1" s="337"/>
      <c r="CE1" s="337"/>
      <c r="CF1" s="337"/>
      <c r="CG1" s="337"/>
      <c r="CH1" s="337"/>
      <c r="CI1" s="337"/>
      <c r="CJ1" s="337"/>
      <c r="CK1" s="337"/>
      <c r="CL1" s="337"/>
      <c r="CM1" s="337"/>
      <c r="CN1" s="337"/>
      <c r="CO1" s="337"/>
      <c r="CP1" s="337"/>
      <c r="CQ1" s="337"/>
      <c r="CR1" s="337"/>
      <c r="CS1" s="337"/>
      <c r="CT1" s="337"/>
      <c r="CU1" s="337"/>
      <c r="CV1" s="337"/>
      <c r="CW1" s="337"/>
      <c r="CX1" s="337"/>
      <c r="CY1" s="337"/>
      <c r="CZ1" s="337"/>
      <c r="DA1" s="337"/>
      <c r="DB1" s="337"/>
      <c r="DC1" s="337"/>
      <c r="DD1" s="337"/>
      <c r="DE1" s="337"/>
      <c r="DF1" s="337"/>
      <c r="DG1" s="337"/>
      <c r="DH1" s="337"/>
      <c r="DI1" s="337"/>
      <c r="DJ1" s="337"/>
      <c r="DK1" s="337"/>
      <c r="DL1" s="337"/>
      <c r="EQ1" s="112" t="s">
        <v>67</v>
      </c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"/>
      <c r="FO1" s="11"/>
      <c r="FP1" s="11"/>
      <c r="FQ1" s="11"/>
      <c r="FR1" s="11"/>
      <c r="FS1" s="11"/>
      <c r="FT1" s="11"/>
    </row>
    <row r="2" spans="3:177" ht="6" customHeight="1" x14ac:dyDescent="0.2"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  <c r="CB2" s="337"/>
      <c r="CC2" s="337"/>
      <c r="CD2" s="337"/>
      <c r="CE2" s="337"/>
      <c r="CF2" s="337"/>
      <c r="CG2" s="337"/>
      <c r="CH2" s="337"/>
      <c r="CI2" s="337"/>
      <c r="CJ2" s="337"/>
      <c r="CK2" s="337"/>
      <c r="CL2" s="337"/>
      <c r="CM2" s="337"/>
      <c r="CN2" s="337"/>
      <c r="CO2" s="337"/>
      <c r="CP2" s="337"/>
      <c r="CQ2" s="337"/>
      <c r="CR2" s="337"/>
      <c r="CS2" s="337"/>
      <c r="CT2" s="337"/>
      <c r="CU2" s="337"/>
      <c r="CV2" s="337"/>
      <c r="CW2" s="337"/>
      <c r="CX2" s="337"/>
      <c r="CY2" s="337"/>
      <c r="CZ2" s="337"/>
      <c r="DA2" s="337"/>
      <c r="DB2" s="337"/>
      <c r="DC2" s="337"/>
      <c r="DD2" s="337"/>
      <c r="DE2" s="337"/>
      <c r="DF2" s="337"/>
      <c r="DG2" s="337"/>
      <c r="DH2" s="337"/>
      <c r="DI2" s="337"/>
      <c r="DJ2" s="337"/>
      <c r="DK2" s="337"/>
      <c r="DL2" s="337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"/>
      <c r="FO2" s="11"/>
      <c r="FP2" s="11"/>
      <c r="FQ2" s="11"/>
      <c r="FR2" s="11"/>
      <c r="FS2" s="11"/>
      <c r="FT2" s="11"/>
    </row>
    <row r="3" spans="3:177" ht="6" customHeight="1" x14ac:dyDescent="0.2"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37"/>
      <c r="CP3" s="337"/>
      <c r="CQ3" s="337"/>
      <c r="CR3" s="337"/>
      <c r="CS3" s="337"/>
      <c r="CT3" s="337"/>
      <c r="CU3" s="337"/>
      <c r="CV3" s="337"/>
      <c r="CW3" s="337"/>
      <c r="CX3" s="337"/>
      <c r="CY3" s="337"/>
      <c r="CZ3" s="337"/>
      <c r="DA3" s="337"/>
      <c r="DB3" s="337"/>
      <c r="DC3" s="337"/>
      <c r="DD3" s="337"/>
      <c r="DE3" s="337"/>
      <c r="DF3" s="337"/>
      <c r="DG3" s="337"/>
      <c r="DH3" s="337"/>
      <c r="DI3" s="337"/>
      <c r="DJ3" s="337"/>
      <c r="DK3" s="337"/>
      <c r="DL3" s="337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"/>
      <c r="FO3" s="11"/>
      <c r="FP3" s="11"/>
      <c r="FQ3" s="11"/>
      <c r="FR3" s="11"/>
      <c r="FS3" s="11"/>
      <c r="FT3" s="11"/>
    </row>
    <row r="4" spans="3:177" ht="7.5" customHeight="1" x14ac:dyDescent="0.2"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37" t="s">
        <v>8</v>
      </c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  <c r="CK4" s="337"/>
      <c r="CL4" s="337"/>
      <c r="CM4" s="337"/>
      <c r="CN4" s="337"/>
      <c r="CO4" s="337"/>
      <c r="CP4" s="337"/>
      <c r="CQ4" s="337"/>
      <c r="CR4" s="337"/>
      <c r="CS4" s="337"/>
      <c r="CT4" s="337"/>
      <c r="CU4" s="337"/>
      <c r="CV4" s="337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EN4" s="11"/>
      <c r="EO4" s="11"/>
      <c r="EP4" s="11"/>
      <c r="EQ4" s="112" t="s">
        <v>29</v>
      </c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</row>
    <row r="5" spans="3:177" ht="7.5" customHeight="1" x14ac:dyDescent="0.2"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337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7"/>
      <c r="CT5" s="337"/>
      <c r="CU5" s="337"/>
      <c r="CV5" s="337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EM5" s="11"/>
      <c r="EN5" s="11"/>
      <c r="EO5" s="11"/>
      <c r="EP5" s="11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</row>
    <row r="6" spans="3:177" ht="6" customHeight="1" x14ac:dyDescent="0.2">
      <c r="C6" s="267" t="s">
        <v>11</v>
      </c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EM6" s="11"/>
      <c r="EN6" s="11"/>
      <c r="EO6" s="11"/>
      <c r="EP6" s="11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</row>
    <row r="7" spans="3:177" ht="6" customHeight="1" x14ac:dyDescent="0.2"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14"/>
      <c r="FO7" s="14"/>
      <c r="FP7" s="14"/>
      <c r="FQ7" s="14"/>
      <c r="FR7" s="14"/>
      <c r="FS7" s="14"/>
      <c r="FT7" s="14"/>
      <c r="FU7" s="14"/>
    </row>
    <row r="8" spans="3:177" ht="6" customHeight="1" x14ac:dyDescent="0.2">
      <c r="AH8" s="431" t="s">
        <v>84</v>
      </c>
      <c r="AI8" s="431"/>
      <c r="AJ8" s="431"/>
      <c r="AK8" s="431"/>
      <c r="AL8" s="431"/>
      <c r="AM8" s="431"/>
      <c r="AN8" s="431"/>
      <c r="AO8" s="431"/>
      <c r="AP8" s="431"/>
      <c r="AQ8" s="431"/>
      <c r="AR8" s="431"/>
      <c r="AS8" s="431"/>
      <c r="AT8" s="431"/>
      <c r="AU8" s="431"/>
      <c r="AV8" s="431"/>
      <c r="AW8" s="431"/>
      <c r="AX8" s="431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431" t="s">
        <v>85</v>
      </c>
      <c r="CF8" s="431"/>
      <c r="CG8" s="431"/>
      <c r="CH8" s="431"/>
      <c r="CI8" s="431"/>
      <c r="CJ8" s="431"/>
      <c r="CK8" s="431"/>
      <c r="CL8" s="431"/>
      <c r="CM8" s="431"/>
      <c r="CN8" s="431"/>
      <c r="CO8" s="431"/>
      <c r="CP8" s="431"/>
      <c r="CQ8" s="431"/>
      <c r="CR8" s="431"/>
      <c r="CS8" s="431"/>
      <c r="CT8" s="431"/>
      <c r="CU8" s="431"/>
    </row>
    <row r="9" spans="3:177" ht="6" customHeight="1" thickBot="1" x14ac:dyDescent="0.25">
      <c r="AH9" s="432"/>
      <c r="AI9" s="432"/>
      <c r="AJ9" s="432"/>
      <c r="AK9" s="432"/>
      <c r="AL9" s="432"/>
      <c r="AM9" s="433"/>
      <c r="AN9" s="433"/>
      <c r="AO9" s="433"/>
      <c r="AP9" s="433"/>
      <c r="AQ9" s="433"/>
      <c r="AR9" s="433"/>
      <c r="AS9" s="433"/>
      <c r="AT9" s="433"/>
      <c r="AU9" s="433"/>
      <c r="AV9" s="432"/>
      <c r="AW9" s="432"/>
      <c r="AX9" s="432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432"/>
      <c r="CF9" s="432"/>
      <c r="CG9" s="432"/>
      <c r="CH9" s="432"/>
      <c r="CI9" s="432"/>
      <c r="CJ9" s="433"/>
      <c r="CK9" s="433"/>
      <c r="CL9" s="433"/>
      <c r="CM9" s="433"/>
      <c r="CN9" s="433"/>
      <c r="CO9" s="433"/>
      <c r="CP9" s="433"/>
      <c r="CQ9" s="433"/>
      <c r="CR9" s="433"/>
      <c r="CS9" s="432"/>
      <c r="CT9" s="432"/>
      <c r="CU9" s="432"/>
    </row>
    <row r="10" spans="3:177" ht="6" customHeight="1" x14ac:dyDescent="0.2">
      <c r="C10" s="299" t="s">
        <v>26</v>
      </c>
      <c r="D10" s="233"/>
      <c r="E10" s="233" t="s">
        <v>12</v>
      </c>
      <c r="F10" s="233"/>
      <c r="G10" s="233"/>
      <c r="H10" s="233"/>
      <c r="I10" s="233"/>
      <c r="J10" s="233"/>
      <c r="K10" s="300"/>
      <c r="L10" s="299">
        <v>1</v>
      </c>
      <c r="M10" s="233"/>
      <c r="N10" s="437" t="str">
        <f>E14</f>
        <v>尽誠</v>
      </c>
      <c r="O10" s="437"/>
      <c r="P10" s="437"/>
      <c r="Q10" s="437"/>
      <c r="R10" s="437"/>
      <c r="S10" s="437"/>
      <c r="T10" s="438"/>
      <c r="U10" s="232">
        <v>2</v>
      </c>
      <c r="V10" s="233"/>
      <c r="W10" s="235" t="str">
        <f>IF(E18="","",E18)</f>
        <v>観一</v>
      </c>
      <c r="X10" s="235"/>
      <c r="Y10" s="235"/>
      <c r="Z10" s="235"/>
      <c r="AA10" s="235"/>
      <c r="AB10" s="235"/>
      <c r="AC10" s="324"/>
      <c r="AD10" s="232">
        <v>3</v>
      </c>
      <c r="AE10" s="233"/>
      <c r="AF10" s="235" t="str">
        <f>IF(E22="","",E22)</f>
        <v>高松</v>
      </c>
      <c r="AG10" s="235"/>
      <c r="AH10" s="235"/>
      <c r="AI10" s="235"/>
      <c r="AJ10" s="235"/>
      <c r="AK10" s="235"/>
      <c r="AL10" s="240"/>
      <c r="AM10" s="244" t="s">
        <v>2</v>
      </c>
      <c r="AN10" s="244"/>
      <c r="AO10" s="244"/>
      <c r="AP10" s="244"/>
      <c r="AQ10" s="244"/>
      <c r="AR10" s="245"/>
      <c r="AS10" s="252" t="s">
        <v>0</v>
      </c>
      <c r="AT10" s="253"/>
      <c r="AU10" s="254"/>
      <c r="AV10" s="252" t="s">
        <v>1</v>
      </c>
      <c r="AW10" s="253"/>
      <c r="AX10" s="261"/>
      <c r="AZ10" s="299" t="s">
        <v>30</v>
      </c>
      <c r="BA10" s="233"/>
      <c r="BB10" s="233" t="s">
        <v>12</v>
      </c>
      <c r="BC10" s="233"/>
      <c r="BD10" s="233"/>
      <c r="BE10" s="233"/>
      <c r="BF10" s="233"/>
      <c r="BG10" s="233"/>
      <c r="BH10" s="300"/>
      <c r="BI10" s="299">
        <v>1</v>
      </c>
      <c r="BJ10" s="233"/>
      <c r="BK10" s="437" t="str">
        <f>BB14</f>
        <v>高松商</v>
      </c>
      <c r="BL10" s="437"/>
      <c r="BM10" s="437"/>
      <c r="BN10" s="437"/>
      <c r="BO10" s="437"/>
      <c r="BP10" s="437"/>
      <c r="BQ10" s="438"/>
      <c r="BR10" s="232">
        <v>2</v>
      </c>
      <c r="BS10" s="233"/>
      <c r="BT10" s="235" t="str">
        <f>IF(BB18="","",BB18)</f>
        <v>高松南</v>
      </c>
      <c r="BU10" s="235"/>
      <c r="BV10" s="235"/>
      <c r="BW10" s="235"/>
      <c r="BX10" s="235"/>
      <c r="BY10" s="235"/>
      <c r="BZ10" s="324"/>
      <c r="CA10" s="232">
        <v>3</v>
      </c>
      <c r="CB10" s="233"/>
      <c r="CC10" s="235" t="str">
        <f>IF(BB22="","",BB22)</f>
        <v>笠田</v>
      </c>
      <c r="CD10" s="235"/>
      <c r="CE10" s="235"/>
      <c r="CF10" s="235"/>
      <c r="CG10" s="235"/>
      <c r="CH10" s="235"/>
      <c r="CI10" s="240"/>
      <c r="CJ10" s="244" t="s">
        <v>2</v>
      </c>
      <c r="CK10" s="244"/>
      <c r="CL10" s="244"/>
      <c r="CM10" s="244"/>
      <c r="CN10" s="244"/>
      <c r="CO10" s="245"/>
      <c r="CP10" s="252" t="s">
        <v>0</v>
      </c>
      <c r="CQ10" s="253"/>
      <c r="CR10" s="254"/>
      <c r="CS10" s="252" t="s">
        <v>1</v>
      </c>
      <c r="CT10" s="253"/>
      <c r="CU10" s="261"/>
    </row>
    <row r="11" spans="3:177" ht="6" customHeight="1" x14ac:dyDescent="0.2">
      <c r="C11" s="151"/>
      <c r="D11" s="113"/>
      <c r="E11" s="113"/>
      <c r="F11" s="113"/>
      <c r="G11" s="113"/>
      <c r="H11" s="113"/>
      <c r="I11" s="113"/>
      <c r="J11" s="113"/>
      <c r="K11" s="301"/>
      <c r="L11" s="151"/>
      <c r="M11" s="113"/>
      <c r="N11" s="114"/>
      <c r="O11" s="114"/>
      <c r="P11" s="114"/>
      <c r="Q11" s="114"/>
      <c r="R11" s="114"/>
      <c r="S11" s="114"/>
      <c r="T11" s="439"/>
      <c r="U11" s="234"/>
      <c r="V11" s="113"/>
      <c r="W11" s="236"/>
      <c r="X11" s="236"/>
      <c r="Y11" s="236"/>
      <c r="Z11" s="236"/>
      <c r="AA11" s="236"/>
      <c r="AB11" s="236"/>
      <c r="AC11" s="325"/>
      <c r="AD11" s="234"/>
      <c r="AE11" s="113"/>
      <c r="AF11" s="236"/>
      <c r="AG11" s="236"/>
      <c r="AH11" s="236"/>
      <c r="AI11" s="236"/>
      <c r="AJ11" s="236"/>
      <c r="AK11" s="236"/>
      <c r="AL11" s="241"/>
      <c r="AM11" s="247"/>
      <c r="AN11" s="247"/>
      <c r="AO11" s="247"/>
      <c r="AP11" s="247"/>
      <c r="AQ11" s="247"/>
      <c r="AR11" s="248"/>
      <c r="AS11" s="255"/>
      <c r="AT11" s="256"/>
      <c r="AU11" s="257"/>
      <c r="AV11" s="255"/>
      <c r="AW11" s="256"/>
      <c r="AX11" s="262"/>
      <c r="AZ11" s="151"/>
      <c r="BA11" s="113"/>
      <c r="BB11" s="113"/>
      <c r="BC11" s="113"/>
      <c r="BD11" s="113"/>
      <c r="BE11" s="113"/>
      <c r="BF11" s="113"/>
      <c r="BG11" s="113"/>
      <c r="BH11" s="301"/>
      <c r="BI11" s="151"/>
      <c r="BJ11" s="113"/>
      <c r="BK11" s="114"/>
      <c r="BL11" s="114"/>
      <c r="BM11" s="114"/>
      <c r="BN11" s="114"/>
      <c r="BO11" s="114"/>
      <c r="BP11" s="114"/>
      <c r="BQ11" s="439"/>
      <c r="BR11" s="234"/>
      <c r="BS11" s="113"/>
      <c r="BT11" s="236"/>
      <c r="BU11" s="236"/>
      <c r="BV11" s="236"/>
      <c r="BW11" s="236"/>
      <c r="BX11" s="236"/>
      <c r="BY11" s="236"/>
      <c r="BZ11" s="325"/>
      <c r="CA11" s="234"/>
      <c r="CB11" s="113"/>
      <c r="CC11" s="236"/>
      <c r="CD11" s="236"/>
      <c r="CE11" s="236"/>
      <c r="CF11" s="236"/>
      <c r="CG11" s="236"/>
      <c r="CH11" s="236"/>
      <c r="CI11" s="241"/>
      <c r="CJ11" s="247"/>
      <c r="CK11" s="247"/>
      <c r="CL11" s="247"/>
      <c r="CM11" s="247"/>
      <c r="CN11" s="247"/>
      <c r="CO11" s="248"/>
      <c r="CP11" s="255"/>
      <c r="CQ11" s="256"/>
      <c r="CR11" s="257"/>
      <c r="CS11" s="255"/>
      <c r="CT11" s="256"/>
      <c r="CU11" s="262"/>
      <c r="DR11" s="112" t="s">
        <v>59</v>
      </c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23"/>
      <c r="FM11" s="23"/>
      <c r="FN11" s="23"/>
      <c r="FO11" s="14"/>
      <c r="FP11" s="14"/>
      <c r="FQ11" s="14"/>
      <c r="FR11" s="14"/>
      <c r="FS11" s="14"/>
      <c r="FT11" s="14"/>
      <c r="FU11" s="14"/>
    </row>
    <row r="12" spans="3:177" ht="6" customHeight="1" x14ac:dyDescent="0.2">
      <c r="C12" s="151"/>
      <c r="D12" s="113"/>
      <c r="E12" s="113"/>
      <c r="F12" s="113"/>
      <c r="G12" s="113"/>
      <c r="H12" s="113"/>
      <c r="I12" s="113"/>
      <c r="J12" s="113"/>
      <c r="K12" s="301"/>
      <c r="L12" s="151"/>
      <c r="M12" s="113"/>
      <c r="N12" s="114"/>
      <c r="O12" s="114"/>
      <c r="P12" s="114"/>
      <c r="Q12" s="114"/>
      <c r="R12" s="114"/>
      <c r="S12" s="114"/>
      <c r="T12" s="439"/>
      <c r="U12" s="234"/>
      <c r="V12" s="113"/>
      <c r="W12" s="236"/>
      <c r="X12" s="236"/>
      <c r="Y12" s="236"/>
      <c r="Z12" s="236"/>
      <c r="AA12" s="236"/>
      <c r="AB12" s="236"/>
      <c r="AC12" s="325"/>
      <c r="AD12" s="234"/>
      <c r="AE12" s="113"/>
      <c r="AF12" s="236"/>
      <c r="AG12" s="236"/>
      <c r="AH12" s="236"/>
      <c r="AI12" s="236"/>
      <c r="AJ12" s="236"/>
      <c r="AK12" s="236"/>
      <c r="AL12" s="241"/>
      <c r="AM12" s="247"/>
      <c r="AN12" s="247"/>
      <c r="AO12" s="247"/>
      <c r="AP12" s="247"/>
      <c r="AQ12" s="247"/>
      <c r="AR12" s="248"/>
      <c r="AS12" s="255"/>
      <c r="AT12" s="256"/>
      <c r="AU12" s="257"/>
      <c r="AV12" s="255"/>
      <c r="AW12" s="256"/>
      <c r="AX12" s="262"/>
      <c r="AZ12" s="151"/>
      <c r="BA12" s="113"/>
      <c r="BB12" s="113"/>
      <c r="BC12" s="113"/>
      <c r="BD12" s="113"/>
      <c r="BE12" s="113"/>
      <c r="BF12" s="113"/>
      <c r="BG12" s="113"/>
      <c r="BH12" s="301"/>
      <c r="BI12" s="151"/>
      <c r="BJ12" s="113"/>
      <c r="BK12" s="114"/>
      <c r="BL12" s="114"/>
      <c r="BM12" s="114"/>
      <c r="BN12" s="114"/>
      <c r="BO12" s="114"/>
      <c r="BP12" s="114"/>
      <c r="BQ12" s="439"/>
      <c r="BR12" s="234"/>
      <c r="BS12" s="113"/>
      <c r="BT12" s="236"/>
      <c r="BU12" s="236"/>
      <c r="BV12" s="236"/>
      <c r="BW12" s="236"/>
      <c r="BX12" s="236"/>
      <c r="BY12" s="236"/>
      <c r="BZ12" s="325"/>
      <c r="CA12" s="234"/>
      <c r="CB12" s="113"/>
      <c r="CC12" s="236"/>
      <c r="CD12" s="236"/>
      <c r="CE12" s="236"/>
      <c r="CF12" s="236"/>
      <c r="CG12" s="236"/>
      <c r="CH12" s="236"/>
      <c r="CI12" s="241"/>
      <c r="CJ12" s="247"/>
      <c r="CK12" s="247"/>
      <c r="CL12" s="247"/>
      <c r="CM12" s="247"/>
      <c r="CN12" s="247"/>
      <c r="CO12" s="248"/>
      <c r="CP12" s="255"/>
      <c r="CQ12" s="256"/>
      <c r="CR12" s="257"/>
      <c r="CS12" s="255"/>
      <c r="CT12" s="256"/>
      <c r="CU12" s="26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4"/>
      <c r="FM12" s="14"/>
      <c r="FN12" s="14"/>
      <c r="FO12" s="14"/>
      <c r="FP12" s="14"/>
      <c r="FQ12" s="14"/>
      <c r="FR12" s="14"/>
      <c r="FS12" s="14"/>
      <c r="FT12" s="14"/>
      <c r="FU12" s="14"/>
    </row>
    <row r="13" spans="3:177" ht="6" customHeight="1" thickBot="1" x14ac:dyDescent="0.25">
      <c r="C13" s="151"/>
      <c r="D13" s="113"/>
      <c r="E13" s="113"/>
      <c r="F13" s="113"/>
      <c r="G13" s="113"/>
      <c r="H13" s="113"/>
      <c r="I13" s="113"/>
      <c r="J13" s="113"/>
      <c r="K13" s="301"/>
      <c r="L13" s="151"/>
      <c r="M13" s="113"/>
      <c r="N13" s="440"/>
      <c r="O13" s="440"/>
      <c r="P13" s="440"/>
      <c r="Q13" s="440"/>
      <c r="R13" s="440"/>
      <c r="S13" s="440"/>
      <c r="T13" s="441"/>
      <c r="U13" s="234"/>
      <c r="V13" s="113"/>
      <c r="W13" s="237"/>
      <c r="X13" s="237"/>
      <c r="Y13" s="237"/>
      <c r="Z13" s="237"/>
      <c r="AA13" s="237"/>
      <c r="AB13" s="237"/>
      <c r="AC13" s="326"/>
      <c r="AD13" s="234"/>
      <c r="AE13" s="113"/>
      <c r="AF13" s="237"/>
      <c r="AG13" s="237"/>
      <c r="AH13" s="237"/>
      <c r="AI13" s="237"/>
      <c r="AJ13" s="237"/>
      <c r="AK13" s="237"/>
      <c r="AL13" s="242"/>
      <c r="AM13" s="250"/>
      <c r="AN13" s="250"/>
      <c r="AO13" s="250"/>
      <c r="AP13" s="250"/>
      <c r="AQ13" s="250"/>
      <c r="AR13" s="251"/>
      <c r="AS13" s="258"/>
      <c r="AT13" s="259"/>
      <c r="AU13" s="260"/>
      <c r="AV13" s="258"/>
      <c r="AW13" s="259"/>
      <c r="AX13" s="263"/>
      <c r="AZ13" s="151"/>
      <c r="BA13" s="113"/>
      <c r="BB13" s="113"/>
      <c r="BC13" s="113"/>
      <c r="BD13" s="113"/>
      <c r="BE13" s="113"/>
      <c r="BF13" s="113"/>
      <c r="BG13" s="113"/>
      <c r="BH13" s="301"/>
      <c r="BI13" s="151"/>
      <c r="BJ13" s="113"/>
      <c r="BK13" s="440"/>
      <c r="BL13" s="440"/>
      <c r="BM13" s="440"/>
      <c r="BN13" s="440"/>
      <c r="BO13" s="440"/>
      <c r="BP13" s="440"/>
      <c r="BQ13" s="441"/>
      <c r="BR13" s="234"/>
      <c r="BS13" s="113"/>
      <c r="BT13" s="237"/>
      <c r="BU13" s="237"/>
      <c r="BV13" s="237"/>
      <c r="BW13" s="237"/>
      <c r="BX13" s="237"/>
      <c r="BY13" s="237"/>
      <c r="BZ13" s="326"/>
      <c r="CA13" s="234"/>
      <c r="CB13" s="113"/>
      <c r="CC13" s="237"/>
      <c r="CD13" s="237"/>
      <c r="CE13" s="237"/>
      <c r="CF13" s="237"/>
      <c r="CG13" s="237"/>
      <c r="CH13" s="237"/>
      <c r="CI13" s="242"/>
      <c r="CJ13" s="250"/>
      <c r="CK13" s="250"/>
      <c r="CL13" s="250"/>
      <c r="CM13" s="250"/>
      <c r="CN13" s="250"/>
      <c r="CO13" s="251"/>
      <c r="CP13" s="258"/>
      <c r="CQ13" s="259"/>
      <c r="CR13" s="260"/>
      <c r="CS13" s="258"/>
      <c r="CT13" s="259"/>
      <c r="CU13" s="263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4"/>
      <c r="FM13" s="14"/>
      <c r="FN13" s="14"/>
      <c r="FO13" s="14"/>
      <c r="FP13" s="14"/>
      <c r="FQ13" s="14"/>
      <c r="FR13" s="14"/>
      <c r="FS13" s="14"/>
      <c r="FT13" s="14"/>
      <c r="FU13" s="14"/>
    </row>
    <row r="14" spans="3:177" ht="6" customHeight="1" thickTop="1" x14ac:dyDescent="0.2">
      <c r="C14" s="266">
        <v>1</v>
      </c>
      <c r="D14" s="173"/>
      <c r="E14" s="427" t="s">
        <v>50</v>
      </c>
      <c r="F14" s="427"/>
      <c r="G14" s="427"/>
      <c r="H14" s="427"/>
      <c r="I14" s="427"/>
      <c r="J14" s="427"/>
      <c r="K14" s="428"/>
      <c r="L14" s="329"/>
      <c r="M14" s="330"/>
      <c r="N14" s="330"/>
      <c r="O14" s="330"/>
      <c r="P14" s="330"/>
      <c r="Q14" s="330"/>
      <c r="R14" s="330"/>
      <c r="S14" s="330"/>
      <c r="T14" s="331"/>
      <c r="U14" s="230">
        <v>3</v>
      </c>
      <c r="V14" s="171"/>
      <c r="W14" s="171"/>
      <c r="X14" s="173" t="s">
        <v>149</v>
      </c>
      <c r="Y14" s="174"/>
      <c r="Z14" s="174"/>
      <c r="AA14" s="228">
        <v>0</v>
      </c>
      <c r="AB14" s="228"/>
      <c r="AC14" s="284"/>
      <c r="AD14" s="230">
        <v>3</v>
      </c>
      <c r="AE14" s="171"/>
      <c r="AF14" s="171"/>
      <c r="AG14" s="173" t="s">
        <v>149</v>
      </c>
      <c r="AH14" s="174"/>
      <c r="AI14" s="174"/>
      <c r="AJ14" s="228">
        <v>0</v>
      </c>
      <c r="AK14" s="228"/>
      <c r="AL14" s="229"/>
      <c r="AM14" s="173">
        <f>IF(AND(L14="",U14="",AD14=""),"",IF(L14=3,1,0)+IF(U14=3,1,0)+IF(AD14=3,1,0))</f>
        <v>2</v>
      </c>
      <c r="AN14" s="173"/>
      <c r="AO14" s="173" t="s">
        <v>58</v>
      </c>
      <c r="AP14" s="173"/>
      <c r="AQ14" s="173">
        <f>IF(AND(R14="",AA14="",AJ14=""),"",IF(R14=3,1,0)+IF(AA14=3,1,0)+IF(AJ14=3,1,0))</f>
        <v>0</v>
      </c>
      <c r="AR14" s="173"/>
      <c r="AS14" s="204">
        <f>IF(AM14="","",AM14*2+AQ14)</f>
        <v>4</v>
      </c>
      <c r="AT14" s="205"/>
      <c r="AU14" s="206"/>
      <c r="AV14" s="226">
        <f>IF(AS14="","",RANK(AS14,AS14:AU25))</f>
        <v>1</v>
      </c>
      <c r="AW14" s="226"/>
      <c r="AX14" s="227"/>
      <c r="AZ14" s="266">
        <v>1</v>
      </c>
      <c r="BA14" s="173"/>
      <c r="BB14" s="427" t="s">
        <v>9</v>
      </c>
      <c r="BC14" s="427"/>
      <c r="BD14" s="427"/>
      <c r="BE14" s="427"/>
      <c r="BF14" s="427"/>
      <c r="BG14" s="427"/>
      <c r="BH14" s="428"/>
      <c r="BI14" s="329"/>
      <c r="BJ14" s="330"/>
      <c r="BK14" s="330"/>
      <c r="BL14" s="330"/>
      <c r="BM14" s="330"/>
      <c r="BN14" s="330"/>
      <c r="BO14" s="330"/>
      <c r="BP14" s="330"/>
      <c r="BQ14" s="331"/>
      <c r="BR14" s="230">
        <v>3</v>
      </c>
      <c r="BS14" s="171"/>
      <c r="BT14" s="171"/>
      <c r="BU14" s="173" t="s">
        <v>150</v>
      </c>
      <c r="BV14" s="174"/>
      <c r="BW14" s="174"/>
      <c r="BX14" s="228">
        <v>0</v>
      </c>
      <c r="BY14" s="228"/>
      <c r="BZ14" s="284"/>
      <c r="CA14" s="230">
        <v>3</v>
      </c>
      <c r="CB14" s="171"/>
      <c r="CC14" s="171"/>
      <c r="CD14" s="173" t="s">
        <v>150</v>
      </c>
      <c r="CE14" s="174"/>
      <c r="CF14" s="174"/>
      <c r="CG14" s="228">
        <v>0</v>
      </c>
      <c r="CH14" s="228"/>
      <c r="CI14" s="229"/>
      <c r="CJ14" s="173">
        <f>IF(AND(BI14="",BR14="",CA14=""),"",IF(BI14=3,1,0)+IF(BR14=3,1,0)+IF(CA14=3,1,0))</f>
        <v>2</v>
      </c>
      <c r="CK14" s="173"/>
      <c r="CL14" s="173" t="s">
        <v>58</v>
      </c>
      <c r="CM14" s="173"/>
      <c r="CN14" s="173">
        <f>IF(AND(BO14="",BX14="",CG14=""),"",IF(BO14=3,1,0)+IF(BX14=3,1,0)+IF(CG14=3,1,0))</f>
        <v>0</v>
      </c>
      <c r="CO14" s="173"/>
      <c r="CP14" s="204">
        <f>IF(CJ14="","",CJ14*2+CN14)</f>
        <v>4</v>
      </c>
      <c r="CQ14" s="205"/>
      <c r="CR14" s="206"/>
      <c r="CS14" s="226">
        <f>IF(CP14="","",RANK(CP14,CP14:CR25))</f>
        <v>1</v>
      </c>
      <c r="CT14" s="226"/>
      <c r="CU14" s="227"/>
      <c r="DR14" s="112" t="s">
        <v>81</v>
      </c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4"/>
      <c r="FM14" s="14"/>
      <c r="FN14" s="14"/>
      <c r="FO14" s="14"/>
      <c r="FP14" s="14"/>
      <c r="FQ14" s="14"/>
      <c r="FR14" s="14"/>
      <c r="FS14" s="14"/>
      <c r="FT14" s="14"/>
      <c r="FU14" s="14"/>
    </row>
    <row r="15" spans="3:177" ht="6" customHeight="1" x14ac:dyDescent="0.2">
      <c r="C15" s="151"/>
      <c r="D15" s="113"/>
      <c r="E15" s="429"/>
      <c r="F15" s="429"/>
      <c r="G15" s="429"/>
      <c r="H15" s="429"/>
      <c r="I15" s="429"/>
      <c r="J15" s="429"/>
      <c r="K15" s="430"/>
      <c r="L15" s="332"/>
      <c r="M15" s="138"/>
      <c r="N15" s="138"/>
      <c r="O15" s="138"/>
      <c r="P15" s="138"/>
      <c r="Q15" s="138"/>
      <c r="R15" s="138"/>
      <c r="S15" s="138"/>
      <c r="T15" s="333"/>
      <c r="U15" s="231"/>
      <c r="V15" s="172"/>
      <c r="W15" s="172"/>
      <c r="X15" s="175"/>
      <c r="Y15" s="175"/>
      <c r="Z15" s="175"/>
      <c r="AA15" s="214"/>
      <c r="AB15" s="214"/>
      <c r="AC15" s="285"/>
      <c r="AD15" s="231"/>
      <c r="AE15" s="172"/>
      <c r="AF15" s="172"/>
      <c r="AG15" s="175"/>
      <c r="AH15" s="175"/>
      <c r="AI15" s="175"/>
      <c r="AJ15" s="214"/>
      <c r="AK15" s="214"/>
      <c r="AL15" s="215"/>
      <c r="AM15" s="113"/>
      <c r="AN15" s="113"/>
      <c r="AO15" s="113"/>
      <c r="AP15" s="113"/>
      <c r="AQ15" s="113"/>
      <c r="AR15" s="113"/>
      <c r="AS15" s="120"/>
      <c r="AT15" s="121"/>
      <c r="AU15" s="122"/>
      <c r="AV15" s="128"/>
      <c r="AW15" s="128"/>
      <c r="AX15" s="129"/>
      <c r="AZ15" s="151"/>
      <c r="BA15" s="113"/>
      <c r="BB15" s="429"/>
      <c r="BC15" s="429"/>
      <c r="BD15" s="429"/>
      <c r="BE15" s="429"/>
      <c r="BF15" s="429"/>
      <c r="BG15" s="429"/>
      <c r="BH15" s="430"/>
      <c r="BI15" s="332"/>
      <c r="BJ15" s="138"/>
      <c r="BK15" s="138"/>
      <c r="BL15" s="138"/>
      <c r="BM15" s="138"/>
      <c r="BN15" s="138"/>
      <c r="BO15" s="138"/>
      <c r="BP15" s="138"/>
      <c r="BQ15" s="333"/>
      <c r="BR15" s="231"/>
      <c r="BS15" s="172"/>
      <c r="BT15" s="172"/>
      <c r="BU15" s="175"/>
      <c r="BV15" s="175"/>
      <c r="BW15" s="175"/>
      <c r="BX15" s="214"/>
      <c r="BY15" s="214"/>
      <c r="BZ15" s="285"/>
      <c r="CA15" s="231"/>
      <c r="CB15" s="172"/>
      <c r="CC15" s="172"/>
      <c r="CD15" s="175"/>
      <c r="CE15" s="175"/>
      <c r="CF15" s="175"/>
      <c r="CG15" s="214"/>
      <c r="CH15" s="214"/>
      <c r="CI15" s="215"/>
      <c r="CJ15" s="113"/>
      <c r="CK15" s="113"/>
      <c r="CL15" s="113"/>
      <c r="CM15" s="113"/>
      <c r="CN15" s="113"/>
      <c r="CO15" s="113"/>
      <c r="CP15" s="120"/>
      <c r="CQ15" s="121"/>
      <c r="CR15" s="122"/>
      <c r="CS15" s="128"/>
      <c r="CT15" s="128"/>
      <c r="CU15" s="129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4"/>
      <c r="FM15" s="14"/>
      <c r="FN15" s="14"/>
      <c r="FO15" s="14"/>
      <c r="FP15" s="14"/>
      <c r="FQ15" s="14"/>
      <c r="FR15" s="14"/>
      <c r="FS15" s="14"/>
      <c r="FT15" s="14"/>
      <c r="FU15" s="14"/>
    </row>
    <row r="16" spans="3:177" ht="6" customHeight="1" x14ac:dyDescent="0.2">
      <c r="C16" s="151"/>
      <c r="D16" s="113"/>
      <c r="E16" s="429"/>
      <c r="F16" s="429"/>
      <c r="G16" s="429"/>
      <c r="H16" s="429"/>
      <c r="I16" s="429"/>
      <c r="J16" s="429"/>
      <c r="K16" s="430"/>
      <c r="L16" s="332"/>
      <c r="M16" s="138"/>
      <c r="N16" s="138"/>
      <c r="O16" s="138"/>
      <c r="P16" s="138"/>
      <c r="Q16" s="138"/>
      <c r="R16" s="138"/>
      <c r="S16" s="138"/>
      <c r="T16" s="333"/>
      <c r="U16" s="231"/>
      <c r="V16" s="172"/>
      <c r="W16" s="172"/>
      <c r="X16" s="175"/>
      <c r="Y16" s="175"/>
      <c r="Z16" s="175"/>
      <c r="AA16" s="214"/>
      <c r="AB16" s="214"/>
      <c r="AC16" s="285"/>
      <c r="AD16" s="231"/>
      <c r="AE16" s="172"/>
      <c r="AF16" s="172"/>
      <c r="AG16" s="175"/>
      <c r="AH16" s="175"/>
      <c r="AI16" s="175"/>
      <c r="AJ16" s="214"/>
      <c r="AK16" s="214"/>
      <c r="AL16" s="215"/>
      <c r="AM16" s="113"/>
      <c r="AN16" s="113"/>
      <c r="AO16" s="113"/>
      <c r="AP16" s="113"/>
      <c r="AQ16" s="113"/>
      <c r="AR16" s="113"/>
      <c r="AS16" s="120"/>
      <c r="AT16" s="121"/>
      <c r="AU16" s="122"/>
      <c r="AV16" s="128"/>
      <c r="AW16" s="128"/>
      <c r="AX16" s="129"/>
      <c r="AZ16" s="151"/>
      <c r="BA16" s="113"/>
      <c r="BB16" s="429"/>
      <c r="BC16" s="429"/>
      <c r="BD16" s="429"/>
      <c r="BE16" s="429"/>
      <c r="BF16" s="429"/>
      <c r="BG16" s="429"/>
      <c r="BH16" s="430"/>
      <c r="BI16" s="332"/>
      <c r="BJ16" s="138"/>
      <c r="BK16" s="138"/>
      <c r="BL16" s="138"/>
      <c r="BM16" s="138"/>
      <c r="BN16" s="138"/>
      <c r="BO16" s="138"/>
      <c r="BP16" s="138"/>
      <c r="BQ16" s="333"/>
      <c r="BR16" s="231"/>
      <c r="BS16" s="172"/>
      <c r="BT16" s="172"/>
      <c r="BU16" s="175"/>
      <c r="BV16" s="175"/>
      <c r="BW16" s="175"/>
      <c r="BX16" s="214"/>
      <c r="BY16" s="214"/>
      <c r="BZ16" s="285"/>
      <c r="CA16" s="231"/>
      <c r="CB16" s="172"/>
      <c r="CC16" s="172"/>
      <c r="CD16" s="175"/>
      <c r="CE16" s="175"/>
      <c r="CF16" s="175"/>
      <c r="CG16" s="214"/>
      <c r="CH16" s="214"/>
      <c r="CI16" s="215"/>
      <c r="CJ16" s="113"/>
      <c r="CK16" s="113"/>
      <c r="CL16" s="113"/>
      <c r="CM16" s="113"/>
      <c r="CN16" s="113"/>
      <c r="CO16" s="113"/>
      <c r="CP16" s="120"/>
      <c r="CQ16" s="121"/>
      <c r="CR16" s="122"/>
      <c r="CS16" s="128"/>
      <c r="CT16" s="128"/>
      <c r="CU16" s="129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4"/>
      <c r="FM16" s="14"/>
      <c r="FN16" s="14"/>
      <c r="FO16" s="14"/>
      <c r="FP16" s="14"/>
      <c r="FQ16" s="14"/>
      <c r="FR16" s="14"/>
      <c r="FS16" s="14"/>
      <c r="FT16" s="14"/>
      <c r="FU16" s="14"/>
    </row>
    <row r="17" spans="3:177" ht="6" customHeight="1" x14ac:dyDescent="0.2">
      <c r="C17" s="151"/>
      <c r="D17" s="113"/>
      <c r="E17" s="429"/>
      <c r="F17" s="429"/>
      <c r="G17" s="429"/>
      <c r="H17" s="429"/>
      <c r="I17" s="429"/>
      <c r="J17" s="429"/>
      <c r="K17" s="430"/>
      <c r="L17" s="332"/>
      <c r="M17" s="138"/>
      <c r="N17" s="138"/>
      <c r="O17" s="138"/>
      <c r="P17" s="138"/>
      <c r="Q17" s="138"/>
      <c r="R17" s="138"/>
      <c r="S17" s="138"/>
      <c r="T17" s="333"/>
      <c r="U17" s="231"/>
      <c r="V17" s="172"/>
      <c r="W17" s="172"/>
      <c r="X17" s="175"/>
      <c r="Y17" s="175"/>
      <c r="Z17" s="175"/>
      <c r="AA17" s="214"/>
      <c r="AB17" s="214"/>
      <c r="AC17" s="285"/>
      <c r="AD17" s="231"/>
      <c r="AE17" s="172"/>
      <c r="AF17" s="172"/>
      <c r="AG17" s="175"/>
      <c r="AH17" s="175"/>
      <c r="AI17" s="175"/>
      <c r="AJ17" s="214"/>
      <c r="AK17" s="214"/>
      <c r="AL17" s="215"/>
      <c r="AM17" s="186"/>
      <c r="AN17" s="186"/>
      <c r="AO17" s="186"/>
      <c r="AP17" s="186"/>
      <c r="AQ17" s="186"/>
      <c r="AR17" s="186"/>
      <c r="AS17" s="168"/>
      <c r="AT17" s="169"/>
      <c r="AU17" s="170"/>
      <c r="AV17" s="149"/>
      <c r="AW17" s="149"/>
      <c r="AX17" s="150"/>
      <c r="AZ17" s="151"/>
      <c r="BA17" s="113"/>
      <c r="BB17" s="429"/>
      <c r="BC17" s="429"/>
      <c r="BD17" s="429"/>
      <c r="BE17" s="429"/>
      <c r="BF17" s="429"/>
      <c r="BG17" s="429"/>
      <c r="BH17" s="430"/>
      <c r="BI17" s="332"/>
      <c r="BJ17" s="138"/>
      <c r="BK17" s="138"/>
      <c r="BL17" s="138"/>
      <c r="BM17" s="138"/>
      <c r="BN17" s="138"/>
      <c r="BO17" s="138"/>
      <c r="BP17" s="138"/>
      <c r="BQ17" s="333"/>
      <c r="BR17" s="231"/>
      <c r="BS17" s="172"/>
      <c r="BT17" s="172"/>
      <c r="BU17" s="175"/>
      <c r="BV17" s="175"/>
      <c r="BW17" s="175"/>
      <c r="BX17" s="214"/>
      <c r="BY17" s="214"/>
      <c r="BZ17" s="285"/>
      <c r="CA17" s="231"/>
      <c r="CB17" s="172"/>
      <c r="CC17" s="172"/>
      <c r="CD17" s="175"/>
      <c r="CE17" s="175"/>
      <c r="CF17" s="175"/>
      <c r="CG17" s="214"/>
      <c r="CH17" s="214"/>
      <c r="CI17" s="215"/>
      <c r="CJ17" s="186"/>
      <c r="CK17" s="186"/>
      <c r="CL17" s="186"/>
      <c r="CM17" s="186"/>
      <c r="CN17" s="186"/>
      <c r="CO17" s="186"/>
      <c r="CP17" s="168"/>
      <c r="CQ17" s="169"/>
      <c r="CR17" s="170"/>
      <c r="CS17" s="149"/>
      <c r="CT17" s="149"/>
      <c r="CU17" s="150"/>
      <c r="DR17" s="112" t="s">
        <v>76</v>
      </c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4"/>
      <c r="FM17" s="14"/>
      <c r="FN17" s="14"/>
      <c r="FO17" s="14"/>
      <c r="FP17" s="14"/>
      <c r="FQ17" s="14"/>
      <c r="FR17" s="14"/>
      <c r="FS17" s="14"/>
      <c r="FT17" s="14"/>
      <c r="FU17" s="14"/>
    </row>
    <row r="18" spans="3:177" ht="6" customHeight="1" x14ac:dyDescent="0.2">
      <c r="C18" s="218">
        <v>2</v>
      </c>
      <c r="D18" s="115"/>
      <c r="E18" s="429" t="s">
        <v>116</v>
      </c>
      <c r="F18" s="429"/>
      <c r="G18" s="429"/>
      <c r="H18" s="429"/>
      <c r="I18" s="429"/>
      <c r="J18" s="429"/>
      <c r="K18" s="430"/>
      <c r="L18" s="157">
        <f>IF(AA14="","",AA14)</f>
        <v>0</v>
      </c>
      <c r="M18" s="158"/>
      <c r="N18" s="158"/>
      <c r="O18" s="161" t="s">
        <v>149</v>
      </c>
      <c r="P18" s="162"/>
      <c r="Q18" s="162"/>
      <c r="R18" s="164">
        <f>IF(U14="","",U14)</f>
        <v>3</v>
      </c>
      <c r="S18" s="164"/>
      <c r="T18" s="164"/>
      <c r="U18" s="220"/>
      <c r="V18" s="221"/>
      <c r="W18" s="221"/>
      <c r="X18" s="221"/>
      <c r="Y18" s="221"/>
      <c r="Z18" s="221"/>
      <c r="AA18" s="221"/>
      <c r="AB18" s="221"/>
      <c r="AC18" s="222"/>
      <c r="AD18" s="264">
        <v>3</v>
      </c>
      <c r="AE18" s="223"/>
      <c r="AF18" s="223"/>
      <c r="AG18" s="115" t="s">
        <v>149</v>
      </c>
      <c r="AH18" s="210"/>
      <c r="AI18" s="210"/>
      <c r="AJ18" s="212">
        <v>2</v>
      </c>
      <c r="AK18" s="212"/>
      <c r="AL18" s="213"/>
      <c r="AM18" s="115">
        <f>IF(AND(L18="",U18="",AD18=""),"",IF(L18=3,1,0)+IF(U18=3,1,0)+IF(AD18=3,1,0))</f>
        <v>1</v>
      </c>
      <c r="AN18" s="115"/>
      <c r="AO18" s="115" t="s">
        <v>58</v>
      </c>
      <c r="AP18" s="115"/>
      <c r="AQ18" s="115">
        <f>IF(AND(R18="",AA18="",AJ18=""),"",IF(R18=3,1,0)+IF(AA18=3,1,0)+IF(AJ18=3,1,0))</f>
        <v>1</v>
      </c>
      <c r="AR18" s="115"/>
      <c r="AS18" s="117">
        <f>IF(AM18="","",AM18*2+AQ18)</f>
        <v>3</v>
      </c>
      <c r="AT18" s="118"/>
      <c r="AU18" s="119"/>
      <c r="AV18" s="126">
        <f>IF(AS18="","",RANK(AS18,AS14:AU25))</f>
        <v>2</v>
      </c>
      <c r="AW18" s="126"/>
      <c r="AX18" s="127"/>
      <c r="AZ18" s="218">
        <v>2</v>
      </c>
      <c r="BA18" s="115"/>
      <c r="BB18" s="429" t="s">
        <v>118</v>
      </c>
      <c r="BC18" s="429"/>
      <c r="BD18" s="429"/>
      <c r="BE18" s="429"/>
      <c r="BF18" s="429"/>
      <c r="BG18" s="429"/>
      <c r="BH18" s="430"/>
      <c r="BI18" s="157">
        <f>IF(BX14="","",BX14)</f>
        <v>0</v>
      </c>
      <c r="BJ18" s="158"/>
      <c r="BK18" s="158"/>
      <c r="BL18" s="161" t="s">
        <v>150</v>
      </c>
      <c r="BM18" s="162"/>
      <c r="BN18" s="162"/>
      <c r="BO18" s="164">
        <f>IF(BR14="","",BR14)</f>
        <v>3</v>
      </c>
      <c r="BP18" s="164"/>
      <c r="BQ18" s="164"/>
      <c r="BR18" s="220"/>
      <c r="BS18" s="221"/>
      <c r="BT18" s="221"/>
      <c r="BU18" s="221"/>
      <c r="BV18" s="221"/>
      <c r="BW18" s="221"/>
      <c r="BX18" s="221"/>
      <c r="BY18" s="221"/>
      <c r="BZ18" s="222"/>
      <c r="CA18" s="264">
        <v>3</v>
      </c>
      <c r="CB18" s="223"/>
      <c r="CC18" s="223"/>
      <c r="CD18" s="115" t="s">
        <v>150</v>
      </c>
      <c r="CE18" s="210"/>
      <c r="CF18" s="210"/>
      <c r="CG18" s="212">
        <v>1</v>
      </c>
      <c r="CH18" s="212"/>
      <c r="CI18" s="213"/>
      <c r="CJ18" s="115">
        <f>IF(AND(BI18="",BR18="",CA18=""),"",IF(BI18=3,1,0)+IF(BR18=3,1,0)+IF(CA18=3,1,0))</f>
        <v>1</v>
      </c>
      <c r="CK18" s="115"/>
      <c r="CL18" s="115" t="s">
        <v>58</v>
      </c>
      <c r="CM18" s="115"/>
      <c r="CN18" s="115">
        <f>IF(AND(BO18="",BX18="",CG18=""),"",IF(BO18=3,1,0)+IF(BX18=3,1,0)+IF(CG18=3,1,0))</f>
        <v>1</v>
      </c>
      <c r="CO18" s="115"/>
      <c r="CP18" s="117">
        <f>IF(CJ18="","",CJ18*2+CN18)</f>
        <v>3</v>
      </c>
      <c r="CQ18" s="118"/>
      <c r="CR18" s="119"/>
      <c r="CS18" s="126">
        <f>IF(CP18="","",RANK(CP18,CP14:CR25))</f>
        <v>2</v>
      </c>
      <c r="CT18" s="126"/>
      <c r="CU18" s="127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4"/>
      <c r="FM18" s="14"/>
      <c r="FN18" s="14"/>
      <c r="FO18" s="14"/>
      <c r="FP18" s="14"/>
      <c r="FQ18" s="14"/>
      <c r="FR18" s="14"/>
      <c r="FS18" s="14"/>
      <c r="FT18" s="14"/>
      <c r="FU18" s="14"/>
    </row>
    <row r="19" spans="3:177" ht="6" customHeight="1" x14ac:dyDescent="0.2">
      <c r="C19" s="151"/>
      <c r="D19" s="113"/>
      <c r="E19" s="429"/>
      <c r="F19" s="429"/>
      <c r="G19" s="429"/>
      <c r="H19" s="429"/>
      <c r="I19" s="429"/>
      <c r="J19" s="429"/>
      <c r="K19" s="430"/>
      <c r="L19" s="157"/>
      <c r="M19" s="158"/>
      <c r="N19" s="158"/>
      <c r="O19" s="162"/>
      <c r="P19" s="162"/>
      <c r="Q19" s="162"/>
      <c r="R19" s="164"/>
      <c r="S19" s="164"/>
      <c r="T19" s="164"/>
      <c r="U19" s="220"/>
      <c r="V19" s="221"/>
      <c r="W19" s="221"/>
      <c r="X19" s="221"/>
      <c r="Y19" s="221"/>
      <c r="Z19" s="221"/>
      <c r="AA19" s="221"/>
      <c r="AB19" s="221"/>
      <c r="AC19" s="222"/>
      <c r="AD19" s="231"/>
      <c r="AE19" s="172"/>
      <c r="AF19" s="172"/>
      <c r="AG19" s="175"/>
      <c r="AH19" s="175"/>
      <c r="AI19" s="175"/>
      <c r="AJ19" s="214"/>
      <c r="AK19" s="214"/>
      <c r="AL19" s="215"/>
      <c r="AM19" s="113"/>
      <c r="AN19" s="113"/>
      <c r="AO19" s="113"/>
      <c r="AP19" s="113"/>
      <c r="AQ19" s="113"/>
      <c r="AR19" s="113"/>
      <c r="AS19" s="120"/>
      <c r="AT19" s="121"/>
      <c r="AU19" s="122"/>
      <c r="AV19" s="128"/>
      <c r="AW19" s="128"/>
      <c r="AX19" s="129"/>
      <c r="AZ19" s="151"/>
      <c r="BA19" s="113"/>
      <c r="BB19" s="429"/>
      <c r="BC19" s="429"/>
      <c r="BD19" s="429"/>
      <c r="BE19" s="429"/>
      <c r="BF19" s="429"/>
      <c r="BG19" s="429"/>
      <c r="BH19" s="430"/>
      <c r="BI19" s="157"/>
      <c r="BJ19" s="158"/>
      <c r="BK19" s="158"/>
      <c r="BL19" s="162"/>
      <c r="BM19" s="162"/>
      <c r="BN19" s="162"/>
      <c r="BO19" s="164"/>
      <c r="BP19" s="164"/>
      <c r="BQ19" s="164"/>
      <c r="BR19" s="220"/>
      <c r="BS19" s="221"/>
      <c r="BT19" s="221"/>
      <c r="BU19" s="221"/>
      <c r="BV19" s="221"/>
      <c r="BW19" s="221"/>
      <c r="BX19" s="221"/>
      <c r="BY19" s="221"/>
      <c r="BZ19" s="222"/>
      <c r="CA19" s="231"/>
      <c r="CB19" s="172"/>
      <c r="CC19" s="172"/>
      <c r="CD19" s="175"/>
      <c r="CE19" s="175"/>
      <c r="CF19" s="175"/>
      <c r="CG19" s="214"/>
      <c r="CH19" s="214"/>
      <c r="CI19" s="215"/>
      <c r="CJ19" s="113"/>
      <c r="CK19" s="113"/>
      <c r="CL19" s="113"/>
      <c r="CM19" s="113"/>
      <c r="CN19" s="113"/>
      <c r="CO19" s="113"/>
      <c r="CP19" s="120"/>
      <c r="CQ19" s="121"/>
      <c r="CR19" s="122"/>
      <c r="CS19" s="128"/>
      <c r="CT19" s="128"/>
      <c r="CU19" s="129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4"/>
      <c r="FM19" s="14"/>
      <c r="FN19" s="14"/>
      <c r="FO19" s="14"/>
      <c r="FP19" s="14"/>
      <c r="FQ19" s="14"/>
      <c r="FR19" s="14"/>
      <c r="FS19" s="14"/>
      <c r="FT19" s="14"/>
      <c r="FU19" s="14"/>
    </row>
    <row r="20" spans="3:177" ht="6" customHeight="1" x14ac:dyDescent="0.2">
      <c r="C20" s="151"/>
      <c r="D20" s="113"/>
      <c r="E20" s="429"/>
      <c r="F20" s="429"/>
      <c r="G20" s="429"/>
      <c r="H20" s="429"/>
      <c r="I20" s="429"/>
      <c r="J20" s="429"/>
      <c r="K20" s="430"/>
      <c r="L20" s="157"/>
      <c r="M20" s="158"/>
      <c r="N20" s="158"/>
      <c r="O20" s="162"/>
      <c r="P20" s="162"/>
      <c r="Q20" s="162"/>
      <c r="R20" s="164"/>
      <c r="S20" s="164"/>
      <c r="T20" s="164"/>
      <c r="U20" s="220"/>
      <c r="V20" s="221"/>
      <c r="W20" s="221"/>
      <c r="X20" s="221"/>
      <c r="Y20" s="221"/>
      <c r="Z20" s="221"/>
      <c r="AA20" s="221"/>
      <c r="AB20" s="221"/>
      <c r="AC20" s="222"/>
      <c r="AD20" s="231"/>
      <c r="AE20" s="172"/>
      <c r="AF20" s="172"/>
      <c r="AG20" s="175"/>
      <c r="AH20" s="175"/>
      <c r="AI20" s="175"/>
      <c r="AJ20" s="214"/>
      <c r="AK20" s="214"/>
      <c r="AL20" s="215"/>
      <c r="AM20" s="113"/>
      <c r="AN20" s="113"/>
      <c r="AO20" s="113"/>
      <c r="AP20" s="113"/>
      <c r="AQ20" s="113"/>
      <c r="AR20" s="113"/>
      <c r="AS20" s="120"/>
      <c r="AT20" s="121"/>
      <c r="AU20" s="122"/>
      <c r="AV20" s="128"/>
      <c r="AW20" s="128"/>
      <c r="AX20" s="129"/>
      <c r="AZ20" s="151"/>
      <c r="BA20" s="113"/>
      <c r="BB20" s="429"/>
      <c r="BC20" s="429"/>
      <c r="BD20" s="429"/>
      <c r="BE20" s="429"/>
      <c r="BF20" s="429"/>
      <c r="BG20" s="429"/>
      <c r="BH20" s="430"/>
      <c r="BI20" s="157"/>
      <c r="BJ20" s="158"/>
      <c r="BK20" s="158"/>
      <c r="BL20" s="162"/>
      <c r="BM20" s="162"/>
      <c r="BN20" s="162"/>
      <c r="BO20" s="164"/>
      <c r="BP20" s="164"/>
      <c r="BQ20" s="164"/>
      <c r="BR20" s="220"/>
      <c r="BS20" s="221"/>
      <c r="BT20" s="221"/>
      <c r="BU20" s="221"/>
      <c r="BV20" s="221"/>
      <c r="BW20" s="221"/>
      <c r="BX20" s="221"/>
      <c r="BY20" s="221"/>
      <c r="BZ20" s="222"/>
      <c r="CA20" s="231"/>
      <c r="CB20" s="172"/>
      <c r="CC20" s="172"/>
      <c r="CD20" s="175"/>
      <c r="CE20" s="175"/>
      <c r="CF20" s="175"/>
      <c r="CG20" s="214"/>
      <c r="CH20" s="214"/>
      <c r="CI20" s="215"/>
      <c r="CJ20" s="113"/>
      <c r="CK20" s="113"/>
      <c r="CL20" s="113"/>
      <c r="CM20" s="113"/>
      <c r="CN20" s="113"/>
      <c r="CO20" s="113"/>
      <c r="CP20" s="120"/>
      <c r="CQ20" s="121"/>
      <c r="CR20" s="122"/>
      <c r="CS20" s="128"/>
      <c r="CT20" s="128"/>
      <c r="CU20" s="129"/>
      <c r="DR20" s="112" t="s">
        <v>40</v>
      </c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FL20" s="14"/>
      <c r="FM20" s="14"/>
      <c r="FN20" s="14"/>
      <c r="FO20" s="14"/>
      <c r="FP20" s="14"/>
      <c r="FQ20" s="14"/>
      <c r="FR20" s="14"/>
      <c r="FS20" s="14"/>
      <c r="FT20" s="14"/>
      <c r="FU20" s="14"/>
    </row>
    <row r="21" spans="3:177" ht="6" customHeight="1" x14ac:dyDescent="0.2">
      <c r="C21" s="219"/>
      <c r="D21" s="186"/>
      <c r="E21" s="429"/>
      <c r="F21" s="429"/>
      <c r="G21" s="429"/>
      <c r="H21" s="429"/>
      <c r="I21" s="429"/>
      <c r="J21" s="429"/>
      <c r="K21" s="430"/>
      <c r="L21" s="157"/>
      <c r="M21" s="158"/>
      <c r="N21" s="158"/>
      <c r="O21" s="162"/>
      <c r="P21" s="162"/>
      <c r="Q21" s="162"/>
      <c r="R21" s="164"/>
      <c r="S21" s="164"/>
      <c r="T21" s="164"/>
      <c r="U21" s="220"/>
      <c r="V21" s="221"/>
      <c r="W21" s="221"/>
      <c r="X21" s="221"/>
      <c r="Y21" s="221"/>
      <c r="Z21" s="221"/>
      <c r="AA21" s="221"/>
      <c r="AB21" s="221"/>
      <c r="AC21" s="222"/>
      <c r="AD21" s="265"/>
      <c r="AE21" s="224"/>
      <c r="AF21" s="224"/>
      <c r="AG21" s="211"/>
      <c r="AH21" s="211"/>
      <c r="AI21" s="211"/>
      <c r="AJ21" s="216"/>
      <c r="AK21" s="216"/>
      <c r="AL21" s="217"/>
      <c r="AM21" s="186"/>
      <c r="AN21" s="186"/>
      <c r="AO21" s="186"/>
      <c r="AP21" s="186"/>
      <c r="AQ21" s="186"/>
      <c r="AR21" s="186"/>
      <c r="AS21" s="168"/>
      <c r="AT21" s="169"/>
      <c r="AU21" s="170"/>
      <c r="AV21" s="149"/>
      <c r="AW21" s="149"/>
      <c r="AX21" s="150"/>
      <c r="AZ21" s="219"/>
      <c r="BA21" s="186"/>
      <c r="BB21" s="429"/>
      <c r="BC21" s="429"/>
      <c r="BD21" s="429"/>
      <c r="BE21" s="429"/>
      <c r="BF21" s="429"/>
      <c r="BG21" s="429"/>
      <c r="BH21" s="430"/>
      <c r="BI21" s="157"/>
      <c r="BJ21" s="158"/>
      <c r="BK21" s="158"/>
      <c r="BL21" s="162"/>
      <c r="BM21" s="162"/>
      <c r="BN21" s="162"/>
      <c r="BO21" s="164"/>
      <c r="BP21" s="164"/>
      <c r="BQ21" s="164"/>
      <c r="BR21" s="220"/>
      <c r="BS21" s="221"/>
      <c r="BT21" s="221"/>
      <c r="BU21" s="221"/>
      <c r="BV21" s="221"/>
      <c r="BW21" s="221"/>
      <c r="BX21" s="221"/>
      <c r="BY21" s="221"/>
      <c r="BZ21" s="222"/>
      <c r="CA21" s="265"/>
      <c r="CB21" s="224"/>
      <c r="CC21" s="224"/>
      <c r="CD21" s="211"/>
      <c r="CE21" s="211"/>
      <c r="CF21" s="211"/>
      <c r="CG21" s="216"/>
      <c r="CH21" s="216"/>
      <c r="CI21" s="217"/>
      <c r="CJ21" s="186"/>
      <c r="CK21" s="186"/>
      <c r="CL21" s="186"/>
      <c r="CM21" s="186"/>
      <c r="CN21" s="186"/>
      <c r="CO21" s="186"/>
      <c r="CP21" s="168"/>
      <c r="CQ21" s="169"/>
      <c r="CR21" s="170"/>
      <c r="CS21" s="149"/>
      <c r="CT21" s="149"/>
      <c r="CU21" s="150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FL21" s="14"/>
      <c r="FM21" s="14"/>
      <c r="FN21" s="14"/>
      <c r="FO21" s="14"/>
      <c r="FP21" s="14"/>
      <c r="FQ21" s="14"/>
      <c r="FR21" s="14"/>
      <c r="FS21" s="14"/>
      <c r="FT21" s="14"/>
      <c r="FU21" s="14"/>
    </row>
    <row r="22" spans="3:177" ht="6" customHeight="1" x14ac:dyDescent="0.2">
      <c r="C22" s="218">
        <v>3</v>
      </c>
      <c r="D22" s="115"/>
      <c r="E22" s="429" t="s">
        <v>117</v>
      </c>
      <c r="F22" s="429"/>
      <c r="G22" s="429"/>
      <c r="H22" s="429"/>
      <c r="I22" s="429"/>
      <c r="J22" s="429"/>
      <c r="K22" s="430"/>
      <c r="L22" s="157">
        <f>IF(AJ14="","",AJ14)</f>
        <v>0</v>
      </c>
      <c r="M22" s="158"/>
      <c r="N22" s="158"/>
      <c r="O22" s="161" t="s">
        <v>149</v>
      </c>
      <c r="P22" s="162"/>
      <c r="Q22" s="162"/>
      <c r="R22" s="164">
        <f>IF(AD14="","",AD14)</f>
        <v>3</v>
      </c>
      <c r="S22" s="164"/>
      <c r="T22" s="164"/>
      <c r="U22" s="166">
        <f>IF(AJ18="","",AJ18)</f>
        <v>2</v>
      </c>
      <c r="V22" s="158"/>
      <c r="W22" s="158"/>
      <c r="X22" s="161" t="s">
        <v>149</v>
      </c>
      <c r="Y22" s="162"/>
      <c r="Z22" s="162"/>
      <c r="AA22" s="164">
        <f>IF(AD18="","",AD18)</f>
        <v>3</v>
      </c>
      <c r="AB22" s="164"/>
      <c r="AC22" s="208"/>
      <c r="AD22" s="434"/>
      <c r="AE22" s="435"/>
      <c r="AF22" s="435"/>
      <c r="AG22" s="435"/>
      <c r="AH22" s="435"/>
      <c r="AI22" s="435"/>
      <c r="AJ22" s="435"/>
      <c r="AK22" s="435"/>
      <c r="AL22" s="436"/>
      <c r="AM22" s="115">
        <f>IF(AND(L22="",U22="",AD22=""),"",IF(L22=3,1,0)+IF(U22=3,1,0)+IF(AD22=3,1,0))</f>
        <v>0</v>
      </c>
      <c r="AN22" s="115"/>
      <c r="AO22" s="115" t="s">
        <v>58</v>
      </c>
      <c r="AP22" s="115"/>
      <c r="AQ22" s="115">
        <f>IF(AND(R22="",AA22="",AJ22=""),"",IF(R22=3,1,0)+IF(AA22=3,1,0)+IF(AJ22=3,1,0))</f>
        <v>2</v>
      </c>
      <c r="AR22" s="115"/>
      <c r="AS22" s="117">
        <f>IF(AM22="","",AM22*2+AQ22)</f>
        <v>2</v>
      </c>
      <c r="AT22" s="118"/>
      <c r="AU22" s="119"/>
      <c r="AV22" s="126">
        <f>IF(AS22="","",RANK(AS22,AS14:AU25))</f>
        <v>3</v>
      </c>
      <c r="AW22" s="126"/>
      <c r="AX22" s="127"/>
      <c r="AZ22" s="218">
        <v>3</v>
      </c>
      <c r="BA22" s="115"/>
      <c r="BB22" s="429" t="s">
        <v>119</v>
      </c>
      <c r="BC22" s="429"/>
      <c r="BD22" s="429"/>
      <c r="BE22" s="429"/>
      <c r="BF22" s="429"/>
      <c r="BG22" s="429"/>
      <c r="BH22" s="430"/>
      <c r="BI22" s="157">
        <f>IF(CG14="","",CG14)</f>
        <v>0</v>
      </c>
      <c r="BJ22" s="158"/>
      <c r="BK22" s="158"/>
      <c r="BL22" s="161" t="s">
        <v>150</v>
      </c>
      <c r="BM22" s="162"/>
      <c r="BN22" s="162"/>
      <c r="BO22" s="164">
        <f>IF(CA14="","",CA14)</f>
        <v>3</v>
      </c>
      <c r="BP22" s="164"/>
      <c r="BQ22" s="164"/>
      <c r="BR22" s="166">
        <f>IF(CG18="","",CG18)</f>
        <v>1</v>
      </c>
      <c r="BS22" s="158"/>
      <c r="BT22" s="158"/>
      <c r="BU22" s="161" t="s">
        <v>150</v>
      </c>
      <c r="BV22" s="162"/>
      <c r="BW22" s="162"/>
      <c r="BX22" s="164">
        <f>IF(CA18="","",CA18)</f>
        <v>3</v>
      </c>
      <c r="BY22" s="164"/>
      <c r="BZ22" s="208"/>
      <c r="CA22" s="434"/>
      <c r="CB22" s="435"/>
      <c r="CC22" s="435"/>
      <c r="CD22" s="435"/>
      <c r="CE22" s="435"/>
      <c r="CF22" s="435"/>
      <c r="CG22" s="435"/>
      <c r="CH22" s="435"/>
      <c r="CI22" s="436"/>
      <c r="CJ22" s="115">
        <f>IF(AND(BI22="",BR22="",CA22=""),"",IF(BI22=3,1,0)+IF(BR22=3,1,0)+IF(CA22=3,1,0))</f>
        <v>0</v>
      </c>
      <c r="CK22" s="115"/>
      <c r="CL22" s="115" t="s">
        <v>58</v>
      </c>
      <c r="CM22" s="115"/>
      <c r="CN22" s="115">
        <f>IF(AND(BO22="",BX22="",CG22=""),"",IF(BO22=3,1,0)+IF(BX22=3,1,0)+IF(CG22=3,1,0))</f>
        <v>2</v>
      </c>
      <c r="CO22" s="115"/>
      <c r="CP22" s="117">
        <f>IF(CJ22="","",CJ22*2+CN22)</f>
        <v>2</v>
      </c>
      <c r="CQ22" s="118"/>
      <c r="CR22" s="119"/>
      <c r="CS22" s="126">
        <f>IF(CP22="","",RANK(CP22,CP14:CR25))</f>
        <v>3</v>
      </c>
      <c r="CT22" s="126"/>
      <c r="CU22" s="127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FL22" s="14"/>
      <c r="FM22" s="14"/>
      <c r="FN22" s="14"/>
      <c r="FO22" s="14"/>
      <c r="FP22" s="14"/>
      <c r="FQ22" s="14"/>
      <c r="FR22" s="14"/>
      <c r="FS22" s="14"/>
      <c r="FT22" s="14"/>
      <c r="FU22" s="14"/>
    </row>
    <row r="23" spans="3:177" ht="6" customHeight="1" x14ac:dyDescent="0.2">
      <c r="C23" s="151"/>
      <c r="D23" s="113"/>
      <c r="E23" s="429"/>
      <c r="F23" s="429"/>
      <c r="G23" s="429"/>
      <c r="H23" s="429"/>
      <c r="I23" s="429"/>
      <c r="J23" s="429"/>
      <c r="K23" s="430"/>
      <c r="L23" s="157"/>
      <c r="M23" s="158"/>
      <c r="N23" s="158"/>
      <c r="O23" s="162"/>
      <c r="P23" s="162"/>
      <c r="Q23" s="162"/>
      <c r="R23" s="164"/>
      <c r="S23" s="164"/>
      <c r="T23" s="164"/>
      <c r="U23" s="166"/>
      <c r="V23" s="158"/>
      <c r="W23" s="158"/>
      <c r="X23" s="162"/>
      <c r="Y23" s="162"/>
      <c r="Z23" s="162"/>
      <c r="AA23" s="164"/>
      <c r="AB23" s="164"/>
      <c r="AC23" s="208"/>
      <c r="AD23" s="137"/>
      <c r="AE23" s="138"/>
      <c r="AF23" s="138"/>
      <c r="AG23" s="138"/>
      <c r="AH23" s="138"/>
      <c r="AI23" s="138"/>
      <c r="AJ23" s="138"/>
      <c r="AK23" s="138"/>
      <c r="AL23" s="139"/>
      <c r="AM23" s="113"/>
      <c r="AN23" s="113"/>
      <c r="AO23" s="113"/>
      <c r="AP23" s="113"/>
      <c r="AQ23" s="113"/>
      <c r="AR23" s="113"/>
      <c r="AS23" s="120"/>
      <c r="AT23" s="121"/>
      <c r="AU23" s="122"/>
      <c r="AV23" s="128"/>
      <c r="AW23" s="128"/>
      <c r="AX23" s="129"/>
      <c r="AZ23" s="151"/>
      <c r="BA23" s="113"/>
      <c r="BB23" s="429"/>
      <c r="BC23" s="429"/>
      <c r="BD23" s="429"/>
      <c r="BE23" s="429"/>
      <c r="BF23" s="429"/>
      <c r="BG23" s="429"/>
      <c r="BH23" s="430"/>
      <c r="BI23" s="157"/>
      <c r="BJ23" s="158"/>
      <c r="BK23" s="158"/>
      <c r="BL23" s="162"/>
      <c r="BM23" s="162"/>
      <c r="BN23" s="162"/>
      <c r="BO23" s="164"/>
      <c r="BP23" s="164"/>
      <c r="BQ23" s="164"/>
      <c r="BR23" s="166"/>
      <c r="BS23" s="158"/>
      <c r="BT23" s="158"/>
      <c r="BU23" s="162"/>
      <c r="BV23" s="162"/>
      <c r="BW23" s="162"/>
      <c r="BX23" s="164"/>
      <c r="BY23" s="164"/>
      <c r="BZ23" s="208"/>
      <c r="CA23" s="137"/>
      <c r="CB23" s="138"/>
      <c r="CC23" s="138"/>
      <c r="CD23" s="138"/>
      <c r="CE23" s="138"/>
      <c r="CF23" s="138"/>
      <c r="CG23" s="138"/>
      <c r="CH23" s="138"/>
      <c r="CI23" s="139"/>
      <c r="CJ23" s="113"/>
      <c r="CK23" s="113"/>
      <c r="CL23" s="113"/>
      <c r="CM23" s="113"/>
      <c r="CN23" s="113"/>
      <c r="CO23" s="113"/>
      <c r="CP23" s="120"/>
      <c r="CQ23" s="121"/>
      <c r="CR23" s="122"/>
      <c r="CS23" s="128"/>
      <c r="CT23" s="128"/>
      <c r="CU23" s="129"/>
      <c r="DR23" s="112" t="s">
        <v>103</v>
      </c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</row>
    <row r="24" spans="3:177" ht="6" customHeight="1" x14ac:dyDescent="0.2">
      <c r="C24" s="151"/>
      <c r="D24" s="113"/>
      <c r="E24" s="429"/>
      <c r="F24" s="429"/>
      <c r="G24" s="429"/>
      <c r="H24" s="429"/>
      <c r="I24" s="429"/>
      <c r="J24" s="429"/>
      <c r="K24" s="430"/>
      <c r="L24" s="157"/>
      <c r="M24" s="158"/>
      <c r="N24" s="158"/>
      <c r="O24" s="162"/>
      <c r="P24" s="162"/>
      <c r="Q24" s="162"/>
      <c r="R24" s="164"/>
      <c r="S24" s="164"/>
      <c r="T24" s="164"/>
      <c r="U24" s="166"/>
      <c r="V24" s="158"/>
      <c r="W24" s="158"/>
      <c r="X24" s="162"/>
      <c r="Y24" s="162"/>
      <c r="Z24" s="162"/>
      <c r="AA24" s="164"/>
      <c r="AB24" s="164"/>
      <c r="AC24" s="208"/>
      <c r="AD24" s="137"/>
      <c r="AE24" s="138"/>
      <c r="AF24" s="138"/>
      <c r="AG24" s="138"/>
      <c r="AH24" s="138"/>
      <c r="AI24" s="138"/>
      <c r="AJ24" s="138"/>
      <c r="AK24" s="138"/>
      <c r="AL24" s="139"/>
      <c r="AM24" s="113"/>
      <c r="AN24" s="113"/>
      <c r="AO24" s="113"/>
      <c r="AP24" s="113"/>
      <c r="AQ24" s="113"/>
      <c r="AR24" s="113"/>
      <c r="AS24" s="120"/>
      <c r="AT24" s="121"/>
      <c r="AU24" s="122"/>
      <c r="AV24" s="128"/>
      <c r="AW24" s="128"/>
      <c r="AX24" s="129"/>
      <c r="AZ24" s="151"/>
      <c r="BA24" s="113"/>
      <c r="BB24" s="429"/>
      <c r="BC24" s="429"/>
      <c r="BD24" s="429"/>
      <c r="BE24" s="429"/>
      <c r="BF24" s="429"/>
      <c r="BG24" s="429"/>
      <c r="BH24" s="430"/>
      <c r="BI24" s="157"/>
      <c r="BJ24" s="158"/>
      <c r="BK24" s="158"/>
      <c r="BL24" s="162"/>
      <c r="BM24" s="162"/>
      <c r="BN24" s="162"/>
      <c r="BO24" s="164"/>
      <c r="BP24" s="164"/>
      <c r="BQ24" s="164"/>
      <c r="BR24" s="166"/>
      <c r="BS24" s="158"/>
      <c r="BT24" s="158"/>
      <c r="BU24" s="162"/>
      <c r="BV24" s="162"/>
      <c r="BW24" s="162"/>
      <c r="BX24" s="164"/>
      <c r="BY24" s="164"/>
      <c r="BZ24" s="208"/>
      <c r="CA24" s="137"/>
      <c r="CB24" s="138"/>
      <c r="CC24" s="138"/>
      <c r="CD24" s="138"/>
      <c r="CE24" s="138"/>
      <c r="CF24" s="138"/>
      <c r="CG24" s="138"/>
      <c r="CH24" s="138"/>
      <c r="CI24" s="139"/>
      <c r="CJ24" s="113"/>
      <c r="CK24" s="113"/>
      <c r="CL24" s="113"/>
      <c r="CM24" s="113"/>
      <c r="CN24" s="113"/>
      <c r="CO24" s="113"/>
      <c r="CP24" s="120"/>
      <c r="CQ24" s="121"/>
      <c r="CR24" s="122"/>
      <c r="CS24" s="128"/>
      <c r="CT24" s="128"/>
      <c r="CU24" s="129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</row>
    <row r="25" spans="3:177" ht="6" customHeight="1" thickBot="1" x14ac:dyDescent="0.25">
      <c r="C25" s="152"/>
      <c r="D25" s="116"/>
      <c r="E25" s="443"/>
      <c r="F25" s="443"/>
      <c r="G25" s="443"/>
      <c r="H25" s="443"/>
      <c r="I25" s="443"/>
      <c r="J25" s="443"/>
      <c r="K25" s="444"/>
      <c r="L25" s="159"/>
      <c r="M25" s="160"/>
      <c r="N25" s="160"/>
      <c r="O25" s="163"/>
      <c r="P25" s="163"/>
      <c r="Q25" s="163"/>
      <c r="R25" s="165"/>
      <c r="S25" s="165"/>
      <c r="T25" s="165"/>
      <c r="U25" s="167"/>
      <c r="V25" s="160"/>
      <c r="W25" s="160"/>
      <c r="X25" s="163"/>
      <c r="Y25" s="163"/>
      <c r="Z25" s="163"/>
      <c r="AA25" s="165"/>
      <c r="AB25" s="165"/>
      <c r="AC25" s="209"/>
      <c r="AD25" s="140"/>
      <c r="AE25" s="141"/>
      <c r="AF25" s="141"/>
      <c r="AG25" s="141"/>
      <c r="AH25" s="141"/>
      <c r="AI25" s="141"/>
      <c r="AJ25" s="141"/>
      <c r="AK25" s="141"/>
      <c r="AL25" s="142"/>
      <c r="AM25" s="116"/>
      <c r="AN25" s="116"/>
      <c r="AO25" s="116"/>
      <c r="AP25" s="116"/>
      <c r="AQ25" s="116"/>
      <c r="AR25" s="116"/>
      <c r="AS25" s="123"/>
      <c r="AT25" s="124"/>
      <c r="AU25" s="125"/>
      <c r="AV25" s="130"/>
      <c r="AW25" s="130"/>
      <c r="AX25" s="131"/>
      <c r="AZ25" s="152"/>
      <c r="BA25" s="116"/>
      <c r="BB25" s="443"/>
      <c r="BC25" s="443"/>
      <c r="BD25" s="443"/>
      <c r="BE25" s="443"/>
      <c r="BF25" s="443"/>
      <c r="BG25" s="443"/>
      <c r="BH25" s="444"/>
      <c r="BI25" s="159"/>
      <c r="BJ25" s="160"/>
      <c r="BK25" s="160"/>
      <c r="BL25" s="163"/>
      <c r="BM25" s="163"/>
      <c r="BN25" s="163"/>
      <c r="BO25" s="165"/>
      <c r="BP25" s="165"/>
      <c r="BQ25" s="165"/>
      <c r="BR25" s="167"/>
      <c r="BS25" s="160"/>
      <c r="BT25" s="160"/>
      <c r="BU25" s="163"/>
      <c r="BV25" s="163"/>
      <c r="BW25" s="163"/>
      <c r="BX25" s="165"/>
      <c r="BY25" s="165"/>
      <c r="BZ25" s="209"/>
      <c r="CA25" s="140"/>
      <c r="CB25" s="141"/>
      <c r="CC25" s="141"/>
      <c r="CD25" s="141"/>
      <c r="CE25" s="141"/>
      <c r="CF25" s="141"/>
      <c r="CG25" s="141"/>
      <c r="CH25" s="141"/>
      <c r="CI25" s="142"/>
      <c r="CJ25" s="116"/>
      <c r="CK25" s="116"/>
      <c r="CL25" s="116"/>
      <c r="CM25" s="116"/>
      <c r="CN25" s="116"/>
      <c r="CO25" s="116"/>
      <c r="CP25" s="123"/>
      <c r="CQ25" s="124"/>
      <c r="CR25" s="125"/>
      <c r="CS25" s="130"/>
      <c r="CT25" s="130"/>
      <c r="CU25" s="131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K25" s="3"/>
      <c r="FL25" s="3"/>
      <c r="FM25" s="14"/>
      <c r="FN25" s="14"/>
      <c r="FO25" s="14"/>
      <c r="FP25" s="14"/>
      <c r="FQ25" s="14"/>
      <c r="FR25" s="14"/>
      <c r="FS25" s="14"/>
      <c r="FT25" s="14"/>
      <c r="FU25" s="14"/>
    </row>
    <row r="26" spans="3:177" ht="6" customHeight="1" x14ac:dyDescent="0.2">
      <c r="C26" s="3"/>
      <c r="D26" s="3"/>
      <c r="E26" s="7"/>
      <c r="F26" s="7"/>
      <c r="G26" s="7"/>
      <c r="H26" s="7"/>
      <c r="I26" s="7"/>
      <c r="J26" s="7"/>
      <c r="K26" s="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I26" s="14"/>
      <c r="BJ26" s="3"/>
      <c r="BK26" s="3"/>
      <c r="BL26" s="7"/>
      <c r="BM26" s="7"/>
      <c r="BN26" s="7"/>
      <c r="BO26" s="7"/>
      <c r="BP26" s="7"/>
      <c r="BQ26" s="7"/>
      <c r="BR26" s="7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FD26" s="7"/>
      <c r="FE26" s="7"/>
      <c r="FF26" s="7"/>
      <c r="FG26" s="7"/>
      <c r="FH26" s="3"/>
      <c r="FI26" s="3"/>
      <c r="FJ26" s="3"/>
      <c r="FK26" s="3"/>
      <c r="FL26" s="3"/>
      <c r="FM26" s="14"/>
      <c r="FN26" s="14"/>
      <c r="FO26" s="14"/>
      <c r="FP26" s="14"/>
      <c r="FQ26" s="14"/>
      <c r="FR26" s="14"/>
      <c r="FS26" s="14"/>
      <c r="FT26" s="14"/>
      <c r="FU26" s="14"/>
    </row>
    <row r="27" spans="3:177" ht="6" customHeight="1" x14ac:dyDescent="0.2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1"/>
      <c r="AQ27" s="431" t="s">
        <v>108</v>
      </c>
      <c r="AR27" s="431"/>
      <c r="AS27" s="431"/>
      <c r="AT27" s="431"/>
      <c r="AU27" s="431"/>
      <c r="AV27" s="431"/>
      <c r="AW27" s="431"/>
      <c r="AX27" s="431"/>
      <c r="AY27" s="431"/>
      <c r="AZ27" s="431"/>
      <c r="BA27" s="431"/>
      <c r="BB27" s="431"/>
      <c r="BC27" s="431"/>
      <c r="BD27" s="431"/>
      <c r="BE27" s="431"/>
      <c r="BF27" s="431"/>
      <c r="BG27" s="431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1"/>
      <c r="CW27" s="431" t="s">
        <v>109</v>
      </c>
      <c r="CX27" s="431"/>
      <c r="CY27" s="431"/>
      <c r="CZ27" s="431"/>
      <c r="DA27" s="431"/>
      <c r="DB27" s="431"/>
      <c r="DC27" s="431"/>
      <c r="DD27" s="431"/>
      <c r="DE27" s="431"/>
      <c r="DF27" s="431"/>
      <c r="DG27" s="431"/>
      <c r="DH27" s="431"/>
      <c r="DI27" s="431"/>
      <c r="DJ27" s="431"/>
      <c r="DK27" s="431"/>
      <c r="DL27" s="431"/>
      <c r="DM27" s="431"/>
      <c r="FD27" s="7"/>
      <c r="FE27" s="7"/>
      <c r="FF27" s="7"/>
      <c r="FG27" s="7"/>
      <c r="FH27" s="3"/>
      <c r="FI27" s="3"/>
      <c r="FJ27" s="3"/>
      <c r="FK27" s="3"/>
      <c r="FL27" s="3"/>
      <c r="FM27" s="14"/>
      <c r="FN27" s="14"/>
      <c r="FO27" s="14"/>
      <c r="FP27" s="14"/>
      <c r="FQ27" s="14"/>
      <c r="FR27" s="14"/>
      <c r="FS27" s="14"/>
      <c r="FT27" s="14"/>
      <c r="FU27" s="14"/>
    </row>
    <row r="28" spans="3:177" ht="6" customHeight="1" thickBot="1" x14ac:dyDescent="0.25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21"/>
      <c r="AQ28" s="432"/>
      <c r="AR28" s="432"/>
      <c r="AS28" s="432"/>
      <c r="AT28" s="432"/>
      <c r="AU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21"/>
      <c r="CW28" s="432"/>
      <c r="CX28" s="432"/>
      <c r="CY28" s="432"/>
      <c r="CZ28" s="432"/>
      <c r="DA28" s="432"/>
      <c r="DB28" s="432"/>
      <c r="DC28" s="432"/>
      <c r="DD28" s="432"/>
      <c r="DE28" s="432"/>
      <c r="DF28" s="432"/>
      <c r="DG28" s="432"/>
      <c r="DH28" s="432"/>
      <c r="DI28" s="432"/>
      <c r="DJ28" s="432"/>
      <c r="DK28" s="432"/>
      <c r="DL28" s="432"/>
      <c r="DM28" s="432"/>
      <c r="FD28" s="7"/>
      <c r="FE28" s="7"/>
      <c r="FF28" s="7"/>
      <c r="FG28" s="7"/>
      <c r="FH28" s="3"/>
      <c r="FI28" s="3"/>
      <c r="FJ28" s="3"/>
      <c r="FK28" s="3"/>
      <c r="FL28" s="3"/>
      <c r="FM28" s="14"/>
      <c r="FN28" s="14"/>
      <c r="FO28" s="14"/>
      <c r="FP28" s="14"/>
      <c r="FQ28" s="14"/>
      <c r="FR28" s="14"/>
      <c r="FS28" s="14"/>
      <c r="FT28" s="14"/>
      <c r="FU28" s="14"/>
    </row>
    <row r="29" spans="3:177" ht="6" customHeight="1" x14ac:dyDescent="0.2">
      <c r="C29" s="299" t="s">
        <v>32</v>
      </c>
      <c r="D29" s="233"/>
      <c r="E29" s="233" t="s">
        <v>22</v>
      </c>
      <c r="F29" s="233"/>
      <c r="G29" s="233"/>
      <c r="H29" s="233"/>
      <c r="I29" s="233"/>
      <c r="J29" s="233"/>
      <c r="K29" s="300"/>
      <c r="L29" s="299">
        <v>1</v>
      </c>
      <c r="M29" s="233"/>
      <c r="N29" s="235" t="str">
        <f>E33</f>
        <v>高中央</v>
      </c>
      <c r="O29" s="235"/>
      <c r="P29" s="235"/>
      <c r="Q29" s="235"/>
      <c r="R29" s="235"/>
      <c r="S29" s="235"/>
      <c r="T29" s="324"/>
      <c r="U29" s="232">
        <v>2</v>
      </c>
      <c r="V29" s="233"/>
      <c r="W29" s="235" t="str">
        <f>IF(E37="","",E37)</f>
        <v>農経</v>
      </c>
      <c r="X29" s="235"/>
      <c r="Y29" s="235"/>
      <c r="Z29" s="235"/>
      <c r="AA29" s="235"/>
      <c r="AB29" s="235"/>
      <c r="AC29" s="324"/>
      <c r="AD29" s="232">
        <v>3</v>
      </c>
      <c r="AE29" s="233"/>
      <c r="AF29" s="235" t="str">
        <f>IF(E41="","",E41)</f>
        <v>琴平</v>
      </c>
      <c r="AG29" s="235"/>
      <c r="AH29" s="235"/>
      <c r="AI29" s="235"/>
      <c r="AJ29" s="235"/>
      <c r="AK29" s="235"/>
      <c r="AL29" s="235"/>
      <c r="AM29" s="377">
        <v>4</v>
      </c>
      <c r="AN29" s="378"/>
      <c r="AO29" s="340" t="str">
        <f>IF(E45="","",E45)</f>
        <v>三木</v>
      </c>
      <c r="AP29" s="340"/>
      <c r="AQ29" s="340"/>
      <c r="AR29" s="340"/>
      <c r="AS29" s="340"/>
      <c r="AT29" s="340"/>
      <c r="AU29" s="341"/>
      <c r="AV29" s="243" t="s">
        <v>2</v>
      </c>
      <c r="AW29" s="244"/>
      <c r="AX29" s="244"/>
      <c r="AY29" s="244"/>
      <c r="AZ29" s="244"/>
      <c r="BA29" s="245"/>
      <c r="BB29" s="252" t="s">
        <v>0</v>
      </c>
      <c r="BC29" s="253"/>
      <c r="BD29" s="254"/>
      <c r="BE29" s="252" t="s">
        <v>1</v>
      </c>
      <c r="BF29" s="253"/>
      <c r="BG29" s="261"/>
      <c r="BI29" s="299" t="s">
        <v>63</v>
      </c>
      <c r="BJ29" s="233"/>
      <c r="BK29" s="233" t="s">
        <v>12</v>
      </c>
      <c r="BL29" s="233"/>
      <c r="BM29" s="233"/>
      <c r="BN29" s="233"/>
      <c r="BO29" s="233"/>
      <c r="BP29" s="233"/>
      <c r="BQ29" s="300"/>
      <c r="BR29" s="299">
        <v>1</v>
      </c>
      <c r="BS29" s="233"/>
      <c r="BT29" s="235" t="str">
        <f>BK33</f>
        <v>高桜井</v>
      </c>
      <c r="BU29" s="235"/>
      <c r="BV29" s="235"/>
      <c r="BW29" s="235"/>
      <c r="BX29" s="235"/>
      <c r="BY29" s="235"/>
      <c r="BZ29" s="324"/>
      <c r="CA29" s="232">
        <v>2</v>
      </c>
      <c r="CB29" s="233"/>
      <c r="CC29" s="235" t="str">
        <f>IF(BK37="","",BK37)</f>
        <v>高松北</v>
      </c>
      <c r="CD29" s="235"/>
      <c r="CE29" s="235"/>
      <c r="CF29" s="235"/>
      <c r="CG29" s="235"/>
      <c r="CH29" s="235"/>
      <c r="CI29" s="324"/>
      <c r="CJ29" s="232">
        <v>3</v>
      </c>
      <c r="CK29" s="233"/>
      <c r="CL29" s="235" t="str">
        <f>IF(BK41="","",BK41)</f>
        <v>高工芸</v>
      </c>
      <c r="CM29" s="235"/>
      <c r="CN29" s="235"/>
      <c r="CO29" s="235"/>
      <c r="CP29" s="235"/>
      <c r="CQ29" s="235"/>
      <c r="CR29" s="235"/>
      <c r="CS29" s="377">
        <v>4</v>
      </c>
      <c r="CT29" s="378"/>
      <c r="CU29" s="340" t="str">
        <f>IF(BK45="","",BK45)</f>
        <v>丸城西</v>
      </c>
      <c r="CV29" s="340"/>
      <c r="CW29" s="340"/>
      <c r="CX29" s="340"/>
      <c r="CY29" s="340"/>
      <c r="CZ29" s="340"/>
      <c r="DA29" s="341"/>
      <c r="DB29" s="243" t="s">
        <v>2</v>
      </c>
      <c r="DC29" s="244"/>
      <c r="DD29" s="244"/>
      <c r="DE29" s="244"/>
      <c r="DF29" s="244"/>
      <c r="DG29" s="245"/>
      <c r="DH29" s="252" t="s">
        <v>0</v>
      </c>
      <c r="DI29" s="253"/>
      <c r="DJ29" s="254"/>
      <c r="DK29" s="252" t="s">
        <v>1</v>
      </c>
      <c r="DL29" s="253"/>
      <c r="DM29" s="261"/>
      <c r="ES29" s="14"/>
      <c r="ET29" s="14"/>
      <c r="EU29" s="3"/>
      <c r="EV29" s="3"/>
      <c r="EW29" s="3"/>
      <c r="EX29" s="3"/>
      <c r="EY29" s="3"/>
      <c r="EZ29" s="3"/>
      <c r="FA29" s="7"/>
      <c r="FB29" s="7"/>
      <c r="FC29" s="7"/>
      <c r="FD29" s="7"/>
      <c r="FE29" s="7"/>
      <c r="FF29" s="7"/>
      <c r="FG29" s="7"/>
      <c r="FH29" s="3"/>
      <c r="FI29" s="3"/>
      <c r="FJ29" s="3"/>
      <c r="FK29" s="3"/>
      <c r="FL29" s="3"/>
      <c r="FM29" s="14"/>
      <c r="FN29" s="14"/>
      <c r="FO29" s="14"/>
      <c r="FP29" s="14"/>
      <c r="FQ29" s="14"/>
      <c r="FR29" s="14"/>
      <c r="FS29" s="14"/>
      <c r="FT29" s="14"/>
      <c r="FU29" s="14"/>
    </row>
    <row r="30" spans="3:177" ht="6" customHeight="1" x14ac:dyDescent="0.2">
      <c r="C30" s="151"/>
      <c r="D30" s="113"/>
      <c r="E30" s="113"/>
      <c r="F30" s="113"/>
      <c r="G30" s="113"/>
      <c r="H30" s="113"/>
      <c r="I30" s="113"/>
      <c r="J30" s="113"/>
      <c r="K30" s="301"/>
      <c r="L30" s="151"/>
      <c r="M30" s="113"/>
      <c r="N30" s="236"/>
      <c r="O30" s="236"/>
      <c r="P30" s="236"/>
      <c r="Q30" s="236"/>
      <c r="R30" s="236"/>
      <c r="S30" s="236"/>
      <c r="T30" s="325"/>
      <c r="U30" s="234"/>
      <c r="V30" s="113"/>
      <c r="W30" s="236"/>
      <c r="X30" s="236"/>
      <c r="Y30" s="236"/>
      <c r="Z30" s="236"/>
      <c r="AA30" s="236"/>
      <c r="AB30" s="236"/>
      <c r="AC30" s="325"/>
      <c r="AD30" s="234"/>
      <c r="AE30" s="113"/>
      <c r="AF30" s="236"/>
      <c r="AG30" s="236"/>
      <c r="AH30" s="236"/>
      <c r="AI30" s="236"/>
      <c r="AJ30" s="236"/>
      <c r="AK30" s="236"/>
      <c r="AL30" s="236"/>
      <c r="AM30" s="379"/>
      <c r="AN30" s="187"/>
      <c r="AO30" s="342"/>
      <c r="AP30" s="342"/>
      <c r="AQ30" s="342"/>
      <c r="AR30" s="342"/>
      <c r="AS30" s="342"/>
      <c r="AT30" s="342"/>
      <c r="AU30" s="343"/>
      <c r="AV30" s="246"/>
      <c r="AW30" s="247"/>
      <c r="AX30" s="247"/>
      <c r="AY30" s="247"/>
      <c r="AZ30" s="247"/>
      <c r="BA30" s="248"/>
      <c r="BB30" s="255"/>
      <c r="BC30" s="256"/>
      <c r="BD30" s="257"/>
      <c r="BE30" s="255"/>
      <c r="BF30" s="256"/>
      <c r="BG30" s="262"/>
      <c r="BI30" s="151"/>
      <c r="BJ30" s="113"/>
      <c r="BK30" s="113"/>
      <c r="BL30" s="113"/>
      <c r="BM30" s="113"/>
      <c r="BN30" s="113"/>
      <c r="BO30" s="113"/>
      <c r="BP30" s="113"/>
      <c r="BQ30" s="301"/>
      <c r="BR30" s="151"/>
      <c r="BS30" s="113"/>
      <c r="BT30" s="236"/>
      <c r="BU30" s="236"/>
      <c r="BV30" s="236"/>
      <c r="BW30" s="236"/>
      <c r="BX30" s="236"/>
      <c r="BY30" s="236"/>
      <c r="BZ30" s="325"/>
      <c r="CA30" s="234"/>
      <c r="CB30" s="113"/>
      <c r="CC30" s="236"/>
      <c r="CD30" s="236"/>
      <c r="CE30" s="236"/>
      <c r="CF30" s="236"/>
      <c r="CG30" s="236"/>
      <c r="CH30" s="236"/>
      <c r="CI30" s="325"/>
      <c r="CJ30" s="234"/>
      <c r="CK30" s="113"/>
      <c r="CL30" s="236"/>
      <c r="CM30" s="236"/>
      <c r="CN30" s="236"/>
      <c r="CO30" s="236"/>
      <c r="CP30" s="236"/>
      <c r="CQ30" s="236"/>
      <c r="CR30" s="236"/>
      <c r="CS30" s="379"/>
      <c r="CT30" s="187"/>
      <c r="CU30" s="342"/>
      <c r="CV30" s="342"/>
      <c r="CW30" s="342"/>
      <c r="CX30" s="342"/>
      <c r="CY30" s="342"/>
      <c r="CZ30" s="342"/>
      <c r="DA30" s="343"/>
      <c r="DB30" s="246"/>
      <c r="DC30" s="247"/>
      <c r="DD30" s="247"/>
      <c r="DE30" s="247"/>
      <c r="DF30" s="247"/>
      <c r="DG30" s="248"/>
      <c r="DH30" s="255"/>
      <c r="DI30" s="256"/>
      <c r="DJ30" s="257"/>
      <c r="DK30" s="255"/>
      <c r="DL30" s="256"/>
      <c r="DM30" s="262"/>
      <c r="FH30" s="3"/>
      <c r="FI30" s="3"/>
      <c r="FJ30" s="3"/>
      <c r="FK30" s="3"/>
      <c r="FL30" s="3"/>
      <c r="FM30" s="14"/>
      <c r="FN30" s="14"/>
      <c r="FO30" s="14"/>
      <c r="FP30" s="14"/>
      <c r="FQ30" s="14"/>
      <c r="FR30" s="14"/>
      <c r="FS30" s="14"/>
      <c r="FT30" s="14"/>
      <c r="FU30" s="14"/>
    </row>
    <row r="31" spans="3:177" ht="6" customHeight="1" x14ac:dyDescent="0.2">
      <c r="C31" s="151"/>
      <c r="D31" s="113"/>
      <c r="E31" s="113"/>
      <c r="F31" s="113"/>
      <c r="G31" s="113"/>
      <c r="H31" s="113"/>
      <c r="I31" s="113"/>
      <c r="J31" s="113"/>
      <c r="K31" s="301"/>
      <c r="L31" s="151"/>
      <c r="M31" s="113"/>
      <c r="N31" s="236"/>
      <c r="O31" s="236"/>
      <c r="P31" s="236"/>
      <c r="Q31" s="236"/>
      <c r="R31" s="236"/>
      <c r="S31" s="236"/>
      <c r="T31" s="325"/>
      <c r="U31" s="234"/>
      <c r="V31" s="113"/>
      <c r="W31" s="236"/>
      <c r="X31" s="236"/>
      <c r="Y31" s="236"/>
      <c r="Z31" s="236"/>
      <c r="AA31" s="236"/>
      <c r="AB31" s="236"/>
      <c r="AC31" s="325"/>
      <c r="AD31" s="234"/>
      <c r="AE31" s="113"/>
      <c r="AF31" s="236"/>
      <c r="AG31" s="236"/>
      <c r="AH31" s="236"/>
      <c r="AI31" s="236"/>
      <c r="AJ31" s="236"/>
      <c r="AK31" s="236"/>
      <c r="AL31" s="236"/>
      <c r="AM31" s="379"/>
      <c r="AN31" s="187"/>
      <c r="AO31" s="342"/>
      <c r="AP31" s="342"/>
      <c r="AQ31" s="342"/>
      <c r="AR31" s="342"/>
      <c r="AS31" s="342"/>
      <c r="AT31" s="342"/>
      <c r="AU31" s="343"/>
      <c r="AV31" s="246"/>
      <c r="AW31" s="247"/>
      <c r="AX31" s="247"/>
      <c r="AY31" s="247"/>
      <c r="AZ31" s="247"/>
      <c r="BA31" s="248"/>
      <c r="BB31" s="255"/>
      <c r="BC31" s="256"/>
      <c r="BD31" s="257"/>
      <c r="BE31" s="255"/>
      <c r="BF31" s="256"/>
      <c r="BG31" s="262"/>
      <c r="BI31" s="151"/>
      <c r="BJ31" s="113"/>
      <c r="BK31" s="113"/>
      <c r="BL31" s="113"/>
      <c r="BM31" s="113"/>
      <c r="BN31" s="113"/>
      <c r="BO31" s="113"/>
      <c r="BP31" s="113"/>
      <c r="BQ31" s="301"/>
      <c r="BR31" s="151"/>
      <c r="BS31" s="113"/>
      <c r="BT31" s="236"/>
      <c r="BU31" s="236"/>
      <c r="BV31" s="236"/>
      <c r="BW31" s="236"/>
      <c r="BX31" s="236"/>
      <c r="BY31" s="236"/>
      <c r="BZ31" s="325"/>
      <c r="CA31" s="234"/>
      <c r="CB31" s="113"/>
      <c r="CC31" s="236"/>
      <c r="CD31" s="236"/>
      <c r="CE31" s="236"/>
      <c r="CF31" s="236"/>
      <c r="CG31" s="236"/>
      <c r="CH31" s="236"/>
      <c r="CI31" s="325"/>
      <c r="CJ31" s="234"/>
      <c r="CK31" s="113"/>
      <c r="CL31" s="236"/>
      <c r="CM31" s="236"/>
      <c r="CN31" s="236"/>
      <c r="CO31" s="236"/>
      <c r="CP31" s="236"/>
      <c r="CQ31" s="236"/>
      <c r="CR31" s="236"/>
      <c r="CS31" s="379"/>
      <c r="CT31" s="187"/>
      <c r="CU31" s="342"/>
      <c r="CV31" s="342"/>
      <c r="CW31" s="342"/>
      <c r="CX31" s="342"/>
      <c r="CY31" s="342"/>
      <c r="CZ31" s="342"/>
      <c r="DA31" s="343"/>
      <c r="DB31" s="246"/>
      <c r="DC31" s="247"/>
      <c r="DD31" s="247"/>
      <c r="DE31" s="247"/>
      <c r="DF31" s="247"/>
      <c r="DG31" s="248"/>
      <c r="DH31" s="255"/>
      <c r="DI31" s="256"/>
      <c r="DJ31" s="257"/>
      <c r="DK31" s="255"/>
      <c r="DL31" s="256"/>
      <c r="DM31" s="262"/>
      <c r="FH31" s="3"/>
      <c r="FI31" s="3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</row>
    <row r="32" spans="3:177" ht="6" customHeight="1" thickBot="1" x14ac:dyDescent="0.25">
      <c r="C32" s="151"/>
      <c r="D32" s="113"/>
      <c r="E32" s="113"/>
      <c r="F32" s="113"/>
      <c r="G32" s="113"/>
      <c r="H32" s="113"/>
      <c r="I32" s="113"/>
      <c r="J32" s="113"/>
      <c r="K32" s="301"/>
      <c r="L32" s="151"/>
      <c r="M32" s="113"/>
      <c r="N32" s="237"/>
      <c r="O32" s="237"/>
      <c r="P32" s="237"/>
      <c r="Q32" s="237"/>
      <c r="R32" s="237"/>
      <c r="S32" s="237"/>
      <c r="T32" s="326"/>
      <c r="U32" s="234"/>
      <c r="V32" s="113"/>
      <c r="W32" s="237"/>
      <c r="X32" s="237"/>
      <c r="Y32" s="237"/>
      <c r="Z32" s="237"/>
      <c r="AA32" s="237"/>
      <c r="AB32" s="237"/>
      <c r="AC32" s="326"/>
      <c r="AD32" s="234"/>
      <c r="AE32" s="113"/>
      <c r="AF32" s="237"/>
      <c r="AG32" s="237"/>
      <c r="AH32" s="237"/>
      <c r="AI32" s="237"/>
      <c r="AJ32" s="237"/>
      <c r="AK32" s="237"/>
      <c r="AL32" s="237"/>
      <c r="AM32" s="385"/>
      <c r="AN32" s="386"/>
      <c r="AO32" s="344"/>
      <c r="AP32" s="344"/>
      <c r="AQ32" s="344"/>
      <c r="AR32" s="344"/>
      <c r="AS32" s="344"/>
      <c r="AT32" s="344"/>
      <c r="AU32" s="345"/>
      <c r="AV32" s="249"/>
      <c r="AW32" s="250"/>
      <c r="AX32" s="250"/>
      <c r="AY32" s="250"/>
      <c r="AZ32" s="250"/>
      <c r="BA32" s="251"/>
      <c r="BB32" s="258"/>
      <c r="BC32" s="259"/>
      <c r="BD32" s="260"/>
      <c r="BE32" s="258"/>
      <c r="BF32" s="259"/>
      <c r="BG32" s="263"/>
      <c r="BI32" s="151"/>
      <c r="BJ32" s="113"/>
      <c r="BK32" s="113"/>
      <c r="BL32" s="113"/>
      <c r="BM32" s="113"/>
      <c r="BN32" s="113"/>
      <c r="BO32" s="113"/>
      <c r="BP32" s="113"/>
      <c r="BQ32" s="301"/>
      <c r="BR32" s="151"/>
      <c r="BS32" s="113"/>
      <c r="BT32" s="237"/>
      <c r="BU32" s="237"/>
      <c r="BV32" s="237"/>
      <c r="BW32" s="237"/>
      <c r="BX32" s="237"/>
      <c r="BY32" s="237"/>
      <c r="BZ32" s="326"/>
      <c r="CA32" s="234"/>
      <c r="CB32" s="113"/>
      <c r="CC32" s="237"/>
      <c r="CD32" s="237"/>
      <c r="CE32" s="237"/>
      <c r="CF32" s="237"/>
      <c r="CG32" s="237"/>
      <c r="CH32" s="237"/>
      <c r="CI32" s="326"/>
      <c r="CJ32" s="234"/>
      <c r="CK32" s="113"/>
      <c r="CL32" s="237"/>
      <c r="CM32" s="237"/>
      <c r="CN32" s="237"/>
      <c r="CO32" s="237"/>
      <c r="CP32" s="237"/>
      <c r="CQ32" s="237"/>
      <c r="CR32" s="237"/>
      <c r="CS32" s="385"/>
      <c r="CT32" s="386"/>
      <c r="CU32" s="344"/>
      <c r="CV32" s="344"/>
      <c r="CW32" s="344"/>
      <c r="CX32" s="344"/>
      <c r="CY32" s="344"/>
      <c r="CZ32" s="344"/>
      <c r="DA32" s="345"/>
      <c r="DB32" s="249"/>
      <c r="DC32" s="250"/>
      <c r="DD32" s="250"/>
      <c r="DE32" s="250"/>
      <c r="DF32" s="250"/>
      <c r="DG32" s="251"/>
      <c r="DH32" s="258"/>
      <c r="DI32" s="259"/>
      <c r="DJ32" s="260"/>
      <c r="DK32" s="258"/>
      <c r="DL32" s="259"/>
      <c r="DM32" s="263"/>
      <c r="DR32" s="411" t="s">
        <v>10</v>
      </c>
      <c r="DS32" s="411"/>
      <c r="DT32" s="411"/>
      <c r="DU32" s="411"/>
      <c r="DV32" s="411"/>
      <c r="DW32" s="411"/>
      <c r="DX32" s="411"/>
      <c r="DY32" s="411"/>
      <c r="DZ32" s="411"/>
      <c r="EA32" s="411"/>
      <c r="EB32" s="411"/>
      <c r="EC32" s="411"/>
      <c r="ED32" s="411"/>
      <c r="EE32" s="411"/>
      <c r="EF32" s="411"/>
      <c r="EG32" s="411"/>
      <c r="EH32" s="411"/>
      <c r="EI32" s="411"/>
      <c r="EJ32" s="411"/>
      <c r="EK32" s="411"/>
      <c r="EL32" s="411"/>
      <c r="EM32" s="411"/>
      <c r="EN32" s="411"/>
      <c r="EO32" s="411"/>
      <c r="EP32" s="411"/>
      <c r="EQ32" s="411"/>
      <c r="ER32" s="411"/>
      <c r="ES32" s="411"/>
      <c r="ET32" s="411"/>
      <c r="EU32" s="411"/>
      <c r="EV32" s="411"/>
      <c r="EW32" s="411"/>
      <c r="EX32" s="411"/>
      <c r="EY32" s="411"/>
      <c r="EZ32" s="411"/>
      <c r="FA32" s="411"/>
      <c r="FH32" s="3"/>
      <c r="FI32" s="3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</row>
    <row r="33" spans="3:177" ht="6" customHeight="1" thickTop="1" x14ac:dyDescent="0.2">
      <c r="C33" s="266">
        <v>1</v>
      </c>
      <c r="D33" s="173"/>
      <c r="E33" s="427" t="s">
        <v>7</v>
      </c>
      <c r="F33" s="427"/>
      <c r="G33" s="427"/>
      <c r="H33" s="427"/>
      <c r="I33" s="427"/>
      <c r="J33" s="427"/>
      <c r="K33" s="428"/>
      <c r="L33" s="329"/>
      <c r="M33" s="330"/>
      <c r="N33" s="330"/>
      <c r="O33" s="330"/>
      <c r="P33" s="330"/>
      <c r="Q33" s="330"/>
      <c r="R33" s="330"/>
      <c r="S33" s="330"/>
      <c r="T33" s="331"/>
      <c r="U33" s="230">
        <v>3</v>
      </c>
      <c r="V33" s="171"/>
      <c r="W33" s="171"/>
      <c r="X33" s="173" t="s">
        <v>151</v>
      </c>
      <c r="Y33" s="174"/>
      <c r="Z33" s="174"/>
      <c r="AA33" s="228">
        <v>0</v>
      </c>
      <c r="AB33" s="228"/>
      <c r="AC33" s="284"/>
      <c r="AD33" s="230">
        <v>3</v>
      </c>
      <c r="AE33" s="171"/>
      <c r="AF33" s="171"/>
      <c r="AG33" s="173" t="s">
        <v>151</v>
      </c>
      <c r="AH33" s="174"/>
      <c r="AI33" s="174"/>
      <c r="AJ33" s="228">
        <v>0</v>
      </c>
      <c r="AK33" s="228"/>
      <c r="AL33" s="284"/>
      <c r="AM33" s="384">
        <v>3</v>
      </c>
      <c r="AN33" s="384"/>
      <c r="AO33" s="384"/>
      <c r="AP33" s="278" t="s">
        <v>151</v>
      </c>
      <c r="AQ33" s="279"/>
      <c r="AR33" s="279"/>
      <c r="AS33" s="280">
        <v>0</v>
      </c>
      <c r="AT33" s="280"/>
      <c r="AU33" s="387"/>
      <c r="AV33" s="173">
        <f>IF(AND(U33="",AD33="",AM33="",L33=""),"",IF(U33=3,1,0)+IF(AD33=3,1,0)+IF(AM33=3,1,0)+IF(L33=3,1,0))</f>
        <v>3</v>
      </c>
      <c r="AW33" s="173"/>
      <c r="AX33" s="173" t="s">
        <v>58</v>
      </c>
      <c r="AY33" s="173"/>
      <c r="AZ33" s="173">
        <f>IF(AND(AA33="",AJ33="",AS33="",R33=""),"",IF(AA33=3,1,0)+IF(AJ33=3,1,0)+IF(AS33=3,1,0)+IF(R33=3,1,0))</f>
        <v>0</v>
      </c>
      <c r="BA33" s="173"/>
      <c r="BB33" s="204">
        <f>IF(AV33="","",AV33*2+AZ33)</f>
        <v>6</v>
      </c>
      <c r="BC33" s="205"/>
      <c r="BD33" s="206"/>
      <c r="BE33" s="226">
        <f>IF(BB33="","",RANK(BB33,BB33:BD48))</f>
        <v>1</v>
      </c>
      <c r="BF33" s="226"/>
      <c r="BG33" s="227"/>
      <c r="BI33" s="266">
        <v>1</v>
      </c>
      <c r="BJ33" s="173"/>
      <c r="BK33" s="427" t="s">
        <v>64</v>
      </c>
      <c r="BL33" s="427"/>
      <c r="BM33" s="427"/>
      <c r="BN33" s="427"/>
      <c r="BO33" s="427"/>
      <c r="BP33" s="427"/>
      <c r="BQ33" s="428"/>
      <c r="BR33" s="329"/>
      <c r="BS33" s="330"/>
      <c r="BT33" s="330"/>
      <c r="BU33" s="330"/>
      <c r="BV33" s="330"/>
      <c r="BW33" s="330"/>
      <c r="BX33" s="330"/>
      <c r="BY33" s="330"/>
      <c r="BZ33" s="331"/>
      <c r="CA33" s="230">
        <v>3</v>
      </c>
      <c r="CB33" s="171"/>
      <c r="CC33" s="171"/>
      <c r="CD33" s="173" t="s">
        <v>151</v>
      </c>
      <c r="CE33" s="174"/>
      <c r="CF33" s="174"/>
      <c r="CG33" s="228">
        <v>1</v>
      </c>
      <c r="CH33" s="228"/>
      <c r="CI33" s="284"/>
      <c r="CJ33" s="230">
        <v>3</v>
      </c>
      <c r="CK33" s="171"/>
      <c r="CL33" s="171"/>
      <c r="CM33" s="173" t="s">
        <v>151</v>
      </c>
      <c r="CN33" s="174"/>
      <c r="CO33" s="174"/>
      <c r="CP33" s="228">
        <v>0</v>
      </c>
      <c r="CQ33" s="228"/>
      <c r="CR33" s="284"/>
      <c r="CS33" s="384">
        <v>3</v>
      </c>
      <c r="CT33" s="384"/>
      <c r="CU33" s="384"/>
      <c r="CV33" s="278" t="s">
        <v>151</v>
      </c>
      <c r="CW33" s="279"/>
      <c r="CX33" s="279"/>
      <c r="CY33" s="280">
        <v>0</v>
      </c>
      <c r="CZ33" s="280"/>
      <c r="DA33" s="387"/>
      <c r="DB33" s="173">
        <f>IF(AND(CA33="",CJ33="",CS33="",BR33=""),"",IF(CA33=3,1,0)+IF(CJ33=3,1,0)+IF(CS33=3,1,0)+IF(BR33=3,1,0))</f>
        <v>3</v>
      </c>
      <c r="DC33" s="173"/>
      <c r="DD33" s="173" t="s">
        <v>58</v>
      </c>
      <c r="DE33" s="173"/>
      <c r="DF33" s="173">
        <f>IF(AND(CG33="",CP33="",CY33="",BX33=""),"",IF(CG33=3,1,0)+IF(CP33=3,1,0)+IF(CY33=3,1,0)+IF(BX33=3,1,0))</f>
        <v>0</v>
      </c>
      <c r="DG33" s="173"/>
      <c r="DH33" s="204">
        <f>IF(DB33="","",DB33*2+DF33)</f>
        <v>6</v>
      </c>
      <c r="DI33" s="205"/>
      <c r="DJ33" s="206"/>
      <c r="DK33" s="126">
        <f>IF(DH33="","",RANK(DH33,DH21:DJ40))</f>
        <v>1</v>
      </c>
      <c r="DL33" s="126"/>
      <c r="DM33" s="127"/>
      <c r="DR33" s="411"/>
      <c r="DS33" s="411"/>
      <c r="DT33" s="411"/>
      <c r="DU33" s="411"/>
      <c r="DV33" s="411"/>
      <c r="DW33" s="411"/>
      <c r="DX33" s="411"/>
      <c r="DY33" s="411"/>
      <c r="DZ33" s="411"/>
      <c r="EA33" s="411"/>
      <c r="EB33" s="411"/>
      <c r="EC33" s="411"/>
      <c r="ED33" s="411"/>
      <c r="EE33" s="411"/>
      <c r="EF33" s="411"/>
      <c r="EG33" s="411"/>
      <c r="EH33" s="411"/>
      <c r="EI33" s="411"/>
      <c r="EJ33" s="411"/>
      <c r="EK33" s="411"/>
      <c r="EL33" s="411"/>
      <c r="EM33" s="411"/>
      <c r="EN33" s="411"/>
      <c r="EO33" s="411"/>
      <c r="EP33" s="411"/>
      <c r="EQ33" s="411"/>
      <c r="ER33" s="411"/>
      <c r="ES33" s="411"/>
      <c r="ET33" s="411"/>
      <c r="EU33" s="411"/>
      <c r="EV33" s="411"/>
      <c r="EW33" s="411"/>
      <c r="EX33" s="411"/>
      <c r="EY33" s="411"/>
      <c r="EZ33" s="411"/>
      <c r="FA33" s="411"/>
      <c r="FH33" s="3"/>
      <c r="FI33" s="3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</row>
    <row r="34" spans="3:177" ht="6" customHeight="1" x14ac:dyDescent="0.2">
      <c r="C34" s="151"/>
      <c r="D34" s="113"/>
      <c r="E34" s="429"/>
      <c r="F34" s="429"/>
      <c r="G34" s="429"/>
      <c r="H34" s="429"/>
      <c r="I34" s="429"/>
      <c r="J34" s="429"/>
      <c r="K34" s="430"/>
      <c r="L34" s="332"/>
      <c r="M34" s="138"/>
      <c r="N34" s="138"/>
      <c r="O34" s="138"/>
      <c r="P34" s="138"/>
      <c r="Q34" s="138"/>
      <c r="R34" s="138"/>
      <c r="S34" s="138"/>
      <c r="T34" s="333"/>
      <c r="U34" s="231"/>
      <c r="V34" s="172"/>
      <c r="W34" s="172"/>
      <c r="X34" s="175"/>
      <c r="Y34" s="175"/>
      <c r="Z34" s="175"/>
      <c r="AA34" s="214"/>
      <c r="AB34" s="214"/>
      <c r="AC34" s="285"/>
      <c r="AD34" s="231"/>
      <c r="AE34" s="172"/>
      <c r="AF34" s="172"/>
      <c r="AG34" s="175"/>
      <c r="AH34" s="175"/>
      <c r="AI34" s="175"/>
      <c r="AJ34" s="214"/>
      <c r="AK34" s="214"/>
      <c r="AL34" s="285"/>
      <c r="AM34" s="179"/>
      <c r="AN34" s="179"/>
      <c r="AO34" s="179"/>
      <c r="AP34" s="184"/>
      <c r="AQ34" s="184"/>
      <c r="AR34" s="184"/>
      <c r="AS34" s="282"/>
      <c r="AT34" s="282"/>
      <c r="AU34" s="295"/>
      <c r="AV34" s="113"/>
      <c r="AW34" s="113"/>
      <c r="AX34" s="113"/>
      <c r="AY34" s="113"/>
      <c r="AZ34" s="113"/>
      <c r="BA34" s="113"/>
      <c r="BB34" s="120"/>
      <c r="BC34" s="121"/>
      <c r="BD34" s="122"/>
      <c r="BE34" s="128"/>
      <c r="BF34" s="128"/>
      <c r="BG34" s="129"/>
      <c r="BI34" s="151"/>
      <c r="BJ34" s="113"/>
      <c r="BK34" s="429"/>
      <c r="BL34" s="429"/>
      <c r="BM34" s="429"/>
      <c r="BN34" s="429"/>
      <c r="BO34" s="429"/>
      <c r="BP34" s="429"/>
      <c r="BQ34" s="430"/>
      <c r="BR34" s="332"/>
      <c r="BS34" s="138"/>
      <c r="BT34" s="138"/>
      <c r="BU34" s="138"/>
      <c r="BV34" s="138"/>
      <c r="BW34" s="138"/>
      <c r="BX34" s="138"/>
      <c r="BY34" s="138"/>
      <c r="BZ34" s="333"/>
      <c r="CA34" s="231"/>
      <c r="CB34" s="172"/>
      <c r="CC34" s="172"/>
      <c r="CD34" s="175"/>
      <c r="CE34" s="175"/>
      <c r="CF34" s="175"/>
      <c r="CG34" s="214"/>
      <c r="CH34" s="214"/>
      <c r="CI34" s="285"/>
      <c r="CJ34" s="231"/>
      <c r="CK34" s="172"/>
      <c r="CL34" s="172"/>
      <c r="CM34" s="175"/>
      <c r="CN34" s="175"/>
      <c r="CO34" s="175"/>
      <c r="CP34" s="214"/>
      <c r="CQ34" s="214"/>
      <c r="CR34" s="285"/>
      <c r="CS34" s="179"/>
      <c r="CT34" s="179"/>
      <c r="CU34" s="179"/>
      <c r="CV34" s="184"/>
      <c r="CW34" s="184"/>
      <c r="CX34" s="184"/>
      <c r="CY34" s="282"/>
      <c r="CZ34" s="282"/>
      <c r="DA34" s="295"/>
      <c r="DB34" s="113"/>
      <c r="DC34" s="113"/>
      <c r="DD34" s="113"/>
      <c r="DE34" s="113"/>
      <c r="DF34" s="113"/>
      <c r="DG34" s="113"/>
      <c r="DH34" s="120"/>
      <c r="DI34" s="121"/>
      <c r="DJ34" s="122"/>
      <c r="DK34" s="128"/>
      <c r="DL34" s="128"/>
      <c r="DM34" s="129"/>
      <c r="DR34" s="411"/>
      <c r="DS34" s="411"/>
      <c r="DT34" s="411"/>
      <c r="DU34" s="411"/>
      <c r="DV34" s="411"/>
      <c r="DW34" s="411"/>
      <c r="DX34" s="411"/>
      <c r="DY34" s="411"/>
      <c r="DZ34" s="411"/>
      <c r="EA34" s="411"/>
      <c r="EB34" s="411"/>
      <c r="EC34" s="411"/>
      <c r="ED34" s="411"/>
      <c r="EE34" s="411"/>
      <c r="EF34" s="411"/>
      <c r="EG34" s="411"/>
      <c r="EH34" s="411"/>
      <c r="EI34" s="411"/>
      <c r="EJ34" s="411"/>
      <c r="EK34" s="411"/>
      <c r="EL34" s="411"/>
      <c r="EM34" s="411"/>
      <c r="EN34" s="411"/>
      <c r="EO34" s="411"/>
      <c r="EP34" s="411"/>
      <c r="EQ34" s="411"/>
      <c r="ER34" s="411"/>
      <c r="ES34" s="411"/>
      <c r="ET34" s="411"/>
      <c r="EU34" s="411"/>
      <c r="EV34" s="411"/>
      <c r="EW34" s="411"/>
      <c r="EX34" s="411"/>
      <c r="EY34" s="411"/>
      <c r="EZ34" s="411"/>
      <c r="FA34" s="411"/>
      <c r="FH34" s="3"/>
      <c r="FI34" s="3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</row>
    <row r="35" spans="3:177" ht="6" customHeight="1" x14ac:dyDescent="0.2">
      <c r="C35" s="151"/>
      <c r="D35" s="113"/>
      <c r="E35" s="429"/>
      <c r="F35" s="429"/>
      <c r="G35" s="429"/>
      <c r="H35" s="429"/>
      <c r="I35" s="429"/>
      <c r="J35" s="429"/>
      <c r="K35" s="430"/>
      <c r="L35" s="332"/>
      <c r="M35" s="138"/>
      <c r="N35" s="138"/>
      <c r="O35" s="138"/>
      <c r="P35" s="138"/>
      <c r="Q35" s="138"/>
      <c r="R35" s="138"/>
      <c r="S35" s="138"/>
      <c r="T35" s="333"/>
      <c r="U35" s="231"/>
      <c r="V35" s="172"/>
      <c r="W35" s="172"/>
      <c r="X35" s="175"/>
      <c r="Y35" s="175"/>
      <c r="Z35" s="175"/>
      <c r="AA35" s="214"/>
      <c r="AB35" s="214"/>
      <c r="AC35" s="285"/>
      <c r="AD35" s="231"/>
      <c r="AE35" s="172"/>
      <c r="AF35" s="172"/>
      <c r="AG35" s="175"/>
      <c r="AH35" s="175"/>
      <c r="AI35" s="175"/>
      <c r="AJ35" s="214"/>
      <c r="AK35" s="214"/>
      <c r="AL35" s="285"/>
      <c r="AM35" s="179"/>
      <c r="AN35" s="179"/>
      <c r="AO35" s="179"/>
      <c r="AP35" s="184"/>
      <c r="AQ35" s="184"/>
      <c r="AR35" s="184"/>
      <c r="AS35" s="282"/>
      <c r="AT35" s="282"/>
      <c r="AU35" s="295"/>
      <c r="AV35" s="113"/>
      <c r="AW35" s="113"/>
      <c r="AX35" s="113"/>
      <c r="AY35" s="113"/>
      <c r="AZ35" s="113"/>
      <c r="BA35" s="113"/>
      <c r="BB35" s="120"/>
      <c r="BC35" s="121"/>
      <c r="BD35" s="122"/>
      <c r="BE35" s="128"/>
      <c r="BF35" s="128"/>
      <c r="BG35" s="129"/>
      <c r="BI35" s="151"/>
      <c r="BJ35" s="113"/>
      <c r="BK35" s="429"/>
      <c r="BL35" s="429"/>
      <c r="BM35" s="429"/>
      <c r="BN35" s="429"/>
      <c r="BO35" s="429"/>
      <c r="BP35" s="429"/>
      <c r="BQ35" s="430"/>
      <c r="BR35" s="332"/>
      <c r="BS35" s="138"/>
      <c r="BT35" s="138"/>
      <c r="BU35" s="138"/>
      <c r="BV35" s="138"/>
      <c r="BW35" s="138"/>
      <c r="BX35" s="138"/>
      <c r="BY35" s="138"/>
      <c r="BZ35" s="333"/>
      <c r="CA35" s="231"/>
      <c r="CB35" s="172"/>
      <c r="CC35" s="172"/>
      <c r="CD35" s="175"/>
      <c r="CE35" s="175"/>
      <c r="CF35" s="175"/>
      <c r="CG35" s="214"/>
      <c r="CH35" s="214"/>
      <c r="CI35" s="285"/>
      <c r="CJ35" s="231"/>
      <c r="CK35" s="172"/>
      <c r="CL35" s="172"/>
      <c r="CM35" s="175"/>
      <c r="CN35" s="175"/>
      <c r="CO35" s="175"/>
      <c r="CP35" s="214"/>
      <c r="CQ35" s="214"/>
      <c r="CR35" s="285"/>
      <c r="CS35" s="179"/>
      <c r="CT35" s="179"/>
      <c r="CU35" s="179"/>
      <c r="CV35" s="184"/>
      <c r="CW35" s="184"/>
      <c r="CX35" s="184"/>
      <c r="CY35" s="282"/>
      <c r="CZ35" s="282"/>
      <c r="DA35" s="295"/>
      <c r="DB35" s="113"/>
      <c r="DC35" s="113"/>
      <c r="DD35" s="113"/>
      <c r="DE35" s="113"/>
      <c r="DF35" s="113"/>
      <c r="DG35" s="113"/>
      <c r="DH35" s="120"/>
      <c r="DI35" s="121"/>
      <c r="DJ35" s="122"/>
      <c r="DK35" s="128"/>
      <c r="DL35" s="128"/>
      <c r="DM35" s="129"/>
      <c r="DR35" s="445" t="s">
        <v>33</v>
      </c>
      <c r="DS35" s="445"/>
      <c r="DT35" s="445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L35" s="445" t="s">
        <v>39</v>
      </c>
      <c r="EM35" s="445"/>
      <c r="EN35" s="445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3"/>
      <c r="FF35" s="3"/>
      <c r="FG35" s="3"/>
      <c r="FH35" s="3"/>
      <c r="FI35" s="3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</row>
    <row r="36" spans="3:177" ht="6" customHeight="1" x14ac:dyDescent="0.2">
      <c r="C36" s="151"/>
      <c r="D36" s="113"/>
      <c r="E36" s="429"/>
      <c r="F36" s="429"/>
      <c r="G36" s="429"/>
      <c r="H36" s="429"/>
      <c r="I36" s="429"/>
      <c r="J36" s="429"/>
      <c r="K36" s="430"/>
      <c r="L36" s="332"/>
      <c r="M36" s="138"/>
      <c r="N36" s="138"/>
      <c r="O36" s="138"/>
      <c r="P36" s="138"/>
      <c r="Q36" s="138"/>
      <c r="R36" s="138"/>
      <c r="S36" s="138"/>
      <c r="T36" s="333"/>
      <c r="U36" s="231"/>
      <c r="V36" s="172"/>
      <c r="W36" s="172"/>
      <c r="X36" s="175"/>
      <c r="Y36" s="175"/>
      <c r="Z36" s="175"/>
      <c r="AA36" s="214"/>
      <c r="AB36" s="214"/>
      <c r="AC36" s="285"/>
      <c r="AD36" s="231"/>
      <c r="AE36" s="172"/>
      <c r="AF36" s="172"/>
      <c r="AG36" s="175"/>
      <c r="AH36" s="175"/>
      <c r="AI36" s="175"/>
      <c r="AJ36" s="214"/>
      <c r="AK36" s="214"/>
      <c r="AL36" s="285"/>
      <c r="AM36" s="179"/>
      <c r="AN36" s="179"/>
      <c r="AO36" s="179"/>
      <c r="AP36" s="184"/>
      <c r="AQ36" s="184"/>
      <c r="AR36" s="184"/>
      <c r="AS36" s="282"/>
      <c r="AT36" s="282"/>
      <c r="AU36" s="295"/>
      <c r="AV36" s="186"/>
      <c r="AW36" s="186"/>
      <c r="AX36" s="186"/>
      <c r="AY36" s="186"/>
      <c r="AZ36" s="186"/>
      <c r="BA36" s="186"/>
      <c r="BB36" s="168"/>
      <c r="BC36" s="169"/>
      <c r="BD36" s="170"/>
      <c r="BE36" s="149"/>
      <c r="BF36" s="149"/>
      <c r="BG36" s="150"/>
      <c r="BI36" s="151"/>
      <c r="BJ36" s="113"/>
      <c r="BK36" s="429"/>
      <c r="BL36" s="429"/>
      <c r="BM36" s="429"/>
      <c r="BN36" s="429"/>
      <c r="BO36" s="429"/>
      <c r="BP36" s="429"/>
      <c r="BQ36" s="430"/>
      <c r="BR36" s="332"/>
      <c r="BS36" s="138"/>
      <c r="BT36" s="138"/>
      <c r="BU36" s="138"/>
      <c r="BV36" s="138"/>
      <c r="BW36" s="138"/>
      <c r="BX36" s="138"/>
      <c r="BY36" s="138"/>
      <c r="BZ36" s="333"/>
      <c r="CA36" s="231"/>
      <c r="CB36" s="172"/>
      <c r="CC36" s="172"/>
      <c r="CD36" s="175"/>
      <c r="CE36" s="175"/>
      <c r="CF36" s="175"/>
      <c r="CG36" s="214"/>
      <c r="CH36" s="214"/>
      <c r="CI36" s="285"/>
      <c r="CJ36" s="231"/>
      <c r="CK36" s="172"/>
      <c r="CL36" s="172"/>
      <c r="CM36" s="175"/>
      <c r="CN36" s="175"/>
      <c r="CO36" s="175"/>
      <c r="CP36" s="214"/>
      <c r="CQ36" s="214"/>
      <c r="CR36" s="285"/>
      <c r="CS36" s="179"/>
      <c r="CT36" s="179"/>
      <c r="CU36" s="179"/>
      <c r="CV36" s="184"/>
      <c r="CW36" s="184"/>
      <c r="CX36" s="184"/>
      <c r="CY36" s="282"/>
      <c r="CZ36" s="282"/>
      <c r="DA36" s="295"/>
      <c r="DB36" s="186"/>
      <c r="DC36" s="186"/>
      <c r="DD36" s="186"/>
      <c r="DE36" s="186"/>
      <c r="DF36" s="186"/>
      <c r="DG36" s="186"/>
      <c r="DH36" s="168"/>
      <c r="DI36" s="169"/>
      <c r="DJ36" s="170"/>
      <c r="DK36" s="149"/>
      <c r="DL36" s="149"/>
      <c r="DM36" s="150"/>
      <c r="DR36" s="445"/>
      <c r="DS36" s="445"/>
      <c r="DT36" s="445"/>
      <c r="DU36" s="411" t="s">
        <v>34</v>
      </c>
      <c r="DV36" s="411"/>
      <c r="DW36" s="411"/>
      <c r="DX36" s="411"/>
      <c r="DY36" s="411"/>
      <c r="DZ36" s="411"/>
      <c r="EA36" s="411"/>
      <c r="EB36" s="411"/>
      <c r="EC36" s="411"/>
      <c r="ED36" s="411"/>
      <c r="EE36" s="411"/>
      <c r="EF36" s="411"/>
      <c r="EG36" s="411"/>
      <c r="EH36" s="411"/>
      <c r="EI36" s="411"/>
      <c r="EJ36" s="411"/>
      <c r="EK36" s="3"/>
      <c r="EL36" s="445"/>
      <c r="EM36" s="445"/>
      <c r="EN36" s="445"/>
      <c r="EO36" s="411" t="s">
        <v>23</v>
      </c>
      <c r="EP36" s="411"/>
      <c r="EQ36" s="411"/>
      <c r="ER36" s="411"/>
      <c r="ES36" s="411"/>
      <c r="ET36" s="411"/>
      <c r="EU36" s="411"/>
      <c r="EV36" s="411"/>
      <c r="EW36" s="411"/>
      <c r="EX36" s="411"/>
      <c r="EY36" s="411"/>
      <c r="EZ36" s="411"/>
      <c r="FA36" s="411"/>
      <c r="FB36" s="411"/>
      <c r="FC36" s="411"/>
      <c r="FD36" s="411"/>
      <c r="FE36" s="411"/>
      <c r="FF36" s="411"/>
      <c r="FG36" s="411"/>
      <c r="FH36" s="3"/>
      <c r="FI36" s="3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</row>
    <row r="37" spans="3:177" ht="6" customHeight="1" x14ac:dyDescent="0.2">
      <c r="C37" s="218">
        <v>2</v>
      </c>
      <c r="D37" s="115"/>
      <c r="E37" s="429" t="s">
        <v>121</v>
      </c>
      <c r="F37" s="429"/>
      <c r="G37" s="429"/>
      <c r="H37" s="429"/>
      <c r="I37" s="429"/>
      <c r="J37" s="429"/>
      <c r="K37" s="430"/>
      <c r="L37" s="157">
        <f>IF(AA33="","",AA33)</f>
        <v>0</v>
      </c>
      <c r="M37" s="158"/>
      <c r="N37" s="158"/>
      <c r="O37" s="161" t="s">
        <v>151</v>
      </c>
      <c r="P37" s="162"/>
      <c r="Q37" s="162"/>
      <c r="R37" s="164">
        <f>IF(U33="","",U33)</f>
        <v>3</v>
      </c>
      <c r="S37" s="164"/>
      <c r="T37" s="164"/>
      <c r="U37" s="220"/>
      <c r="V37" s="221"/>
      <c r="W37" s="221"/>
      <c r="X37" s="221"/>
      <c r="Y37" s="221"/>
      <c r="Z37" s="221"/>
      <c r="AA37" s="221"/>
      <c r="AB37" s="221"/>
      <c r="AC37" s="222"/>
      <c r="AD37" s="223">
        <v>0</v>
      </c>
      <c r="AE37" s="223"/>
      <c r="AF37" s="223"/>
      <c r="AG37" s="115" t="s">
        <v>151</v>
      </c>
      <c r="AH37" s="210"/>
      <c r="AI37" s="210"/>
      <c r="AJ37" s="164">
        <v>3</v>
      </c>
      <c r="AK37" s="164"/>
      <c r="AL37" s="208"/>
      <c r="AM37" s="177">
        <v>1</v>
      </c>
      <c r="AN37" s="177"/>
      <c r="AO37" s="177"/>
      <c r="AP37" s="182" t="s">
        <v>151</v>
      </c>
      <c r="AQ37" s="183"/>
      <c r="AR37" s="183"/>
      <c r="AS37" s="293">
        <v>3</v>
      </c>
      <c r="AT37" s="293"/>
      <c r="AU37" s="294"/>
      <c r="AV37" s="115">
        <f>IF(AND(U37="",AD37="",AM37="",L37=""),"",IF(U37=3,1,0)+IF(AD37=3,1,0)+IF(AM37=3,1,0)+IF(L37=3,1,0))</f>
        <v>0</v>
      </c>
      <c r="AW37" s="115"/>
      <c r="AX37" s="115" t="s">
        <v>58</v>
      </c>
      <c r="AY37" s="115"/>
      <c r="AZ37" s="115">
        <f>IF(AND(AA37="",AJ37="",AS37="",R37=""),"",IF(AA37=3,1,0)+IF(AJ37=3,1,0)+IF(AS37=3,1,0)+IF(R37=3,1,0))</f>
        <v>3</v>
      </c>
      <c r="BA37" s="115"/>
      <c r="BB37" s="117">
        <f>IF(AV37="","",AV37*2+AZ37)</f>
        <v>3</v>
      </c>
      <c r="BC37" s="118"/>
      <c r="BD37" s="119"/>
      <c r="BE37" s="126">
        <f>IF(BB37="","",RANK(BB37,BB33:BD48))</f>
        <v>4</v>
      </c>
      <c r="BF37" s="126"/>
      <c r="BG37" s="127"/>
      <c r="BI37" s="218">
        <v>2</v>
      </c>
      <c r="BJ37" s="115"/>
      <c r="BK37" s="429" t="s">
        <v>120</v>
      </c>
      <c r="BL37" s="429"/>
      <c r="BM37" s="429"/>
      <c r="BN37" s="429"/>
      <c r="BO37" s="429"/>
      <c r="BP37" s="429"/>
      <c r="BQ37" s="430"/>
      <c r="BR37" s="157">
        <f>IF(CG33="","",CG33)</f>
        <v>1</v>
      </c>
      <c r="BS37" s="158"/>
      <c r="BT37" s="158"/>
      <c r="BU37" s="161" t="s">
        <v>151</v>
      </c>
      <c r="BV37" s="162"/>
      <c r="BW37" s="162"/>
      <c r="BX37" s="164">
        <f>IF(CA33="","",CA33)</f>
        <v>3</v>
      </c>
      <c r="BY37" s="164"/>
      <c r="BZ37" s="164"/>
      <c r="CA37" s="220"/>
      <c r="CB37" s="221"/>
      <c r="CC37" s="221"/>
      <c r="CD37" s="221"/>
      <c r="CE37" s="221"/>
      <c r="CF37" s="221"/>
      <c r="CG37" s="221"/>
      <c r="CH37" s="221"/>
      <c r="CI37" s="222"/>
      <c r="CJ37" s="223">
        <v>1</v>
      </c>
      <c r="CK37" s="223"/>
      <c r="CL37" s="223"/>
      <c r="CM37" s="115" t="s">
        <v>151</v>
      </c>
      <c r="CN37" s="210"/>
      <c r="CO37" s="210"/>
      <c r="CP37" s="164">
        <v>3</v>
      </c>
      <c r="CQ37" s="164"/>
      <c r="CR37" s="208"/>
      <c r="CS37" s="177">
        <v>3</v>
      </c>
      <c r="CT37" s="177"/>
      <c r="CU37" s="177"/>
      <c r="CV37" s="182" t="s">
        <v>151</v>
      </c>
      <c r="CW37" s="183"/>
      <c r="CX37" s="183"/>
      <c r="CY37" s="293">
        <v>1</v>
      </c>
      <c r="CZ37" s="293"/>
      <c r="DA37" s="294"/>
      <c r="DB37" s="115">
        <f>IF(AND(CA37="",CJ37="",CS37="",BR37=""),"",IF(CA37=3,1,0)+IF(CJ37=3,1,0)+IF(CS37=3,1,0)+IF(BR37=3,1,0))</f>
        <v>1</v>
      </c>
      <c r="DC37" s="115"/>
      <c r="DD37" s="115" t="s">
        <v>58</v>
      </c>
      <c r="DE37" s="115"/>
      <c r="DF37" s="115">
        <f>IF(AND(CG37="",CP37="",CY37="",BX37=""),"",IF(CG37=3,1,0)+IF(CP37=3,1,0)+IF(CY37=3,1,0)+IF(BX37=3,1,0))</f>
        <v>2</v>
      </c>
      <c r="DG37" s="115"/>
      <c r="DH37" s="117">
        <f>IF(DB37="","",DB37*2+DF37)</f>
        <v>4</v>
      </c>
      <c r="DI37" s="118"/>
      <c r="DJ37" s="119"/>
      <c r="DK37" s="126">
        <f>IF(DH37="","",RANK(DH37,DH29:DJ44))</f>
        <v>3</v>
      </c>
      <c r="DL37" s="126"/>
      <c r="DM37" s="127"/>
      <c r="DR37" s="445"/>
      <c r="DS37" s="445"/>
      <c r="DT37" s="445"/>
      <c r="DU37" s="411"/>
      <c r="DV37" s="411"/>
      <c r="DW37" s="411"/>
      <c r="DX37" s="411"/>
      <c r="DY37" s="411"/>
      <c r="DZ37" s="411"/>
      <c r="EA37" s="411"/>
      <c r="EB37" s="411"/>
      <c r="EC37" s="411"/>
      <c r="ED37" s="411"/>
      <c r="EE37" s="411"/>
      <c r="EF37" s="411"/>
      <c r="EG37" s="411"/>
      <c r="EH37" s="411"/>
      <c r="EI37" s="411"/>
      <c r="EJ37" s="411"/>
      <c r="EK37" s="3"/>
      <c r="EL37" s="445"/>
      <c r="EM37" s="445"/>
      <c r="EN37" s="445"/>
      <c r="EO37" s="411"/>
      <c r="EP37" s="411"/>
      <c r="EQ37" s="411"/>
      <c r="ER37" s="411"/>
      <c r="ES37" s="411"/>
      <c r="ET37" s="411"/>
      <c r="EU37" s="411"/>
      <c r="EV37" s="411"/>
      <c r="EW37" s="411"/>
      <c r="EX37" s="411"/>
      <c r="EY37" s="411"/>
      <c r="EZ37" s="411"/>
      <c r="FA37" s="411"/>
      <c r="FB37" s="411"/>
      <c r="FC37" s="411"/>
      <c r="FD37" s="411"/>
      <c r="FE37" s="411"/>
      <c r="FF37" s="411"/>
      <c r="FG37" s="411"/>
      <c r="FH37" s="3"/>
      <c r="FI37" s="3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</row>
    <row r="38" spans="3:177" ht="6" customHeight="1" x14ac:dyDescent="0.2">
      <c r="C38" s="151"/>
      <c r="D38" s="113"/>
      <c r="E38" s="429"/>
      <c r="F38" s="429"/>
      <c r="G38" s="429"/>
      <c r="H38" s="429"/>
      <c r="I38" s="429"/>
      <c r="J38" s="429"/>
      <c r="K38" s="430"/>
      <c r="L38" s="157"/>
      <c r="M38" s="158"/>
      <c r="N38" s="158"/>
      <c r="O38" s="162"/>
      <c r="P38" s="162"/>
      <c r="Q38" s="162"/>
      <c r="R38" s="164"/>
      <c r="S38" s="164"/>
      <c r="T38" s="164"/>
      <c r="U38" s="220"/>
      <c r="V38" s="221"/>
      <c r="W38" s="221"/>
      <c r="X38" s="221"/>
      <c r="Y38" s="221"/>
      <c r="Z38" s="221"/>
      <c r="AA38" s="221"/>
      <c r="AB38" s="221"/>
      <c r="AC38" s="222"/>
      <c r="AD38" s="172"/>
      <c r="AE38" s="172"/>
      <c r="AF38" s="172"/>
      <c r="AG38" s="175"/>
      <c r="AH38" s="175"/>
      <c r="AI38" s="175"/>
      <c r="AJ38" s="164"/>
      <c r="AK38" s="164"/>
      <c r="AL38" s="208"/>
      <c r="AM38" s="179"/>
      <c r="AN38" s="179"/>
      <c r="AO38" s="179"/>
      <c r="AP38" s="184"/>
      <c r="AQ38" s="184"/>
      <c r="AR38" s="184"/>
      <c r="AS38" s="282"/>
      <c r="AT38" s="282"/>
      <c r="AU38" s="295"/>
      <c r="AV38" s="113"/>
      <c r="AW38" s="113"/>
      <c r="AX38" s="113"/>
      <c r="AY38" s="113"/>
      <c r="AZ38" s="113"/>
      <c r="BA38" s="113"/>
      <c r="BB38" s="120"/>
      <c r="BC38" s="121"/>
      <c r="BD38" s="122"/>
      <c r="BE38" s="128"/>
      <c r="BF38" s="128"/>
      <c r="BG38" s="129"/>
      <c r="BI38" s="151"/>
      <c r="BJ38" s="113"/>
      <c r="BK38" s="429"/>
      <c r="BL38" s="429"/>
      <c r="BM38" s="429"/>
      <c r="BN38" s="429"/>
      <c r="BO38" s="429"/>
      <c r="BP38" s="429"/>
      <c r="BQ38" s="430"/>
      <c r="BR38" s="157"/>
      <c r="BS38" s="158"/>
      <c r="BT38" s="158"/>
      <c r="BU38" s="162"/>
      <c r="BV38" s="162"/>
      <c r="BW38" s="162"/>
      <c r="BX38" s="164"/>
      <c r="BY38" s="164"/>
      <c r="BZ38" s="164"/>
      <c r="CA38" s="220"/>
      <c r="CB38" s="221"/>
      <c r="CC38" s="221"/>
      <c r="CD38" s="221"/>
      <c r="CE38" s="221"/>
      <c r="CF38" s="221"/>
      <c r="CG38" s="221"/>
      <c r="CH38" s="221"/>
      <c r="CI38" s="222"/>
      <c r="CJ38" s="172"/>
      <c r="CK38" s="172"/>
      <c r="CL38" s="172"/>
      <c r="CM38" s="175"/>
      <c r="CN38" s="175"/>
      <c r="CO38" s="175"/>
      <c r="CP38" s="164"/>
      <c r="CQ38" s="164"/>
      <c r="CR38" s="208"/>
      <c r="CS38" s="179"/>
      <c r="CT38" s="179"/>
      <c r="CU38" s="179"/>
      <c r="CV38" s="184"/>
      <c r="CW38" s="184"/>
      <c r="CX38" s="184"/>
      <c r="CY38" s="282"/>
      <c r="CZ38" s="282"/>
      <c r="DA38" s="295"/>
      <c r="DB38" s="113"/>
      <c r="DC38" s="113"/>
      <c r="DD38" s="113"/>
      <c r="DE38" s="113"/>
      <c r="DF38" s="113"/>
      <c r="DG38" s="113"/>
      <c r="DH38" s="120"/>
      <c r="DI38" s="121"/>
      <c r="DJ38" s="122"/>
      <c r="DK38" s="128"/>
      <c r="DL38" s="128"/>
      <c r="DM38" s="129"/>
      <c r="DR38" s="445"/>
      <c r="DS38" s="445"/>
      <c r="DT38" s="445"/>
      <c r="DU38" s="411"/>
      <c r="DV38" s="411"/>
      <c r="DW38" s="411"/>
      <c r="DX38" s="411"/>
      <c r="DY38" s="411"/>
      <c r="DZ38" s="411"/>
      <c r="EA38" s="411"/>
      <c r="EB38" s="411"/>
      <c r="EC38" s="411"/>
      <c r="ED38" s="411"/>
      <c r="EE38" s="411"/>
      <c r="EF38" s="411"/>
      <c r="EG38" s="411"/>
      <c r="EH38" s="411"/>
      <c r="EI38" s="411"/>
      <c r="EJ38" s="411"/>
      <c r="EK38" s="3"/>
      <c r="EL38" s="445"/>
      <c r="EM38" s="445"/>
      <c r="EN38" s="445"/>
      <c r="EO38" s="411"/>
      <c r="EP38" s="411"/>
      <c r="EQ38" s="411"/>
      <c r="ER38" s="411"/>
      <c r="ES38" s="411"/>
      <c r="ET38" s="411"/>
      <c r="EU38" s="411"/>
      <c r="EV38" s="411"/>
      <c r="EW38" s="411"/>
      <c r="EX38" s="411"/>
      <c r="EY38" s="411"/>
      <c r="EZ38" s="411"/>
      <c r="FA38" s="411"/>
      <c r="FB38" s="411"/>
      <c r="FC38" s="411"/>
      <c r="FD38" s="411"/>
      <c r="FE38" s="411"/>
      <c r="FF38" s="411"/>
      <c r="FG38" s="411"/>
      <c r="FH38" s="3"/>
      <c r="FI38" s="3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</row>
    <row r="39" spans="3:177" ht="6" customHeight="1" x14ac:dyDescent="0.2">
      <c r="C39" s="151"/>
      <c r="D39" s="113"/>
      <c r="E39" s="429"/>
      <c r="F39" s="429"/>
      <c r="G39" s="429"/>
      <c r="H39" s="429"/>
      <c r="I39" s="429"/>
      <c r="J39" s="429"/>
      <c r="K39" s="430"/>
      <c r="L39" s="157"/>
      <c r="M39" s="158"/>
      <c r="N39" s="158"/>
      <c r="O39" s="162"/>
      <c r="P39" s="162"/>
      <c r="Q39" s="162"/>
      <c r="R39" s="164"/>
      <c r="S39" s="164"/>
      <c r="T39" s="164"/>
      <c r="U39" s="220"/>
      <c r="V39" s="221"/>
      <c r="W39" s="221"/>
      <c r="X39" s="221"/>
      <c r="Y39" s="221"/>
      <c r="Z39" s="221"/>
      <c r="AA39" s="221"/>
      <c r="AB39" s="221"/>
      <c r="AC39" s="222"/>
      <c r="AD39" s="172"/>
      <c r="AE39" s="172"/>
      <c r="AF39" s="172"/>
      <c r="AG39" s="175"/>
      <c r="AH39" s="175"/>
      <c r="AI39" s="175"/>
      <c r="AJ39" s="164"/>
      <c r="AK39" s="164"/>
      <c r="AL39" s="208"/>
      <c r="AM39" s="179"/>
      <c r="AN39" s="179"/>
      <c r="AO39" s="179"/>
      <c r="AP39" s="184"/>
      <c r="AQ39" s="184"/>
      <c r="AR39" s="184"/>
      <c r="AS39" s="282"/>
      <c r="AT39" s="282"/>
      <c r="AU39" s="295"/>
      <c r="AV39" s="113"/>
      <c r="AW39" s="113"/>
      <c r="AX39" s="113"/>
      <c r="AY39" s="113"/>
      <c r="AZ39" s="113"/>
      <c r="BA39" s="113"/>
      <c r="BB39" s="120"/>
      <c r="BC39" s="121"/>
      <c r="BD39" s="122"/>
      <c r="BE39" s="128"/>
      <c r="BF39" s="128"/>
      <c r="BG39" s="129"/>
      <c r="BI39" s="151"/>
      <c r="BJ39" s="113"/>
      <c r="BK39" s="429"/>
      <c r="BL39" s="429"/>
      <c r="BM39" s="429"/>
      <c r="BN39" s="429"/>
      <c r="BO39" s="429"/>
      <c r="BP39" s="429"/>
      <c r="BQ39" s="430"/>
      <c r="BR39" s="157"/>
      <c r="BS39" s="158"/>
      <c r="BT39" s="158"/>
      <c r="BU39" s="162"/>
      <c r="BV39" s="162"/>
      <c r="BW39" s="162"/>
      <c r="BX39" s="164"/>
      <c r="BY39" s="164"/>
      <c r="BZ39" s="164"/>
      <c r="CA39" s="220"/>
      <c r="CB39" s="221"/>
      <c r="CC39" s="221"/>
      <c r="CD39" s="221"/>
      <c r="CE39" s="221"/>
      <c r="CF39" s="221"/>
      <c r="CG39" s="221"/>
      <c r="CH39" s="221"/>
      <c r="CI39" s="222"/>
      <c r="CJ39" s="172"/>
      <c r="CK39" s="172"/>
      <c r="CL39" s="172"/>
      <c r="CM39" s="175"/>
      <c r="CN39" s="175"/>
      <c r="CO39" s="175"/>
      <c r="CP39" s="164"/>
      <c r="CQ39" s="164"/>
      <c r="CR39" s="208"/>
      <c r="CS39" s="179"/>
      <c r="CT39" s="179"/>
      <c r="CU39" s="179"/>
      <c r="CV39" s="184"/>
      <c r="CW39" s="184"/>
      <c r="CX39" s="184"/>
      <c r="CY39" s="282"/>
      <c r="CZ39" s="282"/>
      <c r="DA39" s="295"/>
      <c r="DB39" s="113"/>
      <c r="DC39" s="113"/>
      <c r="DD39" s="113"/>
      <c r="DE39" s="113"/>
      <c r="DF39" s="113"/>
      <c r="DG39" s="113"/>
      <c r="DH39" s="120"/>
      <c r="DI39" s="121"/>
      <c r="DJ39" s="122"/>
      <c r="DK39" s="128"/>
      <c r="DL39" s="128"/>
      <c r="DM39" s="129"/>
      <c r="DR39" s="445"/>
      <c r="DS39" s="445"/>
      <c r="DT39" s="445"/>
      <c r="DU39" s="411" t="s">
        <v>35</v>
      </c>
      <c r="DV39" s="411"/>
      <c r="DW39" s="411"/>
      <c r="DX39" s="411"/>
      <c r="DY39" s="411"/>
      <c r="DZ39" s="411"/>
      <c r="EA39" s="411"/>
      <c r="EB39" s="411"/>
      <c r="EC39" s="411"/>
      <c r="ED39" s="411"/>
      <c r="EE39" s="411"/>
      <c r="EF39" s="411"/>
      <c r="EG39" s="411"/>
      <c r="EH39" s="411"/>
      <c r="EI39" s="411"/>
      <c r="EJ39" s="411"/>
      <c r="EK39" s="3"/>
      <c r="EL39" s="445"/>
      <c r="EM39" s="445"/>
      <c r="EN39" s="445"/>
      <c r="EO39" s="411" t="s">
        <v>24</v>
      </c>
      <c r="EP39" s="411"/>
      <c r="EQ39" s="411"/>
      <c r="ER39" s="411"/>
      <c r="ES39" s="411"/>
      <c r="ET39" s="411"/>
      <c r="EU39" s="411"/>
      <c r="EV39" s="411"/>
      <c r="EW39" s="411"/>
      <c r="EX39" s="411"/>
      <c r="EY39" s="411"/>
      <c r="EZ39" s="411"/>
      <c r="FA39" s="411"/>
      <c r="FB39" s="411"/>
      <c r="FC39" s="411"/>
      <c r="FD39" s="411"/>
      <c r="FE39" s="411"/>
      <c r="FF39" s="411"/>
      <c r="FG39" s="411"/>
      <c r="FH39" s="3"/>
      <c r="FI39" s="3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</row>
    <row r="40" spans="3:177" ht="6" customHeight="1" x14ac:dyDescent="0.2">
      <c r="C40" s="219"/>
      <c r="D40" s="186"/>
      <c r="E40" s="429"/>
      <c r="F40" s="429"/>
      <c r="G40" s="429"/>
      <c r="H40" s="429"/>
      <c r="I40" s="429"/>
      <c r="J40" s="429"/>
      <c r="K40" s="430"/>
      <c r="L40" s="157"/>
      <c r="M40" s="158"/>
      <c r="N40" s="158"/>
      <c r="O40" s="162"/>
      <c r="P40" s="162"/>
      <c r="Q40" s="162"/>
      <c r="R40" s="164"/>
      <c r="S40" s="164"/>
      <c r="T40" s="164"/>
      <c r="U40" s="220"/>
      <c r="V40" s="221"/>
      <c r="W40" s="221"/>
      <c r="X40" s="221"/>
      <c r="Y40" s="221"/>
      <c r="Z40" s="221"/>
      <c r="AA40" s="221"/>
      <c r="AB40" s="221"/>
      <c r="AC40" s="222"/>
      <c r="AD40" s="224"/>
      <c r="AE40" s="224"/>
      <c r="AF40" s="224"/>
      <c r="AG40" s="211"/>
      <c r="AH40" s="211"/>
      <c r="AI40" s="211"/>
      <c r="AJ40" s="164"/>
      <c r="AK40" s="164"/>
      <c r="AL40" s="208"/>
      <c r="AM40" s="181"/>
      <c r="AN40" s="181"/>
      <c r="AO40" s="181"/>
      <c r="AP40" s="185"/>
      <c r="AQ40" s="185"/>
      <c r="AR40" s="185"/>
      <c r="AS40" s="296"/>
      <c r="AT40" s="296"/>
      <c r="AU40" s="297"/>
      <c r="AV40" s="186"/>
      <c r="AW40" s="186"/>
      <c r="AX40" s="186"/>
      <c r="AY40" s="186"/>
      <c r="AZ40" s="186"/>
      <c r="BA40" s="186"/>
      <c r="BB40" s="168"/>
      <c r="BC40" s="169"/>
      <c r="BD40" s="170"/>
      <c r="BE40" s="149"/>
      <c r="BF40" s="149"/>
      <c r="BG40" s="150"/>
      <c r="BI40" s="219"/>
      <c r="BJ40" s="186"/>
      <c r="BK40" s="429"/>
      <c r="BL40" s="429"/>
      <c r="BM40" s="429"/>
      <c r="BN40" s="429"/>
      <c r="BO40" s="429"/>
      <c r="BP40" s="429"/>
      <c r="BQ40" s="430"/>
      <c r="BR40" s="157"/>
      <c r="BS40" s="158"/>
      <c r="BT40" s="158"/>
      <c r="BU40" s="162"/>
      <c r="BV40" s="162"/>
      <c r="BW40" s="162"/>
      <c r="BX40" s="164"/>
      <c r="BY40" s="164"/>
      <c r="BZ40" s="164"/>
      <c r="CA40" s="220"/>
      <c r="CB40" s="221"/>
      <c r="CC40" s="221"/>
      <c r="CD40" s="221"/>
      <c r="CE40" s="221"/>
      <c r="CF40" s="221"/>
      <c r="CG40" s="221"/>
      <c r="CH40" s="221"/>
      <c r="CI40" s="222"/>
      <c r="CJ40" s="224"/>
      <c r="CK40" s="224"/>
      <c r="CL40" s="224"/>
      <c r="CM40" s="211"/>
      <c r="CN40" s="211"/>
      <c r="CO40" s="211"/>
      <c r="CP40" s="164"/>
      <c r="CQ40" s="164"/>
      <c r="CR40" s="208"/>
      <c r="CS40" s="181"/>
      <c r="CT40" s="181"/>
      <c r="CU40" s="181"/>
      <c r="CV40" s="185"/>
      <c r="CW40" s="185"/>
      <c r="CX40" s="185"/>
      <c r="CY40" s="296"/>
      <c r="CZ40" s="296"/>
      <c r="DA40" s="297"/>
      <c r="DB40" s="186"/>
      <c r="DC40" s="186"/>
      <c r="DD40" s="186"/>
      <c r="DE40" s="186"/>
      <c r="DF40" s="186"/>
      <c r="DG40" s="186"/>
      <c r="DH40" s="168"/>
      <c r="DI40" s="169"/>
      <c r="DJ40" s="170"/>
      <c r="DK40" s="149"/>
      <c r="DL40" s="149"/>
      <c r="DM40" s="150"/>
      <c r="DR40" s="445"/>
      <c r="DS40" s="445"/>
      <c r="DT40" s="445"/>
      <c r="DU40" s="411"/>
      <c r="DV40" s="411"/>
      <c r="DW40" s="411"/>
      <c r="DX40" s="411"/>
      <c r="DY40" s="411"/>
      <c r="DZ40" s="411"/>
      <c r="EA40" s="411"/>
      <c r="EB40" s="411"/>
      <c r="EC40" s="411"/>
      <c r="ED40" s="411"/>
      <c r="EE40" s="411"/>
      <c r="EF40" s="411"/>
      <c r="EG40" s="411"/>
      <c r="EH40" s="411"/>
      <c r="EI40" s="411"/>
      <c r="EJ40" s="411"/>
      <c r="EK40" s="3"/>
      <c r="EL40" s="445"/>
      <c r="EM40" s="445"/>
      <c r="EN40" s="445"/>
      <c r="EO40" s="411"/>
      <c r="EP40" s="411"/>
      <c r="EQ40" s="411"/>
      <c r="ER40" s="411"/>
      <c r="ES40" s="411"/>
      <c r="ET40" s="411"/>
      <c r="EU40" s="411"/>
      <c r="EV40" s="411"/>
      <c r="EW40" s="411"/>
      <c r="EX40" s="411"/>
      <c r="EY40" s="411"/>
      <c r="EZ40" s="411"/>
      <c r="FA40" s="411"/>
      <c r="FB40" s="411"/>
      <c r="FC40" s="411"/>
      <c r="FD40" s="411"/>
      <c r="FE40" s="411"/>
      <c r="FF40" s="411"/>
      <c r="FG40" s="411"/>
      <c r="FH40" s="3"/>
      <c r="FI40" s="3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</row>
    <row r="41" spans="3:177" ht="6" customHeight="1" x14ac:dyDescent="0.2">
      <c r="C41" s="218">
        <v>3</v>
      </c>
      <c r="D41" s="115"/>
      <c r="E41" s="429" t="s">
        <v>122</v>
      </c>
      <c r="F41" s="429"/>
      <c r="G41" s="429"/>
      <c r="H41" s="429"/>
      <c r="I41" s="429"/>
      <c r="J41" s="429"/>
      <c r="K41" s="430"/>
      <c r="L41" s="157">
        <f>IF(AJ33="","",AJ33)</f>
        <v>0</v>
      </c>
      <c r="M41" s="158"/>
      <c r="N41" s="158"/>
      <c r="O41" s="161" t="s">
        <v>151</v>
      </c>
      <c r="P41" s="162"/>
      <c r="Q41" s="162"/>
      <c r="R41" s="164">
        <f>IF(AD33="","",AD33)</f>
        <v>3</v>
      </c>
      <c r="S41" s="164"/>
      <c r="T41" s="164"/>
      <c r="U41" s="166">
        <f>IF(AJ37="","",AJ37)</f>
        <v>3</v>
      </c>
      <c r="V41" s="158"/>
      <c r="W41" s="158"/>
      <c r="X41" s="161" t="s">
        <v>151</v>
      </c>
      <c r="Y41" s="162"/>
      <c r="Z41" s="162"/>
      <c r="AA41" s="164">
        <f>IF(AD37="","",AD37)</f>
        <v>0</v>
      </c>
      <c r="AB41" s="164"/>
      <c r="AC41" s="208"/>
      <c r="AD41" s="346"/>
      <c r="AE41" s="347"/>
      <c r="AF41" s="347"/>
      <c r="AG41" s="347"/>
      <c r="AH41" s="347"/>
      <c r="AI41" s="347"/>
      <c r="AJ41" s="347"/>
      <c r="AK41" s="347"/>
      <c r="AL41" s="347"/>
      <c r="AM41" s="176">
        <v>2</v>
      </c>
      <c r="AN41" s="177"/>
      <c r="AO41" s="177"/>
      <c r="AP41" s="182" t="s">
        <v>151</v>
      </c>
      <c r="AQ41" s="183"/>
      <c r="AR41" s="183"/>
      <c r="AS41" s="293">
        <v>3</v>
      </c>
      <c r="AT41" s="293"/>
      <c r="AU41" s="294"/>
      <c r="AV41" s="115">
        <f>IF(AND(U41="",AD41="",AM41="",L41=""),"",IF(U41=3,1,0)+IF(AD41=3,1,0)+IF(AM41=3,1,0)+IF(L41=3,1,0))</f>
        <v>1</v>
      </c>
      <c r="AW41" s="115"/>
      <c r="AX41" s="115" t="s">
        <v>58</v>
      </c>
      <c r="AY41" s="115"/>
      <c r="AZ41" s="115">
        <f>IF(AND(AA41="",AJ41="",AS41="",R41=""),"",IF(AA41=3,1,0)+IF(AJ41=3,1,0)+IF(AS41=3,1,0)+IF(R41=3,1,0))</f>
        <v>2</v>
      </c>
      <c r="BA41" s="115"/>
      <c r="BB41" s="117">
        <f>IF(AV41="","",AV41*2+AZ41)</f>
        <v>4</v>
      </c>
      <c r="BC41" s="118"/>
      <c r="BD41" s="119"/>
      <c r="BE41" s="126">
        <f>IF(BB41="","",RANK(BB41,BB33:BD48))</f>
        <v>3</v>
      </c>
      <c r="BF41" s="126"/>
      <c r="BG41" s="127"/>
      <c r="BI41" s="218">
        <v>3</v>
      </c>
      <c r="BJ41" s="115"/>
      <c r="BK41" s="429" t="s">
        <v>123</v>
      </c>
      <c r="BL41" s="429"/>
      <c r="BM41" s="429"/>
      <c r="BN41" s="429"/>
      <c r="BO41" s="429"/>
      <c r="BP41" s="429"/>
      <c r="BQ41" s="430"/>
      <c r="BR41" s="157">
        <f>IF(CP33="","",CP33)</f>
        <v>0</v>
      </c>
      <c r="BS41" s="158"/>
      <c r="BT41" s="158"/>
      <c r="BU41" s="161" t="s">
        <v>151</v>
      </c>
      <c r="BV41" s="162"/>
      <c r="BW41" s="162"/>
      <c r="BX41" s="164">
        <f>IF(CJ33="","",CJ33)</f>
        <v>3</v>
      </c>
      <c r="BY41" s="164"/>
      <c r="BZ41" s="164"/>
      <c r="CA41" s="166">
        <f>IF(CP37="","",CP37)</f>
        <v>3</v>
      </c>
      <c r="CB41" s="158"/>
      <c r="CC41" s="158"/>
      <c r="CD41" s="161" t="s">
        <v>151</v>
      </c>
      <c r="CE41" s="162"/>
      <c r="CF41" s="162"/>
      <c r="CG41" s="164">
        <f>IF(CJ37="","",CJ37)</f>
        <v>1</v>
      </c>
      <c r="CH41" s="164"/>
      <c r="CI41" s="208"/>
      <c r="CJ41" s="346"/>
      <c r="CK41" s="347"/>
      <c r="CL41" s="347"/>
      <c r="CM41" s="347"/>
      <c r="CN41" s="347"/>
      <c r="CO41" s="347"/>
      <c r="CP41" s="347"/>
      <c r="CQ41" s="347"/>
      <c r="CR41" s="347"/>
      <c r="CS41" s="176">
        <v>3</v>
      </c>
      <c r="CT41" s="177"/>
      <c r="CU41" s="177"/>
      <c r="CV41" s="182" t="s">
        <v>151</v>
      </c>
      <c r="CW41" s="183"/>
      <c r="CX41" s="183"/>
      <c r="CY41" s="293">
        <v>1</v>
      </c>
      <c r="CZ41" s="293"/>
      <c r="DA41" s="294"/>
      <c r="DB41" s="115">
        <f>IF(AND(CA41="",CJ41="",CS41="",BR41=""),"",IF(CA41=3,1,0)+IF(CJ41=3,1,0)+IF(CS41=3,1,0)+IF(BR41=3,1,0))</f>
        <v>2</v>
      </c>
      <c r="DC41" s="115"/>
      <c r="DD41" s="115" t="s">
        <v>58</v>
      </c>
      <c r="DE41" s="115"/>
      <c r="DF41" s="115">
        <f>IF(AND(CG41="",CP41="",CY41="",BX41=""),"",IF(CG41=3,1,0)+IF(CP41=3,1,0)+IF(CY41=3,1,0)+IF(BX41=3,1,0))</f>
        <v>1</v>
      </c>
      <c r="DG41" s="115"/>
      <c r="DH41" s="117">
        <f>IF(DB41="","",DB41*2+DF41)</f>
        <v>5</v>
      </c>
      <c r="DI41" s="118"/>
      <c r="DJ41" s="119"/>
      <c r="DK41" s="126">
        <f>IF(DH41="","",RANK(DH41,DH33:DJ48))</f>
        <v>2</v>
      </c>
      <c r="DL41" s="126"/>
      <c r="DM41" s="127"/>
      <c r="DR41" s="445"/>
      <c r="DS41" s="445"/>
      <c r="DT41" s="445"/>
      <c r="DU41" s="411"/>
      <c r="DV41" s="411"/>
      <c r="DW41" s="411"/>
      <c r="DX41" s="411"/>
      <c r="DY41" s="411"/>
      <c r="DZ41" s="411"/>
      <c r="EA41" s="411"/>
      <c r="EB41" s="411"/>
      <c r="EC41" s="411"/>
      <c r="ED41" s="411"/>
      <c r="EE41" s="411"/>
      <c r="EF41" s="411"/>
      <c r="EG41" s="411"/>
      <c r="EH41" s="411"/>
      <c r="EI41" s="411"/>
      <c r="EJ41" s="411"/>
      <c r="EK41" s="3"/>
      <c r="EL41" s="445"/>
      <c r="EM41" s="445"/>
      <c r="EN41" s="445"/>
      <c r="EO41" s="411"/>
      <c r="EP41" s="411"/>
      <c r="EQ41" s="411"/>
      <c r="ER41" s="411"/>
      <c r="ES41" s="411"/>
      <c r="ET41" s="411"/>
      <c r="EU41" s="411"/>
      <c r="EV41" s="411"/>
      <c r="EW41" s="411"/>
      <c r="EX41" s="411"/>
      <c r="EY41" s="411"/>
      <c r="EZ41" s="411"/>
      <c r="FA41" s="411"/>
      <c r="FB41" s="411"/>
      <c r="FC41" s="411"/>
      <c r="FD41" s="411"/>
      <c r="FE41" s="411"/>
      <c r="FF41" s="411"/>
      <c r="FG41" s="411"/>
      <c r="FH41" s="3"/>
      <c r="FI41" s="3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</row>
    <row r="42" spans="3:177" ht="6" customHeight="1" x14ac:dyDescent="0.2">
      <c r="C42" s="151"/>
      <c r="D42" s="113"/>
      <c r="E42" s="429"/>
      <c r="F42" s="429"/>
      <c r="G42" s="429"/>
      <c r="H42" s="429"/>
      <c r="I42" s="429"/>
      <c r="J42" s="429"/>
      <c r="K42" s="430"/>
      <c r="L42" s="157"/>
      <c r="M42" s="158"/>
      <c r="N42" s="158"/>
      <c r="O42" s="162"/>
      <c r="P42" s="162"/>
      <c r="Q42" s="162"/>
      <c r="R42" s="164"/>
      <c r="S42" s="164"/>
      <c r="T42" s="164"/>
      <c r="U42" s="166"/>
      <c r="V42" s="158"/>
      <c r="W42" s="158"/>
      <c r="X42" s="162"/>
      <c r="Y42" s="162"/>
      <c r="Z42" s="162"/>
      <c r="AA42" s="164"/>
      <c r="AB42" s="164"/>
      <c r="AC42" s="208"/>
      <c r="AD42" s="346"/>
      <c r="AE42" s="347"/>
      <c r="AF42" s="347"/>
      <c r="AG42" s="347"/>
      <c r="AH42" s="347"/>
      <c r="AI42" s="347"/>
      <c r="AJ42" s="347"/>
      <c r="AK42" s="347"/>
      <c r="AL42" s="347"/>
      <c r="AM42" s="178"/>
      <c r="AN42" s="179"/>
      <c r="AO42" s="179"/>
      <c r="AP42" s="184"/>
      <c r="AQ42" s="184"/>
      <c r="AR42" s="184"/>
      <c r="AS42" s="282"/>
      <c r="AT42" s="282"/>
      <c r="AU42" s="295"/>
      <c r="AV42" s="113"/>
      <c r="AW42" s="113"/>
      <c r="AX42" s="113"/>
      <c r="AY42" s="113"/>
      <c r="AZ42" s="113"/>
      <c r="BA42" s="113"/>
      <c r="BB42" s="120"/>
      <c r="BC42" s="121"/>
      <c r="BD42" s="122"/>
      <c r="BE42" s="128"/>
      <c r="BF42" s="128"/>
      <c r="BG42" s="129"/>
      <c r="BI42" s="151"/>
      <c r="BJ42" s="113"/>
      <c r="BK42" s="429"/>
      <c r="BL42" s="429"/>
      <c r="BM42" s="429"/>
      <c r="BN42" s="429"/>
      <c r="BO42" s="429"/>
      <c r="BP42" s="429"/>
      <c r="BQ42" s="430"/>
      <c r="BR42" s="157"/>
      <c r="BS42" s="158"/>
      <c r="BT42" s="158"/>
      <c r="BU42" s="162"/>
      <c r="BV42" s="162"/>
      <c r="BW42" s="162"/>
      <c r="BX42" s="164"/>
      <c r="BY42" s="164"/>
      <c r="BZ42" s="164"/>
      <c r="CA42" s="166"/>
      <c r="CB42" s="158"/>
      <c r="CC42" s="158"/>
      <c r="CD42" s="162"/>
      <c r="CE42" s="162"/>
      <c r="CF42" s="162"/>
      <c r="CG42" s="164"/>
      <c r="CH42" s="164"/>
      <c r="CI42" s="208"/>
      <c r="CJ42" s="346"/>
      <c r="CK42" s="347"/>
      <c r="CL42" s="347"/>
      <c r="CM42" s="347"/>
      <c r="CN42" s="347"/>
      <c r="CO42" s="347"/>
      <c r="CP42" s="347"/>
      <c r="CQ42" s="347"/>
      <c r="CR42" s="347"/>
      <c r="CS42" s="178"/>
      <c r="CT42" s="179"/>
      <c r="CU42" s="179"/>
      <c r="CV42" s="184"/>
      <c r="CW42" s="184"/>
      <c r="CX42" s="184"/>
      <c r="CY42" s="282"/>
      <c r="CZ42" s="282"/>
      <c r="DA42" s="295"/>
      <c r="DB42" s="113"/>
      <c r="DC42" s="113"/>
      <c r="DD42" s="113"/>
      <c r="DE42" s="113"/>
      <c r="DF42" s="113"/>
      <c r="DG42" s="113"/>
      <c r="DH42" s="120"/>
      <c r="DI42" s="121"/>
      <c r="DJ42" s="122"/>
      <c r="DK42" s="128"/>
      <c r="DL42" s="128"/>
      <c r="DM42" s="129"/>
      <c r="DR42" s="445"/>
      <c r="DS42" s="445"/>
      <c r="DT42" s="445"/>
      <c r="DU42" s="112" t="s">
        <v>36</v>
      </c>
      <c r="DV42" s="112"/>
      <c r="DW42" s="112"/>
      <c r="DX42" s="112"/>
      <c r="DY42" s="112"/>
      <c r="DZ42" s="112"/>
      <c r="EA42" s="112"/>
      <c r="EB42" s="112"/>
      <c r="EC42" s="112"/>
      <c r="ED42" s="112"/>
      <c r="EE42" s="112"/>
      <c r="EF42" s="112"/>
      <c r="EG42" s="112"/>
      <c r="EH42" s="112"/>
      <c r="EI42" s="112"/>
      <c r="EJ42" s="112"/>
      <c r="EK42" s="11"/>
      <c r="EL42" s="445"/>
      <c r="EM42" s="445"/>
      <c r="EN42" s="445"/>
      <c r="EO42" s="112" t="s">
        <v>25</v>
      </c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H42" s="3"/>
      <c r="FI42" s="3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</row>
    <row r="43" spans="3:177" ht="6" customHeight="1" x14ac:dyDescent="0.2">
      <c r="C43" s="151"/>
      <c r="D43" s="113"/>
      <c r="E43" s="429"/>
      <c r="F43" s="429"/>
      <c r="G43" s="429"/>
      <c r="H43" s="429"/>
      <c r="I43" s="429"/>
      <c r="J43" s="429"/>
      <c r="K43" s="430"/>
      <c r="L43" s="157"/>
      <c r="M43" s="158"/>
      <c r="N43" s="158"/>
      <c r="O43" s="162"/>
      <c r="P43" s="162"/>
      <c r="Q43" s="162"/>
      <c r="R43" s="164"/>
      <c r="S43" s="164"/>
      <c r="T43" s="164"/>
      <c r="U43" s="166"/>
      <c r="V43" s="158"/>
      <c r="W43" s="158"/>
      <c r="X43" s="162"/>
      <c r="Y43" s="162"/>
      <c r="Z43" s="162"/>
      <c r="AA43" s="164"/>
      <c r="AB43" s="164"/>
      <c r="AC43" s="208"/>
      <c r="AD43" s="346"/>
      <c r="AE43" s="347"/>
      <c r="AF43" s="347"/>
      <c r="AG43" s="347"/>
      <c r="AH43" s="347"/>
      <c r="AI43" s="347"/>
      <c r="AJ43" s="347"/>
      <c r="AK43" s="347"/>
      <c r="AL43" s="347"/>
      <c r="AM43" s="178"/>
      <c r="AN43" s="179"/>
      <c r="AO43" s="179"/>
      <c r="AP43" s="184"/>
      <c r="AQ43" s="184"/>
      <c r="AR43" s="184"/>
      <c r="AS43" s="282"/>
      <c r="AT43" s="282"/>
      <c r="AU43" s="295"/>
      <c r="AV43" s="113"/>
      <c r="AW43" s="113"/>
      <c r="AX43" s="113"/>
      <c r="AY43" s="113"/>
      <c r="AZ43" s="113"/>
      <c r="BA43" s="113"/>
      <c r="BB43" s="120"/>
      <c r="BC43" s="121"/>
      <c r="BD43" s="122"/>
      <c r="BE43" s="128"/>
      <c r="BF43" s="128"/>
      <c r="BG43" s="129"/>
      <c r="BI43" s="151"/>
      <c r="BJ43" s="113"/>
      <c r="BK43" s="429"/>
      <c r="BL43" s="429"/>
      <c r="BM43" s="429"/>
      <c r="BN43" s="429"/>
      <c r="BO43" s="429"/>
      <c r="BP43" s="429"/>
      <c r="BQ43" s="430"/>
      <c r="BR43" s="157"/>
      <c r="BS43" s="158"/>
      <c r="BT43" s="158"/>
      <c r="BU43" s="162"/>
      <c r="BV43" s="162"/>
      <c r="BW43" s="162"/>
      <c r="BX43" s="164"/>
      <c r="BY43" s="164"/>
      <c r="BZ43" s="164"/>
      <c r="CA43" s="166"/>
      <c r="CB43" s="158"/>
      <c r="CC43" s="158"/>
      <c r="CD43" s="162"/>
      <c r="CE43" s="162"/>
      <c r="CF43" s="162"/>
      <c r="CG43" s="164"/>
      <c r="CH43" s="164"/>
      <c r="CI43" s="208"/>
      <c r="CJ43" s="346"/>
      <c r="CK43" s="347"/>
      <c r="CL43" s="347"/>
      <c r="CM43" s="347"/>
      <c r="CN43" s="347"/>
      <c r="CO43" s="347"/>
      <c r="CP43" s="347"/>
      <c r="CQ43" s="347"/>
      <c r="CR43" s="347"/>
      <c r="CS43" s="178"/>
      <c r="CT43" s="179"/>
      <c r="CU43" s="179"/>
      <c r="CV43" s="184"/>
      <c r="CW43" s="184"/>
      <c r="CX43" s="184"/>
      <c r="CY43" s="282"/>
      <c r="CZ43" s="282"/>
      <c r="DA43" s="295"/>
      <c r="DB43" s="113"/>
      <c r="DC43" s="113"/>
      <c r="DD43" s="113"/>
      <c r="DE43" s="113"/>
      <c r="DF43" s="113"/>
      <c r="DG43" s="113"/>
      <c r="DH43" s="120"/>
      <c r="DI43" s="121"/>
      <c r="DJ43" s="122"/>
      <c r="DK43" s="128"/>
      <c r="DL43" s="128"/>
      <c r="DM43" s="129"/>
      <c r="DR43" s="445"/>
      <c r="DS43" s="445"/>
      <c r="DT43" s="445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2"/>
      <c r="EJ43" s="112"/>
      <c r="EK43" s="11"/>
      <c r="EL43" s="445"/>
      <c r="EM43" s="445"/>
      <c r="EN43" s="445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H43" s="3"/>
      <c r="FI43" s="3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</row>
    <row r="44" spans="3:177" ht="6" customHeight="1" x14ac:dyDescent="0.2">
      <c r="C44" s="219"/>
      <c r="D44" s="186"/>
      <c r="E44" s="429"/>
      <c r="F44" s="429"/>
      <c r="G44" s="429"/>
      <c r="H44" s="429"/>
      <c r="I44" s="429"/>
      <c r="J44" s="429"/>
      <c r="K44" s="430"/>
      <c r="L44" s="157"/>
      <c r="M44" s="158"/>
      <c r="N44" s="158"/>
      <c r="O44" s="162"/>
      <c r="P44" s="162"/>
      <c r="Q44" s="162"/>
      <c r="R44" s="164"/>
      <c r="S44" s="164"/>
      <c r="T44" s="164"/>
      <c r="U44" s="166"/>
      <c r="V44" s="158"/>
      <c r="W44" s="158"/>
      <c r="X44" s="162"/>
      <c r="Y44" s="162"/>
      <c r="Z44" s="162"/>
      <c r="AA44" s="164"/>
      <c r="AB44" s="164"/>
      <c r="AC44" s="208"/>
      <c r="AD44" s="346"/>
      <c r="AE44" s="347"/>
      <c r="AF44" s="347"/>
      <c r="AG44" s="347"/>
      <c r="AH44" s="347"/>
      <c r="AI44" s="347"/>
      <c r="AJ44" s="347"/>
      <c r="AK44" s="347"/>
      <c r="AL44" s="347"/>
      <c r="AM44" s="180"/>
      <c r="AN44" s="181"/>
      <c r="AO44" s="181"/>
      <c r="AP44" s="185"/>
      <c r="AQ44" s="185"/>
      <c r="AR44" s="185"/>
      <c r="AS44" s="296"/>
      <c r="AT44" s="296"/>
      <c r="AU44" s="297"/>
      <c r="AV44" s="186"/>
      <c r="AW44" s="186"/>
      <c r="AX44" s="186"/>
      <c r="AY44" s="186"/>
      <c r="AZ44" s="186"/>
      <c r="BA44" s="186"/>
      <c r="BB44" s="168"/>
      <c r="BC44" s="169"/>
      <c r="BD44" s="170"/>
      <c r="BE44" s="149"/>
      <c r="BF44" s="149"/>
      <c r="BG44" s="150"/>
      <c r="BI44" s="219"/>
      <c r="BJ44" s="186"/>
      <c r="BK44" s="429"/>
      <c r="BL44" s="429"/>
      <c r="BM44" s="429"/>
      <c r="BN44" s="429"/>
      <c r="BO44" s="429"/>
      <c r="BP44" s="429"/>
      <c r="BQ44" s="430"/>
      <c r="BR44" s="157"/>
      <c r="BS44" s="158"/>
      <c r="BT44" s="158"/>
      <c r="BU44" s="162"/>
      <c r="BV44" s="162"/>
      <c r="BW44" s="162"/>
      <c r="BX44" s="164"/>
      <c r="BY44" s="164"/>
      <c r="BZ44" s="164"/>
      <c r="CA44" s="166"/>
      <c r="CB44" s="158"/>
      <c r="CC44" s="158"/>
      <c r="CD44" s="162"/>
      <c r="CE44" s="162"/>
      <c r="CF44" s="162"/>
      <c r="CG44" s="164"/>
      <c r="CH44" s="164"/>
      <c r="CI44" s="208"/>
      <c r="CJ44" s="346"/>
      <c r="CK44" s="347"/>
      <c r="CL44" s="347"/>
      <c r="CM44" s="347"/>
      <c r="CN44" s="347"/>
      <c r="CO44" s="347"/>
      <c r="CP44" s="347"/>
      <c r="CQ44" s="347"/>
      <c r="CR44" s="347"/>
      <c r="CS44" s="180"/>
      <c r="CT44" s="181"/>
      <c r="CU44" s="181"/>
      <c r="CV44" s="185"/>
      <c r="CW44" s="185"/>
      <c r="CX44" s="185"/>
      <c r="CY44" s="296"/>
      <c r="CZ44" s="296"/>
      <c r="DA44" s="297"/>
      <c r="DB44" s="186"/>
      <c r="DC44" s="186"/>
      <c r="DD44" s="186"/>
      <c r="DE44" s="186"/>
      <c r="DF44" s="186"/>
      <c r="DG44" s="186"/>
      <c r="DH44" s="168"/>
      <c r="DI44" s="169"/>
      <c r="DJ44" s="170"/>
      <c r="DK44" s="149"/>
      <c r="DL44" s="149"/>
      <c r="DM44" s="150"/>
      <c r="DR44" s="445"/>
      <c r="DS44" s="445"/>
      <c r="DT44" s="445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2"/>
      <c r="EJ44" s="112"/>
      <c r="EK44" s="11"/>
      <c r="EL44" s="445"/>
      <c r="EM44" s="445"/>
      <c r="EN44" s="445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H44" s="3"/>
      <c r="FI44" s="3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</row>
    <row r="45" spans="3:177" ht="6" customHeight="1" x14ac:dyDescent="0.2">
      <c r="C45" s="389">
        <v>4</v>
      </c>
      <c r="D45" s="187"/>
      <c r="E45" s="423" t="s">
        <v>106</v>
      </c>
      <c r="F45" s="423"/>
      <c r="G45" s="423"/>
      <c r="H45" s="423"/>
      <c r="I45" s="423"/>
      <c r="J45" s="423"/>
      <c r="K45" s="424"/>
      <c r="L45" s="391">
        <f>IF(AS33="","",AS33)</f>
        <v>0</v>
      </c>
      <c r="M45" s="287"/>
      <c r="N45" s="287"/>
      <c r="O45" s="132" t="s">
        <v>151</v>
      </c>
      <c r="P45" s="133"/>
      <c r="Q45" s="133"/>
      <c r="R45" s="135">
        <f>IF(AM33="","",AM33)</f>
        <v>3</v>
      </c>
      <c r="S45" s="135"/>
      <c r="T45" s="135"/>
      <c r="U45" s="286">
        <f>IF(AS37="","",AS37)</f>
        <v>3</v>
      </c>
      <c r="V45" s="287"/>
      <c r="W45" s="287"/>
      <c r="X45" s="132" t="s">
        <v>151</v>
      </c>
      <c r="Y45" s="133"/>
      <c r="Z45" s="133"/>
      <c r="AA45" s="135">
        <f>IF(AM37="","",AM37)</f>
        <v>1</v>
      </c>
      <c r="AB45" s="135"/>
      <c r="AC45" s="277"/>
      <c r="AD45" s="286">
        <f>IF(AS41="","",AS41)</f>
        <v>3</v>
      </c>
      <c r="AE45" s="287"/>
      <c r="AF45" s="287"/>
      <c r="AG45" s="132" t="s">
        <v>151</v>
      </c>
      <c r="AH45" s="133"/>
      <c r="AI45" s="133"/>
      <c r="AJ45" s="135">
        <f>IF(AM41="","",AM41)</f>
        <v>2</v>
      </c>
      <c r="AK45" s="135"/>
      <c r="AL45" s="135"/>
      <c r="AM45" s="400"/>
      <c r="AN45" s="401"/>
      <c r="AO45" s="401"/>
      <c r="AP45" s="401"/>
      <c r="AQ45" s="401"/>
      <c r="AR45" s="401"/>
      <c r="AS45" s="401"/>
      <c r="AT45" s="401"/>
      <c r="AU45" s="402"/>
      <c r="AV45" s="182">
        <f>IF(AND(U45="",AD45="",AM45="",L45=""),"",IF(U45=3,1,0)+IF(AD45=3,1,0)+IF(AM45=3,1,0)+IF(L45=3,1,0))</f>
        <v>2</v>
      </c>
      <c r="AW45" s="182"/>
      <c r="AX45" s="182" t="s">
        <v>58</v>
      </c>
      <c r="AY45" s="182"/>
      <c r="AZ45" s="182">
        <f>IF(AND(AA45="",AJ45="",AS45="",R45=""),"",IF(AA45=3,1,0)+IF(AJ45=3,1,0)+IF(AS45=3,1,0)+IF(R45=3,1,0))</f>
        <v>1</v>
      </c>
      <c r="BA45" s="182"/>
      <c r="BB45" s="189">
        <f>IF(AV45="","",AV45*2+AZ45)</f>
        <v>5</v>
      </c>
      <c r="BC45" s="190"/>
      <c r="BD45" s="191"/>
      <c r="BE45" s="143">
        <f>IF(BB45="","",RANK(BB45,BB33:BD48))</f>
        <v>2</v>
      </c>
      <c r="BF45" s="143"/>
      <c r="BG45" s="144"/>
      <c r="BI45" s="389">
        <v>4</v>
      </c>
      <c r="BJ45" s="187"/>
      <c r="BK45" s="423" t="s">
        <v>107</v>
      </c>
      <c r="BL45" s="423"/>
      <c r="BM45" s="423"/>
      <c r="BN45" s="423"/>
      <c r="BO45" s="423"/>
      <c r="BP45" s="423"/>
      <c r="BQ45" s="424"/>
      <c r="BR45" s="391">
        <f>IF(CY33="","",CY33)</f>
        <v>0</v>
      </c>
      <c r="BS45" s="287"/>
      <c r="BT45" s="287"/>
      <c r="BU45" s="132" t="s">
        <v>151</v>
      </c>
      <c r="BV45" s="133"/>
      <c r="BW45" s="133"/>
      <c r="BX45" s="135">
        <f>IF(CS33="","",CS33)</f>
        <v>3</v>
      </c>
      <c r="BY45" s="135"/>
      <c r="BZ45" s="135"/>
      <c r="CA45" s="286">
        <f>IF(CY37="","",CY37)</f>
        <v>1</v>
      </c>
      <c r="CB45" s="287"/>
      <c r="CC45" s="287"/>
      <c r="CD45" s="132" t="s">
        <v>151</v>
      </c>
      <c r="CE45" s="133"/>
      <c r="CF45" s="133"/>
      <c r="CG45" s="135">
        <f>IF(CS37="","",CS37)</f>
        <v>3</v>
      </c>
      <c r="CH45" s="135"/>
      <c r="CI45" s="277"/>
      <c r="CJ45" s="286">
        <f>IF(CY41="","",CY41)</f>
        <v>1</v>
      </c>
      <c r="CK45" s="287"/>
      <c r="CL45" s="287"/>
      <c r="CM45" s="132" t="s">
        <v>151</v>
      </c>
      <c r="CN45" s="133"/>
      <c r="CO45" s="133"/>
      <c r="CP45" s="135">
        <f>IF(CS41="","",CS41)</f>
        <v>3</v>
      </c>
      <c r="CQ45" s="135"/>
      <c r="CR45" s="135"/>
      <c r="CS45" s="400"/>
      <c r="CT45" s="401"/>
      <c r="CU45" s="401"/>
      <c r="CV45" s="401"/>
      <c r="CW45" s="401"/>
      <c r="CX45" s="401"/>
      <c r="CY45" s="401"/>
      <c r="CZ45" s="401"/>
      <c r="DA45" s="402"/>
      <c r="DB45" s="182">
        <f>IF(AND(CA45="",CJ45="",CS45="",BR45=""),"",IF(CA45=3,1,0)+IF(CJ45=3,1,0)+IF(CS45=3,1,0)+IF(BR45=3,1,0))</f>
        <v>0</v>
      </c>
      <c r="DC45" s="182"/>
      <c r="DD45" s="182" t="s">
        <v>58</v>
      </c>
      <c r="DE45" s="182"/>
      <c r="DF45" s="182">
        <f>IF(AND(CG45="",CP45="",CY45="",BX45=""),"",IF(CG45=3,1,0)+IF(CP45=3,1,0)+IF(CY45=3,1,0)+IF(BX45=3,1,0))</f>
        <v>3</v>
      </c>
      <c r="DG45" s="182"/>
      <c r="DH45" s="189">
        <f>IF(DB45="","",DB45*2+DF45)</f>
        <v>3</v>
      </c>
      <c r="DI45" s="190"/>
      <c r="DJ45" s="191"/>
      <c r="DK45" s="143">
        <f>IF(DH45="","",RANK(DH45,DH33:DJ48))</f>
        <v>4</v>
      </c>
      <c r="DL45" s="143"/>
      <c r="DM45" s="144"/>
      <c r="DR45" s="445"/>
      <c r="DS45" s="445"/>
      <c r="DT45" s="445"/>
      <c r="EL45" s="445"/>
      <c r="EM45" s="445"/>
      <c r="EN45" s="445"/>
      <c r="FG45" s="3"/>
      <c r="FH45" s="3"/>
      <c r="FI45" s="3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</row>
    <row r="46" spans="3:177" ht="6" customHeight="1" x14ac:dyDescent="0.2">
      <c r="C46" s="389"/>
      <c r="D46" s="187"/>
      <c r="E46" s="423"/>
      <c r="F46" s="423"/>
      <c r="G46" s="423"/>
      <c r="H46" s="423"/>
      <c r="I46" s="423"/>
      <c r="J46" s="423"/>
      <c r="K46" s="424"/>
      <c r="L46" s="391"/>
      <c r="M46" s="287"/>
      <c r="N46" s="287"/>
      <c r="O46" s="133"/>
      <c r="P46" s="133"/>
      <c r="Q46" s="133"/>
      <c r="R46" s="135"/>
      <c r="S46" s="135"/>
      <c r="T46" s="135"/>
      <c r="U46" s="286"/>
      <c r="V46" s="287"/>
      <c r="W46" s="287"/>
      <c r="X46" s="133"/>
      <c r="Y46" s="133"/>
      <c r="Z46" s="133"/>
      <c r="AA46" s="135"/>
      <c r="AB46" s="135"/>
      <c r="AC46" s="277"/>
      <c r="AD46" s="286"/>
      <c r="AE46" s="287"/>
      <c r="AF46" s="287"/>
      <c r="AG46" s="133"/>
      <c r="AH46" s="133"/>
      <c r="AI46" s="133"/>
      <c r="AJ46" s="135"/>
      <c r="AK46" s="135"/>
      <c r="AL46" s="135"/>
      <c r="AM46" s="400"/>
      <c r="AN46" s="401"/>
      <c r="AO46" s="401"/>
      <c r="AP46" s="401"/>
      <c r="AQ46" s="401"/>
      <c r="AR46" s="401"/>
      <c r="AS46" s="401"/>
      <c r="AT46" s="401"/>
      <c r="AU46" s="402"/>
      <c r="AV46" s="187"/>
      <c r="AW46" s="187"/>
      <c r="AX46" s="187"/>
      <c r="AY46" s="187"/>
      <c r="AZ46" s="187"/>
      <c r="BA46" s="187"/>
      <c r="BB46" s="192"/>
      <c r="BC46" s="193"/>
      <c r="BD46" s="194"/>
      <c r="BE46" s="145"/>
      <c r="BF46" s="145"/>
      <c r="BG46" s="146"/>
      <c r="BI46" s="389"/>
      <c r="BJ46" s="187"/>
      <c r="BK46" s="423"/>
      <c r="BL46" s="423"/>
      <c r="BM46" s="423"/>
      <c r="BN46" s="423"/>
      <c r="BO46" s="423"/>
      <c r="BP46" s="423"/>
      <c r="BQ46" s="424"/>
      <c r="BR46" s="391"/>
      <c r="BS46" s="287"/>
      <c r="BT46" s="287"/>
      <c r="BU46" s="133"/>
      <c r="BV46" s="133"/>
      <c r="BW46" s="133"/>
      <c r="BX46" s="135"/>
      <c r="BY46" s="135"/>
      <c r="BZ46" s="135"/>
      <c r="CA46" s="286"/>
      <c r="CB46" s="287"/>
      <c r="CC46" s="287"/>
      <c r="CD46" s="133"/>
      <c r="CE46" s="133"/>
      <c r="CF46" s="133"/>
      <c r="CG46" s="135"/>
      <c r="CH46" s="135"/>
      <c r="CI46" s="277"/>
      <c r="CJ46" s="286"/>
      <c r="CK46" s="287"/>
      <c r="CL46" s="287"/>
      <c r="CM46" s="133"/>
      <c r="CN46" s="133"/>
      <c r="CO46" s="133"/>
      <c r="CP46" s="135"/>
      <c r="CQ46" s="135"/>
      <c r="CR46" s="135"/>
      <c r="CS46" s="400"/>
      <c r="CT46" s="401"/>
      <c r="CU46" s="401"/>
      <c r="CV46" s="401"/>
      <c r="CW46" s="401"/>
      <c r="CX46" s="401"/>
      <c r="CY46" s="401"/>
      <c r="CZ46" s="401"/>
      <c r="DA46" s="402"/>
      <c r="DB46" s="187"/>
      <c r="DC46" s="187"/>
      <c r="DD46" s="187"/>
      <c r="DE46" s="187"/>
      <c r="DF46" s="187"/>
      <c r="DG46" s="187"/>
      <c r="DH46" s="192"/>
      <c r="DI46" s="193"/>
      <c r="DJ46" s="194"/>
      <c r="DK46" s="145"/>
      <c r="DL46" s="145"/>
      <c r="DM46" s="146"/>
      <c r="DR46" s="63"/>
      <c r="DS46" s="63"/>
      <c r="DT46" s="63"/>
      <c r="EL46" s="63"/>
      <c r="EM46" s="63"/>
      <c r="EN46" s="63"/>
      <c r="FG46" s="3"/>
      <c r="FH46" s="3"/>
      <c r="FI46" s="3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</row>
    <row r="47" spans="3:177" ht="6" customHeight="1" x14ac:dyDescent="0.2">
      <c r="C47" s="389"/>
      <c r="D47" s="187"/>
      <c r="E47" s="423"/>
      <c r="F47" s="423"/>
      <c r="G47" s="423"/>
      <c r="H47" s="423"/>
      <c r="I47" s="423"/>
      <c r="J47" s="423"/>
      <c r="K47" s="424"/>
      <c r="L47" s="391"/>
      <c r="M47" s="287"/>
      <c r="N47" s="287"/>
      <c r="O47" s="133"/>
      <c r="P47" s="133"/>
      <c r="Q47" s="133"/>
      <c r="R47" s="135"/>
      <c r="S47" s="135"/>
      <c r="T47" s="135"/>
      <c r="U47" s="286"/>
      <c r="V47" s="287"/>
      <c r="W47" s="287"/>
      <c r="X47" s="133"/>
      <c r="Y47" s="133"/>
      <c r="Z47" s="133"/>
      <c r="AA47" s="135"/>
      <c r="AB47" s="135"/>
      <c r="AC47" s="277"/>
      <c r="AD47" s="286"/>
      <c r="AE47" s="287"/>
      <c r="AF47" s="287"/>
      <c r="AG47" s="133"/>
      <c r="AH47" s="133"/>
      <c r="AI47" s="133"/>
      <c r="AJ47" s="135"/>
      <c r="AK47" s="135"/>
      <c r="AL47" s="135"/>
      <c r="AM47" s="400"/>
      <c r="AN47" s="401"/>
      <c r="AO47" s="401"/>
      <c r="AP47" s="401"/>
      <c r="AQ47" s="401"/>
      <c r="AR47" s="401"/>
      <c r="AS47" s="401"/>
      <c r="AT47" s="401"/>
      <c r="AU47" s="402"/>
      <c r="AV47" s="187"/>
      <c r="AW47" s="187"/>
      <c r="AX47" s="187"/>
      <c r="AY47" s="187"/>
      <c r="AZ47" s="187"/>
      <c r="BA47" s="187"/>
      <c r="BB47" s="192"/>
      <c r="BC47" s="193"/>
      <c r="BD47" s="194"/>
      <c r="BE47" s="145"/>
      <c r="BF47" s="145"/>
      <c r="BG47" s="146"/>
      <c r="BH47" s="7"/>
      <c r="BI47" s="389"/>
      <c r="BJ47" s="187"/>
      <c r="BK47" s="423"/>
      <c r="BL47" s="423"/>
      <c r="BM47" s="423"/>
      <c r="BN47" s="423"/>
      <c r="BO47" s="423"/>
      <c r="BP47" s="423"/>
      <c r="BQ47" s="424"/>
      <c r="BR47" s="391"/>
      <c r="BS47" s="287"/>
      <c r="BT47" s="287"/>
      <c r="BU47" s="133"/>
      <c r="BV47" s="133"/>
      <c r="BW47" s="133"/>
      <c r="BX47" s="135"/>
      <c r="BY47" s="135"/>
      <c r="BZ47" s="135"/>
      <c r="CA47" s="286"/>
      <c r="CB47" s="287"/>
      <c r="CC47" s="287"/>
      <c r="CD47" s="133"/>
      <c r="CE47" s="133"/>
      <c r="CF47" s="133"/>
      <c r="CG47" s="135"/>
      <c r="CH47" s="135"/>
      <c r="CI47" s="277"/>
      <c r="CJ47" s="286"/>
      <c r="CK47" s="287"/>
      <c r="CL47" s="287"/>
      <c r="CM47" s="133"/>
      <c r="CN47" s="133"/>
      <c r="CO47" s="133"/>
      <c r="CP47" s="135"/>
      <c r="CQ47" s="135"/>
      <c r="CR47" s="135"/>
      <c r="CS47" s="400"/>
      <c r="CT47" s="401"/>
      <c r="CU47" s="401"/>
      <c r="CV47" s="401"/>
      <c r="CW47" s="401"/>
      <c r="CX47" s="401"/>
      <c r="CY47" s="401"/>
      <c r="CZ47" s="401"/>
      <c r="DA47" s="402"/>
      <c r="DB47" s="187"/>
      <c r="DC47" s="187"/>
      <c r="DD47" s="187"/>
      <c r="DE47" s="187"/>
      <c r="DF47" s="187"/>
      <c r="DG47" s="187"/>
      <c r="DH47" s="192"/>
      <c r="DI47" s="193"/>
      <c r="DJ47" s="194"/>
      <c r="DK47" s="145"/>
      <c r="DL47" s="145"/>
      <c r="DM47" s="146"/>
      <c r="DR47" s="63"/>
      <c r="DS47" s="63"/>
      <c r="DT47" s="63"/>
      <c r="EL47" s="63"/>
      <c r="EM47" s="63"/>
      <c r="EN47" s="63"/>
      <c r="FG47" s="3"/>
      <c r="FH47" s="3"/>
      <c r="FI47" s="3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</row>
    <row r="48" spans="3:177" ht="6" customHeight="1" thickBot="1" x14ac:dyDescent="0.25">
      <c r="C48" s="395"/>
      <c r="D48" s="396"/>
      <c r="E48" s="425"/>
      <c r="F48" s="425"/>
      <c r="G48" s="425"/>
      <c r="H48" s="425"/>
      <c r="I48" s="425"/>
      <c r="J48" s="425"/>
      <c r="K48" s="426"/>
      <c r="L48" s="394"/>
      <c r="M48" s="289"/>
      <c r="N48" s="289"/>
      <c r="O48" s="134"/>
      <c r="P48" s="134"/>
      <c r="Q48" s="134"/>
      <c r="R48" s="136"/>
      <c r="S48" s="136"/>
      <c r="T48" s="136"/>
      <c r="U48" s="288"/>
      <c r="V48" s="289"/>
      <c r="W48" s="289"/>
      <c r="X48" s="134"/>
      <c r="Y48" s="134"/>
      <c r="Z48" s="134"/>
      <c r="AA48" s="136"/>
      <c r="AB48" s="136"/>
      <c r="AC48" s="399"/>
      <c r="AD48" s="288"/>
      <c r="AE48" s="289"/>
      <c r="AF48" s="289"/>
      <c r="AG48" s="134"/>
      <c r="AH48" s="134"/>
      <c r="AI48" s="134"/>
      <c r="AJ48" s="136"/>
      <c r="AK48" s="136"/>
      <c r="AL48" s="136"/>
      <c r="AM48" s="403"/>
      <c r="AN48" s="404"/>
      <c r="AO48" s="404"/>
      <c r="AP48" s="404"/>
      <c r="AQ48" s="404"/>
      <c r="AR48" s="404"/>
      <c r="AS48" s="404"/>
      <c r="AT48" s="404"/>
      <c r="AU48" s="405"/>
      <c r="AV48" s="396"/>
      <c r="AW48" s="396"/>
      <c r="AX48" s="396"/>
      <c r="AY48" s="396"/>
      <c r="AZ48" s="396"/>
      <c r="BA48" s="396"/>
      <c r="BB48" s="406"/>
      <c r="BC48" s="407"/>
      <c r="BD48" s="408"/>
      <c r="BE48" s="409"/>
      <c r="BF48" s="409"/>
      <c r="BG48" s="410"/>
      <c r="BH48" s="7"/>
      <c r="BI48" s="395"/>
      <c r="BJ48" s="396"/>
      <c r="BK48" s="425"/>
      <c r="BL48" s="425"/>
      <c r="BM48" s="425"/>
      <c r="BN48" s="425"/>
      <c r="BO48" s="425"/>
      <c r="BP48" s="425"/>
      <c r="BQ48" s="426"/>
      <c r="BR48" s="394"/>
      <c r="BS48" s="289"/>
      <c r="BT48" s="289"/>
      <c r="BU48" s="134"/>
      <c r="BV48" s="134"/>
      <c r="BW48" s="134"/>
      <c r="BX48" s="136"/>
      <c r="BY48" s="136"/>
      <c r="BZ48" s="136"/>
      <c r="CA48" s="288"/>
      <c r="CB48" s="289"/>
      <c r="CC48" s="289"/>
      <c r="CD48" s="134"/>
      <c r="CE48" s="134"/>
      <c r="CF48" s="134"/>
      <c r="CG48" s="136"/>
      <c r="CH48" s="136"/>
      <c r="CI48" s="399"/>
      <c r="CJ48" s="288"/>
      <c r="CK48" s="289"/>
      <c r="CL48" s="289"/>
      <c r="CM48" s="134"/>
      <c r="CN48" s="134"/>
      <c r="CO48" s="134"/>
      <c r="CP48" s="136"/>
      <c r="CQ48" s="136"/>
      <c r="CR48" s="136"/>
      <c r="CS48" s="403"/>
      <c r="CT48" s="404"/>
      <c r="CU48" s="404"/>
      <c r="CV48" s="404"/>
      <c r="CW48" s="404"/>
      <c r="CX48" s="404"/>
      <c r="CY48" s="404"/>
      <c r="CZ48" s="404"/>
      <c r="DA48" s="405"/>
      <c r="DB48" s="396"/>
      <c r="DC48" s="396"/>
      <c r="DD48" s="396"/>
      <c r="DE48" s="396"/>
      <c r="DF48" s="396"/>
      <c r="DG48" s="396"/>
      <c r="DH48" s="406"/>
      <c r="DI48" s="407"/>
      <c r="DJ48" s="408"/>
      <c r="DK48" s="409"/>
      <c r="DL48" s="409"/>
      <c r="DM48" s="410"/>
      <c r="DR48" s="63"/>
      <c r="DS48" s="63"/>
      <c r="DT48" s="63"/>
      <c r="EL48" s="63"/>
      <c r="EM48" s="63"/>
      <c r="EN48" s="63"/>
      <c r="FG48" s="3"/>
      <c r="FH48" s="3"/>
      <c r="FI48" s="3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</row>
    <row r="49" spans="3:178" ht="6" customHeight="1" x14ac:dyDescent="0.2">
      <c r="C49" s="3"/>
      <c r="D49" s="3"/>
      <c r="E49" s="7"/>
      <c r="F49" s="7"/>
      <c r="G49" s="7"/>
      <c r="H49" s="7"/>
      <c r="I49" s="7"/>
      <c r="J49" s="7"/>
      <c r="K49" s="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DF49" s="7"/>
      <c r="DG49" s="7"/>
      <c r="DR49" s="63"/>
      <c r="DS49" s="63"/>
      <c r="DT49" s="63"/>
      <c r="EL49" s="63"/>
      <c r="EM49" s="63"/>
      <c r="EN49" s="63"/>
      <c r="FG49" s="3"/>
      <c r="FH49" s="3"/>
      <c r="FI49" s="3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</row>
    <row r="50" spans="3:178" ht="6" customHeight="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1"/>
      <c r="AQ50" s="431" t="s">
        <v>110</v>
      </c>
      <c r="AR50" s="431"/>
      <c r="AS50" s="431"/>
      <c r="AT50" s="431"/>
      <c r="AU50" s="431"/>
      <c r="AV50" s="431"/>
      <c r="AW50" s="431"/>
      <c r="AX50" s="431"/>
      <c r="AY50" s="431"/>
      <c r="AZ50" s="431"/>
      <c r="BA50" s="431"/>
      <c r="BB50" s="431"/>
      <c r="BC50" s="431"/>
      <c r="BD50" s="431"/>
      <c r="BE50" s="431"/>
      <c r="BF50" s="431"/>
      <c r="BG50" s="431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1"/>
      <c r="CW50" s="431" t="s">
        <v>111</v>
      </c>
      <c r="CX50" s="431"/>
      <c r="CY50" s="431"/>
      <c r="CZ50" s="431"/>
      <c r="DA50" s="431"/>
      <c r="DB50" s="431"/>
      <c r="DC50" s="431"/>
      <c r="DD50" s="431"/>
      <c r="DE50" s="431"/>
      <c r="DF50" s="431"/>
      <c r="DG50" s="431"/>
      <c r="DH50" s="431"/>
      <c r="DI50" s="431"/>
      <c r="DJ50" s="431"/>
      <c r="DK50" s="431"/>
      <c r="DL50" s="431"/>
      <c r="DM50" s="431"/>
      <c r="DO50" s="8"/>
      <c r="DP50" s="8"/>
    </row>
    <row r="51" spans="3:178" ht="6" customHeight="1" thickBot="1" x14ac:dyDescent="0.25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21"/>
      <c r="AQ51" s="432"/>
      <c r="AR51" s="432"/>
      <c r="AS51" s="432"/>
      <c r="AT51" s="432"/>
      <c r="AU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21"/>
      <c r="CW51" s="432"/>
      <c r="CX51" s="432"/>
      <c r="CY51" s="432"/>
      <c r="CZ51" s="432"/>
      <c r="DA51" s="432"/>
      <c r="DB51" s="432"/>
      <c r="DC51" s="432"/>
      <c r="DD51" s="432"/>
      <c r="DE51" s="432"/>
      <c r="DF51" s="432"/>
      <c r="DG51" s="432"/>
      <c r="DH51" s="432"/>
      <c r="DI51" s="432"/>
      <c r="DJ51" s="432"/>
      <c r="DK51" s="432"/>
      <c r="DL51" s="432"/>
      <c r="DM51" s="432"/>
      <c r="DO51" s="8"/>
      <c r="DP51" s="8"/>
    </row>
    <row r="52" spans="3:178" ht="6" customHeight="1" x14ac:dyDescent="0.2">
      <c r="C52" s="299" t="s">
        <v>37</v>
      </c>
      <c r="D52" s="233"/>
      <c r="E52" s="233" t="s">
        <v>22</v>
      </c>
      <c r="F52" s="233"/>
      <c r="G52" s="233"/>
      <c r="H52" s="233"/>
      <c r="I52" s="233"/>
      <c r="J52" s="233"/>
      <c r="K52" s="300"/>
      <c r="L52" s="299">
        <v>1</v>
      </c>
      <c r="M52" s="233"/>
      <c r="N52" s="235" t="str">
        <f>IF(E56="","",E56)</f>
        <v>高松一</v>
      </c>
      <c r="O52" s="235"/>
      <c r="P52" s="235"/>
      <c r="Q52" s="235"/>
      <c r="R52" s="235"/>
      <c r="S52" s="235"/>
      <c r="T52" s="324"/>
      <c r="U52" s="232">
        <v>2</v>
      </c>
      <c r="V52" s="233"/>
      <c r="W52" s="235" t="str">
        <f>IF(E60="","",E60)</f>
        <v>高瀬</v>
      </c>
      <c r="X52" s="235"/>
      <c r="Y52" s="235"/>
      <c r="Z52" s="235"/>
      <c r="AA52" s="235"/>
      <c r="AB52" s="235"/>
      <c r="AC52" s="324"/>
      <c r="AD52" s="232">
        <v>3</v>
      </c>
      <c r="AE52" s="233"/>
      <c r="AF52" s="235" t="str">
        <f>IF(E64="","",E64)</f>
        <v>土庄</v>
      </c>
      <c r="AG52" s="235"/>
      <c r="AH52" s="235"/>
      <c r="AI52" s="235"/>
      <c r="AJ52" s="235"/>
      <c r="AK52" s="235"/>
      <c r="AL52" s="235"/>
      <c r="AM52" s="232">
        <v>4</v>
      </c>
      <c r="AN52" s="233"/>
      <c r="AO52" s="235" t="str">
        <f>IF(E68="","",E68)</f>
        <v>丸亀</v>
      </c>
      <c r="AP52" s="235"/>
      <c r="AQ52" s="235"/>
      <c r="AR52" s="235"/>
      <c r="AS52" s="235"/>
      <c r="AT52" s="235"/>
      <c r="AU52" s="240"/>
      <c r="AV52" s="243" t="s">
        <v>2</v>
      </c>
      <c r="AW52" s="244"/>
      <c r="AX52" s="244"/>
      <c r="AY52" s="244"/>
      <c r="AZ52" s="244"/>
      <c r="BA52" s="245"/>
      <c r="BB52" s="252" t="s">
        <v>0</v>
      </c>
      <c r="BC52" s="253"/>
      <c r="BD52" s="254"/>
      <c r="BE52" s="252" t="s">
        <v>1</v>
      </c>
      <c r="BF52" s="253"/>
      <c r="BG52" s="261"/>
      <c r="BI52" s="299" t="s">
        <v>38</v>
      </c>
      <c r="BJ52" s="233"/>
      <c r="BK52" s="233" t="s">
        <v>12</v>
      </c>
      <c r="BL52" s="233"/>
      <c r="BM52" s="233"/>
      <c r="BN52" s="233"/>
      <c r="BO52" s="233"/>
      <c r="BP52" s="233"/>
      <c r="BQ52" s="300"/>
      <c r="BR52" s="299">
        <v>1</v>
      </c>
      <c r="BS52" s="233"/>
      <c r="BT52" s="235" t="str">
        <f>IF(BK56="","",BK56)</f>
        <v>志度</v>
      </c>
      <c r="BU52" s="235"/>
      <c r="BV52" s="235"/>
      <c r="BW52" s="235"/>
      <c r="BX52" s="235"/>
      <c r="BY52" s="235"/>
      <c r="BZ52" s="324"/>
      <c r="CA52" s="232">
        <v>2</v>
      </c>
      <c r="CB52" s="233"/>
      <c r="CC52" s="235" t="str">
        <f>IF(BK60="","",BK60)</f>
        <v>石田</v>
      </c>
      <c r="CD52" s="235"/>
      <c r="CE52" s="235"/>
      <c r="CF52" s="235"/>
      <c r="CG52" s="235"/>
      <c r="CH52" s="235"/>
      <c r="CI52" s="324"/>
      <c r="CJ52" s="232">
        <v>3</v>
      </c>
      <c r="CK52" s="233"/>
      <c r="CL52" s="235" t="str">
        <f>IF(BK64="","",BK64)</f>
        <v>観中央</v>
      </c>
      <c r="CM52" s="235"/>
      <c r="CN52" s="235"/>
      <c r="CO52" s="235"/>
      <c r="CP52" s="235"/>
      <c r="CQ52" s="235"/>
      <c r="CR52" s="235"/>
      <c r="CS52" s="232">
        <v>4</v>
      </c>
      <c r="CT52" s="233"/>
      <c r="CU52" s="235" t="str">
        <f>IF(BK68="","",BK68)</f>
        <v>善一</v>
      </c>
      <c r="CV52" s="235"/>
      <c r="CW52" s="235"/>
      <c r="CX52" s="235"/>
      <c r="CY52" s="235"/>
      <c r="CZ52" s="235"/>
      <c r="DA52" s="240"/>
      <c r="DB52" s="243" t="s">
        <v>2</v>
      </c>
      <c r="DC52" s="244"/>
      <c r="DD52" s="244"/>
      <c r="DE52" s="244"/>
      <c r="DF52" s="244"/>
      <c r="DG52" s="245"/>
      <c r="DH52" s="252" t="s">
        <v>0</v>
      </c>
      <c r="DI52" s="253"/>
      <c r="DJ52" s="254"/>
      <c r="DK52" s="252" t="s">
        <v>1</v>
      </c>
      <c r="DL52" s="253"/>
      <c r="DM52" s="261"/>
      <c r="DO52" s="8"/>
      <c r="DP52" s="8"/>
      <c r="DR52" s="411" t="s">
        <v>57</v>
      </c>
      <c r="DS52" s="411"/>
      <c r="DT52" s="411"/>
      <c r="DU52" s="411"/>
      <c r="DV52" s="411"/>
      <c r="DW52" s="411"/>
      <c r="DX52" s="411"/>
      <c r="DY52" s="411"/>
      <c r="DZ52" s="411"/>
      <c r="EA52" s="411"/>
      <c r="EB52" s="411"/>
      <c r="EC52" s="411"/>
      <c r="ED52" s="411"/>
      <c r="EE52" s="411"/>
      <c r="EF52" s="411"/>
      <c r="EG52" s="411"/>
      <c r="EH52" s="411"/>
      <c r="EI52" s="411"/>
      <c r="EJ52" s="411"/>
      <c r="EK52" s="411"/>
      <c r="EL52" s="411"/>
      <c r="EM52" s="411"/>
      <c r="EN52" s="411"/>
      <c r="EO52" s="411"/>
      <c r="EP52" s="411"/>
      <c r="EQ52" s="411"/>
      <c r="ER52" s="411"/>
      <c r="ES52" s="411"/>
      <c r="ET52" s="411"/>
      <c r="EU52" s="411"/>
      <c r="EV52" s="411"/>
      <c r="EW52" s="411"/>
      <c r="EX52" s="411"/>
      <c r="EY52" s="411"/>
      <c r="EZ52" s="411"/>
      <c r="FA52" s="411"/>
      <c r="FB52" s="411"/>
      <c r="FC52" s="411"/>
      <c r="FD52" s="411"/>
      <c r="FE52" s="411"/>
      <c r="FF52" s="411"/>
      <c r="FG52" s="411"/>
      <c r="FH52" s="411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</row>
    <row r="53" spans="3:178" ht="6" customHeight="1" x14ac:dyDescent="0.2">
      <c r="C53" s="151"/>
      <c r="D53" s="113"/>
      <c r="E53" s="113"/>
      <c r="F53" s="113"/>
      <c r="G53" s="113"/>
      <c r="H53" s="113"/>
      <c r="I53" s="113"/>
      <c r="J53" s="113"/>
      <c r="K53" s="301"/>
      <c r="L53" s="151"/>
      <c r="M53" s="113"/>
      <c r="N53" s="236"/>
      <c r="O53" s="236"/>
      <c r="P53" s="236"/>
      <c r="Q53" s="236"/>
      <c r="R53" s="236"/>
      <c r="S53" s="236"/>
      <c r="T53" s="325"/>
      <c r="U53" s="234"/>
      <c r="V53" s="113"/>
      <c r="W53" s="236"/>
      <c r="X53" s="236"/>
      <c r="Y53" s="236"/>
      <c r="Z53" s="236"/>
      <c r="AA53" s="236"/>
      <c r="AB53" s="236"/>
      <c r="AC53" s="325"/>
      <c r="AD53" s="234"/>
      <c r="AE53" s="113"/>
      <c r="AF53" s="236"/>
      <c r="AG53" s="236"/>
      <c r="AH53" s="236"/>
      <c r="AI53" s="236"/>
      <c r="AJ53" s="236"/>
      <c r="AK53" s="236"/>
      <c r="AL53" s="236"/>
      <c r="AM53" s="234"/>
      <c r="AN53" s="113"/>
      <c r="AO53" s="236"/>
      <c r="AP53" s="236"/>
      <c r="AQ53" s="236"/>
      <c r="AR53" s="236"/>
      <c r="AS53" s="236"/>
      <c r="AT53" s="236"/>
      <c r="AU53" s="241"/>
      <c r="AV53" s="246"/>
      <c r="AW53" s="247"/>
      <c r="AX53" s="247"/>
      <c r="AY53" s="247"/>
      <c r="AZ53" s="247"/>
      <c r="BA53" s="248"/>
      <c r="BB53" s="255"/>
      <c r="BC53" s="256"/>
      <c r="BD53" s="257"/>
      <c r="BE53" s="255"/>
      <c r="BF53" s="256"/>
      <c r="BG53" s="262"/>
      <c r="BI53" s="151"/>
      <c r="BJ53" s="113"/>
      <c r="BK53" s="113"/>
      <c r="BL53" s="113"/>
      <c r="BM53" s="113"/>
      <c r="BN53" s="113"/>
      <c r="BO53" s="113"/>
      <c r="BP53" s="113"/>
      <c r="BQ53" s="301"/>
      <c r="BR53" s="151"/>
      <c r="BS53" s="113"/>
      <c r="BT53" s="236"/>
      <c r="BU53" s="236"/>
      <c r="BV53" s="236"/>
      <c r="BW53" s="236"/>
      <c r="BX53" s="236"/>
      <c r="BY53" s="236"/>
      <c r="BZ53" s="325"/>
      <c r="CA53" s="234"/>
      <c r="CB53" s="113"/>
      <c r="CC53" s="236"/>
      <c r="CD53" s="236"/>
      <c r="CE53" s="236"/>
      <c r="CF53" s="236"/>
      <c r="CG53" s="236"/>
      <c r="CH53" s="236"/>
      <c r="CI53" s="325"/>
      <c r="CJ53" s="234"/>
      <c r="CK53" s="113"/>
      <c r="CL53" s="236"/>
      <c r="CM53" s="236"/>
      <c r="CN53" s="236"/>
      <c r="CO53" s="236"/>
      <c r="CP53" s="236"/>
      <c r="CQ53" s="236"/>
      <c r="CR53" s="236"/>
      <c r="CS53" s="234"/>
      <c r="CT53" s="113"/>
      <c r="CU53" s="236"/>
      <c r="CV53" s="236"/>
      <c r="CW53" s="236"/>
      <c r="CX53" s="236"/>
      <c r="CY53" s="236"/>
      <c r="CZ53" s="236"/>
      <c r="DA53" s="241"/>
      <c r="DB53" s="246"/>
      <c r="DC53" s="247"/>
      <c r="DD53" s="247"/>
      <c r="DE53" s="247"/>
      <c r="DF53" s="247"/>
      <c r="DG53" s="248"/>
      <c r="DH53" s="255"/>
      <c r="DI53" s="256"/>
      <c r="DJ53" s="257"/>
      <c r="DK53" s="255"/>
      <c r="DL53" s="256"/>
      <c r="DM53" s="262"/>
      <c r="DO53" s="8"/>
      <c r="DP53" s="8"/>
      <c r="DQ53" s="8"/>
      <c r="DR53" s="411"/>
      <c r="DS53" s="411"/>
      <c r="DT53" s="411"/>
      <c r="DU53" s="411"/>
      <c r="DV53" s="411"/>
      <c r="DW53" s="411"/>
      <c r="DX53" s="411"/>
      <c r="DY53" s="411"/>
      <c r="DZ53" s="411"/>
      <c r="EA53" s="411"/>
      <c r="EB53" s="411"/>
      <c r="EC53" s="411"/>
      <c r="ED53" s="411"/>
      <c r="EE53" s="411"/>
      <c r="EF53" s="411"/>
      <c r="EG53" s="411"/>
      <c r="EH53" s="411"/>
      <c r="EI53" s="411"/>
      <c r="EJ53" s="411"/>
      <c r="EK53" s="411"/>
      <c r="EL53" s="411"/>
      <c r="EM53" s="411"/>
      <c r="EN53" s="411"/>
      <c r="EO53" s="411"/>
      <c r="EP53" s="411"/>
      <c r="EQ53" s="411"/>
      <c r="ER53" s="411"/>
      <c r="ES53" s="411"/>
      <c r="ET53" s="411"/>
      <c r="EU53" s="411"/>
      <c r="EV53" s="411"/>
      <c r="EW53" s="411"/>
      <c r="EX53" s="411"/>
      <c r="EY53" s="411"/>
      <c r="EZ53" s="411"/>
      <c r="FA53" s="411"/>
      <c r="FB53" s="411"/>
      <c r="FC53" s="411"/>
      <c r="FD53" s="411"/>
      <c r="FE53" s="411"/>
      <c r="FF53" s="411"/>
      <c r="FG53" s="411"/>
      <c r="FH53" s="411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</row>
    <row r="54" spans="3:178" ht="6" customHeight="1" x14ac:dyDescent="0.2">
      <c r="C54" s="151"/>
      <c r="D54" s="113"/>
      <c r="E54" s="113"/>
      <c r="F54" s="113"/>
      <c r="G54" s="113"/>
      <c r="H54" s="113"/>
      <c r="I54" s="113"/>
      <c r="J54" s="113"/>
      <c r="K54" s="301"/>
      <c r="L54" s="151"/>
      <c r="M54" s="113"/>
      <c r="N54" s="236"/>
      <c r="O54" s="236"/>
      <c r="P54" s="236"/>
      <c r="Q54" s="236"/>
      <c r="R54" s="236"/>
      <c r="S54" s="236"/>
      <c r="T54" s="325"/>
      <c r="U54" s="234"/>
      <c r="V54" s="113"/>
      <c r="W54" s="236"/>
      <c r="X54" s="236"/>
      <c r="Y54" s="236"/>
      <c r="Z54" s="236"/>
      <c r="AA54" s="236"/>
      <c r="AB54" s="236"/>
      <c r="AC54" s="325"/>
      <c r="AD54" s="234"/>
      <c r="AE54" s="113"/>
      <c r="AF54" s="236"/>
      <c r="AG54" s="236"/>
      <c r="AH54" s="236"/>
      <c r="AI54" s="236"/>
      <c r="AJ54" s="236"/>
      <c r="AK54" s="236"/>
      <c r="AL54" s="236"/>
      <c r="AM54" s="234"/>
      <c r="AN54" s="113"/>
      <c r="AO54" s="236"/>
      <c r="AP54" s="236"/>
      <c r="AQ54" s="236"/>
      <c r="AR54" s="236"/>
      <c r="AS54" s="236"/>
      <c r="AT54" s="236"/>
      <c r="AU54" s="241"/>
      <c r="AV54" s="246"/>
      <c r="AW54" s="247"/>
      <c r="AX54" s="247"/>
      <c r="AY54" s="247"/>
      <c r="AZ54" s="247"/>
      <c r="BA54" s="248"/>
      <c r="BB54" s="255"/>
      <c r="BC54" s="256"/>
      <c r="BD54" s="257"/>
      <c r="BE54" s="255"/>
      <c r="BF54" s="256"/>
      <c r="BG54" s="262"/>
      <c r="BI54" s="151"/>
      <c r="BJ54" s="113"/>
      <c r="BK54" s="113"/>
      <c r="BL54" s="113"/>
      <c r="BM54" s="113"/>
      <c r="BN54" s="113"/>
      <c r="BO54" s="113"/>
      <c r="BP54" s="113"/>
      <c r="BQ54" s="301"/>
      <c r="BR54" s="151"/>
      <c r="BS54" s="113"/>
      <c r="BT54" s="236"/>
      <c r="BU54" s="236"/>
      <c r="BV54" s="236"/>
      <c r="BW54" s="236"/>
      <c r="BX54" s="236"/>
      <c r="BY54" s="236"/>
      <c r="BZ54" s="325"/>
      <c r="CA54" s="234"/>
      <c r="CB54" s="113"/>
      <c r="CC54" s="236"/>
      <c r="CD54" s="236"/>
      <c r="CE54" s="236"/>
      <c r="CF54" s="236"/>
      <c r="CG54" s="236"/>
      <c r="CH54" s="236"/>
      <c r="CI54" s="325"/>
      <c r="CJ54" s="234"/>
      <c r="CK54" s="113"/>
      <c r="CL54" s="236"/>
      <c r="CM54" s="236"/>
      <c r="CN54" s="236"/>
      <c r="CO54" s="236"/>
      <c r="CP54" s="236"/>
      <c r="CQ54" s="236"/>
      <c r="CR54" s="236"/>
      <c r="CS54" s="234"/>
      <c r="CT54" s="113"/>
      <c r="CU54" s="236"/>
      <c r="CV54" s="236"/>
      <c r="CW54" s="236"/>
      <c r="CX54" s="236"/>
      <c r="CY54" s="236"/>
      <c r="CZ54" s="236"/>
      <c r="DA54" s="241"/>
      <c r="DB54" s="246"/>
      <c r="DC54" s="247"/>
      <c r="DD54" s="247"/>
      <c r="DE54" s="247"/>
      <c r="DF54" s="247"/>
      <c r="DG54" s="248"/>
      <c r="DH54" s="255"/>
      <c r="DI54" s="256"/>
      <c r="DJ54" s="257"/>
      <c r="DK54" s="255"/>
      <c r="DL54" s="256"/>
      <c r="DM54" s="262"/>
      <c r="DO54" s="8"/>
      <c r="DP54" s="8"/>
      <c r="DQ54" s="8"/>
      <c r="DR54" s="411"/>
      <c r="DS54" s="411"/>
      <c r="DT54" s="411"/>
      <c r="DU54" s="411"/>
      <c r="DV54" s="411"/>
      <c r="DW54" s="411"/>
      <c r="DX54" s="411"/>
      <c r="DY54" s="411"/>
      <c r="DZ54" s="411"/>
      <c r="EA54" s="411"/>
      <c r="EB54" s="411"/>
      <c r="EC54" s="411"/>
      <c r="ED54" s="411"/>
      <c r="EE54" s="411"/>
      <c r="EF54" s="411"/>
      <c r="EG54" s="411"/>
      <c r="EH54" s="411"/>
      <c r="EI54" s="411"/>
      <c r="EJ54" s="411"/>
      <c r="EK54" s="411"/>
      <c r="EL54" s="411"/>
      <c r="EM54" s="411"/>
      <c r="EN54" s="411"/>
      <c r="EO54" s="411"/>
      <c r="EP54" s="411"/>
      <c r="EQ54" s="411"/>
      <c r="ER54" s="411"/>
      <c r="ES54" s="411"/>
      <c r="ET54" s="411"/>
      <c r="EU54" s="411"/>
      <c r="EV54" s="411"/>
      <c r="EW54" s="411"/>
      <c r="EX54" s="411"/>
      <c r="EY54" s="411"/>
      <c r="EZ54" s="411"/>
      <c r="FA54" s="411"/>
      <c r="FB54" s="411"/>
      <c r="FC54" s="411"/>
      <c r="FD54" s="411"/>
      <c r="FE54" s="411"/>
      <c r="FF54" s="411"/>
      <c r="FG54" s="411"/>
      <c r="FH54" s="411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</row>
    <row r="55" spans="3:178" ht="6" customHeight="1" thickBot="1" x14ac:dyDescent="0.25">
      <c r="C55" s="151"/>
      <c r="D55" s="113"/>
      <c r="E55" s="113"/>
      <c r="F55" s="113"/>
      <c r="G55" s="113"/>
      <c r="H55" s="113"/>
      <c r="I55" s="113"/>
      <c r="J55" s="113"/>
      <c r="K55" s="301"/>
      <c r="L55" s="151"/>
      <c r="M55" s="113"/>
      <c r="N55" s="237"/>
      <c r="O55" s="237"/>
      <c r="P55" s="237"/>
      <c r="Q55" s="237"/>
      <c r="R55" s="237"/>
      <c r="S55" s="237"/>
      <c r="T55" s="326"/>
      <c r="U55" s="234"/>
      <c r="V55" s="113"/>
      <c r="W55" s="237"/>
      <c r="X55" s="237"/>
      <c r="Y55" s="237"/>
      <c r="Z55" s="237"/>
      <c r="AA55" s="237"/>
      <c r="AB55" s="237"/>
      <c r="AC55" s="326"/>
      <c r="AD55" s="234"/>
      <c r="AE55" s="113"/>
      <c r="AF55" s="237"/>
      <c r="AG55" s="237"/>
      <c r="AH55" s="237"/>
      <c r="AI55" s="237"/>
      <c r="AJ55" s="237"/>
      <c r="AK55" s="237"/>
      <c r="AL55" s="237"/>
      <c r="AM55" s="238"/>
      <c r="AN55" s="239"/>
      <c r="AO55" s="237"/>
      <c r="AP55" s="237"/>
      <c r="AQ55" s="237"/>
      <c r="AR55" s="237"/>
      <c r="AS55" s="237"/>
      <c r="AT55" s="237"/>
      <c r="AU55" s="242"/>
      <c r="AV55" s="249"/>
      <c r="AW55" s="250"/>
      <c r="AX55" s="250"/>
      <c r="AY55" s="250"/>
      <c r="AZ55" s="250"/>
      <c r="BA55" s="251"/>
      <c r="BB55" s="258"/>
      <c r="BC55" s="259"/>
      <c r="BD55" s="260"/>
      <c r="BE55" s="258"/>
      <c r="BF55" s="259"/>
      <c r="BG55" s="263"/>
      <c r="BI55" s="151"/>
      <c r="BJ55" s="113"/>
      <c r="BK55" s="113"/>
      <c r="BL55" s="113"/>
      <c r="BM55" s="113"/>
      <c r="BN55" s="113"/>
      <c r="BO55" s="113"/>
      <c r="BP55" s="113"/>
      <c r="BQ55" s="301"/>
      <c r="BR55" s="151"/>
      <c r="BS55" s="113"/>
      <c r="BT55" s="237"/>
      <c r="BU55" s="237"/>
      <c r="BV55" s="237"/>
      <c r="BW55" s="237"/>
      <c r="BX55" s="237"/>
      <c r="BY55" s="237"/>
      <c r="BZ55" s="326"/>
      <c r="CA55" s="234"/>
      <c r="CB55" s="113"/>
      <c r="CC55" s="237"/>
      <c r="CD55" s="237"/>
      <c r="CE55" s="237"/>
      <c r="CF55" s="237"/>
      <c r="CG55" s="237"/>
      <c r="CH55" s="237"/>
      <c r="CI55" s="326"/>
      <c r="CJ55" s="234"/>
      <c r="CK55" s="113"/>
      <c r="CL55" s="237"/>
      <c r="CM55" s="237"/>
      <c r="CN55" s="237"/>
      <c r="CO55" s="237"/>
      <c r="CP55" s="237"/>
      <c r="CQ55" s="237"/>
      <c r="CR55" s="237"/>
      <c r="CS55" s="238"/>
      <c r="CT55" s="239"/>
      <c r="CU55" s="237"/>
      <c r="CV55" s="237"/>
      <c r="CW55" s="237"/>
      <c r="CX55" s="237"/>
      <c r="CY55" s="237"/>
      <c r="CZ55" s="237"/>
      <c r="DA55" s="242"/>
      <c r="DB55" s="249"/>
      <c r="DC55" s="250"/>
      <c r="DD55" s="250"/>
      <c r="DE55" s="250"/>
      <c r="DF55" s="250"/>
      <c r="DG55" s="251"/>
      <c r="DH55" s="258"/>
      <c r="DI55" s="259"/>
      <c r="DJ55" s="260"/>
      <c r="DK55" s="258"/>
      <c r="DL55" s="259"/>
      <c r="DM55" s="263"/>
      <c r="DO55" s="8"/>
      <c r="DP55" s="8"/>
      <c r="DQ55" s="8"/>
      <c r="DR55" s="8"/>
      <c r="DS55" s="8"/>
      <c r="DT55" s="3"/>
      <c r="DU55" s="3"/>
      <c r="DV55" s="3"/>
      <c r="DW55" s="3"/>
      <c r="FG55" s="3"/>
      <c r="FH55" s="3"/>
    </row>
    <row r="56" spans="3:178" ht="6" customHeight="1" thickTop="1" x14ac:dyDescent="0.2">
      <c r="C56" s="266">
        <v>1</v>
      </c>
      <c r="D56" s="173"/>
      <c r="E56" s="427" t="s">
        <v>112</v>
      </c>
      <c r="F56" s="427"/>
      <c r="G56" s="427"/>
      <c r="H56" s="427"/>
      <c r="I56" s="427"/>
      <c r="J56" s="427"/>
      <c r="K56" s="428"/>
      <c r="L56" s="329"/>
      <c r="M56" s="330"/>
      <c r="N56" s="330"/>
      <c r="O56" s="330"/>
      <c r="P56" s="330"/>
      <c r="Q56" s="330"/>
      <c r="R56" s="330"/>
      <c r="S56" s="330"/>
      <c r="T56" s="331"/>
      <c r="U56" s="230">
        <v>1</v>
      </c>
      <c r="V56" s="171"/>
      <c r="W56" s="171"/>
      <c r="X56" s="173" t="s">
        <v>151</v>
      </c>
      <c r="Y56" s="174"/>
      <c r="Z56" s="174"/>
      <c r="AA56" s="228">
        <v>3</v>
      </c>
      <c r="AB56" s="228"/>
      <c r="AC56" s="284"/>
      <c r="AD56" s="230">
        <v>3</v>
      </c>
      <c r="AE56" s="171"/>
      <c r="AF56" s="171"/>
      <c r="AG56" s="173" t="s">
        <v>151</v>
      </c>
      <c r="AH56" s="174"/>
      <c r="AI56" s="174"/>
      <c r="AJ56" s="228">
        <v>0</v>
      </c>
      <c r="AK56" s="228"/>
      <c r="AL56" s="284"/>
      <c r="AM56" s="171">
        <v>2</v>
      </c>
      <c r="AN56" s="171"/>
      <c r="AO56" s="171"/>
      <c r="AP56" s="173" t="s">
        <v>151</v>
      </c>
      <c r="AQ56" s="174"/>
      <c r="AR56" s="174"/>
      <c r="AS56" s="228">
        <v>3</v>
      </c>
      <c r="AT56" s="228"/>
      <c r="AU56" s="229"/>
      <c r="AV56" s="173">
        <f>IF(AND(U56="",AD56="",AM56="",L56=""),"",IF(U56=3,1,0)+IF(AD56=3,1,0)+IF(AM56=3,1,0)+IF(L56=3,1,0))</f>
        <v>1</v>
      </c>
      <c r="AW56" s="173"/>
      <c r="AX56" s="173" t="s">
        <v>58</v>
      </c>
      <c r="AY56" s="173"/>
      <c r="AZ56" s="173">
        <f>IF(AND(AA56="",AJ56="",AS56="",R56=""),"",IF(AA56=3,1,0)+IF(AJ56=3,1,0)+IF(AS56=3,1,0)+IF(R56=3,1,0))</f>
        <v>2</v>
      </c>
      <c r="BA56" s="173"/>
      <c r="BB56" s="204">
        <f>IF(AV56="","",AV56*2+AZ56)</f>
        <v>4</v>
      </c>
      <c r="BC56" s="205"/>
      <c r="BD56" s="206"/>
      <c r="BE56" s="226">
        <f>IF(BB56="","",RANK(BB56,BB56:BD71))</f>
        <v>3</v>
      </c>
      <c r="BF56" s="226"/>
      <c r="BG56" s="227"/>
      <c r="BH56" s="69"/>
      <c r="BI56" s="266">
        <v>1</v>
      </c>
      <c r="BJ56" s="173"/>
      <c r="BK56" s="427" t="s">
        <v>114</v>
      </c>
      <c r="BL56" s="427"/>
      <c r="BM56" s="427"/>
      <c r="BN56" s="427"/>
      <c r="BO56" s="427"/>
      <c r="BP56" s="427"/>
      <c r="BQ56" s="428"/>
      <c r="BR56" s="329"/>
      <c r="BS56" s="330"/>
      <c r="BT56" s="330"/>
      <c r="BU56" s="330"/>
      <c r="BV56" s="330"/>
      <c r="BW56" s="330"/>
      <c r="BX56" s="330"/>
      <c r="BY56" s="330"/>
      <c r="BZ56" s="331"/>
      <c r="CA56" s="230">
        <v>0</v>
      </c>
      <c r="CB56" s="171"/>
      <c r="CC56" s="171"/>
      <c r="CD56" s="173" t="s">
        <v>151</v>
      </c>
      <c r="CE56" s="174"/>
      <c r="CF56" s="174"/>
      <c r="CG56" s="228">
        <v>3</v>
      </c>
      <c r="CH56" s="228"/>
      <c r="CI56" s="284"/>
      <c r="CJ56" s="230">
        <v>3</v>
      </c>
      <c r="CK56" s="171"/>
      <c r="CL56" s="171"/>
      <c r="CM56" s="173" t="s">
        <v>151</v>
      </c>
      <c r="CN56" s="174"/>
      <c r="CO56" s="174"/>
      <c r="CP56" s="228">
        <v>1</v>
      </c>
      <c r="CQ56" s="228"/>
      <c r="CR56" s="284"/>
      <c r="CS56" s="171">
        <v>3</v>
      </c>
      <c r="CT56" s="171"/>
      <c r="CU56" s="171"/>
      <c r="CV56" s="173" t="s">
        <v>151</v>
      </c>
      <c r="CW56" s="174"/>
      <c r="CX56" s="174"/>
      <c r="CY56" s="228">
        <v>2</v>
      </c>
      <c r="CZ56" s="228"/>
      <c r="DA56" s="229"/>
      <c r="DB56" s="173">
        <f>IF(AND(CA56="",CJ56="",CS56="",BR56=""),"",IF(CA56=3,1,0)+IF(CJ56=3,1,0)+IF(CS56=3,1,0)+IF(BR56=3,1,0))</f>
        <v>2</v>
      </c>
      <c r="DC56" s="173"/>
      <c r="DD56" s="173" t="s">
        <v>58</v>
      </c>
      <c r="DE56" s="173"/>
      <c r="DF56" s="173">
        <f>IF(AND(CG56="",CP56="",CY56="",BX56=""),"",IF(CG56=3,1,0)+IF(CP56=3,1,0)+IF(CY56=3,1,0)+IF(BX56=3,1,0))</f>
        <v>1</v>
      </c>
      <c r="DG56" s="173"/>
      <c r="DH56" s="204">
        <f>IF(DB56="","",DB56*2+DF56)</f>
        <v>5</v>
      </c>
      <c r="DI56" s="205"/>
      <c r="DJ56" s="206"/>
      <c r="DK56" s="126">
        <f>IF(DH56="","",RANK(DH56,DH45:DJ63))</f>
        <v>2</v>
      </c>
      <c r="DL56" s="126"/>
      <c r="DM56" s="127"/>
      <c r="DO56" s="8"/>
      <c r="DP56" s="8"/>
      <c r="DQ56" s="8"/>
      <c r="DR56" s="8"/>
      <c r="DS56" s="8"/>
      <c r="DT56" s="3"/>
      <c r="DU56" s="3"/>
      <c r="DV56" s="3"/>
      <c r="DW56" s="3"/>
    </row>
    <row r="57" spans="3:178" ht="6" customHeight="1" x14ac:dyDescent="0.2">
      <c r="C57" s="151"/>
      <c r="D57" s="113"/>
      <c r="E57" s="429"/>
      <c r="F57" s="429"/>
      <c r="G57" s="429"/>
      <c r="H57" s="429"/>
      <c r="I57" s="429"/>
      <c r="J57" s="429"/>
      <c r="K57" s="430"/>
      <c r="L57" s="332"/>
      <c r="M57" s="138"/>
      <c r="N57" s="138"/>
      <c r="O57" s="138"/>
      <c r="P57" s="138"/>
      <c r="Q57" s="138"/>
      <c r="R57" s="138"/>
      <c r="S57" s="138"/>
      <c r="T57" s="333"/>
      <c r="U57" s="231"/>
      <c r="V57" s="172"/>
      <c r="W57" s="172"/>
      <c r="X57" s="175"/>
      <c r="Y57" s="175"/>
      <c r="Z57" s="175"/>
      <c r="AA57" s="214"/>
      <c r="AB57" s="214"/>
      <c r="AC57" s="285"/>
      <c r="AD57" s="231"/>
      <c r="AE57" s="172"/>
      <c r="AF57" s="172"/>
      <c r="AG57" s="175"/>
      <c r="AH57" s="175"/>
      <c r="AI57" s="175"/>
      <c r="AJ57" s="214"/>
      <c r="AK57" s="214"/>
      <c r="AL57" s="285"/>
      <c r="AM57" s="172"/>
      <c r="AN57" s="172"/>
      <c r="AO57" s="172"/>
      <c r="AP57" s="175"/>
      <c r="AQ57" s="175"/>
      <c r="AR57" s="175"/>
      <c r="AS57" s="214"/>
      <c r="AT57" s="214"/>
      <c r="AU57" s="215"/>
      <c r="AV57" s="113"/>
      <c r="AW57" s="113"/>
      <c r="AX57" s="113"/>
      <c r="AY57" s="113"/>
      <c r="AZ57" s="113"/>
      <c r="BA57" s="113"/>
      <c r="BB57" s="120"/>
      <c r="BC57" s="121"/>
      <c r="BD57" s="122"/>
      <c r="BE57" s="128"/>
      <c r="BF57" s="128"/>
      <c r="BG57" s="129"/>
      <c r="BH57" s="69"/>
      <c r="BI57" s="151"/>
      <c r="BJ57" s="113"/>
      <c r="BK57" s="429"/>
      <c r="BL57" s="429"/>
      <c r="BM57" s="429"/>
      <c r="BN57" s="429"/>
      <c r="BO57" s="429"/>
      <c r="BP57" s="429"/>
      <c r="BQ57" s="430"/>
      <c r="BR57" s="332"/>
      <c r="BS57" s="138"/>
      <c r="BT57" s="138"/>
      <c r="BU57" s="138"/>
      <c r="BV57" s="138"/>
      <c r="BW57" s="138"/>
      <c r="BX57" s="138"/>
      <c r="BY57" s="138"/>
      <c r="BZ57" s="333"/>
      <c r="CA57" s="231"/>
      <c r="CB57" s="172"/>
      <c r="CC57" s="172"/>
      <c r="CD57" s="175"/>
      <c r="CE57" s="175"/>
      <c r="CF57" s="175"/>
      <c r="CG57" s="214"/>
      <c r="CH57" s="214"/>
      <c r="CI57" s="285"/>
      <c r="CJ57" s="231"/>
      <c r="CK57" s="172"/>
      <c r="CL57" s="172"/>
      <c r="CM57" s="175"/>
      <c r="CN57" s="175"/>
      <c r="CO57" s="175"/>
      <c r="CP57" s="214"/>
      <c r="CQ57" s="214"/>
      <c r="CR57" s="285"/>
      <c r="CS57" s="172"/>
      <c r="CT57" s="172"/>
      <c r="CU57" s="172"/>
      <c r="CV57" s="175"/>
      <c r="CW57" s="175"/>
      <c r="CX57" s="175"/>
      <c r="CY57" s="214"/>
      <c r="CZ57" s="214"/>
      <c r="DA57" s="215"/>
      <c r="DB57" s="113"/>
      <c r="DC57" s="113"/>
      <c r="DD57" s="113"/>
      <c r="DE57" s="113"/>
      <c r="DF57" s="113"/>
      <c r="DG57" s="113"/>
      <c r="DH57" s="120"/>
      <c r="DI57" s="121"/>
      <c r="DJ57" s="122"/>
      <c r="DK57" s="128"/>
      <c r="DL57" s="128"/>
      <c r="DM57" s="129"/>
      <c r="DO57" s="8"/>
      <c r="DP57" s="8"/>
      <c r="DQ57" s="8"/>
      <c r="DR57" s="8"/>
      <c r="DS57" s="8"/>
      <c r="DT57" s="3"/>
      <c r="DU57" s="3"/>
      <c r="DV57" s="3"/>
      <c r="DW57" s="3"/>
    </row>
    <row r="58" spans="3:178" ht="6" customHeight="1" x14ac:dyDescent="0.2">
      <c r="C58" s="151"/>
      <c r="D58" s="113"/>
      <c r="E58" s="429"/>
      <c r="F58" s="429"/>
      <c r="G58" s="429"/>
      <c r="H58" s="429"/>
      <c r="I58" s="429"/>
      <c r="J58" s="429"/>
      <c r="K58" s="430"/>
      <c r="L58" s="332"/>
      <c r="M58" s="138"/>
      <c r="N58" s="138"/>
      <c r="O58" s="138"/>
      <c r="P58" s="138"/>
      <c r="Q58" s="138"/>
      <c r="R58" s="138"/>
      <c r="S58" s="138"/>
      <c r="T58" s="333"/>
      <c r="U58" s="231"/>
      <c r="V58" s="172"/>
      <c r="W58" s="172"/>
      <c r="X58" s="175"/>
      <c r="Y58" s="175"/>
      <c r="Z58" s="175"/>
      <c r="AA58" s="214"/>
      <c r="AB58" s="214"/>
      <c r="AC58" s="285"/>
      <c r="AD58" s="231"/>
      <c r="AE58" s="172"/>
      <c r="AF58" s="172"/>
      <c r="AG58" s="175"/>
      <c r="AH58" s="175"/>
      <c r="AI58" s="175"/>
      <c r="AJ58" s="214"/>
      <c r="AK58" s="214"/>
      <c r="AL58" s="285"/>
      <c r="AM58" s="172"/>
      <c r="AN58" s="172"/>
      <c r="AO58" s="172"/>
      <c r="AP58" s="175"/>
      <c r="AQ58" s="175"/>
      <c r="AR58" s="175"/>
      <c r="AS58" s="214"/>
      <c r="AT58" s="214"/>
      <c r="AU58" s="215"/>
      <c r="AV58" s="113"/>
      <c r="AW58" s="113"/>
      <c r="AX58" s="113"/>
      <c r="AY58" s="113"/>
      <c r="AZ58" s="113"/>
      <c r="BA58" s="113"/>
      <c r="BB58" s="120"/>
      <c r="BC58" s="121"/>
      <c r="BD58" s="122"/>
      <c r="BE58" s="128"/>
      <c r="BF58" s="128"/>
      <c r="BG58" s="129"/>
      <c r="BH58" s="69"/>
      <c r="BI58" s="151"/>
      <c r="BJ58" s="113"/>
      <c r="BK58" s="429"/>
      <c r="BL58" s="429"/>
      <c r="BM58" s="429"/>
      <c r="BN58" s="429"/>
      <c r="BO58" s="429"/>
      <c r="BP58" s="429"/>
      <c r="BQ58" s="430"/>
      <c r="BR58" s="332"/>
      <c r="BS58" s="138"/>
      <c r="BT58" s="138"/>
      <c r="BU58" s="138"/>
      <c r="BV58" s="138"/>
      <c r="BW58" s="138"/>
      <c r="BX58" s="138"/>
      <c r="BY58" s="138"/>
      <c r="BZ58" s="333"/>
      <c r="CA58" s="231"/>
      <c r="CB58" s="172"/>
      <c r="CC58" s="172"/>
      <c r="CD58" s="175"/>
      <c r="CE58" s="175"/>
      <c r="CF58" s="175"/>
      <c r="CG58" s="214"/>
      <c r="CH58" s="214"/>
      <c r="CI58" s="285"/>
      <c r="CJ58" s="231"/>
      <c r="CK58" s="172"/>
      <c r="CL58" s="172"/>
      <c r="CM58" s="175"/>
      <c r="CN58" s="175"/>
      <c r="CO58" s="175"/>
      <c r="CP58" s="214"/>
      <c r="CQ58" s="214"/>
      <c r="CR58" s="285"/>
      <c r="CS58" s="172"/>
      <c r="CT58" s="172"/>
      <c r="CU58" s="172"/>
      <c r="CV58" s="175"/>
      <c r="CW58" s="175"/>
      <c r="CX58" s="175"/>
      <c r="CY58" s="214"/>
      <c r="CZ58" s="214"/>
      <c r="DA58" s="215"/>
      <c r="DB58" s="113"/>
      <c r="DC58" s="113"/>
      <c r="DD58" s="113"/>
      <c r="DE58" s="113"/>
      <c r="DF58" s="113"/>
      <c r="DG58" s="113"/>
      <c r="DH58" s="120"/>
      <c r="DI58" s="121"/>
      <c r="DJ58" s="122"/>
      <c r="DK58" s="128"/>
      <c r="DL58" s="128"/>
      <c r="DM58" s="129"/>
      <c r="DO58" s="8"/>
      <c r="DP58" s="8"/>
      <c r="DQ58" s="8"/>
      <c r="DR58" s="8"/>
      <c r="DS58" s="8"/>
      <c r="DT58" s="3"/>
      <c r="DU58" s="3"/>
      <c r="DV58" s="3"/>
      <c r="DW58" s="3"/>
      <c r="FG58" s="3"/>
      <c r="FH58" s="3"/>
    </row>
    <row r="59" spans="3:178" ht="6" customHeight="1" x14ac:dyDescent="0.2">
      <c r="C59" s="151"/>
      <c r="D59" s="113"/>
      <c r="E59" s="429"/>
      <c r="F59" s="429"/>
      <c r="G59" s="429"/>
      <c r="H59" s="429"/>
      <c r="I59" s="429"/>
      <c r="J59" s="429"/>
      <c r="K59" s="430"/>
      <c r="L59" s="332"/>
      <c r="M59" s="138"/>
      <c r="N59" s="138"/>
      <c r="O59" s="138"/>
      <c r="P59" s="138"/>
      <c r="Q59" s="138"/>
      <c r="R59" s="138"/>
      <c r="S59" s="138"/>
      <c r="T59" s="333"/>
      <c r="U59" s="231"/>
      <c r="V59" s="172"/>
      <c r="W59" s="172"/>
      <c r="X59" s="175"/>
      <c r="Y59" s="175"/>
      <c r="Z59" s="175"/>
      <c r="AA59" s="214"/>
      <c r="AB59" s="214"/>
      <c r="AC59" s="285"/>
      <c r="AD59" s="231"/>
      <c r="AE59" s="172"/>
      <c r="AF59" s="172"/>
      <c r="AG59" s="175"/>
      <c r="AH59" s="175"/>
      <c r="AI59" s="175"/>
      <c r="AJ59" s="214"/>
      <c r="AK59" s="214"/>
      <c r="AL59" s="285"/>
      <c r="AM59" s="172"/>
      <c r="AN59" s="172"/>
      <c r="AO59" s="172"/>
      <c r="AP59" s="175"/>
      <c r="AQ59" s="175"/>
      <c r="AR59" s="175"/>
      <c r="AS59" s="214"/>
      <c r="AT59" s="214"/>
      <c r="AU59" s="215"/>
      <c r="AV59" s="186"/>
      <c r="AW59" s="186"/>
      <c r="AX59" s="186"/>
      <c r="AY59" s="186"/>
      <c r="AZ59" s="186"/>
      <c r="BA59" s="186"/>
      <c r="BB59" s="168"/>
      <c r="BC59" s="169"/>
      <c r="BD59" s="170"/>
      <c r="BE59" s="149"/>
      <c r="BF59" s="149"/>
      <c r="BG59" s="150"/>
      <c r="BH59" s="69"/>
      <c r="BI59" s="151"/>
      <c r="BJ59" s="113"/>
      <c r="BK59" s="429"/>
      <c r="BL59" s="429"/>
      <c r="BM59" s="429"/>
      <c r="BN59" s="429"/>
      <c r="BO59" s="429"/>
      <c r="BP59" s="429"/>
      <c r="BQ59" s="430"/>
      <c r="BR59" s="332"/>
      <c r="BS59" s="138"/>
      <c r="BT59" s="138"/>
      <c r="BU59" s="138"/>
      <c r="BV59" s="138"/>
      <c r="BW59" s="138"/>
      <c r="BX59" s="138"/>
      <c r="BY59" s="138"/>
      <c r="BZ59" s="333"/>
      <c r="CA59" s="231"/>
      <c r="CB59" s="172"/>
      <c r="CC59" s="172"/>
      <c r="CD59" s="175"/>
      <c r="CE59" s="175"/>
      <c r="CF59" s="175"/>
      <c r="CG59" s="214"/>
      <c r="CH59" s="214"/>
      <c r="CI59" s="285"/>
      <c r="CJ59" s="231"/>
      <c r="CK59" s="172"/>
      <c r="CL59" s="172"/>
      <c r="CM59" s="175"/>
      <c r="CN59" s="175"/>
      <c r="CO59" s="175"/>
      <c r="CP59" s="214"/>
      <c r="CQ59" s="214"/>
      <c r="CR59" s="285"/>
      <c r="CS59" s="172"/>
      <c r="CT59" s="172"/>
      <c r="CU59" s="172"/>
      <c r="CV59" s="175"/>
      <c r="CW59" s="175"/>
      <c r="CX59" s="175"/>
      <c r="CY59" s="214"/>
      <c r="CZ59" s="214"/>
      <c r="DA59" s="215"/>
      <c r="DB59" s="186"/>
      <c r="DC59" s="186"/>
      <c r="DD59" s="186"/>
      <c r="DE59" s="186"/>
      <c r="DF59" s="186"/>
      <c r="DG59" s="186"/>
      <c r="DH59" s="168"/>
      <c r="DI59" s="169"/>
      <c r="DJ59" s="170"/>
      <c r="DK59" s="149"/>
      <c r="DL59" s="149"/>
      <c r="DM59" s="150"/>
      <c r="DO59" s="8"/>
      <c r="DP59" s="8"/>
      <c r="DQ59" s="8"/>
    </row>
    <row r="60" spans="3:178" ht="6" customHeight="1" x14ac:dyDescent="0.2">
      <c r="C60" s="218">
        <v>2</v>
      </c>
      <c r="D60" s="115"/>
      <c r="E60" s="429" t="s">
        <v>113</v>
      </c>
      <c r="F60" s="429"/>
      <c r="G60" s="429"/>
      <c r="H60" s="429"/>
      <c r="I60" s="429"/>
      <c r="J60" s="429"/>
      <c r="K60" s="430"/>
      <c r="L60" s="157">
        <f>IF(AA56="","",AA56)</f>
        <v>3</v>
      </c>
      <c r="M60" s="158"/>
      <c r="N60" s="158"/>
      <c r="O60" s="161" t="s">
        <v>151</v>
      </c>
      <c r="P60" s="162"/>
      <c r="Q60" s="162"/>
      <c r="R60" s="164">
        <f>IF(U56="","",U56)</f>
        <v>1</v>
      </c>
      <c r="S60" s="164"/>
      <c r="T60" s="164"/>
      <c r="U60" s="220"/>
      <c r="V60" s="221"/>
      <c r="W60" s="221"/>
      <c r="X60" s="221"/>
      <c r="Y60" s="221"/>
      <c r="Z60" s="221"/>
      <c r="AA60" s="221"/>
      <c r="AB60" s="221"/>
      <c r="AC60" s="222"/>
      <c r="AD60" s="223">
        <v>3</v>
      </c>
      <c r="AE60" s="223"/>
      <c r="AF60" s="223"/>
      <c r="AG60" s="115" t="s">
        <v>151</v>
      </c>
      <c r="AH60" s="210"/>
      <c r="AI60" s="210"/>
      <c r="AJ60" s="164">
        <v>0</v>
      </c>
      <c r="AK60" s="164"/>
      <c r="AL60" s="208"/>
      <c r="AM60" s="223">
        <v>3</v>
      </c>
      <c r="AN60" s="223"/>
      <c r="AO60" s="223"/>
      <c r="AP60" s="115" t="s">
        <v>151</v>
      </c>
      <c r="AQ60" s="210"/>
      <c r="AR60" s="210"/>
      <c r="AS60" s="212">
        <v>0</v>
      </c>
      <c r="AT60" s="212"/>
      <c r="AU60" s="213"/>
      <c r="AV60" s="115">
        <f>IF(AND(U60="",AD60="",AM60="",L60=""),"",IF(U60=3,1,0)+IF(AD60=3,1,0)+IF(AM60=3,1,0)+IF(L60=3,1,0))</f>
        <v>3</v>
      </c>
      <c r="AW60" s="115"/>
      <c r="AX60" s="115" t="s">
        <v>58</v>
      </c>
      <c r="AY60" s="115"/>
      <c r="AZ60" s="115">
        <f>IF(AND(AA60="",AJ60="",AS60="",R60=""),"",IF(AA60=3,1,0)+IF(AJ60=3,1,0)+IF(AS60=3,1,0)+IF(R60=3,1,0))</f>
        <v>0</v>
      </c>
      <c r="BA60" s="115"/>
      <c r="BB60" s="117">
        <f>IF(AV60="","",AV60*2+AZ60)</f>
        <v>6</v>
      </c>
      <c r="BC60" s="118"/>
      <c r="BD60" s="119"/>
      <c r="BE60" s="126">
        <f>IF(BB60="","",RANK(BB60,BB56:BD71))</f>
        <v>1</v>
      </c>
      <c r="BF60" s="126"/>
      <c r="BG60" s="127"/>
      <c r="BH60" s="69"/>
      <c r="BI60" s="218">
        <v>2</v>
      </c>
      <c r="BJ60" s="115"/>
      <c r="BK60" s="429" t="s">
        <v>115</v>
      </c>
      <c r="BL60" s="429"/>
      <c r="BM60" s="429"/>
      <c r="BN60" s="429"/>
      <c r="BO60" s="429"/>
      <c r="BP60" s="429"/>
      <c r="BQ60" s="430"/>
      <c r="BR60" s="157">
        <f>IF(CG56="","",CG56)</f>
        <v>3</v>
      </c>
      <c r="BS60" s="158"/>
      <c r="BT60" s="158"/>
      <c r="BU60" s="161" t="s">
        <v>151</v>
      </c>
      <c r="BV60" s="162"/>
      <c r="BW60" s="162"/>
      <c r="BX60" s="164">
        <f>IF(CA56="","",CA56)</f>
        <v>0</v>
      </c>
      <c r="BY60" s="164"/>
      <c r="BZ60" s="164"/>
      <c r="CA60" s="220"/>
      <c r="CB60" s="221"/>
      <c r="CC60" s="221"/>
      <c r="CD60" s="221"/>
      <c r="CE60" s="221"/>
      <c r="CF60" s="221"/>
      <c r="CG60" s="221"/>
      <c r="CH60" s="221"/>
      <c r="CI60" s="222"/>
      <c r="CJ60" s="223">
        <v>3</v>
      </c>
      <c r="CK60" s="223"/>
      <c r="CL60" s="223"/>
      <c r="CM60" s="115" t="s">
        <v>151</v>
      </c>
      <c r="CN60" s="210"/>
      <c r="CO60" s="210"/>
      <c r="CP60" s="164">
        <v>0</v>
      </c>
      <c r="CQ60" s="164"/>
      <c r="CR60" s="208"/>
      <c r="CS60" s="223">
        <v>3</v>
      </c>
      <c r="CT60" s="223"/>
      <c r="CU60" s="223"/>
      <c r="CV60" s="115" t="s">
        <v>151</v>
      </c>
      <c r="CW60" s="210"/>
      <c r="CX60" s="210"/>
      <c r="CY60" s="212">
        <v>1</v>
      </c>
      <c r="CZ60" s="212"/>
      <c r="DA60" s="213"/>
      <c r="DB60" s="115">
        <f>IF(AND(CA60="",CJ60="",CS60="",BR60=""),"",IF(CA60=3,1,0)+IF(CJ60=3,1,0)+IF(CS60=3,1,0)+IF(BR60=3,1,0))</f>
        <v>3</v>
      </c>
      <c r="DC60" s="115"/>
      <c r="DD60" s="115" t="s">
        <v>58</v>
      </c>
      <c r="DE60" s="115"/>
      <c r="DF60" s="115">
        <f>IF(AND(CG60="",CP60="",CY60="",BX60=""),"",IF(CG60=3,1,0)+IF(CP60=3,1,0)+IF(CY60=3,1,0)+IF(BX60=3,1,0))</f>
        <v>0</v>
      </c>
      <c r="DG60" s="115"/>
      <c r="DH60" s="117">
        <f>IF(DB60="","",DB60*2+DF60)</f>
        <v>6</v>
      </c>
      <c r="DI60" s="118"/>
      <c r="DJ60" s="119"/>
      <c r="DK60" s="126">
        <f>IF(DH60="","",RANK(DH60,DH52:DJ67))</f>
        <v>1</v>
      </c>
      <c r="DL60" s="126"/>
      <c r="DM60" s="127"/>
      <c r="DO60" s="8"/>
      <c r="DP60" s="8"/>
      <c r="DQ60" s="8"/>
    </row>
    <row r="61" spans="3:178" ht="6" customHeight="1" x14ac:dyDescent="0.2">
      <c r="C61" s="151"/>
      <c r="D61" s="113"/>
      <c r="E61" s="429"/>
      <c r="F61" s="429"/>
      <c r="G61" s="429"/>
      <c r="H61" s="429"/>
      <c r="I61" s="429"/>
      <c r="J61" s="429"/>
      <c r="K61" s="430"/>
      <c r="L61" s="157"/>
      <c r="M61" s="158"/>
      <c r="N61" s="158"/>
      <c r="O61" s="162"/>
      <c r="P61" s="162"/>
      <c r="Q61" s="162"/>
      <c r="R61" s="164"/>
      <c r="S61" s="164"/>
      <c r="T61" s="164"/>
      <c r="U61" s="220"/>
      <c r="V61" s="221"/>
      <c r="W61" s="221"/>
      <c r="X61" s="221"/>
      <c r="Y61" s="221"/>
      <c r="Z61" s="221"/>
      <c r="AA61" s="221"/>
      <c r="AB61" s="221"/>
      <c r="AC61" s="222"/>
      <c r="AD61" s="172"/>
      <c r="AE61" s="172"/>
      <c r="AF61" s="172"/>
      <c r="AG61" s="175"/>
      <c r="AH61" s="175"/>
      <c r="AI61" s="175"/>
      <c r="AJ61" s="164"/>
      <c r="AK61" s="164"/>
      <c r="AL61" s="208"/>
      <c r="AM61" s="172"/>
      <c r="AN61" s="172"/>
      <c r="AO61" s="172"/>
      <c r="AP61" s="175"/>
      <c r="AQ61" s="175"/>
      <c r="AR61" s="175"/>
      <c r="AS61" s="214"/>
      <c r="AT61" s="214"/>
      <c r="AU61" s="215"/>
      <c r="AV61" s="113"/>
      <c r="AW61" s="113"/>
      <c r="AX61" s="113"/>
      <c r="AY61" s="113"/>
      <c r="AZ61" s="113"/>
      <c r="BA61" s="113"/>
      <c r="BB61" s="120"/>
      <c r="BC61" s="121"/>
      <c r="BD61" s="122"/>
      <c r="BE61" s="128"/>
      <c r="BF61" s="128"/>
      <c r="BG61" s="129"/>
      <c r="BH61" s="69"/>
      <c r="BI61" s="151"/>
      <c r="BJ61" s="113"/>
      <c r="BK61" s="429"/>
      <c r="BL61" s="429"/>
      <c r="BM61" s="429"/>
      <c r="BN61" s="429"/>
      <c r="BO61" s="429"/>
      <c r="BP61" s="429"/>
      <c r="BQ61" s="430"/>
      <c r="BR61" s="157"/>
      <c r="BS61" s="158"/>
      <c r="BT61" s="158"/>
      <c r="BU61" s="162"/>
      <c r="BV61" s="162"/>
      <c r="BW61" s="162"/>
      <c r="BX61" s="164"/>
      <c r="BY61" s="164"/>
      <c r="BZ61" s="164"/>
      <c r="CA61" s="220"/>
      <c r="CB61" s="221"/>
      <c r="CC61" s="221"/>
      <c r="CD61" s="221"/>
      <c r="CE61" s="221"/>
      <c r="CF61" s="221"/>
      <c r="CG61" s="221"/>
      <c r="CH61" s="221"/>
      <c r="CI61" s="222"/>
      <c r="CJ61" s="172"/>
      <c r="CK61" s="172"/>
      <c r="CL61" s="172"/>
      <c r="CM61" s="175"/>
      <c r="CN61" s="175"/>
      <c r="CO61" s="175"/>
      <c r="CP61" s="164"/>
      <c r="CQ61" s="164"/>
      <c r="CR61" s="208"/>
      <c r="CS61" s="172"/>
      <c r="CT61" s="172"/>
      <c r="CU61" s="172"/>
      <c r="CV61" s="175"/>
      <c r="CW61" s="175"/>
      <c r="CX61" s="175"/>
      <c r="CY61" s="214"/>
      <c r="CZ61" s="214"/>
      <c r="DA61" s="215"/>
      <c r="DB61" s="113"/>
      <c r="DC61" s="113"/>
      <c r="DD61" s="113"/>
      <c r="DE61" s="113"/>
      <c r="DF61" s="113"/>
      <c r="DG61" s="113"/>
      <c r="DH61" s="120"/>
      <c r="DI61" s="121"/>
      <c r="DJ61" s="122"/>
      <c r="DK61" s="128"/>
      <c r="DL61" s="128"/>
      <c r="DM61" s="129"/>
      <c r="DO61" s="8"/>
      <c r="DP61" s="8"/>
      <c r="DQ61" s="8"/>
    </row>
    <row r="62" spans="3:178" ht="6" customHeight="1" x14ac:dyDescent="0.2">
      <c r="C62" s="151"/>
      <c r="D62" s="113"/>
      <c r="E62" s="429"/>
      <c r="F62" s="429"/>
      <c r="G62" s="429"/>
      <c r="H62" s="429"/>
      <c r="I62" s="429"/>
      <c r="J62" s="429"/>
      <c r="K62" s="430"/>
      <c r="L62" s="157"/>
      <c r="M62" s="158"/>
      <c r="N62" s="158"/>
      <c r="O62" s="162"/>
      <c r="P62" s="162"/>
      <c r="Q62" s="162"/>
      <c r="R62" s="164"/>
      <c r="S62" s="164"/>
      <c r="T62" s="164"/>
      <c r="U62" s="220"/>
      <c r="V62" s="221"/>
      <c r="W62" s="221"/>
      <c r="X62" s="221"/>
      <c r="Y62" s="221"/>
      <c r="Z62" s="221"/>
      <c r="AA62" s="221"/>
      <c r="AB62" s="221"/>
      <c r="AC62" s="222"/>
      <c r="AD62" s="172"/>
      <c r="AE62" s="172"/>
      <c r="AF62" s="172"/>
      <c r="AG62" s="175"/>
      <c r="AH62" s="175"/>
      <c r="AI62" s="175"/>
      <c r="AJ62" s="164"/>
      <c r="AK62" s="164"/>
      <c r="AL62" s="208"/>
      <c r="AM62" s="172"/>
      <c r="AN62" s="172"/>
      <c r="AO62" s="172"/>
      <c r="AP62" s="175"/>
      <c r="AQ62" s="175"/>
      <c r="AR62" s="175"/>
      <c r="AS62" s="214"/>
      <c r="AT62" s="214"/>
      <c r="AU62" s="215"/>
      <c r="AV62" s="113"/>
      <c r="AW62" s="113"/>
      <c r="AX62" s="113"/>
      <c r="AY62" s="113"/>
      <c r="AZ62" s="113"/>
      <c r="BA62" s="113"/>
      <c r="BB62" s="120"/>
      <c r="BC62" s="121"/>
      <c r="BD62" s="122"/>
      <c r="BE62" s="128"/>
      <c r="BF62" s="128"/>
      <c r="BG62" s="129"/>
      <c r="BH62" s="69"/>
      <c r="BI62" s="151"/>
      <c r="BJ62" s="113"/>
      <c r="BK62" s="429"/>
      <c r="BL62" s="429"/>
      <c r="BM62" s="429"/>
      <c r="BN62" s="429"/>
      <c r="BO62" s="429"/>
      <c r="BP62" s="429"/>
      <c r="BQ62" s="430"/>
      <c r="BR62" s="157"/>
      <c r="BS62" s="158"/>
      <c r="BT62" s="158"/>
      <c r="BU62" s="162"/>
      <c r="BV62" s="162"/>
      <c r="BW62" s="162"/>
      <c r="BX62" s="164"/>
      <c r="BY62" s="164"/>
      <c r="BZ62" s="164"/>
      <c r="CA62" s="220"/>
      <c r="CB62" s="221"/>
      <c r="CC62" s="221"/>
      <c r="CD62" s="221"/>
      <c r="CE62" s="221"/>
      <c r="CF62" s="221"/>
      <c r="CG62" s="221"/>
      <c r="CH62" s="221"/>
      <c r="CI62" s="222"/>
      <c r="CJ62" s="172"/>
      <c r="CK62" s="172"/>
      <c r="CL62" s="172"/>
      <c r="CM62" s="175"/>
      <c r="CN62" s="175"/>
      <c r="CO62" s="175"/>
      <c r="CP62" s="164"/>
      <c r="CQ62" s="164"/>
      <c r="CR62" s="208"/>
      <c r="CS62" s="172"/>
      <c r="CT62" s="172"/>
      <c r="CU62" s="172"/>
      <c r="CV62" s="175"/>
      <c r="CW62" s="175"/>
      <c r="CX62" s="175"/>
      <c r="CY62" s="214"/>
      <c r="CZ62" s="214"/>
      <c r="DA62" s="215"/>
      <c r="DB62" s="113"/>
      <c r="DC62" s="113"/>
      <c r="DD62" s="113"/>
      <c r="DE62" s="113"/>
      <c r="DF62" s="113"/>
      <c r="DG62" s="113"/>
      <c r="DH62" s="120"/>
      <c r="DI62" s="121"/>
      <c r="DJ62" s="122"/>
      <c r="DK62" s="128"/>
      <c r="DL62" s="128"/>
      <c r="DM62" s="129"/>
      <c r="DO62" s="8"/>
      <c r="DP62" s="8"/>
      <c r="DQ62" s="8"/>
      <c r="DR62" s="268" t="s">
        <v>77</v>
      </c>
      <c r="DS62" s="269"/>
      <c r="DT62" s="269"/>
      <c r="DU62" s="269"/>
      <c r="DV62" s="269"/>
      <c r="DW62" s="269"/>
      <c r="DX62" s="269"/>
      <c r="DY62" s="269"/>
      <c r="DZ62" s="269"/>
      <c r="EA62" s="269"/>
      <c r="EB62" s="269"/>
      <c r="EC62" s="269"/>
      <c r="ED62" s="269"/>
      <c r="EE62" s="269"/>
      <c r="EF62" s="269"/>
      <c r="EG62" s="269"/>
      <c r="EH62" s="269"/>
      <c r="EI62" s="269"/>
      <c r="EJ62" s="269"/>
      <c r="EK62" s="269"/>
      <c r="EL62" s="269"/>
      <c r="EM62" s="269"/>
      <c r="EN62" s="269"/>
      <c r="EO62" s="269"/>
      <c r="EP62" s="269"/>
      <c r="EQ62" s="269"/>
      <c r="ER62" s="269"/>
      <c r="ES62" s="269"/>
      <c r="ET62" s="269"/>
      <c r="EU62" s="269"/>
      <c r="EV62" s="269"/>
      <c r="EW62" s="269"/>
      <c r="EX62" s="269"/>
      <c r="EY62" s="269"/>
      <c r="EZ62" s="269"/>
      <c r="FA62" s="269"/>
      <c r="FB62" s="269"/>
      <c r="FC62" s="269"/>
      <c r="FD62" s="269"/>
      <c r="FE62" s="269"/>
      <c r="FF62" s="269"/>
      <c r="FG62" s="269"/>
      <c r="FH62" s="65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</row>
    <row r="63" spans="3:178" ht="6" customHeight="1" x14ac:dyDescent="0.2">
      <c r="C63" s="219"/>
      <c r="D63" s="186"/>
      <c r="E63" s="429"/>
      <c r="F63" s="429"/>
      <c r="G63" s="429"/>
      <c r="H63" s="429"/>
      <c r="I63" s="429"/>
      <c r="J63" s="429"/>
      <c r="K63" s="430"/>
      <c r="L63" s="157"/>
      <c r="M63" s="158"/>
      <c r="N63" s="158"/>
      <c r="O63" s="162"/>
      <c r="P63" s="162"/>
      <c r="Q63" s="162"/>
      <c r="R63" s="164"/>
      <c r="S63" s="164"/>
      <c r="T63" s="164"/>
      <c r="U63" s="220"/>
      <c r="V63" s="221"/>
      <c r="W63" s="221"/>
      <c r="X63" s="221"/>
      <c r="Y63" s="221"/>
      <c r="Z63" s="221"/>
      <c r="AA63" s="221"/>
      <c r="AB63" s="221"/>
      <c r="AC63" s="222"/>
      <c r="AD63" s="224"/>
      <c r="AE63" s="224"/>
      <c r="AF63" s="224"/>
      <c r="AG63" s="211"/>
      <c r="AH63" s="211"/>
      <c r="AI63" s="211"/>
      <c r="AJ63" s="164"/>
      <c r="AK63" s="164"/>
      <c r="AL63" s="208"/>
      <c r="AM63" s="224"/>
      <c r="AN63" s="224"/>
      <c r="AO63" s="224"/>
      <c r="AP63" s="211"/>
      <c r="AQ63" s="211"/>
      <c r="AR63" s="211"/>
      <c r="AS63" s="216"/>
      <c r="AT63" s="216"/>
      <c r="AU63" s="217"/>
      <c r="AV63" s="186"/>
      <c r="AW63" s="186"/>
      <c r="AX63" s="186"/>
      <c r="AY63" s="186"/>
      <c r="AZ63" s="186"/>
      <c r="BA63" s="186"/>
      <c r="BB63" s="168"/>
      <c r="BC63" s="169"/>
      <c r="BD63" s="170"/>
      <c r="BE63" s="149"/>
      <c r="BF63" s="149"/>
      <c r="BG63" s="150"/>
      <c r="BH63" s="69"/>
      <c r="BI63" s="219"/>
      <c r="BJ63" s="186"/>
      <c r="BK63" s="429"/>
      <c r="BL63" s="429"/>
      <c r="BM63" s="429"/>
      <c r="BN63" s="429"/>
      <c r="BO63" s="429"/>
      <c r="BP63" s="429"/>
      <c r="BQ63" s="430"/>
      <c r="BR63" s="157"/>
      <c r="BS63" s="158"/>
      <c r="BT63" s="158"/>
      <c r="BU63" s="162"/>
      <c r="BV63" s="162"/>
      <c r="BW63" s="162"/>
      <c r="BX63" s="164"/>
      <c r="BY63" s="164"/>
      <c r="BZ63" s="164"/>
      <c r="CA63" s="220"/>
      <c r="CB63" s="221"/>
      <c r="CC63" s="221"/>
      <c r="CD63" s="221"/>
      <c r="CE63" s="221"/>
      <c r="CF63" s="221"/>
      <c r="CG63" s="221"/>
      <c r="CH63" s="221"/>
      <c r="CI63" s="222"/>
      <c r="CJ63" s="224"/>
      <c r="CK63" s="224"/>
      <c r="CL63" s="224"/>
      <c r="CM63" s="211"/>
      <c r="CN63" s="211"/>
      <c r="CO63" s="211"/>
      <c r="CP63" s="164"/>
      <c r="CQ63" s="164"/>
      <c r="CR63" s="208"/>
      <c r="CS63" s="224"/>
      <c r="CT63" s="224"/>
      <c r="CU63" s="224"/>
      <c r="CV63" s="211"/>
      <c r="CW63" s="211"/>
      <c r="CX63" s="211"/>
      <c r="CY63" s="216"/>
      <c r="CZ63" s="216"/>
      <c r="DA63" s="217"/>
      <c r="DB63" s="186"/>
      <c r="DC63" s="186"/>
      <c r="DD63" s="186"/>
      <c r="DE63" s="186"/>
      <c r="DF63" s="186"/>
      <c r="DG63" s="186"/>
      <c r="DH63" s="168"/>
      <c r="DI63" s="169"/>
      <c r="DJ63" s="170"/>
      <c r="DK63" s="149"/>
      <c r="DL63" s="149"/>
      <c r="DM63" s="150"/>
      <c r="DO63" s="8"/>
      <c r="DP63" s="8"/>
      <c r="DQ63" s="8"/>
      <c r="DR63" s="271"/>
      <c r="DS63" s="272"/>
      <c r="DT63" s="272"/>
      <c r="DU63" s="272"/>
      <c r="DV63" s="272"/>
      <c r="DW63" s="272"/>
      <c r="DX63" s="272"/>
      <c r="DY63" s="272"/>
      <c r="DZ63" s="272"/>
      <c r="EA63" s="272"/>
      <c r="EB63" s="272"/>
      <c r="EC63" s="272"/>
      <c r="ED63" s="272"/>
      <c r="EE63" s="272"/>
      <c r="EF63" s="272"/>
      <c r="EG63" s="272"/>
      <c r="EH63" s="272"/>
      <c r="EI63" s="272"/>
      <c r="EJ63" s="272"/>
      <c r="EK63" s="272"/>
      <c r="EL63" s="272"/>
      <c r="EM63" s="272"/>
      <c r="EN63" s="272"/>
      <c r="EO63" s="272"/>
      <c r="EP63" s="272"/>
      <c r="EQ63" s="272"/>
      <c r="ER63" s="272"/>
      <c r="ES63" s="272"/>
      <c r="ET63" s="272"/>
      <c r="EU63" s="272"/>
      <c r="EV63" s="272"/>
      <c r="EW63" s="272"/>
      <c r="EX63" s="272"/>
      <c r="EY63" s="272"/>
      <c r="EZ63" s="272"/>
      <c r="FA63" s="272"/>
      <c r="FB63" s="272"/>
      <c r="FC63" s="272"/>
      <c r="FD63" s="272"/>
      <c r="FE63" s="272"/>
      <c r="FF63" s="272"/>
      <c r="FG63" s="272"/>
      <c r="FH63" s="65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</row>
    <row r="64" spans="3:178" ht="6" customHeight="1" x14ac:dyDescent="0.2">
      <c r="C64" s="218">
        <v>3</v>
      </c>
      <c r="D64" s="115"/>
      <c r="E64" s="429" t="s">
        <v>124</v>
      </c>
      <c r="F64" s="429"/>
      <c r="G64" s="429"/>
      <c r="H64" s="429"/>
      <c r="I64" s="429"/>
      <c r="J64" s="429"/>
      <c r="K64" s="430"/>
      <c r="L64" s="157">
        <f>IF(AJ56="","",AJ56)</f>
        <v>0</v>
      </c>
      <c r="M64" s="158"/>
      <c r="N64" s="158"/>
      <c r="O64" s="161" t="s">
        <v>151</v>
      </c>
      <c r="P64" s="162"/>
      <c r="Q64" s="162"/>
      <c r="R64" s="164">
        <f>IF(AD56="","",AD56)</f>
        <v>3</v>
      </c>
      <c r="S64" s="164"/>
      <c r="T64" s="164"/>
      <c r="U64" s="166">
        <f>IF(AJ60="","",AJ60)</f>
        <v>0</v>
      </c>
      <c r="V64" s="158"/>
      <c r="W64" s="158"/>
      <c r="X64" s="161" t="s">
        <v>151</v>
      </c>
      <c r="Y64" s="162"/>
      <c r="Z64" s="162"/>
      <c r="AA64" s="164">
        <f>IF(AD60="","",AD60)</f>
        <v>3</v>
      </c>
      <c r="AB64" s="164"/>
      <c r="AC64" s="208"/>
      <c r="AD64" s="346"/>
      <c r="AE64" s="347"/>
      <c r="AF64" s="347"/>
      <c r="AG64" s="347"/>
      <c r="AH64" s="347"/>
      <c r="AI64" s="347"/>
      <c r="AJ64" s="347"/>
      <c r="AK64" s="347"/>
      <c r="AL64" s="347"/>
      <c r="AM64" s="264">
        <v>2</v>
      </c>
      <c r="AN64" s="223"/>
      <c r="AO64" s="223"/>
      <c r="AP64" s="115" t="s">
        <v>151</v>
      </c>
      <c r="AQ64" s="210"/>
      <c r="AR64" s="210"/>
      <c r="AS64" s="212">
        <v>3</v>
      </c>
      <c r="AT64" s="212"/>
      <c r="AU64" s="213"/>
      <c r="AV64" s="115">
        <f>IF(AND(U64="",AD64="",AM64="",L64=""),"",IF(U64=3,1,0)+IF(AD64=3,1,0)+IF(AM64=3,1,0)+IF(L64=3,1,0))</f>
        <v>0</v>
      </c>
      <c r="AW64" s="115"/>
      <c r="AX64" s="115" t="s">
        <v>58</v>
      </c>
      <c r="AY64" s="115"/>
      <c r="AZ64" s="115">
        <f>IF(AND(AA64="",AJ64="",AS64="",R64=""),"",IF(AA64=3,1,0)+IF(AJ64=3,1,0)+IF(AS64=3,1,0)+IF(R64=3,1,0))</f>
        <v>3</v>
      </c>
      <c r="BA64" s="115"/>
      <c r="BB64" s="117">
        <f>IF(AV64="","",AV64*2+AZ64)</f>
        <v>3</v>
      </c>
      <c r="BC64" s="118"/>
      <c r="BD64" s="119"/>
      <c r="BE64" s="126">
        <f>IF(BB64="","",RANK(BB64,BB56:BD71))</f>
        <v>4</v>
      </c>
      <c r="BF64" s="126"/>
      <c r="BG64" s="127"/>
      <c r="BH64" s="69"/>
      <c r="BI64" s="218">
        <v>3</v>
      </c>
      <c r="BJ64" s="115"/>
      <c r="BK64" s="429" t="s">
        <v>126</v>
      </c>
      <c r="BL64" s="429"/>
      <c r="BM64" s="429"/>
      <c r="BN64" s="429"/>
      <c r="BO64" s="429"/>
      <c r="BP64" s="429"/>
      <c r="BQ64" s="430"/>
      <c r="BR64" s="157">
        <f>IF(CP56="","",CP56)</f>
        <v>1</v>
      </c>
      <c r="BS64" s="158"/>
      <c r="BT64" s="158"/>
      <c r="BU64" s="161" t="s">
        <v>151</v>
      </c>
      <c r="BV64" s="162"/>
      <c r="BW64" s="162"/>
      <c r="BX64" s="164">
        <f>IF(CJ56="","",CJ56)</f>
        <v>3</v>
      </c>
      <c r="BY64" s="164"/>
      <c r="BZ64" s="164"/>
      <c r="CA64" s="166">
        <f>IF(CP60="","",CP60)</f>
        <v>0</v>
      </c>
      <c r="CB64" s="158"/>
      <c r="CC64" s="158"/>
      <c r="CD64" s="161" t="s">
        <v>151</v>
      </c>
      <c r="CE64" s="162"/>
      <c r="CF64" s="162"/>
      <c r="CG64" s="164">
        <f>IF(CJ60="","",CJ60)</f>
        <v>3</v>
      </c>
      <c r="CH64" s="164"/>
      <c r="CI64" s="208"/>
      <c r="CJ64" s="346"/>
      <c r="CK64" s="347"/>
      <c r="CL64" s="347"/>
      <c r="CM64" s="347"/>
      <c r="CN64" s="347"/>
      <c r="CO64" s="347"/>
      <c r="CP64" s="347"/>
      <c r="CQ64" s="347"/>
      <c r="CR64" s="347"/>
      <c r="CS64" s="264">
        <v>0</v>
      </c>
      <c r="CT64" s="223"/>
      <c r="CU64" s="223"/>
      <c r="CV64" s="115" t="s">
        <v>151</v>
      </c>
      <c r="CW64" s="210"/>
      <c r="CX64" s="210"/>
      <c r="CY64" s="212">
        <v>3</v>
      </c>
      <c r="CZ64" s="212"/>
      <c r="DA64" s="213"/>
      <c r="DB64" s="115">
        <f>IF(AND(CA64="",CJ64="",CS64="",BR64=""),"",IF(CA64=3,1,0)+IF(CJ64=3,1,0)+IF(CS64=3,1,0)+IF(BR64=3,1,0))</f>
        <v>0</v>
      </c>
      <c r="DC64" s="115"/>
      <c r="DD64" s="115" t="s">
        <v>58</v>
      </c>
      <c r="DE64" s="115"/>
      <c r="DF64" s="115">
        <f>IF(AND(CG64="",CP64="",CY64="",BX64=""),"",IF(CG64=3,1,0)+IF(CP64=3,1,0)+IF(CY64=3,1,0)+IF(BX64=3,1,0))</f>
        <v>3</v>
      </c>
      <c r="DG64" s="115"/>
      <c r="DH64" s="117">
        <f>IF(DB64="","",DB64*2+DF64)</f>
        <v>3</v>
      </c>
      <c r="DI64" s="118"/>
      <c r="DJ64" s="119"/>
      <c r="DK64" s="126">
        <f>IF(DH64="","",RANK(DH64,DH56:DJ71))</f>
        <v>4</v>
      </c>
      <c r="DL64" s="126"/>
      <c r="DM64" s="127"/>
      <c r="DO64" s="8"/>
      <c r="DP64" s="8"/>
      <c r="DQ64" s="8"/>
      <c r="DR64" s="271"/>
      <c r="DS64" s="272"/>
      <c r="DT64" s="272"/>
      <c r="DU64" s="272"/>
      <c r="DV64" s="272"/>
      <c r="DW64" s="272"/>
      <c r="DX64" s="272"/>
      <c r="DY64" s="272"/>
      <c r="DZ64" s="272"/>
      <c r="EA64" s="272"/>
      <c r="EB64" s="272"/>
      <c r="EC64" s="272"/>
      <c r="ED64" s="272"/>
      <c r="EE64" s="272"/>
      <c r="EF64" s="272"/>
      <c r="EG64" s="272"/>
      <c r="EH64" s="272"/>
      <c r="EI64" s="272"/>
      <c r="EJ64" s="272"/>
      <c r="EK64" s="272"/>
      <c r="EL64" s="272"/>
      <c r="EM64" s="272"/>
      <c r="EN64" s="272"/>
      <c r="EO64" s="272"/>
      <c r="EP64" s="272"/>
      <c r="EQ64" s="272"/>
      <c r="ER64" s="272"/>
      <c r="ES64" s="272"/>
      <c r="ET64" s="272"/>
      <c r="EU64" s="272"/>
      <c r="EV64" s="272"/>
      <c r="EW64" s="272"/>
      <c r="EX64" s="272"/>
      <c r="EY64" s="272"/>
      <c r="EZ64" s="272"/>
      <c r="FA64" s="272"/>
      <c r="FB64" s="272"/>
      <c r="FC64" s="272"/>
      <c r="FD64" s="272"/>
      <c r="FE64" s="272"/>
      <c r="FF64" s="272"/>
      <c r="FG64" s="272"/>
      <c r="FH64" s="65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</row>
    <row r="65" spans="1:183" ht="6" customHeight="1" x14ac:dyDescent="0.2">
      <c r="C65" s="151"/>
      <c r="D65" s="113"/>
      <c r="E65" s="429"/>
      <c r="F65" s="429"/>
      <c r="G65" s="429"/>
      <c r="H65" s="429"/>
      <c r="I65" s="429"/>
      <c r="J65" s="429"/>
      <c r="K65" s="430"/>
      <c r="L65" s="157"/>
      <c r="M65" s="158"/>
      <c r="N65" s="158"/>
      <c r="O65" s="162"/>
      <c r="P65" s="162"/>
      <c r="Q65" s="162"/>
      <c r="R65" s="164"/>
      <c r="S65" s="164"/>
      <c r="T65" s="164"/>
      <c r="U65" s="166"/>
      <c r="V65" s="158"/>
      <c r="W65" s="158"/>
      <c r="X65" s="162"/>
      <c r="Y65" s="162"/>
      <c r="Z65" s="162"/>
      <c r="AA65" s="164"/>
      <c r="AB65" s="164"/>
      <c r="AC65" s="208"/>
      <c r="AD65" s="346"/>
      <c r="AE65" s="347"/>
      <c r="AF65" s="347"/>
      <c r="AG65" s="347"/>
      <c r="AH65" s="347"/>
      <c r="AI65" s="347"/>
      <c r="AJ65" s="347"/>
      <c r="AK65" s="347"/>
      <c r="AL65" s="347"/>
      <c r="AM65" s="231"/>
      <c r="AN65" s="172"/>
      <c r="AO65" s="172"/>
      <c r="AP65" s="175"/>
      <c r="AQ65" s="175"/>
      <c r="AR65" s="175"/>
      <c r="AS65" s="214"/>
      <c r="AT65" s="214"/>
      <c r="AU65" s="215"/>
      <c r="AV65" s="113"/>
      <c r="AW65" s="113"/>
      <c r="AX65" s="113"/>
      <c r="AY65" s="113"/>
      <c r="AZ65" s="113"/>
      <c r="BA65" s="113"/>
      <c r="BB65" s="120"/>
      <c r="BC65" s="121"/>
      <c r="BD65" s="122"/>
      <c r="BE65" s="128"/>
      <c r="BF65" s="128"/>
      <c r="BG65" s="129"/>
      <c r="BH65" s="69"/>
      <c r="BI65" s="151"/>
      <c r="BJ65" s="113"/>
      <c r="BK65" s="429"/>
      <c r="BL65" s="429"/>
      <c r="BM65" s="429"/>
      <c r="BN65" s="429"/>
      <c r="BO65" s="429"/>
      <c r="BP65" s="429"/>
      <c r="BQ65" s="430"/>
      <c r="BR65" s="157"/>
      <c r="BS65" s="158"/>
      <c r="BT65" s="158"/>
      <c r="BU65" s="162"/>
      <c r="BV65" s="162"/>
      <c r="BW65" s="162"/>
      <c r="BX65" s="164"/>
      <c r="BY65" s="164"/>
      <c r="BZ65" s="164"/>
      <c r="CA65" s="166"/>
      <c r="CB65" s="158"/>
      <c r="CC65" s="158"/>
      <c r="CD65" s="162"/>
      <c r="CE65" s="162"/>
      <c r="CF65" s="162"/>
      <c r="CG65" s="164"/>
      <c r="CH65" s="164"/>
      <c r="CI65" s="208"/>
      <c r="CJ65" s="346"/>
      <c r="CK65" s="347"/>
      <c r="CL65" s="347"/>
      <c r="CM65" s="347"/>
      <c r="CN65" s="347"/>
      <c r="CO65" s="347"/>
      <c r="CP65" s="347"/>
      <c r="CQ65" s="347"/>
      <c r="CR65" s="347"/>
      <c r="CS65" s="231"/>
      <c r="CT65" s="172"/>
      <c r="CU65" s="172"/>
      <c r="CV65" s="175"/>
      <c r="CW65" s="175"/>
      <c r="CX65" s="175"/>
      <c r="CY65" s="214"/>
      <c r="CZ65" s="214"/>
      <c r="DA65" s="215"/>
      <c r="DB65" s="113"/>
      <c r="DC65" s="113"/>
      <c r="DD65" s="113"/>
      <c r="DE65" s="113"/>
      <c r="DF65" s="113"/>
      <c r="DG65" s="113"/>
      <c r="DH65" s="120"/>
      <c r="DI65" s="121"/>
      <c r="DJ65" s="122"/>
      <c r="DK65" s="128"/>
      <c r="DL65" s="128"/>
      <c r="DM65" s="129"/>
      <c r="DO65" s="8"/>
      <c r="DP65" s="8"/>
      <c r="DQ65" s="8"/>
      <c r="DR65" s="274"/>
      <c r="DS65" s="275"/>
      <c r="DT65" s="275"/>
      <c r="DU65" s="275"/>
      <c r="DV65" s="275"/>
      <c r="DW65" s="275"/>
      <c r="DX65" s="275"/>
      <c r="DY65" s="275"/>
      <c r="DZ65" s="275"/>
      <c r="EA65" s="275"/>
      <c r="EB65" s="275"/>
      <c r="EC65" s="275"/>
      <c r="ED65" s="275"/>
      <c r="EE65" s="275"/>
      <c r="EF65" s="275"/>
      <c r="EG65" s="275"/>
      <c r="EH65" s="275"/>
      <c r="EI65" s="275"/>
      <c r="EJ65" s="275"/>
      <c r="EK65" s="275"/>
      <c r="EL65" s="275"/>
      <c r="EM65" s="275"/>
      <c r="EN65" s="275"/>
      <c r="EO65" s="275"/>
      <c r="EP65" s="275"/>
      <c r="EQ65" s="275"/>
      <c r="ER65" s="275"/>
      <c r="ES65" s="275"/>
      <c r="ET65" s="275"/>
      <c r="EU65" s="275"/>
      <c r="EV65" s="275"/>
      <c r="EW65" s="275"/>
      <c r="EX65" s="275"/>
      <c r="EY65" s="275"/>
      <c r="EZ65" s="275"/>
      <c r="FA65" s="275"/>
      <c r="FB65" s="275"/>
      <c r="FC65" s="275"/>
      <c r="FD65" s="275"/>
      <c r="FE65" s="275"/>
      <c r="FF65" s="275"/>
      <c r="FG65" s="275"/>
      <c r="FH65" s="65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</row>
    <row r="66" spans="1:183" ht="6" customHeight="1" x14ac:dyDescent="0.2">
      <c r="C66" s="151"/>
      <c r="D66" s="113"/>
      <c r="E66" s="429"/>
      <c r="F66" s="429"/>
      <c r="G66" s="429"/>
      <c r="H66" s="429"/>
      <c r="I66" s="429"/>
      <c r="J66" s="429"/>
      <c r="K66" s="430"/>
      <c r="L66" s="157"/>
      <c r="M66" s="158"/>
      <c r="N66" s="158"/>
      <c r="O66" s="162"/>
      <c r="P66" s="162"/>
      <c r="Q66" s="162"/>
      <c r="R66" s="164"/>
      <c r="S66" s="164"/>
      <c r="T66" s="164"/>
      <c r="U66" s="166"/>
      <c r="V66" s="158"/>
      <c r="W66" s="158"/>
      <c r="X66" s="162"/>
      <c r="Y66" s="162"/>
      <c r="Z66" s="162"/>
      <c r="AA66" s="164"/>
      <c r="AB66" s="164"/>
      <c r="AC66" s="208"/>
      <c r="AD66" s="346"/>
      <c r="AE66" s="347"/>
      <c r="AF66" s="347"/>
      <c r="AG66" s="347"/>
      <c r="AH66" s="347"/>
      <c r="AI66" s="347"/>
      <c r="AJ66" s="347"/>
      <c r="AK66" s="347"/>
      <c r="AL66" s="347"/>
      <c r="AM66" s="231"/>
      <c r="AN66" s="172"/>
      <c r="AO66" s="172"/>
      <c r="AP66" s="175"/>
      <c r="AQ66" s="175"/>
      <c r="AR66" s="175"/>
      <c r="AS66" s="214"/>
      <c r="AT66" s="214"/>
      <c r="AU66" s="215"/>
      <c r="AV66" s="113"/>
      <c r="AW66" s="113"/>
      <c r="AX66" s="113"/>
      <c r="AY66" s="113"/>
      <c r="AZ66" s="113"/>
      <c r="BA66" s="113"/>
      <c r="BB66" s="120"/>
      <c r="BC66" s="121"/>
      <c r="BD66" s="122"/>
      <c r="BE66" s="128"/>
      <c r="BF66" s="128"/>
      <c r="BG66" s="129"/>
      <c r="BH66" s="69"/>
      <c r="BI66" s="151"/>
      <c r="BJ66" s="113"/>
      <c r="BK66" s="429"/>
      <c r="BL66" s="429"/>
      <c r="BM66" s="429"/>
      <c r="BN66" s="429"/>
      <c r="BO66" s="429"/>
      <c r="BP66" s="429"/>
      <c r="BQ66" s="430"/>
      <c r="BR66" s="157"/>
      <c r="BS66" s="158"/>
      <c r="BT66" s="158"/>
      <c r="BU66" s="162"/>
      <c r="BV66" s="162"/>
      <c r="BW66" s="162"/>
      <c r="BX66" s="164"/>
      <c r="BY66" s="164"/>
      <c r="BZ66" s="164"/>
      <c r="CA66" s="166"/>
      <c r="CB66" s="158"/>
      <c r="CC66" s="158"/>
      <c r="CD66" s="162"/>
      <c r="CE66" s="162"/>
      <c r="CF66" s="162"/>
      <c r="CG66" s="164"/>
      <c r="CH66" s="164"/>
      <c r="CI66" s="208"/>
      <c r="CJ66" s="346"/>
      <c r="CK66" s="347"/>
      <c r="CL66" s="347"/>
      <c r="CM66" s="347"/>
      <c r="CN66" s="347"/>
      <c r="CO66" s="347"/>
      <c r="CP66" s="347"/>
      <c r="CQ66" s="347"/>
      <c r="CR66" s="347"/>
      <c r="CS66" s="231"/>
      <c r="CT66" s="172"/>
      <c r="CU66" s="172"/>
      <c r="CV66" s="175"/>
      <c r="CW66" s="175"/>
      <c r="CX66" s="175"/>
      <c r="CY66" s="214"/>
      <c r="CZ66" s="214"/>
      <c r="DA66" s="215"/>
      <c r="DB66" s="113"/>
      <c r="DC66" s="113"/>
      <c r="DD66" s="113"/>
      <c r="DE66" s="113"/>
      <c r="DF66" s="113"/>
      <c r="DG66" s="113"/>
      <c r="DH66" s="120"/>
      <c r="DI66" s="121"/>
      <c r="DJ66" s="122"/>
      <c r="DK66" s="128"/>
      <c r="DL66" s="128"/>
      <c r="DM66" s="129"/>
      <c r="DO66" s="8"/>
      <c r="DP66" s="8"/>
      <c r="DQ66" s="8"/>
      <c r="DR66" s="8"/>
      <c r="DS66" s="8"/>
      <c r="DT66" s="3"/>
      <c r="DU66" s="3"/>
      <c r="EU66" s="11"/>
      <c r="EV66" s="11"/>
      <c r="EW66" s="11"/>
      <c r="EX66" s="11"/>
      <c r="EY66" s="11"/>
      <c r="EZ66" s="11"/>
      <c r="FA66" s="7"/>
      <c r="FB66" s="7"/>
      <c r="FC66" s="7"/>
      <c r="FD66" s="7"/>
      <c r="FE66" s="7"/>
      <c r="FF66" s="7"/>
      <c r="FG66" s="7"/>
      <c r="FH66" s="3"/>
      <c r="FI66" s="11"/>
      <c r="FJ66" s="14"/>
      <c r="FK66" s="14"/>
      <c r="FL66" s="14"/>
      <c r="FM66" s="14"/>
      <c r="FN66" s="14"/>
      <c r="FO66" s="14"/>
      <c r="FP66" s="14"/>
      <c r="FQ66" s="14"/>
      <c r="FR66" s="14"/>
      <c r="FS66" s="14"/>
    </row>
    <row r="67" spans="1:183" ht="6" customHeight="1" x14ac:dyDescent="0.2">
      <c r="C67" s="219"/>
      <c r="D67" s="186"/>
      <c r="E67" s="429"/>
      <c r="F67" s="429"/>
      <c r="G67" s="429"/>
      <c r="H67" s="429"/>
      <c r="I67" s="429"/>
      <c r="J67" s="429"/>
      <c r="K67" s="430"/>
      <c r="L67" s="157"/>
      <c r="M67" s="158"/>
      <c r="N67" s="158"/>
      <c r="O67" s="162"/>
      <c r="P67" s="162"/>
      <c r="Q67" s="162"/>
      <c r="R67" s="164"/>
      <c r="S67" s="164"/>
      <c r="T67" s="164"/>
      <c r="U67" s="166"/>
      <c r="V67" s="158"/>
      <c r="W67" s="158"/>
      <c r="X67" s="162"/>
      <c r="Y67" s="162"/>
      <c r="Z67" s="162"/>
      <c r="AA67" s="164"/>
      <c r="AB67" s="164"/>
      <c r="AC67" s="208"/>
      <c r="AD67" s="346"/>
      <c r="AE67" s="347"/>
      <c r="AF67" s="347"/>
      <c r="AG67" s="347"/>
      <c r="AH67" s="347"/>
      <c r="AI67" s="347"/>
      <c r="AJ67" s="347"/>
      <c r="AK67" s="347"/>
      <c r="AL67" s="347"/>
      <c r="AM67" s="265"/>
      <c r="AN67" s="224"/>
      <c r="AO67" s="224"/>
      <c r="AP67" s="211"/>
      <c r="AQ67" s="211"/>
      <c r="AR67" s="211"/>
      <c r="AS67" s="216"/>
      <c r="AT67" s="216"/>
      <c r="AU67" s="217"/>
      <c r="AV67" s="186"/>
      <c r="AW67" s="186"/>
      <c r="AX67" s="186"/>
      <c r="AY67" s="186"/>
      <c r="AZ67" s="186"/>
      <c r="BA67" s="186"/>
      <c r="BB67" s="168"/>
      <c r="BC67" s="169"/>
      <c r="BD67" s="170"/>
      <c r="BE67" s="149"/>
      <c r="BF67" s="149"/>
      <c r="BG67" s="150"/>
      <c r="BH67" s="69"/>
      <c r="BI67" s="219"/>
      <c r="BJ67" s="186"/>
      <c r="BK67" s="429"/>
      <c r="BL67" s="429"/>
      <c r="BM67" s="429"/>
      <c r="BN67" s="429"/>
      <c r="BO67" s="429"/>
      <c r="BP67" s="429"/>
      <c r="BQ67" s="430"/>
      <c r="BR67" s="157"/>
      <c r="BS67" s="158"/>
      <c r="BT67" s="158"/>
      <c r="BU67" s="162"/>
      <c r="BV67" s="162"/>
      <c r="BW67" s="162"/>
      <c r="BX67" s="164"/>
      <c r="BY67" s="164"/>
      <c r="BZ67" s="164"/>
      <c r="CA67" s="166"/>
      <c r="CB67" s="158"/>
      <c r="CC67" s="158"/>
      <c r="CD67" s="162"/>
      <c r="CE67" s="162"/>
      <c r="CF67" s="162"/>
      <c r="CG67" s="164"/>
      <c r="CH67" s="164"/>
      <c r="CI67" s="208"/>
      <c r="CJ67" s="346"/>
      <c r="CK67" s="347"/>
      <c r="CL67" s="347"/>
      <c r="CM67" s="347"/>
      <c r="CN67" s="347"/>
      <c r="CO67" s="347"/>
      <c r="CP67" s="347"/>
      <c r="CQ67" s="347"/>
      <c r="CR67" s="347"/>
      <c r="CS67" s="265"/>
      <c r="CT67" s="224"/>
      <c r="CU67" s="224"/>
      <c r="CV67" s="211"/>
      <c r="CW67" s="211"/>
      <c r="CX67" s="211"/>
      <c r="CY67" s="216"/>
      <c r="CZ67" s="216"/>
      <c r="DA67" s="217"/>
      <c r="DB67" s="186"/>
      <c r="DC67" s="186"/>
      <c r="DD67" s="186"/>
      <c r="DE67" s="186"/>
      <c r="DF67" s="186"/>
      <c r="DG67" s="186"/>
      <c r="DH67" s="168"/>
      <c r="DI67" s="169"/>
      <c r="DJ67" s="170"/>
      <c r="DK67" s="149"/>
      <c r="DL67" s="149"/>
      <c r="DM67" s="150"/>
      <c r="DO67" s="8"/>
      <c r="DP67" s="8"/>
      <c r="DQ67" s="8"/>
      <c r="DR67" s="8"/>
      <c r="DS67" s="8"/>
      <c r="DT67" s="3"/>
      <c r="DU67" s="3"/>
      <c r="EU67" s="11"/>
      <c r="EV67" s="11"/>
      <c r="EW67" s="11"/>
      <c r="EX67" s="11"/>
      <c r="EY67" s="11"/>
      <c r="EZ67" s="11"/>
      <c r="FA67" s="7"/>
      <c r="FB67" s="7"/>
      <c r="FC67" s="7"/>
      <c r="FD67" s="7"/>
      <c r="FE67" s="7"/>
      <c r="FF67" s="7"/>
      <c r="FG67" s="7"/>
      <c r="FH67" s="3"/>
      <c r="FI67" s="11"/>
      <c r="FJ67" s="14"/>
      <c r="FK67" s="14"/>
      <c r="FL67" s="14"/>
      <c r="FM67" s="14"/>
      <c r="FN67" s="14"/>
      <c r="FO67" s="14"/>
      <c r="FP67" s="14"/>
      <c r="FQ67" s="14"/>
      <c r="FR67" s="14"/>
      <c r="FS67" s="14"/>
    </row>
    <row r="68" spans="1:183" ht="6" customHeight="1" x14ac:dyDescent="0.2">
      <c r="C68" s="151">
        <v>4</v>
      </c>
      <c r="D68" s="113"/>
      <c r="E68" s="429" t="s">
        <v>125</v>
      </c>
      <c r="F68" s="429"/>
      <c r="G68" s="429"/>
      <c r="H68" s="429"/>
      <c r="I68" s="429"/>
      <c r="J68" s="429"/>
      <c r="K68" s="430"/>
      <c r="L68" s="157">
        <f>IF(AS56="","",AS56)</f>
        <v>3</v>
      </c>
      <c r="M68" s="158"/>
      <c r="N68" s="158"/>
      <c r="O68" s="161" t="s">
        <v>151</v>
      </c>
      <c r="P68" s="162"/>
      <c r="Q68" s="162"/>
      <c r="R68" s="164">
        <f>IF(AM56="","",AM56)</f>
        <v>2</v>
      </c>
      <c r="S68" s="164"/>
      <c r="T68" s="164"/>
      <c r="U68" s="166">
        <f>IF(AS60="","",AS60)</f>
        <v>0</v>
      </c>
      <c r="V68" s="158"/>
      <c r="W68" s="158"/>
      <c r="X68" s="161" t="s">
        <v>151</v>
      </c>
      <c r="Y68" s="162"/>
      <c r="Z68" s="162"/>
      <c r="AA68" s="164">
        <f>IF(AM60="","",AM60)</f>
        <v>3</v>
      </c>
      <c r="AB68" s="164"/>
      <c r="AC68" s="208"/>
      <c r="AD68" s="166">
        <f>IF(AS64="","",AS64)</f>
        <v>3</v>
      </c>
      <c r="AE68" s="158"/>
      <c r="AF68" s="158"/>
      <c r="AG68" s="161" t="s">
        <v>151</v>
      </c>
      <c r="AH68" s="162"/>
      <c r="AI68" s="162"/>
      <c r="AJ68" s="164">
        <f>IF(AM64="","",AM64)</f>
        <v>2</v>
      </c>
      <c r="AK68" s="164"/>
      <c r="AL68" s="164"/>
      <c r="AM68" s="137"/>
      <c r="AN68" s="138"/>
      <c r="AO68" s="138"/>
      <c r="AP68" s="138"/>
      <c r="AQ68" s="138"/>
      <c r="AR68" s="138"/>
      <c r="AS68" s="138"/>
      <c r="AT68" s="138"/>
      <c r="AU68" s="139"/>
      <c r="AV68" s="115">
        <f>IF(AND(U68="",AD68="",AM68="",L68=""),"",IF(U68=3,1,0)+IF(AD68=3,1,0)+IF(AM68=3,1,0)+IF(L68=3,1,0))</f>
        <v>2</v>
      </c>
      <c r="AW68" s="115"/>
      <c r="AX68" s="115" t="s">
        <v>58</v>
      </c>
      <c r="AY68" s="115"/>
      <c r="AZ68" s="115">
        <f>IF(AND(AA68="",AJ68="",AS68="",R68=""),"",IF(AA68=3,1,0)+IF(AJ68=3,1,0)+IF(AS68=3,1,0)+IF(R68=3,1,0))</f>
        <v>1</v>
      </c>
      <c r="BA68" s="115"/>
      <c r="BB68" s="117">
        <f>IF(AV68="","",AV68*2+AZ68)</f>
        <v>5</v>
      </c>
      <c r="BC68" s="118"/>
      <c r="BD68" s="119"/>
      <c r="BE68" s="126">
        <f>IF(BB68="","",RANK(BB68,BB56:BD71))</f>
        <v>2</v>
      </c>
      <c r="BF68" s="126"/>
      <c r="BG68" s="127"/>
      <c r="BH68" s="69"/>
      <c r="BI68" s="151">
        <v>4</v>
      </c>
      <c r="BJ68" s="113"/>
      <c r="BK68" s="429" t="s">
        <v>127</v>
      </c>
      <c r="BL68" s="429"/>
      <c r="BM68" s="429"/>
      <c r="BN68" s="429"/>
      <c r="BO68" s="429"/>
      <c r="BP68" s="429"/>
      <c r="BQ68" s="430"/>
      <c r="BR68" s="157">
        <f>IF(CY56="","",CY56)</f>
        <v>2</v>
      </c>
      <c r="BS68" s="158"/>
      <c r="BT68" s="158"/>
      <c r="BU68" s="161" t="s">
        <v>151</v>
      </c>
      <c r="BV68" s="162"/>
      <c r="BW68" s="162"/>
      <c r="BX68" s="164">
        <f>IF(CS56="","",CS56)</f>
        <v>3</v>
      </c>
      <c r="BY68" s="164"/>
      <c r="BZ68" s="164"/>
      <c r="CA68" s="166">
        <f>IF(CY60="","",CY60)</f>
        <v>1</v>
      </c>
      <c r="CB68" s="158"/>
      <c r="CC68" s="158"/>
      <c r="CD68" s="161" t="s">
        <v>151</v>
      </c>
      <c r="CE68" s="162"/>
      <c r="CF68" s="162"/>
      <c r="CG68" s="164">
        <f>IF(CS60="","",CS60)</f>
        <v>3</v>
      </c>
      <c r="CH68" s="164"/>
      <c r="CI68" s="208"/>
      <c r="CJ68" s="166">
        <f>IF(CY64="","",CY64)</f>
        <v>3</v>
      </c>
      <c r="CK68" s="158"/>
      <c r="CL68" s="158"/>
      <c r="CM68" s="161" t="s">
        <v>151</v>
      </c>
      <c r="CN68" s="162"/>
      <c r="CO68" s="162"/>
      <c r="CP68" s="164">
        <f>IF(CS64="","",CS64)</f>
        <v>0</v>
      </c>
      <c r="CQ68" s="164"/>
      <c r="CR68" s="164"/>
      <c r="CS68" s="137"/>
      <c r="CT68" s="138"/>
      <c r="CU68" s="138"/>
      <c r="CV68" s="138"/>
      <c r="CW68" s="138"/>
      <c r="CX68" s="138"/>
      <c r="CY68" s="138"/>
      <c r="CZ68" s="138"/>
      <c r="DA68" s="139"/>
      <c r="DB68" s="115">
        <f>IF(AND(CA68="",CJ68="",CS68="",BR68=""),"",IF(CA68=3,1,0)+IF(CJ68=3,1,0)+IF(CS68=3,1,0)+IF(BR68=3,1,0))</f>
        <v>1</v>
      </c>
      <c r="DC68" s="115"/>
      <c r="DD68" s="115" t="s">
        <v>58</v>
      </c>
      <c r="DE68" s="115"/>
      <c r="DF68" s="115">
        <f>IF(AND(CG68="",CP68="",CY68="",BX68=""),"",IF(CG68=3,1,0)+IF(CP68=3,1,0)+IF(CY68=3,1,0)+IF(BX68=3,1,0))</f>
        <v>2</v>
      </c>
      <c r="DG68" s="115"/>
      <c r="DH68" s="117">
        <f>IF(DB68="","",DB68*2+DF68)</f>
        <v>4</v>
      </c>
      <c r="DI68" s="118"/>
      <c r="DJ68" s="119"/>
      <c r="DK68" s="126">
        <f>IF(DH68="","",RANK(DH68,DH56:DJ71))</f>
        <v>3</v>
      </c>
      <c r="DL68" s="126"/>
      <c r="DM68" s="127"/>
      <c r="DO68" s="8"/>
      <c r="DP68" s="8"/>
      <c r="DQ68" s="8"/>
      <c r="DR68" s="8"/>
      <c r="DS68" s="8"/>
      <c r="DT68" s="3"/>
      <c r="DU68" s="3"/>
      <c r="EU68" s="11"/>
      <c r="EV68" s="11"/>
      <c r="EW68" s="11"/>
      <c r="EX68" s="11"/>
      <c r="EY68" s="11"/>
      <c r="EZ68" s="11"/>
      <c r="FA68" s="7"/>
      <c r="FB68" s="7"/>
      <c r="FC68" s="7"/>
      <c r="FD68" s="7"/>
      <c r="FE68" s="7"/>
      <c r="FF68" s="7"/>
      <c r="FG68" s="7"/>
      <c r="FH68" s="3"/>
      <c r="FI68" s="11"/>
      <c r="FJ68" s="14"/>
      <c r="FK68" s="14"/>
      <c r="FL68" s="14"/>
      <c r="FM68" s="14"/>
      <c r="FN68" s="14"/>
      <c r="FO68" s="14"/>
      <c r="FP68" s="14"/>
      <c r="FQ68" s="14"/>
      <c r="FR68" s="14"/>
      <c r="FS68" s="14"/>
    </row>
    <row r="69" spans="1:183" ht="6" customHeight="1" x14ac:dyDescent="0.2">
      <c r="C69" s="151"/>
      <c r="D69" s="113"/>
      <c r="E69" s="429"/>
      <c r="F69" s="429"/>
      <c r="G69" s="429"/>
      <c r="H69" s="429"/>
      <c r="I69" s="429"/>
      <c r="J69" s="429"/>
      <c r="K69" s="430"/>
      <c r="L69" s="157"/>
      <c r="M69" s="158"/>
      <c r="N69" s="158"/>
      <c r="O69" s="162"/>
      <c r="P69" s="162"/>
      <c r="Q69" s="162"/>
      <c r="R69" s="164"/>
      <c r="S69" s="164"/>
      <c r="T69" s="164"/>
      <c r="U69" s="166"/>
      <c r="V69" s="158"/>
      <c r="W69" s="158"/>
      <c r="X69" s="162"/>
      <c r="Y69" s="162"/>
      <c r="Z69" s="162"/>
      <c r="AA69" s="164"/>
      <c r="AB69" s="164"/>
      <c r="AC69" s="208"/>
      <c r="AD69" s="166"/>
      <c r="AE69" s="158"/>
      <c r="AF69" s="158"/>
      <c r="AG69" s="162"/>
      <c r="AH69" s="162"/>
      <c r="AI69" s="162"/>
      <c r="AJ69" s="164"/>
      <c r="AK69" s="164"/>
      <c r="AL69" s="164"/>
      <c r="AM69" s="137"/>
      <c r="AN69" s="138"/>
      <c r="AO69" s="138"/>
      <c r="AP69" s="138"/>
      <c r="AQ69" s="138"/>
      <c r="AR69" s="138"/>
      <c r="AS69" s="138"/>
      <c r="AT69" s="138"/>
      <c r="AU69" s="139"/>
      <c r="AV69" s="113"/>
      <c r="AW69" s="113"/>
      <c r="AX69" s="113"/>
      <c r="AY69" s="113"/>
      <c r="AZ69" s="113"/>
      <c r="BA69" s="113"/>
      <c r="BB69" s="120"/>
      <c r="BC69" s="121"/>
      <c r="BD69" s="122"/>
      <c r="BE69" s="128"/>
      <c r="BF69" s="128"/>
      <c r="BG69" s="129"/>
      <c r="BH69" s="69"/>
      <c r="BI69" s="151"/>
      <c r="BJ69" s="113"/>
      <c r="BK69" s="429"/>
      <c r="BL69" s="429"/>
      <c r="BM69" s="429"/>
      <c r="BN69" s="429"/>
      <c r="BO69" s="429"/>
      <c r="BP69" s="429"/>
      <c r="BQ69" s="430"/>
      <c r="BR69" s="157"/>
      <c r="BS69" s="158"/>
      <c r="BT69" s="158"/>
      <c r="BU69" s="162"/>
      <c r="BV69" s="162"/>
      <c r="BW69" s="162"/>
      <c r="BX69" s="164"/>
      <c r="BY69" s="164"/>
      <c r="BZ69" s="164"/>
      <c r="CA69" s="166"/>
      <c r="CB69" s="158"/>
      <c r="CC69" s="158"/>
      <c r="CD69" s="162"/>
      <c r="CE69" s="162"/>
      <c r="CF69" s="162"/>
      <c r="CG69" s="164"/>
      <c r="CH69" s="164"/>
      <c r="CI69" s="208"/>
      <c r="CJ69" s="166"/>
      <c r="CK69" s="158"/>
      <c r="CL69" s="158"/>
      <c r="CM69" s="162"/>
      <c r="CN69" s="162"/>
      <c r="CO69" s="162"/>
      <c r="CP69" s="164"/>
      <c r="CQ69" s="164"/>
      <c r="CR69" s="164"/>
      <c r="CS69" s="137"/>
      <c r="CT69" s="138"/>
      <c r="CU69" s="138"/>
      <c r="CV69" s="138"/>
      <c r="CW69" s="138"/>
      <c r="CX69" s="138"/>
      <c r="CY69" s="138"/>
      <c r="CZ69" s="138"/>
      <c r="DA69" s="139"/>
      <c r="DB69" s="113"/>
      <c r="DC69" s="113"/>
      <c r="DD69" s="113"/>
      <c r="DE69" s="113"/>
      <c r="DF69" s="113"/>
      <c r="DG69" s="113"/>
      <c r="DH69" s="120"/>
      <c r="DI69" s="121"/>
      <c r="DJ69" s="122"/>
      <c r="DK69" s="128"/>
      <c r="DL69" s="128"/>
      <c r="DM69" s="129"/>
      <c r="DO69" s="8"/>
      <c r="DP69" s="8"/>
      <c r="DQ69" s="8"/>
      <c r="DR69" s="8"/>
      <c r="DS69" s="8"/>
      <c r="DT69" s="3"/>
      <c r="DU69" s="3"/>
      <c r="EU69" s="11"/>
      <c r="EV69" s="11"/>
      <c r="EW69" s="11"/>
      <c r="EX69" s="11"/>
      <c r="EY69" s="11"/>
      <c r="EZ69" s="11"/>
      <c r="FA69" s="7"/>
      <c r="FB69" s="7"/>
      <c r="FC69" s="7"/>
      <c r="FD69" s="7"/>
      <c r="FE69" s="7"/>
      <c r="FF69" s="7"/>
      <c r="FG69" s="7"/>
      <c r="FH69" s="3"/>
      <c r="FI69" s="11"/>
      <c r="FJ69" s="14"/>
      <c r="FK69" s="14"/>
      <c r="FL69" s="14"/>
      <c r="FM69" s="14"/>
      <c r="FN69" s="14"/>
      <c r="FO69" s="14"/>
      <c r="FP69" s="14"/>
      <c r="FQ69" s="14"/>
      <c r="FR69" s="14"/>
      <c r="FS69" s="14"/>
    </row>
    <row r="70" spans="1:183" ht="6" customHeight="1" x14ac:dyDescent="0.2">
      <c r="C70" s="151"/>
      <c r="D70" s="113"/>
      <c r="E70" s="429"/>
      <c r="F70" s="429"/>
      <c r="G70" s="429"/>
      <c r="H70" s="429"/>
      <c r="I70" s="429"/>
      <c r="J70" s="429"/>
      <c r="K70" s="430"/>
      <c r="L70" s="157"/>
      <c r="M70" s="158"/>
      <c r="N70" s="158"/>
      <c r="O70" s="162"/>
      <c r="P70" s="162"/>
      <c r="Q70" s="162"/>
      <c r="R70" s="164"/>
      <c r="S70" s="164"/>
      <c r="T70" s="164"/>
      <c r="U70" s="166"/>
      <c r="V70" s="158"/>
      <c r="W70" s="158"/>
      <c r="X70" s="162"/>
      <c r="Y70" s="162"/>
      <c r="Z70" s="162"/>
      <c r="AA70" s="164"/>
      <c r="AB70" s="164"/>
      <c r="AC70" s="208"/>
      <c r="AD70" s="166"/>
      <c r="AE70" s="158"/>
      <c r="AF70" s="158"/>
      <c r="AG70" s="162"/>
      <c r="AH70" s="162"/>
      <c r="AI70" s="162"/>
      <c r="AJ70" s="164"/>
      <c r="AK70" s="164"/>
      <c r="AL70" s="164"/>
      <c r="AM70" s="137"/>
      <c r="AN70" s="138"/>
      <c r="AO70" s="138"/>
      <c r="AP70" s="138"/>
      <c r="AQ70" s="138"/>
      <c r="AR70" s="138"/>
      <c r="AS70" s="138"/>
      <c r="AT70" s="138"/>
      <c r="AU70" s="139"/>
      <c r="AV70" s="113"/>
      <c r="AW70" s="113"/>
      <c r="AX70" s="113"/>
      <c r="AY70" s="113"/>
      <c r="AZ70" s="113"/>
      <c r="BA70" s="113"/>
      <c r="BB70" s="120"/>
      <c r="BC70" s="121"/>
      <c r="BD70" s="122"/>
      <c r="BE70" s="128"/>
      <c r="BF70" s="128"/>
      <c r="BG70" s="129"/>
      <c r="BH70" s="70"/>
      <c r="BI70" s="151"/>
      <c r="BJ70" s="113"/>
      <c r="BK70" s="429"/>
      <c r="BL70" s="429"/>
      <c r="BM70" s="429"/>
      <c r="BN70" s="429"/>
      <c r="BO70" s="429"/>
      <c r="BP70" s="429"/>
      <c r="BQ70" s="430"/>
      <c r="BR70" s="157"/>
      <c r="BS70" s="158"/>
      <c r="BT70" s="158"/>
      <c r="BU70" s="162"/>
      <c r="BV70" s="162"/>
      <c r="BW70" s="162"/>
      <c r="BX70" s="164"/>
      <c r="BY70" s="164"/>
      <c r="BZ70" s="164"/>
      <c r="CA70" s="166"/>
      <c r="CB70" s="158"/>
      <c r="CC70" s="158"/>
      <c r="CD70" s="162"/>
      <c r="CE70" s="162"/>
      <c r="CF70" s="162"/>
      <c r="CG70" s="164"/>
      <c r="CH70" s="164"/>
      <c r="CI70" s="208"/>
      <c r="CJ70" s="166"/>
      <c r="CK70" s="158"/>
      <c r="CL70" s="158"/>
      <c r="CM70" s="162"/>
      <c r="CN70" s="162"/>
      <c r="CO70" s="162"/>
      <c r="CP70" s="164"/>
      <c r="CQ70" s="164"/>
      <c r="CR70" s="164"/>
      <c r="CS70" s="137"/>
      <c r="CT70" s="138"/>
      <c r="CU70" s="138"/>
      <c r="CV70" s="138"/>
      <c r="CW70" s="138"/>
      <c r="CX70" s="138"/>
      <c r="CY70" s="138"/>
      <c r="CZ70" s="138"/>
      <c r="DA70" s="139"/>
      <c r="DB70" s="113"/>
      <c r="DC70" s="113"/>
      <c r="DD70" s="113"/>
      <c r="DE70" s="113"/>
      <c r="DF70" s="113"/>
      <c r="DG70" s="113"/>
      <c r="DH70" s="120"/>
      <c r="DI70" s="121"/>
      <c r="DJ70" s="122"/>
      <c r="DK70" s="128"/>
      <c r="DL70" s="128"/>
      <c r="DM70" s="129"/>
      <c r="DN70" s="8"/>
      <c r="DO70" s="8"/>
      <c r="DP70" s="8"/>
      <c r="DQ70" s="8"/>
      <c r="DR70" s="8"/>
      <c r="DS70" s="8"/>
      <c r="DT70" s="3"/>
      <c r="DU70" s="3"/>
      <c r="DV70" s="3"/>
      <c r="DW70" s="3"/>
      <c r="EU70" s="11"/>
      <c r="EV70" s="11"/>
      <c r="EW70" s="11"/>
      <c r="EX70" s="11"/>
      <c r="EY70" s="11"/>
      <c r="EZ70" s="11"/>
      <c r="FA70" s="7"/>
      <c r="FB70" s="7"/>
      <c r="FC70" s="7"/>
      <c r="FD70" s="7"/>
      <c r="FE70" s="7"/>
      <c r="FF70" s="7"/>
      <c r="FG70" s="7"/>
      <c r="FH70" s="3"/>
      <c r="FI70" s="11"/>
      <c r="FJ70" s="14"/>
      <c r="FK70" s="14"/>
      <c r="FL70" s="14"/>
      <c r="FM70" s="14"/>
      <c r="FN70" s="14"/>
      <c r="FO70" s="14"/>
      <c r="FP70" s="14"/>
      <c r="FQ70" s="14"/>
      <c r="FR70" s="14"/>
      <c r="FS70" s="14"/>
    </row>
    <row r="71" spans="1:183" ht="6" customHeight="1" thickBot="1" x14ac:dyDescent="0.25">
      <c r="C71" s="152"/>
      <c r="D71" s="116"/>
      <c r="E71" s="443"/>
      <c r="F71" s="443"/>
      <c r="G71" s="443"/>
      <c r="H71" s="443"/>
      <c r="I71" s="443"/>
      <c r="J71" s="443"/>
      <c r="K71" s="444"/>
      <c r="L71" s="159"/>
      <c r="M71" s="160"/>
      <c r="N71" s="160"/>
      <c r="O71" s="163"/>
      <c r="P71" s="163"/>
      <c r="Q71" s="163"/>
      <c r="R71" s="165"/>
      <c r="S71" s="165"/>
      <c r="T71" s="165"/>
      <c r="U71" s="167"/>
      <c r="V71" s="160"/>
      <c r="W71" s="160"/>
      <c r="X71" s="163"/>
      <c r="Y71" s="163"/>
      <c r="Z71" s="163"/>
      <c r="AA71" s="165"/>
      <c r="AB71" s="165"/>
      <c r="AC71" s="209"/>
      <c r="AD71" s="167"/>
      <c r="AE71" s="160"/>
      <c r="AF71" s="160"/>
      <c r="AG71" s="163"/>
      <c r="AH71" s="163"/>
      <c r="AI71" s="163"/>
      <c r="AJ71" s="165"/>
      <c r="AK71" s="165"/>
      <c r="AL71" s="165"/>
      <c r="AM71" s="140"/>
      <c r="AN71" s="141"/>
      <c r="AO71" s="141"/>
      <c r="AP71" s="141"/>
      <c r="AQ71" s="141"/>
      <c r="AR71" s="141"/>
      <c r="AS71" s="141"/>
      <c r="AT71" s="141"/>
      <c r="AU71" s="142"/>
      <c r="AV71" s="116"/>
      <c r="AW71" s="116"/>
      <c r="AX71" s="116"/>
      <c r="AY71" s="116"/>
      <c r="AZ71" s="116"/>
      <c r="BA71" s="116"/>
      <c r="BB71" s="123"/>
      <c r="BC71" s="124"/>
      <c r="BD71" s="125"/>
      <c r="BE71" s="130"/>
      <c r="BF71" s="130"/>
      <c r="BG71" s="131"/>
      <c r="BH71" s="70"/>
      <c r="BI71" s="152"/>
      <c r="BJ71" s="116"/>
      <c r="BK71" s="443"/>
      <c r="BL71" s="443"/>
      <c r="BM71" s="443"/>
      <c r="BN71" s="443"/>
      <c r="BO71" s="443"/>
      <c r="BP71" s="443"/>
      <c r="BQ71" s="444"/>
      <c r="BR71" s="159"/>
      <c r="BS71" s="160"/>
      <c r="BT71" s="160"/>
      <c r="BU71" s="163"/>
      <c r="BV71" s="163"/>
      <c r="BW71" s="163"/>
      <c r="BX71" s="165"/>
      <c r="BY71" s="165"/>
      <c r="BZ71" s="165"/>
      <c r="CA71" s="167"/>
      <c r="CB71" s="160"/>
      <c r="CC71" s="160"/>
      <c r="CD71" s="163"/>
      <c r="CE71" s="163"/>
      <c r="CF71" s="163"/>
      <c r="CG71" s="165"/>
      <c r="CH71" s="165"/>
      <c r="CI71" s="209"/>
      <c r="CJ71" s="167"/>
      <c r="CK71" s="160"/>
      <c r="CL71" s="160"/>
      <c r="CM71" s="163"/>
      <c r="CN71" s="163"/>
      <c r="CO71" s="163"/>
      <c r="CP71" s="165"/>
      <c r="CQ71" s="165"/>
      <c r="CR71" s="165"/>
      <c r="CS71" s="140"/>
      <c r="CT71" s="141"/>
      <c r="CU71" s="141"/>
      <c r="CV71" s="141"/>
      <c r="CW71" s="141"/>
      <c r="CX71" s="141"/>
      <c r="CY71" s="141"/>
      <c r="CZ71" s="141"/>
      <c r="DA71" s="142"/>
      <c r="DB71" s="116"/>
      <c r="DC71" s="116"/>
      <c r="DD71" s="116"/>
      <c r="DE71" s="116"/>
      <c r="DF71" s="116"/>
      <c r="DG71" s="116"/>
      <c r="DH71" s="123"/>
      <c r="DI71" s="124"/>
      <c r="DJ71" s="125"/>
      <c r="DK71" s="130"/>
      <c r="DL71" s="130"/>
      <c r="DM71" s="131"/>
      <c r="DN71" s="8"/>
      <c r="DO71" s="8"/>
      <c r="DP71" s="8"/>
      <c r="DQ71" s="8"/>
      <c r="DR71" s="8"/>
      <c r="DS71" s="8"/>
      <c r="DT71" s="3"/>
      <c r="DU71" s="3"/>
      <c r="DV71" s="3"/>
      <c r="DW71" s="3"/>
      <c r="EU71" s="11"/>
      <c r="EV71" s="11"/>
      <c r="EW71" s="11"/>
      <c r="EX71" s="11"/>
      <c r="EY71" s="11"/>
      <c r="EZ71" s="11"/>
      <c r="FA71" s="7"/>
      <c r="FB71" s="7"/>
      <c r="FC71" s="7"/>
      <c r="FD71" s="7"/>
      <c r="FE71" s="7"/>
      <c r="FF71" s="7"/>
      <c r="FG71" s="7"/>
      <c r="FH71" s="3"/>
      <c r="FI71" s="11"/>
      <c r="FJ71" s="14"/>
      <c r="FK71" s="14"/>
      <c r="FL71" s="14"/>
      <c r="FM71" s="14"/>
      <c r="FN71" s="14"/>
      <c r="FO71" s="14"/>
      <c r="FP71" s="14"/>
      <c r="FQ71" s="14"/>
      <c r="FR71" s="14"/>
      <c r="FS71" s="14"/>
    </row>
    <row r="72" spans="1:183" ht="6" customHeight="1" x14ac:dyDescent="0.2">
      <c r="C72" s="1"/>
      <c r="D72" s="1"/>
      <c r="E72" s="2"/>
      <c r="F72" s="2"/>
      <c r="G72" s="2"/>
      <c r="H72" s="2"/>
      <c r="I72" s="2"/>
      <c r="J72" s="2"/>
      <c r="K72" s="2"/>
      <c r="L72" s="5"/>
      <c r="M72" s="5"/>
      <c r="N72" s="5"/>
      <c r="O72" s="1"/>
      <c r="P72" s="1"/>
      <c r="Q72" s="1"/>
      <c r="R72" s="6"/>
      <c r="S72" s="6"/>
      <c r="T72" s="6"/>
      <c r="U72" s="5"/>
      <c r="V72" s="5"/>
      <c r="W72" s="5"/>
      <c r="X72" s="1"/>
      <c r="Y72" s="1"/>
      <c r="Z72" s="1"/>
      <c r="AA72" s="6"/>
      <c r="AB72" s="6"/>
      <c r="AC72" s="6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BA72" s="3"/>
      <c r="BB72" s="3"/>
      <c r="BC72" s="7"/>
      <c r="BD72" s="7"/>
      <c r="BE72" s="7"/>
      <c r="BF72" s="7"/>
      <c r="BG72" s="7"/>
      <c r="BH72" s="7"/>
      <c r="BI72" s="7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3"/>
      <c r="DU72" s="3"/>
      <c r="DV72" s="3"/>
      <c r="DW72" s="3"/>
      <c r="EU72" s="11"/>
      <c r="EV72" s="11"/>
      <c r="EW72" s="11"/>
      <c r="EX72" s="11"/>
      <c r="EY72" s="11"/>
      <c r="EZ72" s="11"/>
      <c r="FA72" s="7"/>
      <c r="FB72" s="7"/>
      <c r="FC72" s="7"/>
      <c r="FD72" s="7"/>
      <c r="FE72" s="7"/>
      <c r="FF72" s="7"/>
      <c r="FG72" s="7"/>
      <c r="FH72" s="3"/>
      <c r="FI72" s="11"/>
      <c r="FJ72" s="14"/>
      <c r="FK72" s="14"/>
      <c r="FL72" s="14"/>
      <c r="FM72" s="14"/>
      <c r="FN72" s="14"/>
      <c r="FO72" s="14"/>
      <c r="FP72" s="14"/>
      <c r="FQ72" s="14"/>
      <c r="FR72" s="14"/>
      <c r="FS72" s="14"/>
    </row>
    <row r="73" spans="1:183" ht="6" customHeight="1" x14ac:dyDescent="0.2">
      <c r="D73" s="267" t="s">
        <v>3</v>
      </c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AM73" s="267" t="s">
        <v>55</v>
      </c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7"/>
      <c r="BD73" s="267"/>
      <c r="BE73" s="267"/>
      <c r="BF73" s="267"/>
      <c r="BS73" s="302" t="s">
        <v>5</v>
      </c>
      <c r="BT73" s="302"/>
      <c r="BU73" s="302"/>
      <c r="BV73" s="302"/>
      <c r="BW73" s="302"/>
      <c r="BX73" s="302"/>
      <c r="BY73" s="302"/>
      <c r="BZ73" s="302"/>
      <c r="CA73" s="302"/>
      <c r="CB73" s="302"/>
      <c r="CC73" s="302"/>
      <c r="CD73" s="302"/>
      <c r="CE73" s="302"/>
      <c r="CF73" s="302"/>
      <c r="CG73" s="302"/>
      <c r="CH73" s="302"/>
      <c r="CI73" s="302"/>
      <c r="CJ73" s="302"/>
      <c r="EN73" s="267" t="s">
        <v>48</v>
      </c>
      <c r="EO73" s="267"/>
      <c r="EP73" s="267"/>
      <c r="EQ73" s="267"/>
      <c r="ER73" s="267"/>
      <c r="ES73" s="267"/>
      <c r="ET73" s="267"/>
      <c r="EU73" s="267"/>
      <c r="EV73" s="267"/>
      <c r="EW73" s="267"/>
      <c r="EX73" s="267"/>
      <c r="EY73" s="267"/>
      <c r="EZ73" s="267"/>
      <c r="FA73" s="267"/>
      <c r="FB73" s="267"/>
      <c r="FC73" s="267"/>
      <c r="FD73" s="267"/>
      <c r="FE73" s="267"/>
      <c r="FF73" s="14"/>
      <c r="FG73" s="14"/>
      <c r="FH73" s="14"/>
      <c r="FI73" s="14"/>
      <c r="FJ73" s="14"/>
      <c r="FK73" s="14"/>
      <c r="FL73" s="14"/>
    </row>
    <row r="74" spans="1:183" ht="6" customHeight="1" x14ac:dyDescent="0.2"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  <c r="BB74" s="267"/>
      <c r="BC74" s="267"/>
      <c r="BD74" s="267"/>
      <c r="BE74" s="267"/>
      <c r="BF74" s="267"/>
      <c r="BS74" s="302"/>
      <c r="BT74" s="302"/>
      <c r="BU74" s="302"/>
      <c r="BV74" s="302"/>
      <c r="BW74" s="302"/>
      <c r="BX74" s="302"/>
      <c r="BY74" s="302"/>
      <c r="BZ74" s="302"/>
      <c r="CA74" s="302"/>
      <c r="CB74" s="302"/>
      <c r="CC74" s="302"/>
      <c r="CD74" s="302"/>
      <c r="CE74" s="302"/>
      <c r="CF74" s="302"/>
      <c r="CG74" s="302"/>
      <c r="CH74" s="302"/>
      <c r="CI74" s="302"/>
      <c r="CJ74" s="302"/>
      <c r="EN74" s="267"/>
      <c r="EO74" s="267"/>
      <c r="EP74" s="267"/>
      <c r="EQ74" s="267"/>
      <c r="ER74" s="267"/>
      <c r="ES74" s="267"/>
      <c r="ET74" s="267"/>
      <c r="EU74" s="267"/>
      <c r="EV74" s="267"/>
      <c r="EW74" s="267"/>
      <c r="EX74" s="267"/>
      <c r="EY74" s="267"/>
      <c r="EZ74" s="267"/>
      <c r="FA74" s="267"/>
      <c r="FB74" s="267"/>
      <c r="FC74" s="267"/>
      <c r="FD74" s="267"/>
      <c r="FE74" s="267"/>
      <c r="FF74" s="14"/>
      <c r="FG74" s="14"/>
      <c r="FH74" s="14"/>
      <c r="FI74" s="14"/>
      <c r="FJ74" s="14"/>
      <c r="FK74" s="14"/>
      <c r="FL74" s="14"/>
    </row>
    <row r="75" spans="1:183" ht="6" customHeight="1" thickBot="1" x14ac:dyDescent="0.25">
      <c r="D75" s="112" t="s">
        <v>86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3"/>
      <c r="Y75" s="3"/>
      <c r="Z75" s="3"/>
      <c r="AA75" s="3"/>
      <c r="AB75" s="3"/>
      <c r="AC75" s="3"/>
      <c r="AD75" s="3"/>
      <c r="AI75" s="3"/>
      <c r="AM75" s="112" t="s">
        <v>87</v>
      </c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J75" s="3"/>
      <c r="BK75" s="3"/>
      <c r="BL75" s="3"/>
      <c r="BM75" s="3"/>
      <c r="BN75" s="3"/>
      <c r="BO75" s="3"/>
      <c r="BP75" s="3"/>
      <c r="BQ75" s="3"/>
      <c r="EN75" s="11"/>
      <c r="EO75" s="11"/>
      <c r="EP75" s="11"/>
      <c r="EQ75" s="11"/>
      <c r="ER75" s="11"/>
      <c r="ES75" s="11"/>
      <c r="ET75" s="7"/>
      <c r="EU75" s="7"/>
      <c r="EV75" s="7"/>
      <c r="EW75" s="7"/>
      <c r="EX75" s="7"/>
      <c r="EY75" s="7"/>
      <c r="EZ75" s="7"/>
      <c r="FA75" s="3"/>
      <c r="FB75" s="11"/>
      <c r="FC75" s="14"/>
      <c r="FD75" s="14"/>
      <c r="FE75" s="14"/>
      <c r="FF75" s="14"/>
      <c r="FG75" s="14"/>
      <c r="FH75" s="14"/>
      <c r="FI75" s="14"/>
      <c r="FJ75" s="14"/>
      <c r="FK75" s="14"/>
      <c r="FL75" s="14"/>
    </row>
    <row r="76" spans="1:183" ht="6" customHeight="1" x14ac:dyDescent="0.2"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3"/>
      <c r="Y76" s="3"/>
      <c r="Z76" s="3"/>
      <c r="AA76" s="3"/>
      <c r="AB76" s="3"/>
      <c r="AC76" s="3"/>
      <c r="AD76" s="3"/>
      <c r="AI76" s="3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J76" s="3"/>
      <c r="BK76" s="3"/>
      <c r="BL76" s="3"/>
      <c r="BM76" s="3"/>
      <c r="BN76" s="3"/>
      <c r="BO76" s="3"/>
      <c r="BP76" s="3"/>
      <c r="BQ76" s="3"/>
      <c r="BS76" s="413" t="s">
        <v>4</v>
      </c>
      <c r="BT76" s="414"/>
      <c r="BU76" s="414"/>
      <c r="BV76" s="414"/>
      <c r="BW76" s="414"/>
      <c r="BX76" s="414"/>
      <c r="BY76" s="414"/>
      <c r="BZ76" s="414"/>
      <c r="CA76" s="414"/>
      <c r="CB76" s="414"/>
      <c r="CC76" s="414"/>
      <c r="CD76" s="415"/>
      <c r="CE76" s="338" t="s">
        <v>16</v>
      </c>
      <c r="CF76" s="339"/>
      <c r="CG76" s="339"/>
      <c r="CH76" s="339"/>
      <c r="CI76" s="339"/>
      <c r="CJ76" s="339"/>
      <c r="CK76" s="339"/>
      <c r="CL76" s="339"/>
      <c r="CM76" s="339"/>
      <c r="CN76" s="339"/>
      <c r="CO76" s="339"/>
      <c r="CP76" s="339"/>
      <c r="CQ76" s="348">
        <v>2</v>
      </c>
      <c r="CR76" s="339"/>
      <c r="CS76" s="339"/>
      <c r="CT76" s="339"/>
      <c r="CU76" s="339"/>
      <c r="CV76" s="339"/>
      <c r="CW76" s="339"/>
      <c r="CX76" s="339"/>
      <c r="CY76" s="339"/>
      <c r="CZ76" s="339"/>
      <c r="DA76" s="339"/>
      <c r="DB76" s="349"/>
      <c r="DC76" s="339" t="s">
        <v>17</v>
      </c>
      <c r="DD76" s="339"/>
      <c r="DE76" s="339"/>
      <c r="DF76" s="339"/>
      <c r="DG76" s="339"/>
      <c r="DH76" s="339"/>
      <c r="DI76" s="339"/>
      <c r="DJ76" s="339"/>
      <c r="DK76" s="339"/>
      <c r="DL76" s="339"/>
      <c r="DM76" s="339"/>
      <c r="DN76" s="339"/>
      <c r="DO76" s="339">
        <v>4</v>
      </c>
      <c r="DP76" s="339"/>
      <c r="DQ76" s="339"/>
      <c r="DR76" s="339"/>
      <c r="DS76" s="339"/>
      <c r="DT76" s="339"/>
      <c r="DU76" s="339"/>
      <c r="DV76" s="339"/>
      <c r="DW76" s="339"/>
      <c r="DX76" s="339"/>
      <c r="DY76" s="339"/>
      <c r="DZ76" s="339"/>
      <c r="EA76" s="348" t="s">
        <v>18</v>
      </c>
      <c r="EB76" s="339"/>
      <c r="EC76" s="339"/>
      <c r="ED76" s="339"/>
      <c r="EE76" s="339"/>
      <c r="EF76" s="339"/>
      <c r="EG76" s="339"/>
      <c r="EH76" s="339"/>
      <c r="EI76" s="339"/>
      <c r="EJ76" s="339"/>
      <c r="EK76" s="339"/>
      <c r="EL76" s="420"/>
      <c r="EN76" s="111" t="s">
        <v>31</v>
      </c>
      <c r="EO76" s="111"/>
      <c r="EP76" s="111">
        <v>3</v>
      </c>
      <c r="EQ76" s="111"/>
      <c r="ER76" s="111" t="s">
        <v>20</v>
      </c>
      <c r="ES76" s="111"/>
      <c r="ET76" s="236" t="s">
        <v>117</v>
      </c>
      <c r="EU76" s="236"/>
      <c r="EV76" s="236"/>
      <c r="EW76" s="236"/>
      <c r="EX76" s="236"/>
      <c r="EY76" s="236"/>
      <c r="EZ76" s="236"/>
      <c r="FA76" s="113" t="s">
        <v>21</v>
      </c>
      <c r="FB76" s="111"/>
      <c r="FC76" s="14"/>
      <c r="FD76" s="14"/>
      <c r="FE76" s="14"/>
      <c r="FF76" s="14"/>
      <c r="FG76" s="14"/>
      <c r="FH76" s="14"/>
      <c r="FI76" s="14"/>
      <c r="FJ76" s="14"/>
      <c r="FK76" s="14"/>
      <c r="FL76" s="14"/>
    </row>
    <row r="77" spans="1:183" ht="6" customHeight="1" x14ac:dyDescent="0.2">
      <c r="D77" s="7"/>
      <c r="E77" s="7"/>
      <c r="F77" s="7"/>
      <c r="G77" s="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I77" s="3"/>
      <c r="AJ77" s="3"/>
      <c r="AP77" s="7"/>
      <c r="AQ77" s="7"/>
      <c r="AR77" s="7"/>
      <c r="AS77" s="7"/>
      <c r="AT77" s="7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S77" s="353"/>
      <c r="BT77" s="354"/>
      <c r="BU77" s="354"/>
      <c r="BV77" s="354"/>
      <c r="BW77" s="354"/>
      <c r="BX77" s="354"/>
      <c r="BY77" s="354"/>
      <c r="BZ77" s="354"/>
      <c r="CA77" s="354"/>
      <c r="CB77" s="354"/>
      <c r="CC77" s="354"/>
      <c r="CD77" s="355"/>
      <c r="CE77" s="303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0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304"/>
      <c r="DC77" s="291"/>
      <c r="DD77" s="291"/>
      <c r="DE77" s="291"/>
      <c r="DF77" s="291"/>
      <c r="DG77" s="291"/>
      <c r="DH77" s="291"/>
      <c r="DI77" s="291"/>
      <c r="DJ77" s="291"/>
      <c r="DK77" s="291"/>
      <c r="DL77" s="291"/>
      <c r="DM77" s="291"/>
      <c r="DN77" s="291"/>
      <c r="DO77" s="291"/>
      <c r="DP77" s="291"/>
      <c r="DQ77" s="291"/>
      <c r="DR77" s="291"/>
      <c r="DS77" s="291"/>
      <c r="DT77" s="291"/>
      <c r="DU77" s="291"/>
      <c r="DV77" s="291"/>
      <c r="DW77" s="291"/>
      <c r="DX77" s="291"/>
      <c r="DY77" s="291"/>
      <c r="DZ77" s="291"/>
      <c r="EA77" s="290"/>
      <c r="EB77" s="291"/>
      <c r="EC77" s="291"/>
      <c r="ED77" s="291"/>
      <c r="EE77" s="291"/>
      <c r="EF77" s="291"/>
      <c r="EG77" s="291"/>
      <c r="EH77" s="291"/>
      <c r="EI77" s="291"/>
      <c r="EJ77" s="291"/>
      <c r="EK77" s="291"/>
      <c r="EL77" s="292"/>
      <c r="EN77" s="111"/>
      <c r="EO77" s="111"/>
      <c r="EP77" s="111"/>
      <c r="EQ77" s="111"/>
      <c r="ER77" s="111"/>
      <c r="ES77" s="111"/>
      <c r="ET77" s="236"/>
      <c r="EU77" s="236"/>
      <c r="EV77" s="236"/>
      <c r="EW77" s="236"/>
      <c r="EX77" s="236"/>
      <c r="EY77" s="236"/>
      <c r="EZ77" s="236"/>
      <c r="FA77" s="113"/>
      <c r="FB77" s="111"/>
      <c r="FC77" s="14"/>
      <c r="FD77" s="14"/>
      <c r="FE77" s="14"/>
      <c r="FF77" s="14"/>
      <c r="FG77" s="14"/>
      <c r="FH77" s="14"/>
      <c r="FI77" s="14"/>
      <c r="FJ77" s="14"/>
      <c r="FK77" s="14"/>
      <c r="FL77" s="14"/>
    </row>
    <row r="78" spans="1:183" ht="6" customHeight="1" x14ac:dyDescent="0.2">
      <c r="A78" s="111" t="s">
        <v>182</v>
      </c>
      <c r="B78" s="111"/>
      <c r="C78" s="111"/>
      <c r="D78" s="111" t="s">
        <v>88</v>
      </c>
      <c r="E78" s="111"/>
      <c r="F78" s="111">
        <v>1</v>
      </c>
      <c r="G78" s="111"/>
      <c r="H78" s="111" t="s">
        <v>89</v>
      </c>
      <c r="I78" s="111"/>
      <c r="J78" s="236" t="s">
        <v>50</v>
      </c>
      <c r="K78" s="236"/>
      <c r="L78" s="236"/>
      <c r="M78" s="236"/>
      <c r="N78" s="236"/>
      <c r="O78" s="236"/>
      <c r="P78" s="236"/>
      <c r="Q78" s="113" t="s">
        <v>90</v>
      </c>
      <c r="R78" s="111"/>
      <c r="S78" s="14"/>
      <c r="T78" s="14"/>
      <c r="U78" s="14"/>
      <c r="V78" s="14"/>
      <c r="W78" s="14"/>
      <c r="X78" s="14"/>
      <c r="Y78" s="14"/>
      <c r="Z78" s="14"/>
      <c r="AA78" s="3"/>
      <c r="AB78" s="3"/>
      <c r="AC78" s="3"/>
      <c r="AD78" s="3"/>
      <c r="AI78" s="3"/>
      <c r="AJ78" s="111" t="s">
        <v>166</v>
      </c>
      <c r="AK78" s="111"/>
      <c r="AL78" s="111"/>
      <c r="AM78" s="421" t="s">
        <v>91</v>
      </c>
      <c r="AN78" s="421"/>
      <c r="AO78" s="421"/>
      <c r="AP78" s="422" t="s">
        <v>92</v>
      </c>
      <c r="AQ78" s="422"/>
      <c r="AR78" s="422"/>
      <c r="AS78" s="422"/>
      <c r="AT78" s="422"/>
      <c r="AU78" s="111" t="s">
        <v>89</v>
      </c>
      <c r="AV78" s="111"/>
      <c r="AW78" s="236" t="s">
        <v>115</v>
      </c>
      <c r="AX78" s="236"/>
      <c r="AY78" s="236"/>
      <c r="AZ78" s="236"/>
      <c r="BA78" s="236"/>
      <c r="BB78" s="236"/>
      <c r="BC78" s="236"/>
      <c r="BD78" s="113" t="s">
        <v>90</v>
      </c>
      <c r="BE78" s="111"/>
      <c r="BP78" s="3"/>
      <c r="BQ78" s="3"/>
      <c r="BS78" s="353"/>
      <c r="BT78" s="354"/>
      <c r="BU78" s="354"/>
      <c r="BV78" s="354"/>
      <c r="BW78" s="354"/>
      <c r="BX78" s="354"/>
      <c r="BY78" s="354"/>
      <c r="BZ78" s="354"/>
      <c r="CA78" s="354"/>
      <c r="CB78" s="354"/>
      <c r="CC78" s="354"/>
      <c r="CD78" s="355"/>
      <c r="CE78" s="303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0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304"/>
      <c r="DC78" s="291"/>
      <c r="DD78" s="291"/>
      <c r="DE78" s="291"/>
      <c r="DF78" s="291"/>
      <c r="DG78" s="291"/>
      <c r="DH78" s="291"/>
      <c r="DI78" s="291"/>
      <c r="DJ78" s="291"/>
      <c r="DK78" s="291"/>
      <c r="DL78" s="291"/>
      <c r="DM78" s="291"/>
      <c r="DN78" s="291"/>
      <c r="DO78" s="291"/>
      <c r="DP78" s="291"/>
      <c r="DQ78" s="291"/>
      <c r="DR78" s="291"/>
      <c r="DS78" s="291"/>
      <c r="DT78" s="291"/>
      <c r="DU78" s="291"/>
      <c r="DV78" s="291"/>
      <c r="DW78" s="291"/>
      <c r="DX78" s="291"/>
      <c r="DY78" s="291"/>
      <c r="DZ78" s="291"/>
      <c r="EA78" s="290"/>
      <c r="EB78" s="291"/>
      <c r="EC78" s="291"/>
      <c r="ED78" s="291"/>
      <c r="EE78" s="291"/>
      <c r="EF78" s="291"/>
      <c r="EG78" s="291"/>
      <c r="EH78" s="291"/>
      <c r="EI78" s="291"/>
      <c r="EJ78" s="291"/>
      <c r="EK78" s="291"/>
      <c r="EL78" s="292"/>
      <c r="EN78" s="111"/>
      <c r="EO78" s="111"/>
      <c r="EP78" s="111"/>
      <c r="EQ78" s="111"/>
      <c r="ER78" s="111"/>
      <c r="ES78" s="111"/>
      <c r="ET78" s="236"/>
      <c r="EU78" s="236"/>
      <c r="EV78" s="236"/>
      <c r="EW78" s="236"/>
      <c r="EX78" s="236"/>
      <c r="EY78" s="236"/>
      <c r="EZ78" s="236"/>
      <c r="FA78" s="113"/>
      <c r="FB78" s="111"/>
      <c r="FC78" s="12"/>
      <c r="FD78" s="12"/>
      <c r="FE78" s="12"/>
      <c r="FF78" s="13"/>
      <c r="FG78" s="14"/>
      <c r="FH78" s="14"/>
      <c r="FI78" s="14"/>
      <c r="FJ78" s="14"/>
      <c r="FK78" s="3"/>
      <c r="FL78" s="3"/>
      <c r="FM78" s="3"/>
      <c r="FN78" s="3"/>
      <c r="FO78" s="3"/>
      <c r="FP78" s="3"/>
      <c r="FX78" s="14"/>
      <c r="FY78" s="14"/>
      <c r="FZ78" s="14"/>
      <c r="GA78" s="14"/>
    </row>
    <row r="79" spans="1:183" ht="6" customHeight="1" thickBot="1" x14ac:dyDescent="0.25">
      <c r="A79" s="111"/>
      <c r="B79" s="111"/>
      <c r="C79" s="111"/>
      <c r="D79" s="111"/>
      <c r="E79" s="111"/>
      <c r="F79" s="111"/>
      <c r="G79" s="111"/>
      <c r="H79" s="111"/>
      <c r="I79" s="111"/>
      <c r="J79" s="236"/>
      <c r="K79" s="236"/>
      <c r="L79" s="236"/>
      <c r="M79" s="236"/>
      <c r="N79" s="236"/>
      <c r="O79" s="236"/>
      <c r="P79" s="236"/>
      <c r="Q79" s="113"/>
      <c r="R79" s="111"/>
      <c r="S79" s="14"/>
      <c r="U79" s="14"/>
      <c r="V79" s="14"/>
      <c r="W79" s="14"/>
      <c r="X79" s="14"/>
      <c r="Y79" s="14"/>
      <c r="Z79" s="14"/>
      <c r="AA79" s="14"/>
      <c r="AB79" s="14"/>
      <c r="AC79" s="3"/>
      <c r="AI79" s="3"/>
      <c r="AJ79" s="111"/>
      <c r="AK79" s="111"/>
      <c r="AL79" s="111"/>
      <c r="AM79" s="421"/>
      <c r="AN79" s="421"/>
      <c r="AO79" s="421"/>
      <c r="AP79" s="422"/>
      <c r="AQ79" s="422"/>
      <c r="AR79" s="422"/>
      <c r="AS79" s="422"/>
      <c r="AT79" s="422"/>
      <c r="AU79" s="111"/>
      <c r="AV79" s="111"/>
      <c r="AW79" s="236"/>
      <c r="AX79" s="236"/>
      <c r="AY79" s="236"/>
      <c r="AZ79" s="236"/>
      <c r="BA79" s="236"/>
      <c r="BB79" s="236"/>
      <c r="BC79" s="236"/>
      <c r="BD79" s="113"/>
      <c r="BE79" s="111"/>
      <c r="BH79" s="14"/>
      <c r="BI79" s="14"/>
      <c r="BP79" s="3"/>
      <c r="BQ79" s="3"/>
      <c r="BS79" s="366"/>
      <c r="BT79" s="367"/>
      <c r="BU79" s="367"/>
      <c r="BV79" s="367"/>
      <c r="BW79" s="367"/>
      <c r="BX79" s="367"/>
      <c r="BY79" s="367"/>
      <c r="BZ79" s="367"/>
      <c r="CA79" s="367"/>
      <c r="CB79" s="367"/>
      <c r="CC79" s="367"/>
      <c r="CD79" s="368"/>
      <c r="CE79" s="303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0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304"/>
      <c r="DC79" s="291"/>
      <c r="DD79" s="291"/>
      <c r="DE79" s="291"/>
      <c r="DF79" s="291"/>
      <c r="DG79" s="291"/>
      <c r="DH79" s="291"/>
      <c r="DI79" s="291"/>
      <c r="DJ79" s="291"/>
      <c r="DK79" s="291"/>
      <c r="DL79" s="291"/>
      <c r="DM79" s="291"/>
      <c r="DN79" s="291"/>
      <c r="DO79" s="291"/>
      <c r="DP79" s="291"/>
      <c r="DQ79" s="291"/>
      <c r="DR79" s="291"/>
      <c r="DS79" s="291"/>
      <c r="DT79" s="291"/>
      <c r="DU79" s="291"/>
      <c r="DV79" s="291"/>
      <c r="DW79" s="291"/>
      <c r="DX79" s="291"/>
      <c r="DY79" s="291"/>
      <c r="DZ79" s="291"/>
      <c r="EA79" s="290"/>
      <c r="EB79" s="291"/>
      <c r="EC79" s="291"/>
      <c r="ED79" s="291"/>
      <c r="EE79" s="291"/>
      <c r="EF79" s="291"/>
      <c r="EG79" s="291"/>
      <c r="EH79" s="291"/>
      <c r="EI79" s="291"/>
      <c r="EJ79" s="291"/>
      <c r="EK79" s="291"/>
      <c r="EL79" s="292"/>
      <c r="EN79" s="111"/>
      <c r="EO79" s="111"/>
      <c r="EP79" s="111"/>
      <c r="EQ79" s="111"/>
      <c r="ER79" s="111"/>
      <c r="ES79" s="111"/>
      <c r="ET79" s="236"/>
      <c r="EU79" s="236"/>
      <c r="EV79" s="236"/>
      <c r="EW79" s="236"/>
      <c r="EX79" s="236"/>
      <c r="EY79" s="236"/>
      <c r="EZ79" s="236"/>
      <c r="FA79" s="113"/>
      <c r="FB79" s="111"/>
      <c r="FC79" s="14"/>
      <c r="FD79" s="14"/>
      <c r="FE79" s="14"/>
      <c r="FF79" s="15"/>
      <c r="FG79" s="14"/>
      <c r="FH79" s="14"/>
      <c r="FI79" s="14"/>
      <c r="FJ79" s="14"/>
      <c r="FK79" s="3"/>
      <c r="FL79" s="3"/>
      <c r="FM79" s="3"/>
      <c r="FN79" s="3"/>
      <c r="FO79" s="3"/>
      <c r="FP79" s="3"/>
      <c r="FX79" s="14"/>
      <c r="FY79" s="14"/>
      <c r="FZ79" s="14"/>
      <c r="GA79" s="14"/>
    </row>
    <row r="80" spans="1:183" ht="6" customHeight="1" thickTop="1" thickBot="1" x14ac:dyDescent="0.25">
      <c r="A80" s="111"/>
      <c r="B80" s="111"/>
      <c r="C80" s="111"/>
      <c r="D80" s="111"/>
      <c r="E80" s="111"/>
      <c r="F80" s="111"/>
      <c r="G80" s="111"/>
      <c r="H80" s="111"/>
      <c r="I80" s="111"/>
      <c r="J80" s="236"/>
      <c r="K80" s="236"/>
      <c r="L80" s="236"/>
      <c r="M80" s="236"/>
      <c r="N80" s="236"/>
      <c r="O80" s="236"/>
      <c r="P80" s="236"/>
      <c r="Q80" s="113"/>
      <c r="R80" s="111"/>
      <c r="S80" s="80"/>
      <c r="T80" s="80"/>
      <c r="U80" s="80"/>
      <c r="V80" s="80"/>
      <c r="W80" s="80"/>
      <c r="X80" s="80"/>
      <c r="Y80" s="77"/>
      <c r="Z80" s="14"/>
      <c r="AA80" s="14"/>
      <c r="AD80" s="3"/>
      <c r="AI80" s="3"/>
      <c r="AJ80" s="111"/>
      <c r="AK80" s="111"/>
      <c r="AL80" s="111"/>
      <c r="AM80" s="421" t="s">
        <v>104</v>
      </c>
      <c r="AN80" s="421"/>
      <c r="AO80" s="421"/>
      <c r="AP80" s="422"/>
      <c r="AQ80" s="422"/>
      <c r="AR80" s="422"/>
      <c r="AS80" s="422"/>
      <c r="AT80" s="422"/>
      <c r="AU80" s="111"/>
      <c r="AV80" s="111"/>
      <c r="AW80" s="236"/>
      <c r="AX80" s="236"/>
      <c r="AY80" s="236"/>
      <c r="AZ80" s="236"/>
      <c r="BA80" s="236"/>
      <c r="BB80" s="236"/>
      <c r="BC80" s="236"/>
      <c r="BD80" s="113"/>
      <c r="BE80" s="111"/>
      <c r="BF80" s="80"/>
      <c r="BG80" s="80"/>
      <c r="BH80" s="80"/>
      <c r="BI80" s="80"/>
      <c r="BJ80" s="80"/>
      <c r="BK80" s="77"/>
      <c r="BL80" s="14"/>
      <c r="BM80" s="14"/>
      <c r="BP80" s="3"/>
      <c r="BQ80" s="3"/>
      <c r="BS80" s="350" t="s">
        <v>50</v>
      </c>
      <c r="BT80" s="351"/>
      <c r="BU80" s="351"/>
      <c r="BV80" s="351"/>
      <c r="BW80" s="351"/>
      <c r="BX80" s="351"/>
      <c r="BY80" s="351"/>
      <c r="BZ80" s="351"/>
      <c r="CA80" s="351"/>
      <c r="CB80" s="351"/>
      <c r="CC80" s="351"/>
      <c r="CD80" s="352"/>
      <c r="CE80" s="303" t="s">
        <v>184</v>
      </c>
      <c r="CF80" s="291"/>
      <c r="CG80" s="291"/>
      <c r="CH80" s="291"/>
      <c r="CI80" s="291"/>
      <c r="CJ80" s="291"/>
      <c r="CK80" s="291"/>
      <c r="CL80" s="291"/>
      <c r="CM80" s="291"/>
      <c r="CN80" s="291"/>
      <c r="CO80" s="291"/>
      <c r="CP80" s="291"/>
      <c r="CQ80" s="290" t="s">
        <v>185</v>
      </c>
      <c r="CR80" s="291"/>
      <c r="CS80" s="291"/>
      <c r="CT80" s="291"/>
      <c r="CU80" s="291"/>
      <c r="CV80" s="291"/>
      <c r="CW80" s="291"/>
      <c r="CX80" s="291"/>
      <c r="CY80" s="291"/>
      <c r="CZ80" s="291"/>
      <c r="DA80" s="291"/>
      <c r="DB80" s="304"/>
      <c r="DC80" s="291" t="s">
        <v>186</v>
      </c>
      <c r="DD80" s="291"/>
      <c r="DE80" s="291"/>
      <c r="DF80" s="291"/>
      <c r="DG80" s="291"/>
      <c r="DH80" s="291"/>
      <c r="DI80" s="291"/>
      <c r="DJ80" s="291"/>
      <c r="DK80" s="291"/>
      <c r="DL80" s="291"/>
      <c r="DM80" s="291"/>
      <c r="DN80" s="291"/>
      <c r="DO80" s="291" t="s">
        <v>187</v>
      </c>
      <c r="DP80" s="291"/>
      <c r="DQ80" s="291"/>
      <c r="DR80" s="291"/>
      <c r="DS80" s="291"/>
      <c r="DT80" s="291"/>
      <c r="DU80" s="291"/>
      <c r="DV80" s="291"/>
      <c r="DW80" s="291"/>
      <c r="DX80" s="291"/>
      <c r="DY80" s="291"/>
      <c r="DZ80" s="291"/>
      <c r="EA80" s="290" t="s">
        <v>188</v>
      </c>
      <c r="EB80" s="291"/>
      <c r="EC80" s="291"/>
      <c r="ED80" s="291"/>
      <c r="EE80" s="291"/>
      <c r="EF80" s="291"/>
      <c r="EG80" s="291"/>
      <c r="EH80" s="291"/>
      <c r="EI80" s="291"/>
      <c r="EJ80" s="291"/>
      <c r="EK80" s="291"/>
      <c r="EL80" s="292"/>
      <c r="EN80" s="111" t="s">
        <v>49</v>
      </c>
      <c r="EO80" s="111"/>
      <c r="EP80" s="111">
        <v>4</v>
      </c>
      <c r="EQ80" s="111"/>
      <c r="ER80" s="111" t="s">
        <v>14</v>
      </c>
      <c r="ES80" s="111"/>
      <c r="ET80" s="236" t="s">
        <v>126</v>
      </c>
      <c r="EU80" s="236"/>
      <c r="EV80" s="236"/>
      <c r="EW80" s="236"/>
      <c r="EX80" s="236"/>
      <c r="EY80" s="236"/>
      <c r="EZ80" s="236"/>
      <c r="FA80" s="113" t="s">
        <v>15</v>
      </c>
      <c r="FB80" s="111"/>
      <c r="FC80" s="14"/>
      <c r="FD80" s="14"/>
      <c r="FE80" s="14"/>
      <c r="FF80" s="15"/>
      <c r="FG80" s="14"/>
      <c r="FH80" s="14"/>
      <c r="FI80" s="14"/>
      <c r="FJ80" s="14"/>
      <c r="FK80" s="3"/>
      <c r="FL80" s="3"/>
      <c r="FM80" s="3"/>
      <c r="FN80" s="3"/>
      <c r="FO80" s="3"/>
      <c r="FP80" s="3"/>
      <c r="FX80" s="14"/>
      <c r="FY80" s="14"/>
      <c r="FZ80" s="14"/>
      <c r="GA80" s="14"/>
    </row>
    <row r="81" spans="1:183" ht="6" customHeight="1" thickTop="1" x14ac:dyDescent="0.2">
      <c r="A81" s="111"/>
      <c r="B81" s="111"/>
      <c r="C81" s="111"/>
      <c r="D81" s="111"/>
      <c r="E81" s="111"/>
      <c r="F81" s="111"/>
      <c r="G81" s="111"/>
      <c r="H81" s="111"/>
      <c r="I81" s="111"/>
      <c r="J81" s="236"/>
      <c r="K81" s="236"/>
      <c r="L81" s="236"/>
      <c r="M81" s="236"/>
      <c r="N81" s="236"/>
      <c r="O81" s="236"/>
      <c r="P81" s="236"/>
      <c r="Q81" s="113"/>
      <c r="R81" s="111"/>
      <c r="S81" s="14"/>
      <c r="T81" s="14"/>
      <c r="U81" s="14"/>
      <c r="V81" s="14"/>
      <c r="W81" s="14"/>
      <c r="X81" s="14"/>
      <c r="Y81" s="77"/>
      <c r="Z81" s="14"/>
      <c r="AA81" s="14"/>
      <c r="AD81" s="3"/>
      <c r="AI81" s="3"/>
      <c r="AJ81" s="111"/>
      <c r="AK81" s="111"/>
      <c r="AL81" s="111"/>
      <c r="AM81" s="421"/>
      <c r="AN81" s="421"/>
      <c r="AO81" s="421"/>
      <c r="AP81" s="422"/>
      <c r="AQ81" s="422"/>
      <c r="AR81" s="422"/>
      <c r="AS81" s="422"/>
      <c r="AT81" s="422"/>
      <c r="AU81" s="111"/>
      <c r="AV81" s="111"/>
      <c r="AW81" s="236"/>
      <c r="AX81" s="236"/>
      <c r="AY81" s="236"/>
      <c r="AZ81" s="236"/>
      <c r="BA81" s="236"/>
      <c r="BB81" s="236"/>
      <c r="BC81" s="236"/>
      <c r="BD81" s="113"/>
      <c r="BE81" s="111"/>
      <c r="BG81" s="14"/>
      <c r="BJ81" s="14"/>
      <c r="BK81" s="77"/>
      <c r="BL81" s="14"/>
      <c r="BM81" s="14"/>
      <c r="BP81" s="3"/>
      <c r="BQ81" s="3"/>
      <c r="BS81" s="353"/>
      <c r="BT81" s="354"/>
      <c r="BU81" s="354"/>
      <c r="BV81" s="354"/>
      <c r="BW81" s="354"/>
      <c r="BX81" s="354"/>
      <c r="BY81" s="354"/>
      <c r="BZ81" s="354"/>
      <c r="CA81" s="354"/>
      <c r="CB81" s="354"/>
      <c r="CC81" s="354"/>
      <c r="CD81" s="355"/>
      <c r="CE81" s="303"/>
      <c r="CF81" s="291"/>
      <c r="CG81" s="291"/>
      <c r="CH81" s="291"/>
      <c r="CI81" s="291"/>
      <c r="CJ81" s="291"/>
      <c r="CK81" s="291"/>
      <c r="CL81" s="291"/>
      <c r="CM81" s="291"/>
      <c r="CN81" s="291"/>
      <c r="CO81" s="291"/>
      <c r="CP81" s="291"/>
      <c r="CQ81" s="290"/>
      <c r="CR81" s="291"/>
      <c r="CS81" s="291"/>
      <c r="CT81" s="291"/>
      <c r="CU81" s="291"/>
      <c r="CV81" s="291"/>
      <c r="CW81" s="291"/>
      <c r="CX81" s="291"/>
      <c r="CY81" s="291"/>
      <c r="CZ81" s="291"/>
      <c r="DA81" s="291"/>
      <c r="DB81" s="304"/>
      <c r="DC81" s="291"/>
      <c r="DD81" s="291"/>
      <c r="DE81" s="291"/>
      <c r="DF81" s="291"/>
      <c r="DG81" s="291"/>
      <c r="DH81" s="291"/>
      <c r="DI81" s="291"/>
      <c r="DJ81" s="291"/>
      <c r="DK81" s="291"/>
      <c r="DL81" s="291"/>
      <c r="DM81" s="291"/>
      <c r="DN81" s="291"/>
      <c r="DO81" s="291"/>
      <c r="DP81" s="291"/>
      <c r="DQ81" s="291"/>
      <c r="DR81" s="291"/>
      <c r="DS81" s="291"/>
      <c r="DT81" s="291"/>
      <c r="DU81" s="291"/>
      <c r="DV81" s="291"/>
      <c r="DW81" s="291"/>
      <c r="DX81" s="291"/>
      <c r="DY81" s="291"/>
      <c r="DZ81" s="291"/>
      <c r="EA81" s="290"/>
      <c r="EB81" s="291"/>
      <c r="EC81" s="291"/>
      <c r="ED81" s="291"/>
      <c r="EE81" s="291"/>
      <c r="EF81" s="291"/>
      <c r="EG81" s="291"/>
      <c r="EH81" s="291"/>
      <c r="EI81" s="291"/>
      <c r="EJ81" s="291"/>
      <c r="EK81" s="291"/>
      <c r="EL81" s="292"/>
      <c r="EN81" s="111"/>
      <c r="EO81" s="111"/>
      <c r="EP81" s="111"/>
      <c r="EQ81" s="111"/>
      <c r="ER81" s="111"/>
      <c r="ES81" s="111"/>
      <c r="ET81" s="236"/>
      <c r="EU81" s="236"/>
      <c r="EV81" s="236"/>
      <c r="EW81" s="236"/>
      <c r="EX81" s="236"/>
      <c r="EY81" s="236"/>
      <c r="EZ81" s="236"/>
      <c r="FA81" s="113"/>
      <c r="FB81" s="111"/>
      <c r="FC81" s="14"/>
      <c r="FD81" s="14"/>
      <c r="FE81" s="14"/>
      <c r="FF81" s="14"/>
      <c r="FG81" s="96"/>
      <c r="FH81" s="80"/>
      <c r="FI81" s="77"/>
      <c r="FJ81" s="14"/>
      <c r="FK81" s="14"/>
      <c r="FL81" s="14"/>
      <c r="FM81" s="14"/>
      <c r="FN81" s="14"/>
      <c r="FO81" s="14"/>
      <c r="FP81" s="14"/>
      <c r="FX81" s="14"/>
      <c r="FY81" s="14"/>
      <c r="FZ81" s="14"/>
      <c r="GA81" s="14"/>
    </row>
    <row r="82" spans="1:183" ht="6" customHeight="1" thickBot="1" x14ac:dyDescent="0.25">
      <c r="A82" s="111" t="s">
        <v>196</v>
      </c>
      <c r="B82" s="111"/>
      <c r="C82" s="111"/>
      <c r="D82" s="111" t="s">
        <v>93</v>
      </c>
      <c r="E82" s="111"/>
      <c r="F82" s="111">
        <v>1</v>
      </c>
      <c r="G82" s="111"/>
      <c r="H82" s="111" t="s">
        <v>89</v>
      </c>
      <c r="I82" s="111"/>
      <c r="J82" s="236" t="s">
        <v>113</v>
      </c>
      <c r="K82" s="236"/>
      <c r="L82" s="236"/>
      <c r="M82" s="236"/>
      <c r="N82" s="236"/>
      <c r="O82" s="236"/>
      <c r="P82" s="236"/>
      <c r="Q82" s="113" t="s">
        <v>90</v>
      </c>
      <c r="R82" s="111"/>
      <c r="S82" s="14"/>
      <c r="U82" s="14"/>
      <c r="V82" s="14"/>
      <c r="W82" s="14"/>
      <c r="X82" s="14"/>
      <c r="Y82" s="78"/>
      <c r="Z82" s="76"/>
      <c r="AA82" s="76"/>
      <c r="AC82" s="14"/>
      <c r="AD82" s="3"/>
      <c r="AI82" s="3"/>
      <c r="AM82" s="111" t="s">
        <v>93</v>
      </c>
      <c r="AN82" s="111"/>
      <c r="AO82" s="111">
        <v>2</v>
      </c>
      <c r="AP82" s="111"/>
      <c r="AQ82" s="111" t="s">
        <v>89</v>
      </c>
      <c r="AR82" s="111"/>
      <c r="AS82" s="236" t="s">
        <v>125</v>
      </c>
      <c r="AT82" s="236"/>
      <c r="AU82" s="236"/>
      <c r="AV82" s="236"/>
      <c r="AW82" s="236"/>
      <c r="AX82" s="236"/>
      <c r="AY82" s="236"/>
      <c r="AZ82" s="113" t="s">
        <v>90</v>
      </c>
      <c r="BA82" s="111"/>
      <c r="BB82" s="14"/>
      <c r="BC82" s="14"/>
      <c r="BD82" s="14"/>
      <c r="BE82" s="14"/>
      <c r="BG82" s="14"/>
      <c r="BI82" s="14"/>
      <c r="BJ82" s="14"/>
      <c r="BK82" s="77"/>
      <c r="BL82" s="14"/>
      <c r="BM82" s="14"/>
      <c r="BP82" s="3"/>
      <c r="BQ82" s="3"/>
      <c r="BS82" s="353"/>
      <c r="BT82" s="354"/>
      <c r="BU82" s="354"/>
      <c r="BV82" s="354"/>
      <c r="BW82" s="354"/>
      <c r="BX82" s="354"/>
      <c r="BY82" s="354"/>
      <c r="BZ82" s="354"/>
      <c r="CA82" s="354"/>
      <c r="CB82" s="354"/>
      <c r="CC82" s="354"/>
      <c r="CD82" s="355"/>
      <c r="CE82" s="303"/>
      <c r="CF82" s="291"/>
      <c r="CG82" s="291"/>
      <c r="CH82" s="291"/>
      <c r="CI82" s="291"/>
      <c r="CJ82" s="291"/>
      <c r="CK82" s="291"/>
      <c r="CL82" s="291"/>
      <c r="CM82" s="291"/>
      <c r="CN82" s="291"/>
      <c r="CO82" s="291"/>
      <c r="CP82" s="291"/>
      <c r="CQ82" s="290"/>
      <c r="CR82" s="291"/>
      <c r="CS82" s="291"/>
      <c r="CT82" s="291"/>
      <c r="CU82" s="291"/>
      <c r="CV82" s="291"/>
      <c r="CW82" s="291"/>
      <c r="CX82" s="291"/>
      <c r="CY82" s="291"/>
      <c r="CZ82" s="291"/>
      <c r="DA82" s="291"/>
      <c r="DB82" s="304"/>
      <c r="DC82" s="291"/>
      <c r="DD82" s="291"/>
      <c r="DE82" s="291"/>
      <c r="DF82" s="291"/>
      <c r="DG82" s="291"/>
      <c r="DH82" s="291"/>
      <c r="DI82" s="291"/>
      <c r="DJ82" s="291"/>
      <c r="DK82" s="291"/>
      <c r="DL82" s="291"/>
      <c r="DM82" s="291"/>
      <c r="DN82" s="291"/>
      <c r="DO82" s="291"/>
      <c r="DP82" s="291"/>
      <c r="DQ82" s="291"/>
      <c r="DR82" s="291"/>
      <c r="DS82" s="291"/>
      <c r="DT82" s="291"/>
      <c r="DU82" s="291"/>
      <c r="DV82" s="291"/>
      <c r="DW82" s="291"/>
      <c r="DX82" s="291"/>
      <c r="DY82" s="291"/>
      <c r="DZ82" s="291"/>
      <c r="EA82" s="290"/>
      <c r="EB82" s="291"/>
      <c r="EC82" s="291"/>
      <c r="ED82" s="291"/>
      <c r="EE82" s="291"/>
      <c r="EF82" s="291"/>
      <c r="EG82" s="291"/>
      <c r="EH82" s="291"/>
      <c r="EI82" s="291"/>
      <c r="EJ82" s="291"/>
      <c r="EK82" s="291"/>
      <c r="EL82" s="292"/>
      <c r="EN82" s="111"/>
      <c r="EO82" s="111"/>
      <c r="EP82" s="111"/>
      <c r="EQ82" s="111"/>
      <c r="ER82" s="111"/>
      <c r="ES82" s="111"/>
      <c r="ET82" s="236"/>
      <c r="EU82" s="236"/>
      <c r="EV82" s="236"/>
      <c r="EW82" s="236"/>
      <c r="EX82" s="236"/>
      <c r="EY82" s="236"/>
      <c r="EZ82" s="236"/>
      <c r="FA82" s="113"/>
      <c r="FB82" s="111"/>
      <c r="FC82" s="12"/>
      <c r="FD82" s="13"/>
      <c r="FE82" s="14"/>
      <c r="FF82" s="14"/>
      <c r="FG82" s="77"/>
      <c r="FH82" s="14"/>
      <c r="FI82" s="77"/>
      <c r="FJ82" s="14"/>
      <c r="FK82" s="14"/>
      <c r="FL82" s="14"/>
      <c r="FM82" s="14"/>
      <c r="FN82" s="14"/>
      <c r="FO82" s="14"/>
      <c r="FP82" s="14"/>
      <c r="FX82" s="14"/>
      <c r="FY82" s="14"/>
      <c r="FZ82" s="14"/>
      <c r="GA82" s="14"/>
    </row>
    <row r="83" spans="1:183" ht="6" customHeight="1" thickTop="1" thickBot="1" x14ac:dyDescent="0.25">
      <c r="A83" s="111"/>
      <c r="B83" s="111"/>
      <c r="C83" s="111"/>
      <c r="D83" s="111"/>
      <c r="E83" s="111"/>
      <c r="F83" s="111"/>
      <c r="G83" s="111"/>
      <c r="H83" s="111"/>
      <c r="I83" s="111"/>
      <c r="J83" s="236"/>
      <c r="K83" s="236"/>
      <c r="L83" s="236"/>
      <c r="M83" s="236"/>
      <c r="N83" s="236"/>
      <c r="O83" s="236"/>
      <c r="P83" s="236"/>
      <c r="Q83" s="113"/>
      <c r="R83" s="111"/>
      <c r="S83" s="14"/>
      <c r="U83" s="14"/>
      <c r="V83" s="14"/>
      <c r="W83" s="14"/>
      <c r="X83" s="15"/>
      <c r="Y83" s="14"/>
      <c r="Z83" s="14"/>
      <c r="AA83" s="14"/>
      <c r="AB83" s="77"/>
      <c r="AC83" s="14"/>
      <c r="AD83" s="14"/>
      <c r="AE83" s="14"/>
      <c r="AI83" s="14"/>
      <c r="AM83" s="111"/>
      <c r="AN83" s="111"/>
      <c r="AO83" s="111"/>
      <c r="AP83" s="111"/>
      <c r="AQ83" s="111"/>
      <c r="AR83" s="111"/>
      <c r="AS83" s="236"/>
      <c r="AT83" s="236"/>
      <c r="AU83" s="236"/>
      <c r="AV83" s="236"/>
      <c r="AW83" s="236"/>
      <c r="AX83" s="236"/>
      <c r="AY83" s="236"/>
      <c r="AZ83" s="113"/>
      <c r="BA83" s="111"/>
      <c r="BB83" s="14"/>
      <c r="BC83" s="16"/>
      <c r="BD83" s="14"/>
      <c r="BE83" s="14"/>
      <c r="BG83" s="14"/>
      <c r="BH83" s="14"/>
      <c r="BJ83" s="14"/>
      <c r="BK83" s="78"/>
      <c r="BL83" s="76"/>
      <c r="BM83" s="76"/>
      <c r="BQ83" s="14"/>
      <c r="BS83" s="366"/>
      <c r="BT83" s="367"/>
      <c r="BU83" s="367"/>
      <c r="BV83" s="367"/>
      <c r="BW83" s="367"/>
      <c r="BX83" s="367"/>
      <c r="BY83" s="367"/>
      <c r="BZ83" s="367"/>
      <c r="CA83" s="367"/>
      <c r="CB83" s="367"/>
      <c r="CC83" s="367"/>
      <c r="CD83" s="368"/>
      <c r="CE83" s="303"/>
      <c r="CF83" s="291"/>
      <c r="CG83" s="291"/>
      <c r="CH83" s="291"/>
      <c r="CI83" s="291"/>
      <c r="CJ83" s="291"/>
      <c r="CK83" s="291"/>
      <c r="CL83" s="291"/>
      <c r="CM83" s="291"/>
      <c r="CN83" s="291"/>
      <c r="CO83" s="291"/>
      <c r="CP83" s="291"/>
      <c r="CQ83" s="290"/>
      <c r="CR83" s="291"/>
      <c r="CS83" s="291"/>
      <c r="CT83" s="291"/>
      <c r="CU83" s="291"/>
      <c r="CV83" s="291"/>
      <c r="CW83" s="291"/>
      <c r="CX83" s="291"/>
      <c r="CY83" s="291"/>
      <c r="CZ83" s="291"/>
      <c r="DA83" s="291"/>
      <c r="DB83" s="304"/>
      <c r="DC83" s="291"/>
      <c r="DD83" s="291"/>
      <c r="DE83" s="291"/>
      <c r="DF83" s="291"/>
      <c r="DG83" s="291"/>
      <c r="DH83" s="291"/>
      <c r="DI83" s="291"/>
      <c r="DJ83" s="291"/>
      <c r="DK83" s="291"/>
      <c r="DL83" s="291"/>
      <c r="DM83" s="291"/>
      <c r="DN83" s="291"/>
      <c r="DO83" s="291"/>
      <c r="DP83" s="291"/>
      <c r="DQ83" s="291"/>
      <c r="DR83" s="291"/>
      <c r="DS83" s="291"/>
      <c r="DT83" s="291"/>
      <c r="DU83" s="291"/>
      <c r="DV83" s="291"/>
      <c r="DW83" s="291"/>
      <c r="DX83" s="291"/>
      <c r="DY83" s="291"/>
      <c r="DZ83" s="291"/>
      <c r="EA83" s="290"/>
      <c r="EB83" s="291"/>
      <c r="EC83" s="291"/>
      <c r="ED83" s="291"/>
      <c r="EE83" s="291"/>
      <c r="EF83" s="291"/>
      <c r="EG83" s="291"/>
      <c r="EH83" s="291"/>
      <c r="EI83" s="291"/>
      <c r="EJ83" s="291"/>
      <c r="EK83" s="291"/>
      <c r="EL83" s="292"/>
      <c r="EN83" s="111"/>
      <c r="EO83" s="111"/>
      <c r="EP83" s="111"/>
      <c r="EQ83" s="111"/>
      <c r="ER83" s="111"/>
      <c r="ES83" s="111"/>
      <c r="ET83" s="236"/>
      <c r="EU83" s="236"/>
      <c r="EV83" s="236"/>
      <c r="EW83" s="236"/>
      <c r="EX83" s="236"/>
      <c r="EY83" s="236"/>
      <c r="EZ83" s="236"/>
      <c r="FA83" s="113"/>
      <c r="FB83" s="111"/>
      <c r="FC83" s="14"/>
      <c r="FD83" s="15"/>
      <c r="FE83" s="19"/>
      <c r="FF83" s="14"/>
      <c r="FG83" s="98"/>
      <c r="FH83" s="33"/>
      <c r="FI83" s="77"/>
      <c r="FJ83" s="14"/>
      <c r="FK83" s="14"/>
      <c r="FL83" s="14"/>
      <c r="FM83" s="14"/>
      <c r="FN83" s="14"/>
      <c r="FO83" s="14"/>
      <c r="FP83" s="14"/>
      <c r="FX83" s="14"/>
      <c r="FY83" s="14"/>
      <c r="FZ83" s="14"/>
      <c r="GA83" s="14"/>
    </row>
    <row r="84" spans="1:183" ht="6" customHeight="1" thickTop="1" x14ac:dyDescent="0.2">
      <c r="A84" s="111"/>
      <c r="B84" s="111"/>
      <c r="C84" s="111"/>
      <c r="D84" s="111"/>
      <c r="E84" s="111"/>
      <c r="F84" s="111"/>
      <c r="G84" s="111"/>
      <c r="H84" s="111"/>
      <c r="I84" s="111"/>
      <c r="J84" s="236"/>
      <c r="K84" s="236"/>
      <c r="L84" s="236"/>
      <c r="M84" s="236"/>
      <c r="N84" s="236"/>
      <c r="O84" s="236"/>
      <c r="P84" s="236"/>
      <c r="Q84" s="113"/>
      <c r="R84" s="111"/>
      <c r="S84" s="12"/>
      <c r="T84" s="12"/>
      <c r="U84" s="13"/>
      <c r="V84" s="14"/>
      <c r="W84" s="14"/>
      <c r="X84" s="15"/>
      <c r="Y84" s="14"/>
      <c r="AA84" s="14"/>
      <c r="AB84" s="77"/>
      <c r="AC84" s="14"/>
      <c r="AD84" s="14"/>
      <c r="AE84" s="14"/>
      <c r="AI84" s="14"/>
      <c r="AM84" s="111"/>
      <c r="AN84" s="111"/>
      <c r="AO84" s="111"/>
      <c r="AP84" s="111"/>
      <c r="AQ84" s="111"/>
      <c r="AR84" s="111"/>
      <c r="AS84" s="236"/>
      <c r="AT84" s="236"/>
      <c r="AU84" s="236"/>
      <c r="AV84" s="236"/>
      <c r="AW84" s="236"/>
      <c r="AX84" s="236"/>
      <c r="AY84" s="236"/>
      <c r="AZ84" s="113"/>
      <c r="BA84" s="111"/>
      <c r="BB84" s="12"/>
      <c r="BC84" s="14"/>
      <c r="BD84" s="12"/>
      <c r="BE84" s="12"/>
      <c r="BF84" s="12"/>
      <c r="BG84" s="13"/>
      <c r="BH84" s="14"/>
      <c r="BJ84" s="15"/>
      <c r="BK84" s="14"/>
      <c r="BL84" s="14"/>
      <c r="BM84" s="14"/>
      <c r="BN84" s="77"/>
      <c r="BO84" s="14"/>
      <c r="BQ84" s="14"/>
      <c r="BS84" s="359">
        <v>3</v>
      </c>
      <c r="BT84" s="360"/>
      <c r="BU84" s="360"/>
      <c r="BV84" s="360"/>
      <c r="BW84" s="360"/>
      <c r="BX84" s="360"/>
      <c r="BY84" s="360"/>
      <c r="BZ84" s="360"/>
      <c r="CA84" s="360"/>
      <c r="CB84" s="360"/>
      <c r="CC84" s="360"/>
      <c r="CD84" s="360"/>
      <c r="CE84" s="315">
        <v>3</v>
      </c>
      <c r="CF84" s="306"/>
      <c r="CG84" s="306"/>
      <c r="CH84" s="306"/>
      <c r="CI84" s="306"/>
      <c r="CJ84" s="306"/>
      <c r="CK84" s="306"/>
      <c r="CL84" s="306"/>
      <c r="CM84" s="306"/>
      <c r="CN84" s="306"/>
      <c r="CO84" s="306"/>
      <c r="CP84" s="310"/>
      <c r="CQ84" s="306">
        <v>3</v>
      </c>
      <c r="CR84" s="306"/>
      <c r="CS84" s="306"/>
      <c r="CT84" s="306"/>
      <c r="CU84" s="306"/>
      <c r="CV84" s="306"/>
      <c r="CW84" s="306"/>
      <c r="CX84" s="306"/>
      <c r="CY84" s="306"/>
      <c r="CZ84" s="306"/>
      <c r="DA84" s="306"/>
      <c r="DB84" s="306"/>
      <c r="DC84" s="309">
        <v>3</v>
      </c>
      <c r="DD84" s="306"/>
      <c r="DE84" s="306"/>
      <c r="DF84" s="306"/>
      <c r="DG84" s="306"/>
      <c r="DH84" s="306"/>
      <c r="DI84" s="306"/>
      <c r="DJ84" s="306"/>
      <c r="DK84" s="306"/>
      <c r="DL84" s="306"/>
      <c r="DM84" s="306"/>
      <c r="DN84" s="310"/>
      <c r="DO84" s="309"/>
      <c r="DP84" s="306"/>
      <c r="DQ84" s="306"/>
      <c r="DR84" s="306"/>
      <c r="DS84" s="306"/>
      <c r="DT84" s="306"/>
      <c r="DU84" s="306"/>
      <c r="DV84" s="306"/>
      <c r="DW84" s="306"/>
      <c r="DX84" s="306"/>
      <c r="DY84" s="306"/>
      <c r="DZ84" s="310"/>
      <c r="EA84" s="306"/>
      <c r="EB84" s="306"/>
      <c r="EC84" s="306"/>
      <c r="ED84" s="306"/>
      <c r="EE84" s="306"/>
      <c r="EF84" s="306"/>
      <c r="EG84" s="306"/>
      <c r="EH84" s="306"/>
      <c r="EI84" s="306"/>
      <c r="EJ84" s="306"/>
      <c r="EK84" s="306"/>
      <c r="EL84" s="381"/>
      <c r="EN84" s="111" t="s">
        <v>37</v>
      </c>
      <c r="EO84" s="111"/>
      <c r="EP84" s="111">
        <v>3</v>
      </c>
      <c r="EQ84" s="111"/>
      <c r="ER84" s="111" t="s">
        <v>20</v>
      </c>
      <c r="ES84" s="111"/>
      <c r="ET84" s="236" t="s">
        <v>156</v>
      </c>
      <c r="EU84" s="236"/>
      <c r="EV84" s="236"/>
      <c r="EW84" s="236"/>
      <c r="EX84" s="236"/>
      <c r="EY84" s="236"/>
      <c r="EZ84" s="236"/>
      <c r="FA84" s="113" t="s">
        <v>21</v>
      </c>
      <c r="FB84" s="111"/>
      <c r="FC84" s="3"/>
      <c r="FD84" s="3"/>
      <c r="FE84" s="102"/>
      <c r="FF84" s="85"/>
      <c r="FG84" s="33"/>
      <c r="FH84" s="33"/>
      <c r="FI84" s="98"/>
      <c r="FJ84" s="3"/>
      <c r="FK84" s="14"/>
      <c r="FL84" s="14"/>
      <c r="FM84" s="14"/>
      <c r="FN84" s="14"/>
      <c r="FO84" s="14"/>
      <c r="FP84" s="14"/>
      <c r="FX84" s="14"/>
      <c r="FY84" s="14"/>
      <c r="FZ84" s="14"/>
      <c r="GA84" s="14"/>
    </row>
    <row r="85" spans="1:183" ht="6" customHeight="1" thickBot="1" x14ac:dyDescent="0.25">
      <c r="A85" s="111"/>
      <c r="B85" s="111"/>
      <c r="C85" s="111"/>
      <c r="D85" s="111"/>
      <c r="E85" s="111"/>
      <c r="F85" s="111"/>
      <c r="G85" s="111"/>
      <c r="H85" s="111"/>
      <c r="I85" s="111"/>
      <c r="J85" s="236"/>
      <c r="K85" s="236"/>
      <c r="L85" s="236"/>
      <c r="M85" s="236"/>
      <c r="N85" s="236"/>
      <c r="O85" s="236"/>
      <c r="P85" s="236"/>
      <c r="Q85" s="113"/>
      <c r="R85" s="111"/>
      <c r="S85" s="14"/>
      <c r="U85" s="15"/>
      <c r="V85" s="14"/>
      <c r="W85" s="14"/>
      <c r="X85" s="15"/>
      <c r="Y85" s="14"/>
      <c r="AA85" s="14"/>
      <c r="AB85" s="77"/>
      <c r="AC85" s="14"/>
      <c r="AD85" s="14"/>
      <c r="AE85" s="14"/>
      <c r="AI85" s="14"/>
      <c r="AM85" s="111"/>
      <c r="AN85" s="111"/>
      <c r="AO85" s="111"/>
      <c r="AP85" s="111"/>
      <c r="AQ85" s="111"/>
      <c r="AR85" s="111"/>
      <c r="AS85" s="236"/>
      <c r="AT85" s="236"/>
      <c r="AU85" s="236"/>
      <c r="AV85" s="236"/>
      <c r="AW85" s="236"/>
      <c r="AX85" s="236"/>
      <c r="AY85" s="236"/>
      <c r="AZ85" s="113"/>
      <c r="BA85" s="111"/>
      <c r="BB85" s="14"/>
      <c r="BD85" s="14"/>
      <c r="BE85" s="14"/>
      <c r="BG85" s="15"/>
      <c r="BH85" s="14"/>
      <c r="BJ85" s="15"/>
      <c r="BK85" s="14"/>
      <c r="BM85" s="14"/>
      <c r="BN85" s="77"/>
      <c r="BO85" s="14"/>
      <c r="BQ85" s="14"/>
      <c r="BS85" s="359"/>
      <c r="BT85" s="360"/>
      <c r="BU85" s="360"/>
      <c r="BV85" s="360"/>
      <c r="BW85" s="360"/>
      <c r="BX85" s="360"/>
      <c r="BY85" s="360"/>
      <c r="BZ85" s="360"/>
      <c r="CA85" s="360"/>
      <c r="CB85" s="360"/>
      <c r="CC85" s="360"/>
      <c r="CD85" s="360"/>
      <c r="CE85" s="316"/>
      <c r="CF85" s="307"/>
      <c r="CG85" s="307"/>
      <c r="CH85" s="307"/>
      <c r="CI85" s="307"/>
      <c r="CJ85" s="307"/>
      <c r="CK85" s="307"/>
      <c r="CL85" s="307"/>
      <c r="CM85" s="307"/>
      <c r="CN85" s="307"/>
      <c r="CO85" s="307"/>
      <c r="CP85" s="312"/>
      <c r="CQ85" s="307"/>
      <c r="CR85" s="307"/>
      <c r="CS85" s="307"/>
      <c r="CT85" s="307"/>
      <c r="CU85" s="307"/>
      <c r="CV85" s="307"/>
      <c r="CW85" s="307"/>
      <c r="CX85" s="307"/>
      <c r="CY85" s="307"/>
      <c r="CZ85" s="307"/>
      <c r="DA85" s="307"/>
      <c r="DB85" s="307"/>
      <c r="DC85" s="311"/>
      <c r="DD85" s="307"/>
      <c r="DE85" s="307"/>
      <c r="DF85" s="307"/>
      <c r="DG85" s="307"/>
      <c r="DH85" s="307"/>
      <c r="DI85" s="307"/>
      <c r="DJ85" s="307"/>
      <c r="DK85" s="307"/>
      <c r="DL85" s="307"/>
      <c r="DM85" s="307"/>
      <c r="DN85" s="312"/>
      <c r="DO85" s="311"/>
      <c r="DP85" s="307"/>
      <c r="DQ85" s="307"/>
      <c r="DR85" s="307"/>
      <c r="DS85" s="307"/>
      <c r="DT85" s="307"/>
      <c r="DU85" s="307"/>
      <c r="DV85" s="307"/>
      <c r="DW85" s="307"/>
      <c r="DX85" s="307"/>
      <c r="DY85" s="307"/>
      <c r="DZ85" s="312"/>
      <c r="EA85" s="307"/>
      <c r="EB85" s="307"/>
      <c r="EC85" s="307"/>
      <c r="ED85" s="307"/>
      <c r="EE85" s="307"/>
      <c r="EF85" s="307"/>
      <c r="EG85" s="307"/>
      <c r="EH85" s="307"/>
      <c r="EI85" s="307"/>
      <c r="EJ85" s="307"/>
      <c r="EK85" s="307"/>
      <c r="EL85" s="373"/>
      <c r="EN85" s="111"/>
      <c r="EO85" s="111"/>
      <c r="EP85" s="111"/>
      <c r="EQ85" s="111"/>
      <c r="ER85" s="111"/>
      <c r="ES85" s="111"/>
      <c r="ET85" s="236"/>
      <c r="EU85" s="236"/>
      <c r="EV85" s="236"/>
      <c r="EW85" s="236"/>
      <c r="EX85" s="236"/>
      <c r="EY85" s="236"/>
      <c r="EZ85" s="236"/>
      <c r="FA85" s="113"/>
      <c r="FB85" s="111"/>
      <c r="FC85" s="3"/>
      <c r="FD85" s="3"/>
      <c r="FE85" s="98"/>
      <c r="FF85" s="3"/>
      <c r="FG85" s="3"/>
      <c r="FH85" s="3"/>
      <c r="FI85" s="98"/>
      <c r="FJ85" s="3"/>
      <c r="FK85" s="14"/>
      <c r="FL85" s="14"/>
      <c r="FM85" s="14"/>
      <c r="FN85" s="14"/>
      <c r="FO85" s="14"/>
      <c r="FP85" s="14"/>
      <c r="FX85" s="14"/>
      <c r="FY85" s="14"/>
      <c r="FZ85" s="14"/>
      <c r="GA85" s="14"/>
    </row>
    <row r="86" spans="1:183" ht="6" customHeight="1" thickTop="1" thickBot="1" x14ac:dyDescent="0.25">
      <c r="A86" s="111" t="s">
        <v>164</v>
      </c>
      <c r="B86" s="111"/>
      <c r="C86" s="111"/>
      <c r="D86" s="111" t="s">
        <v>94</v>
      </c>
      <c r="E86" s="111"/>
      <c r="F86" s="111">
        <v>1</v>
      </c>
      <c r="G86" s="111"/>
      <c r="H86" s="111" t="s">
        <v>89</v>
      </c>
      <c r="I86" s="111"/>
      <c r="J86" s="236" t="s">
        <v>158</v>
      </c>
      <c r="K86" s="236"/>
      <c r="L86" s="236"/>
      <c r="M86" s="236"/>
      <c r="N86" s="236"/>
      <c r="O86" s="236"/>
      <c r="P86" s="236"/>
      <c r="Q86" s="113" t="s">
        <v>90</v>
      </c>
      <c r="R86" s="111"/>
      <c r="S86" s="14"/>
      <c r="U86" s="14"/>
      <c r="V86" s="96"/>
      <c r="W86" s="80"/>
      <c r="X86" s="80"/>
      <c r="Y86" s="14"/>
      <c r="AA86" s="14"/>
      <c r="AB86" s="77"/>
      <c r="AC86" s="14"/>
      <c r="AD86" s="416" t="s">
        <v>50</v>
      </c>
      <c r="AE86" s="416"/>
      <c r="AF86" s="416"/>
      <c r="AG86" s="416"/>
      <c r="AI86" s="14"/>
      <c r="AM86" s="111" t="s">
        <v>88</v>
      </c>
      <c r="AN86" s="111"/>
      <c r="AO86" s="111">
        <v>2</v>
      </c>
      <c r="AP86" s="111"/>
      <c r="AQ86" s="111" t="s">
        <v>89</v>
      </c>
      <c r="AR86" s="111"/>
      <c r="AS86" s="236" t="s">
        <v>116</v>
      </c>
      <c r="AT86" s="236"/>
      <c r="AU86" s="236"/>
      <c r="AV86" s="236"/>
      <c r="AW86" s="236"/>
      <c r="AX86" s="236"/>
      <c r="AY86" s="236"/>
      <c r="AZ86" s="113" t="s">
        <v>90</v>
      </c>
      <c r="BA86" s="111"/>
      <c r="BB86" s="14"/>
      <c r="BD86" s="14"/>
      <c r="BE86" s="14"/>
      <c r="BG86" s="15"/>
      <c r="BH86" s="14"/>
      <c r="BI86" s="14"/>
      <c r="BJ86" s="15"/>
      <c r="BK86" s="14"/>
      <c r="BM86" s="14"/>
      <c r="BN86" s="77"/>
      <c r="BO86" s="14"/>
      <c r="BQ86" s="14"/>
      <c r="BS86" s="359"/>
      <c r="BT86" s="360"/>
      <c r="BU86" s="360"/>
      <c r="BV86" s="360"/>
      <c r="BW86" s="360"/>
      <c r="BX86" s="360"/>
      <c r="BY86" s="360"/>
      <c r="BZ86" s="360"/>
      <c r="CA86" s="360"/>
      <c r="CB86" s="360"/>
      <c r="CC86" s="360"/>
      <c r="CD86" s="360"/>
      <c r="CE86" s="317"/>
      <c r="CF86" s="308"/>
      <c r="CG86" s="308"/>
      <c r="CH86" s="308"/>
      <c r="CI86" s="308"/>
      <c r="CJ86" s="308"/>
      <c r="CK86" s="308"/>
      <c r="CL86" s="308"/>
      <c r="CM86" s="308"/>
      <c r="CN86" s="308"/>
      <c r="CO86" s="308"/>
      <c r="CP86" s="314"/>
      <c r="CQ86" s="308"/>
      <c r="CR86" s="308"/>
      <c r="CS86" s="308"/>
      <c r="CT86" s="308"/>
      <c r="CU86" s="308"/>
      <c r="CV86" s="308"/>
      <c r="CW86" s="308"/>
      <c r="CX86" s="308"/>
      <c r="CY86" s="308"/>
      <c r="CZ86" s="308"/>
      <c r="DA86" s="308"/>
      <c r="DB86" s="308"/>
      <c r="DC86" s="313"/>
      <c r="DD86" s="308"/>
      <c r="DE86" s="308"/>
      <c r="DF86" s="308"/>
      <c r="DG86" s="308"/>
      <c r="DH86" s="308"/>
      <c r="DI86" s="308"/>
      <c r="DJ86" s="308"/>
      <c r="DK86" s="308"/>
      <c r="DL86" s="308"/>
      <c r="DM86" s="308"/>
      <c r="DN86" s="314"/>
      <c r="DO86" s="313"/>
      <c r="DP86" s="308"/>
      <c r="DQ86" s="308"/>
      <c r="DR86" s="308"/>
      <c r="DS86" s="308"/>
      <c r="DT86" s="308"/>
      <c r="DU86" s="308"/>
      <c r="DV86" s="308"/>
      <c r="DW86" s="308"/>
      <c r="DX86" s="308"/>
      <c r="DY86" s="308"/>
      <c r="DZ86" s="314"/>
      <c r="EA86" s="308"/>
      <c r="EB86" s="308"/>
      <c r="EC86" s="308"/>
      <c r="ED86" s="308"/>
      <c r="EE86" s="308"/>
      <c r="EF86" s="308"/>
      <c r="EG86" s="308"/>
      <c r="EH86" s="308"/>
      <c r="EI86" s="308"/>
      <c r="EJ86" s="308"/>
      <c r="EK86" s="308"/>
      <c r="EL86" s="382"/>
      <c r="EN86" s="111"/>
      <c r="EO86" s="111"/>
      <c r="EP86" s="111"/>
      <c r="EQ86" s="111"/>
      <c r="ER86" s="111"/>
      <c r="ES86" s="111"/>
      <c r="ET86" s="236"/>
      <c r="EU86" s="236"/>
      <c r="EV86" s="236"/>
      <c r="EW86" s="236"/>
      <c r="EX86" s="236"/>
      <c r="EY86" s="236"/>
      <c r="EZ86" s="236"/>
      <c r="FA86" s="113"/>
      <c r="FB86" s="111"/>
      <c r="FC86" s="85"/>
      <c r="FD86" s="85"/>
      <c r="FE86" s="3"/>
      <c r="FF86" s="3"/>
      <c r="FG86" s="3"/>
      <c r="FH86" s="3"/>
      <c r="FI86" s="104"/>
      <c r="FJ86" s="103"/>
      <c r="FK86" s="14"/>
      <c r="FL86" s="14"/>
      <c r="FM86" s="14"/>
      <c r="FN86" s="14"/>
      <c r="FO86" s="14"/>
      <c r="FP86" s="14"/>
      <c r="FX86" s="14"/>
      <c r="FY86" s="14"/>
      <c r="FZ86" s="14"/>
      <c r="GA86" s="14"/>
    </row>
    <row r="87" spans="1:183" ht="6" customHeight="1" thickTop="1" thickBot="1" x14ac:dyDescent="0.25">
      <c r="A87" s="111"/>
      <c r="B87" s="111"/>
      <c r="C87" s="111"/>
      <c r="D87" s="111"/>
      <c r="E87" s="111"/>
      <c r="F87" s="111"/>
      <c r="G87" s="111"/>
      <c r="H87" s="111"/>
      <c r="I87" s="111"/>
      <c r="J87" s="236"/>
      <c r="K87" s="236"/>
      <c r="L87" s="236"/>
      <c r="M87" s="236"/>
      <c r="N87" s="236"/>
      <c r="O87" s="236"/>
      <c r="P87" s="236"/>
      <c r="Q87" s="113"/>
      <c r="R87" s="111"/>
      <c r="S87" s="14"/>
      <c r="U87" s="14"/>
      <c r="V87" s="77"/>
      <c r="W87" s="14"/>
      <c r="X87" s="14"/>
      <c r="Y87" s="14"/>
      <c r="AA87" s="14"/>
      <c r="AB87" s="77"/>
      <c r="AC87" s="14"/>
      <c r="AD87" s="416"/>
      <c r="AE87" s="416"/>
      <c r="AF87" s="416"/>
      <c r="AG87" s="416"/>
      <c r="AI87" s="14"/>
      <c r="AM87" s="111"/>
      <c r="AN87" s="111"/>
      <c r="AO87" s="111"/>
      <c r="AP87" s="111"/>
      <c r="AQ87" s="111"/>
      <c r="AR87" s="111"/>
      <c r="AS87" s="236"/>
      <c r="AT87" s="236"/>
      <c r="AU87" s="236"/>
      <c r="AV87" s="236"/>
      <c r="AW87" s="236"/>
      <c r="AX87" s="236"/>
      <c r="AY87" s="236"/>
      <c r="AZ87" s="113"/>
      <c r="BA87" s="111"/>
      <c r="BB87" s="14"/>
      <c r="BC87" s="16"/>
      <c r="BD87" s="14"/>
      <c r="BE87" s="14"/>
      <c r="BG87" s="14"/>
      <c r="BH87" s="96"/>
      <c r="BI87" s="80"/>
      <c r="BJ87" s="80"/>
      <c r="BK87" s="14"/>
      <c r="BM87" s="14"/>
      <c r="BN87" s="77"/>
      <c r="BO87" s="14"/>
      <c r="BQ87" s="1"/>
      <c r="BS87" s="359"/>
      <c r="BT87" s="360"/>
      <c r="BU87" s="360"/>
      <c r="BV87" s="360"/>
      <c r="BW87" s="360"/>
      <c r="BX87" s="360"/>
      <c r="BY87" s="360"/>
      <c r="BZ87" s="360"/>
      <c r="CA87" s="360"/>
      <c r="CB87" s="360"/>
      <c r="CC87" s="360"/>
      <c r="CD87" s="360"/>
      <c r="CE87" s="18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5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9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5"/>
      <c r="DO87" s="19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5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20"/>
      <c r="EN87" s="111"/>
      <c r="EO87" s="111"/>
      <c r="EP87" s="111"/>
      <c r="EQ87" s="111"/>
      <c r="ER87" s="111"/>
      <c r="ES87" s="111"/>
      <c r="ET87" s="236"/>
      <c r="EU87" s="236"/>
      <c r="EV87" s="236"/>
      <c r="EW87" s="236"/>
      <c r="EX87" s="236"/>
      <c r="EY87" s="236"/>
      <c r="EZ87" s="236"/>
      <c r="FA87" s="113"/>
      <c r="FB87" s="111"/>
      <c r="FC87" s="3"/>
      <c r="FD87" s="3"/>
      <c r="FE87" s="3"/>
      <c r="FF87" s="3"/>
      <c r="FG87" s="3"/>
      <c r="FH87" s="4"/>
      <c r="FI87" s="3"/>
      <c r="FJ87" s="4"/>
      <c r="FK87" s="14"/>
      <c r="FL87" s="14"/>
      <c r="FM87" s="14"/>
      <c r="FN87" s="14"/>
      <c r="FO87" s="14"/>
      <c r="FP87" s="14"/>
      <c r="FX87" s="14"/>
      <c r="FY87" s="14"/>
      <c r="FZ87" s="14"/>
      <c r="GA87" s="14"/>
    </row>
    <row r="88" spans="1:183" ht="6" customHeight="1" thickTop="1" x14ac:dyDescent="0.2">
      <c r="A88" s="111"/>
      <c r="B88" s="111"/>
      <c r="C88" s="111"/>
      <c r="D88" s="111"/>
      <c r="E88" s="111"/>
      <c r="F88" s="111"/>
      <c r="G88" s="111"/>
      <c r="H88" s="111"/>
      <c r="I88" s="111"/>
      <c r="J88" s="236"/>
      <c r="K88" s="236"/>
      <c r="L88" s="236"/>
      <c r="M88" s="236"/>
      <c r="N88" s="236"/>
      <c r="O88" s="236"/>
      <c r="P88" s="236"/>
      <c r="Q88" s="113"/>
      <c r="R88" s="111"/>
      <c r="S88" s="80"/>
      <c r="T88" s="80"/>
      <c r="U88" s="80"/>
      <c r="V88" s="14"/>
      <c r="W88" s="14"/>
      <c r="X88" s="14"/>
      <c r="Y88" s="14"/>
      <c r="AA88" s="14"/>
      <c r="AB88" s="77"/>
      <c r="AC88" s="14"/>
      <c r="AD88" s="416"/>
      <c r="AE88" s="416"/>
      <c r="AF88" s="416"/>
      <c r="AG88" s="416"/>
      <c r="AI88" s="14"/>
      <c r="AM88" s="111"/>
      <c r="AN88" s="111"/>
      <c r="AO88" s="111"/>
      <c r="AP88" s="111"/>
      <c r="AQ88" s="111"/>
      <c r="AR88" s="111"/>
      <c r="AS88" s="236"/>
      <c r="AT88" s="236"/>
      <c r="AU88" s="236"/>
      <c r="AV88" s="236"/>
      <c r="AW88" s="236"/>
      <c r="AX88" s="236"/>
      <c r="AY88" s="236"/>
      <c r="AZ88" s="113"/>
      <c r="BA88" s="111"/>
      <c r="BB88" s="12"/>
      <c r="BC88" s="14"/>
      <c r="BD88" s="13"/>
      <c r="BE88" s="14"/>
      <c r="BG88" s="14"/>
      <c r="BH88" s="77"/>
      <c r="BI88" s="14"/>
      <c r="BJ88" s="14"/>
      <c r="BK88" s="14"/>
      <c r="BM88" s="14"/>
      <c r="BN88" s="77"/>
      <c r="BO88" s="14"/>
      <c r="BQ88" s="1"/>
      <c r="BS88" s="359"/>
      <c r="BT88" s="360"/>
      <c r="BU88" s="360"/>
      <c r="BV88" s="360"/>
      <c r="BW88" s="360"/>
      <c r="BX88" s="360"/>
      <c r="BY88" s="360"/>
      <c r="BZ88" s="360"/>
      <c r="CA88" s="360"/>
      <c r="CB88" s="360"/>
      <c r="CC88" s="360"/>
      <c r="CD88" s="360"/>
      <c r="CE88" s="18"/>
      <c r="CF88" s="442">
        <v>11</v>
      </c>
      <c r="CG88" s="442"/>
      <c r="CH88" s="442">
        <v>9</v>
      </c>
      <c r="CI88" s="442"/>
      <c r="CJ88" s="442">
        <v>11</v>
      </c>
      <c r="CK88" s="442"/>
      <c r="CL88" s="442">
        <v>11</v>
      </c>
      <c r="CM88" s="442"/>
      <c r="CN88" s="442"/>
      <c r="CO88" s="442"/>
      <c r="CP88" s="105"/>
      <c r="CQ88" s="106"/>
      <c r="CR88" s="442">
        <v>10</v>
      </c>
      <c r="CS88" s="442"/>
      <c r="CT88" s="442">
        <v>11</v>
      </c>
      <c r="CU88" s="442"/>
      <c r="CV88" s="442">
        <v>10</v>
      </c>
      <c r="CW88" s="442"/>
      <c r="CX88" s="442">
        <v>11</v>
      </c>
      <c r="CY88" s="442"/>
      <c r="CZ88" s="442">
        <v>15</v>
      </c>
      <c r="DA88" s="442"/>
      <c r="DB88" s="106"/>
      <c r="DC88" s="107"/>
      <c r="DD88" s="442">
        <v>11</v>
      </c>
      <c r="DE88" s="442"/>
      <c r="DF88" s="442">
        <v>11</v>
      </c>
      <c r="DG88" s="442"/>
      <c r="DH88" s="442">
        <v>8</v>
      </c>
      <c r="DI88" s="442"/>
      <c r="DJ88" s="442">
        <v>11</v>
      </c>
      <c r="DK88" s="442"/>
      <c r="DL88" s="247"/>
      <c r="DM88" s="247"/>
      <c r="DN88" s="15"/>
      <c r="DO88" s="19"/>
      <c r="DP88" s="247"/>
      <c r="DQ88" s="247"/>
      <c r="DR88" s="247"/>
      <c r="DS88" s="247"/>
      <c r="DT88" s="247"/>
      <c r="DU88" s="247"/>
      <c r="DV88" s="247"/>
      <c r="DW88" s="247"/>
      <c r="DX88" s="247"/>
      <c r="DY88" s="247"/>
      <c r="DZ88" s="15"/>
      <c r="EA88" s="14"/>
      <c r="EB88" s="247"/>
      <c r="EC88" s="247"/>
      <c r="ED88" s="247"/>
      <c r="EE88" s="247"/>
      <c r="EF88" s="247"/>
      <c r="EG88" s="247"/>
      <c r="EH88" s="247"/>
      <c r="EI88" s="247"/>
      <c r="EJ88" s="247"/>
      <c r="EK88" s="247"/>
      <c r="EL88" s="20"/>
      <c r="EN88" s="111" t="s">
        <v>95</v>
      </c>
      <c r="EO88" s="111"/>
      <c r="EP88" s="111">
        <v>4</v>
      </c>
      <c r="EQ88" s="111"/>
      <c r="ER88" s="111" t="s">
        <v>20</v>
      </c>
      <c r="ES88" s="111"/>
      <c r="ET88" s="236" t="s">
        <v>121</v>
      </c>
      <c r="EU88" s="236"/>
      <c r="EV88" s="236"/>
      <c r="EW88" s="236"/>
      <c r="EX88" s="236"/>
      <c r="EY88" s="236"/>
      <c r="EZ88" s="236"/>
      <c r="FA88" s="113" t="s">
        <v>21</v>
      </c>
      <c r="FB88" s="111"/>
      <c r="FC88" s="14"/>
      <c r="FD88" s="14"/>
      <c r="FE88" s="14"/>
      <c r="FF88" s="14"/>
      <c r="FG88" s="14"/>
      <c r="FH88" s="15"/>
      <c r="FI88" s="14"/>
      <c r="FJ88" s="15"/>
      <c r="FK88" s="14"/>
      <c r="FL88" s="14"/>
      <c r="FM88" s="14"/>
      <c r="FN88" s="14"/>
      <c r="FO88" s="14"/>
      <c r="FP88" s="14"/>
    </row>
    <row r="89" spans="1:183" ht="6" customHeight="1" thickBot="1" x14ac:dyDescent="0.25">
      <c r="A89" s="111"/>
      <c r="B89" s="111"/>
      <c r="C89" s="111"/>
      <c r="D89" s="111"/>
      <c r="E89" s="111"/>
      <c r="F89" s="111"/>
      <c r="G89" s="111"/>
      <c r="H89" s="111"/>
      <c r="I89" s="111"/>
      <c r="J89" s="236"/>
      <c r="K89" s="236"/>
      <c r="L89" s="236"/>
      <c r="M89" s="236"/>
      <c r="N89" s="236"/>
      <c r="O89" s="236"/>
      <c r="P89" s="236"/>
      <c r="Q89" s="113"/>
      <c r="R89" s="111"/>
      <c r="S89" s="14"/>
      <c r="U89" s="14"/>
      <c r="V89" s="14"/>
      <c r="W89" s="14"/>
      <c r="X89" s="14"/>
      <c r="Y89" s="14"/>
      <c r="AA89" s="14"/>
      <c r="AB89" s="78"/>
      <c r="AC89" s="76"/>
      <c r="AD89" s="416"/>
      <c r="AE89" s="416"/>
      <c r="AF89" s="416"/>
      <c r="AG89" s="416"/>
      <c r="AI89" s="14"/>
      <c r="AM89" s="111"/>
      <c r="AN89" s="111"/>
      <c r="AO89" s="111"/>
      <c r="AP89" s="111"/>
      <c r="AQ89" s="111"/>
      <c r="AR89" s="111"/>
      <c r="AS89" s="236"/>
      <c r="AT89" s="236"/>
      <c r="AU89" s="236"/>
      <c r="AV89" s="236"/>
      <c r="AW89" s="236"/>
      <c r="AX89" s="236"/>
      <c r="AY89" s="236"/>
      <c r="AZ89" s="113"/>
      <c r="BA89" s="111"/>
      <c r="BB89" s="14"/>
      <c r="BD89" s="15"/>
      <c r="BE89" s="14"/>
      <c r="BG89" s="14"/>
      <c r="BH89" s="77"/>
      <c r="BI89" s="14"/>
      <c r="BJ89" s="14"/>
      <c r="BK89" s="14"/>
      <c r="BM89" s="14"/>
      <c r="BN89" s="77"/>
      <c r="BO89" s="14"/>
      <c r="BQ89" s="1"/>
      <c r="BS89" s="359"/>
      <c r="BT89" s="360"/>
      <c r="BU89" s="360"/>
      <c r="BV89" s="360"/>
      <c r="BW89" s="360"/>
      <c r="BX89" s="360"/>
      <c r="BY89" s="360"/>
      <c r="BZ89" s="360"/>
      <c r="CA89" s="360"/>
      <c r="CB89" s="360"/>
      <c r="CC89" s="360"/>
      <c r="CD89" s="360"/>
      <c r="CE89" s="18"/>
      <c r="CF89" s="442"/>
      <c r="CG89" s="442"/>
      <c r="CH89" s="442"/>
      <c r="CI89" s="442"/>
      <c r="CJ89" s="442"/>
      <c r="CK89" s="442"/>
      <c r="CL89" s="442"/>
      <c r="CM89" s="442"/>
      <c r="CN89" s="442"/>
      <c r="CO89" s="442"/>
      <c r="CP89" s="105"/>
      <c r="CQ89" s="106"/>
      <c r="CR89" s="442"/>
      <c r="CS89" s="442"/>
      <c r="CT89" s="442"/>
      <c r="CU89" s="442"/>
      <c r="CV89" s="442"/>
      <c r="CW89" s="442"/>
      <c r="CX89" s="442"/>
      <c r="CY89" s="442"/>
      <c r="CZ89" s="442"/>
      <c r="DA89" s="442"/>
      <c r="DB89" s="106"/>
      <c r="DC89" s="107"/>
      <c r="DD89" s="442"/>
      <c r="DE89" s="442"/>
      <c r="DF89" s="442"/>
      <c r="DG89" s="442"/>
      <c r="DH89" s="442"/>
      <c r="DI89" s="442"/>
      <c r="DJ89" s="442"/>
      <c r="DK89" s="442"/>
      <c r="DL89" s="247"/>
      <c r="DM89" s="247"/>
      <c r="DN89" s="15"/>
      <c r="DO89" s="19"/>
      <c r="DP89" s="247"/>
      <c r="DQ89" s="247"/>
      <c r="DR89" s="247"/>
      <c r="DS89" s="247"/>
      <c r="DT89" s="247"/>
      <c r="DU89" s="247"/>
      <c r="DV89" s="247"/>
      <c r="DW89" s="247"/>
      <c r="DX89" s="247"/>
      <c r="DY89" s="247"/>
      <c r="DZ89" s="15"/>
      <c r="EA89" s="14"/>
      <c r="EB89" s="247"/>
      <c r="EC89" s="247"/>
      <c r="ED89" s="247"/>
      <c r="EE89" s="247"/>
      <c r="EF89" s="247"/>
      <c r="EG89" s="247"/>
      <c r="EH89" s="247"/>
      <c r="EI89" s="247"/>
      <c r="EJ89" s="247"/>
      <c r="EK89" s="247"/>
      <c r="EL89" s="20"/>
      <c r="EN89" s="111"/>
      <c r="EO89" s="111"/>
      <c r="EP89" s="111"/>
      <c r="EQ89" s="111"/>
      <c r="ER89" s="111"/>
      <c r="ES89" s="111"/>
      <c r="ET89" s="236"/>
      <c r="EU89" s="236"/>
      <c r="EV89" s="236"/>
      <c r="EW89" s="236"/>
      <c r="EX89" s="236"/>
      <c r="EY89" s="236"/>
      <c r="EZ89" s="236"/>
      <c r="FA89" s="113"/>
      <c r="FB89" s="111"/>
      <c r="FC89" s="14"/>
      <c r="FD89" s="14"/>
      <c r="FE89" s="14"/>
      <c r="FF89" s="14"/>
      <c r="FG89" s="14"/>
      <c r="FH89" s="15"/>
      <c r="FI89" s="14"/>
      <c r="FJ89" s="15"/>
      <c r="FK89" s="14"/>
      <c r="FL89" s="14"/>
      <c r="FM89" s="14"/>
      <c r="FN89" s="14"/>
      <c r="FO89" s="14"/>
      <c r="FP89" s="14"/>
    </row>
    <row r="90" spans="1:183" ht="6" customHeight="1" thickTop="1" x14ac:dyDescent="0.2">
      <c r="A90" s="111" t="s">
        <v>163</v>
      </c>
      <c r="B90" s="111"/>
      <c r="C90" s="111"/>
      <c r="D90" s="111" t="s">
        <v>95</v>
      </c>
      <c r="E90" s="111"/>
      <c r="F90" s="111">
        <v>1</v>
      </c>
      <c r="G90" s="111"/>
      <c r="H90" s="111" t="s">
        <v>89</v>
      </c>
      <c r="I90" s="111"/>
      <c r="J90" s="236" t="s">
        <v>154</v>
      </c>
      <c r="K90" s="236"/>
      <c r="L90" s="236"/>
      <c r="M90" s="236"/>
      <c r="N90" s="236"/>
      <c r="O90" s="236"/>
      <c r="P90" s="236"/>
      <c r="Q90" s="113" t="s">
        <v>90</v>
      </c>
      <c r="R90" s="111"/>
      <c r="S90" s="14"/>
      <c r="U90" s="14"/>
      <c r="V90" s="14"/>
      <c r="W90" s="14"/>
      <c r="X90" s="14"/>
      <c r="Y90" s="14"/>
      <c r="AA90" s="15"/>
      <c r="AB90" s="19"/>
      <c r="AC90" s="14"/>
      <c r="AD90" s="416"/>
      <c r="AE90" s="416"/>
      <c r="AF90" s="416"/>
      <c r="AG90" s="416"/>
      <c r="AJ90" s="111" t="s">
        <v>194</v>
      </c>
      <c r="AK90" s="111"/>
      <c r="AL90" s="111"/>
      <c r="AM90" s="111" t="s">
        <v>94</v>
      </c>
      <c r="AN90" s="111"/>
      <c r="AO90" s="111">
        <v>2</v>
      </c>
      <c r="AP90" s="111"/>
      <c r="AQ90" s="111" t="s">
        <v>89</v>
      </c>
      <c r="AR90" s="111"/>
      <c r="AS90" s="236" t="s">
        <v>65</v>
      </c>
      <c r="AT90" s="236"/>
      <c r="AU90" s="236"/>
      <c r="AV90" s="236"/>
      <c r="AW90" s="236"/>
      <c r="AX90" s="236"/>
      <c r="AY90" s="236"/>
      <c r="AZ90" s="113" t="s">
        <v>90</v>
      </c>
      <c r="BA90" s="111"/>
      <c r="BB90" s="14"/>
      <c r="BD90" s="14"/>
      <c r="BE90" s="96"/>
      <c r="BF90" s="80"/>
      <c r="BG90" s="80"/>
      <c r="BH90" s="14"/>
      <c r="BJ90" s="14"/>
      <c r="BK90" s="14"/>
      <c r="BM90" s="14"/>
      <c r="BN90" s="77"/>
      <c r="BO90" s="14"/>
      <c r="BP90" s="91"/>
      <c r="BQ90" s="91"/>
      <c r="BS90" s="359"/>
      <c r="BT90" s="360"/>
      <c r="BU90" s="360"/>
      <c r="BV90" s="360"/>
      <c r="BW90" s="360"/>
      <c r="BX90" s="360"/>
      <c r="BY90" s="360"/>
      <c r="BZ90" s="360"/>
      <c r="CA90" s="360"/>
      <c r="CB90" s="360"/>
      <c r="CC90" s="360"/>
      <c r="CD90" s="360"/>
      <c r="CE90" s="18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5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9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5"/>
      <c r="DO90" s="19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5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20"/>
      <c r="EN90" s="111"/>
      <c r="EO90" s="111"/>
      <c r="EP90" s="111"/>
      <c r="EQ90" s="111"/>
      <c r="ER90" s="111"/>
      <c r="ES90" s="111"/>
      <c r="ET90" s="236"/>
      <c r="EU90" s="236"/>
      <c r="EV90" s="236"/>
      <c r="EW90" s="236"/>
      <c r="EX90" s="236"/>
      <c r="EY90" s="236"/>
      <c r="EZ90" s="236"/>
      <c r="FA90" s="113"/>
      <c r="FB90" s="111"/>
      <c r="FC90" s="12"/>
      <c r="FD90" s="12"/>
      <c r="FE90" s="12"/>
      <c r="FF90" s="13"/>
      <c r="FG90" s="14"/>
      <c r="FH90" s="15"/>
      <c r="FI90" s="14"/>
      <c r="FJ90" s="15"/>
      <c r="FK90" s="14"/>
      <c r="FL90" s="14"/>
      <c r="FM90" s="14"/>
      <c r="FN90" s="14"/>
      <c r="FO90" s="14"/>
      <c r="FP90" s="14"/>
    </row>
    <row r="91" spans="1:183" ht="6" customHeight="1" thickBot="1" x14ac:dyDescent="0.25">
      <c r="A91" s="111"/>
      <c r="B91" s="111"/>
      <c r="C91" s="111"/>
      <c r="D91" s="111"/>
      <c r="E91" s="111"/>
      <c r="F91" s="111"/>
      <c r="G91" s="111"/>
      <c r="H91" s="111"/>
      <c r="I91" s="111"/>
      <c r="J91" s="236"/>
      <c r="K91" s="236"/>
      <c r="L91" s="236"/>
      <c r="M91" s="236"/>
      <c r="N91" s="236"/>
      <c r="O91" s="236"/>
      <c r="P91" s="236"/>
      <c r="Q91" s="113"/>
      <c r="R91" s="111"/>
      <c r="S91" s="14"/>
      <c r="U91" s="14"/>
      <c r="V91" s="14"/>
      <c r="W91" s="14"/>
      <c r="X91" s="14"/>
      <c r="Y91" s="14"/>
      <c r="AA91" s="15"/>
      <c r="AB91" s="14"/>
      <c r="AC91" s="14"/>
      <c r="AD91" s="416"/>
      <c r="AE91" s="416"/>
      <c r="AF91" s="416"/>
      <c r="AG91" s="416"/>
      <c r="AJ91" s="111"/>
      <c r="AK91" s="111"/>
      <c r="AL91" s="111"/>
      <c r="AM91" s="111"/>
      <c r="AN91" s="111"/>
      <c r="AO91" s="111"/>
      <c r="AP91" s="111"/>
      <c r="AQ91" s="111"/>
      <c r="AR91" s="111"/>
      <c r="AS91" s="236"/>
      <c r="AT91" s="236"/>
      <c r="AU91" s="236"/>
      <c r="AV91" s="236"/>
      <c r="AW91" s="236"/>
      <c r="AX91" s="236"/>
      <c r="AY91" s="236"/>
      <c r="AZ91" s="113"/>
      <c r="BA91" s="111"/>
      <c r="BB91" s="14"/>
      <c r="BC91" s="14"/>
      <c r="BD91" s="14"/>
      <c r="BE91" s="77"/>
      <c r="BF91" s="14"/>
      <c r="BG91" s="14"/>
      <c r="BH91" s="14"/>
      <c r="BJ91" s="14"/>
      <c r="BK91" s="14"/>
      <c r="BM91" s="14"/>
      <c r="BN91" s="77"/>
      <c r="BO91" s="14"/>
      <c r="BP91" s="91"/>
      <c r="BQ91" s="91"/>
      <c r="BS91" s="18"/>
      <c r="BT91" s="14"/>
      <c r="BU91" s="14"/>
      <c r="BV91" s="14"/>
      <c r="BW91" s="14"/>
      <c r="BX91" s="15"/>
      <c r="BY91" s="14"/>
      <c r="BZ91" s="14"/>
      <c r="CA91" s="14"/>
      <c r="CB91" s="14"/>
      <c r="CC91" s="14"/>
      <c r="CD91" s="14"/>
      <c r="CE91" s="18"/>
      <c r="CF91" s="15"/>
      <c r="CG91" s="14"/>
      <c r="CH91" s="15"/>
      <c r="CI91" s="14"/>
      <c r="CJ91" s="15"/>
      <c r="CK91" s="14"/>
      <c r="CL91" s="15"/>
      <c r="CM91" s="14"/>
      <c r="CN91" s="15"/>
      <c r="CO91" s="14"/>
      <c r="CP91" s="15"/>
      <c r="CQ91" s="14"/>
      <c r="CR91" s="15"/>
      <c r="CS91" s="14"/>
      <c r="CT91" s="15"/>
      <c r="CU91" s="14"/>
      <c r="CV91" s="15"/>
      <c r="CW91" s="14"/>
      <c r="CX91" s="15"/>
      <c r="CY91" s="14"/>
      <c r="CZ91" s="15"/>
      <c r="DA91" s="14"/>
      <c r="DB91" s="14"/>
      <c r="DC91" s="19"/>
      <c r="DD91" s="15"/>
      <c r="DE91" s="14"/>
      <c r="DF91" s="15"/>
      <c r="DG91" s="14"/>
      <c r="DH91" s="15"/>
      <c r="DI91" s="14"/>
      <c r="DJ91" s="15"/>
      <c r="DK91" s="14"/>
      <c r="DL91" s="15"/>
      <c r="DM91" s="14"/>
      <c r="DN91" s="15"/>
      <c r="DO91" s="19"/>
      <c r="DP91" s="15"/>
      <c r="DQ91" s="14"/>
      <c r="DR91" s="15"/>
      <c r="DS91" s="14"/>
      <c r="DT91" s="15"/>
      <c r="DU91" s="14"/>
      <c r="DV91" s="15"/>
      <c r="DW91" s="14"/>
      <c r="DX91" s="15"/>
      <c r="DY91" s="14"/>
      <c r="DZ91" s="15"/>
      <c r="EA91" s="14"/>
      <c r="EB91" s="15"/>
      <c r="EC91" s="14"/>
      <c r="ED91" s="15"/>
      <c r="EE91" s="14"/>
      <c r="EF91" s="15"/>
      <c r="EG91" s="14"/>
      <c r="EH91" s="15"/>
      <c r="EI91" s="14"/>
      <c r="EJ91" s="15"/>
      <c r="EK91" s="14"/>
      <c r="EL91" s="20"/>
      <c r="EN91" s="111"/>
      <c r="EO91" s="111"/>
      <c r="EP91" s="111"/>
      <c r="EQ91" s="111"/>
      <c r="ER91" s="111"/>
      <c r="ES91" s="111"/>
      <c r="ET91" s="236"/>
      <c r="EU91" s="236"/>
      <c r="EV91" s="236"/>
      <c r="EW91" s="236"/>
      <c r="EX91" s="236"/>
      <c r="EY91" s="236"/>
      <c r="EZ91" s="236"/>
      <c r="FA91" s="113"/>
      <c r="FB91" s="111"/>
      <c r="FC91" s="14"/>
      <c r="FD91" s="14"/>
      <c r="FE91" s="14"/>
      <c r="FF91" s="15"/>
      <c r="FG91" s="14"/>
      <c r="FH91" s="15"/>
      <c r="FI91" s="14"/>
      <c r="FJ91" s="15"/>
      <c r="FK91" s="14"/>
      <c r="FL91" s="14"/>
      <c r="FM91" s="14"/>
      <c r="FN91" s="14"/>
      <c r="FO91" s="14"/>
      <c r="FP91" s="14"/>
    </row>
    <row r="92" spans="1:183" ht="6" customHeight="1" thickTop="1" x14ac:dyDescent="0.2">
      <c r="A92" s="111"/>
      <c r="B92" s="111"/>
      <c r="C92" s="111"/>
      <c r="D92" s="111"/>
      <c r="E92" s="111"/>
      <c r="F92" s="111"/>
      <c r="G92" s="111"/>
      <c r="H92" s="111"/>
      <c r="I92" s="111"/>
      <c r="J92" s="236"/>
      <c r="K92" s="236"/>
      <c r="L92" s="236"/>
      <c r="M92" s="236"/>
      <c r="N92" s="236"/>
      <c r="O92" s="236"/>
      <c r="P92" s="236"/>
      <c r="Q92" s="113"/>
      <c r="R92" s="111"/>
      <c r="S92" s="80"/>
      <c r="T92" s="80"/>
      <c r="U92" s="80"/>
      <c r="V92" s="77"/>
      <c r="W92" s="14"/>
      <c r="X92" s="14"/>
      <c r="Y92" s="14"/>
      <c r="AA92" s="15"/>
      <c r="AB92" s="14"/>
      <c r="AC92" s="14"/>
      <c r="AD92" s="416"/>
      <c r="AE92" s="416"/>
      <c r="AF92" s="416"/>
      <c r="AG92" s="416"/>
      <c r="AJ92" s="111"/>
      <c r="AK92" s="111"/>
      <c r="AL92" s="111"/>
      <c r="AM92" s="111"/>
      <c r="AN92" s="111"/>
      <c r="AO92" s="111"/>
      <c r="AP92" s="111"/>
      <c r="AQ92" s="111"/>
      <c r="AR92" s="111"/>
      <c r="AS92" s="236"/>
      <c r="AT92" s="236"/>
      <c r="AU92" s="236"/>
      <c r="AV92" s="236"/>
      <c r="AW92" s="236"/>
      <c r="AX92" s="236"/>
      <c r="AY92" s="236"/>
      <c r="AZ92" s="113"/>
      <c r="BA92" s="111"/>
      <c r="BB92" s="80"/>
      <c r="BC92" s="80"/>
      <c r="BD92" s="80"/>
      <c r="BE92" s="14"/>
      <c r="BG92" s="14"/>
      <c r="BH92" s="14"/>
      <c r="BJ92" s="14"/>
      <c r="BK92" s="14"/>
      <c r="BM92" s="14"/>
      <c r="BN92" s="77"/>
      <c r="BO92" s="14"/>
      <c r="BP92" s="91"/>
      <c r="BQ92" s="91"/>
      <c r="BS92" s="18"/>
      <c r="BT92" s="14"/>
      <c r="BU92" s="14"/>
      <c r="BV92" s="14"/>
      <c r="BW92" s="14"/>
      <c r="BX92" s="15"/>
      <c r="BY92" s="14"/>
      <c r="BZ92" s="14"/>
      <c r="CA92" s="14"/>
      <c r="CB92" s="14"/>
      <c r="CC92" s="14"/>
      <c r="CD92" s="14"/>
      <c r="CE92" s="18"/>
      <c r="CF92" s="15"/>
      <c r="CG92" s="14"/>
      <c r="CH92" s="15"/>
      <c r="CI92" s="14"/>
      <c r="CJ92" s="15"/>
      <c r="CK92" s="14"/>
      <c r="CL92" s="15"/>
      <c r="CM92" s="14"/>
      <c r="CN92" s="15"/>
      <c r="CO92" s="14"/>
      <c r="CP92" s="15"/>
      <c r="CQ92" s="14"/>
      <c r="CR92" s="15"/>
      <c r="CS92" s="14"/>
      <c r="CT92" s="15"/>
      <c r="CU92" s="14"/>
      <c r="CV92" s="15"/>
      <c r="CW92" s="14"/>
      <c r="CX92" s="15"/>
      <c r="CY92" s="14"/>
      <c r="CZ92" s="15"/>
      <c r="DA92" s="14"/>
      <c r="DB92" s="14"/>
      <c r="DC92" s="19"/>
      <c r="DD92" s="15"/>
      <c r="DE92" s="14"/>
      <c r="DF92" s="15"/>
      <c r="DG92" s="14"/>
      <c r="DH92" s="15"/>
      <c r="DI92" s="14"/>
      <c r="DJ92" s="15"/>
      <c r="DK92" s="14"/>
      <c r="DL92" s="15"/>
      <c r="DM92" s="14"/>
      <c r="DN92" s="15"/>
      <c r="DO92" s="19"/>
      <c r="DP92" s="15"/>
      <c r="DQ92" s="14"/>
      <c r="DR92" s="15"/>
      <c r="DS92" s="14"/>
      <c r="DT92" s="15"/>
      <c r="DU92" s="14"/>
      <c r="DV92" s="15"/>
      <c r="DW92" s="14"/>
      <c r="DX92" s="15"/>
      <c r="DY92" s="14"/>
      <c r="DZ92" s="15"/>
      <c r="EA92" s="14"/>
      <c r="EB92" s="15"/>
      <c r="EC92" s="14"/>
      <c r="ED92" s="15"/>
      <c r="EE92" s="14"/>
      <c r="EF92" s="15"/>
      <c r="EG92" s="14"/>
      <c r="EH92" s="15"/>
      <c r="EI92" s="14"/>
      <c r="EJ92" s="15"/>
      <c r="EK92" s="14"/>
      <c r="EL92" s="20"/>
      <c r="EN92" s="111" t="s">
        <v>94</v>
      </c>
      <c r="EO92" s="111"/>
      <c r="EP92" s="111">
        <v>3</v>
      </c>
      <c r="EQ92" s="111"/>
      <c r="ER92" s="111" t="s">
        <v>20</v>
      </c>
      <c r="ES92" s="111"/>
      <c r="ET92" s="236" t="s">
        <v>160</v>
      </c>
      <c r="EU92" s="236"/>
      <c r="EV92" s="236"/>
      <c r="EW92" s="236"/>
      <c r="EX92" s="236"/>
      <c r="EY92" s="236"/>
      <c r="EZ92" s="236"/>
      <c r="FA92" s="113" t="s">
        <v>21</v>
      </c>
      <c r="FB92" s="111"/>
      <c r="FC92" s="14"/>
      <c r="FD92" s="14"/>
      <c r="FE92" s="14"/>
      <c r="FF92" s="14"/>
      <c r="FG92" s="96"/>
      <c r="FH92" s="80"/>
      <c r="FI92" s="14"/>
      <c r="FJ92" s="15"/>
      <c r="FK92" s="14"/>
      <c r="FL92" s="14"/>
      <c r="FM92" s="67"/>
      <c r="FN92" s="67"/>
      <c r="FO92" s="67"/>
      <c r="FP92" s="67"/>
    </row>
    <row r="93" spans="1:183" ht="6" customHeight="1" thickBot="1" x14ac:dyDescent="0.25">
      <c r="A93" s="111"/>
      <c r="B93" s="111"/>
      <c r="C93" s="111"/>
      <c r="D93" s="111"/>
      <c r="E93" s="111"/>
      <c r="F93" s="111"/>
      <c r="G93" s="111"/>
      <c r="H93" s="111"/>
      <c r="I93" s="111"/>
      <c r="J93" s="236"/>
      <c r="K93" s="236"/>
      <c r="L93" s="236"/>
      <c r="M93" s="236"/>
      <c r="N93" s="236"/>
      <c r="O93" s="236"/>
      <c r="P93" s="236"/>
      <c r="Q93" s="113"/>
      <c r="R93" s="111"/>
      <c r="S93" s="14"/>
      <c r="T93" s="14"/>
      <c r="U93" s="14"/>
      <c r="V93" s="78"/>
      <c r="W93" s="76"/>
      <c r="X93" s="76"/>
      <c r="Y93" s="14"/>
      <c r="AA93" s="15"/>
      <c r="AB93" s="14"/>
      <c r="AC93" s="14"/>
      <c r="AD93" s="416"/>
      <c r="AE93" s="416"/>
      <c r="AF93" s="416"/>
      <c r="AG93" s="416"/>
      <c r="AJ93" s="111"/>
      <c r="AK93" s="111"/>
      <c r="AL93" s="111"/>
      <c r="AM93" s="111"/>
      <c r="AN93" s="111"/>
      <c r="AO93" s="111"/>
      <c r="AP93" s="111"/>
      <c r="AQ93" s="111"/>
      <c r="AR93" s="111"/>
      <c r="AS93" s="236"/>
      <c r="AT93" s="236"/>
      <c r="AU93" s="236"/>
      <c r="AV93" s="236"/>
      <c r="AW93" s="236"/>
      <c r="AX93" s="236"/>
      <c r="AY93" s="236"/>
      <c r="AZ93" s="113"/>
      <c r="BA93" s="111"/>
      <c r="BB93" s="14"/>
      <c r="BD93" s="14"/>
      <c r="BE93" s="14"/>
      <c r="BG93" s="14"/>
      <c r="BH93" s="14"/>
      <c r="BJ93" s="14"/>
      <c r="BK93" s="14"/>
      <c r="BM93" s="14"/>
      <c r="BN93" s="78"/>
      <c r="BO93" s="76"/>
      <c r="BP93" s="91"/>
      <c r="BQ93" s="91"/>
      <c r="BS93" s="359">
        <v>0</v>
      </c>
      <c r="BT93" s="360"/>
      <c r="BU93" s="360"/>
      <c r="BV93" s="360"/>
      <c r="BW93" s="360"/>
      <c r="BX93" s="360"/>
      <c r="BY93" s="360"/>
      <c r="BZ93" s="360"/>
      <c r="CA93" s="360"/>
      <c r="CB93" s="360"/>
      <c r="CC93" s="360"/>
      <c r="CD93" s="360"/>
      <c r="CE93" s="18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5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9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5"/>
      <c r="DO93" s="19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5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20"/>
      <c r="EN93" s="111"/>
      <c r="EO93" s="111"/>
      <c r="EP93" s="111"/>
      <c r="EQ93" s="111"/>
      <c r="ER93" s="111"/>
      <c r="ES93" s="111"/>
      <c r="ET93" s="236"/>
      <c r="EU93" s="236"/>
      <c r="EV93" s="236"/>
      <c r="EW93" s="236"/>
      <c r="EX93" s="236"/>
      <c r="EY93" s="236"/>
      <c r="EZ93" s="236"/>
      <c r="FA93" s="113"/>
      <c r="FB93" s="111"/>
      <c r="FC93" s="14"/>
      <c r="FD93" s="14"/>
      <c r="FE93" s="14"/>
      <c r="FF93" s="14"/>
      <c r="FG93" s="77"/>
      <c r="FH93" s="14"/>
      <c r="FI93" s="14"/>
      <c r="FJ93" s="15"/>
      <c r="FK93" s="14"/>
      <c r="FL93" s="14"/>
      <c r="FM93" s="67"/>
      <c r="FN93" s="67"/>
      <c r="FO93" s="67"/>
      <c r="FP93" s="67"/>
    </row>
    <row r="94" spans="1:183" ht="6" customHeight="1" thickTop="1" x14ac:dyDescent="0.2">
      <c r="A94" s="111" t="s">
        <v>166</v>
      </c>
      <c r="B94" s="111"/>
      <c r="C94" s="111"/>
      <c r="D94" s="111" t="s">
        <v>96</v>
      </c>
      <c r="E94" s="111"/>
      <c r="F94" s="111">
        <v>1</v>
      </c>
      <c r="G94" s="111"/>
      <c r="H94" s="111" t="s">
        <v>89</v>
      </c>
      <c r="I94" s="111"/>
      <c r="J94" s="236" t="s">
        <v>115</v>
      </c>
      <c r="K94" s="236"/>
      <c r="L94" s="236"/>
      <c r="M94" s="236"/>
      <c r="N94" s="236"/>
      <c r="O94" s="236"/>
      <c r="P94" s="236"/>
      <c r="Q94" s="113" t="s">
        <v>90</v>
      </c>
      <c r="R94" s="111"/>
      <c r="S94" s="14"/>
      <c r="U94" s="15"/>
      <c r="V94" s="14"/>
      <c r="W94" s="14"/>
      <c r="X94" s="15"/>
      <c r="Y94" s="14"/>
      <c r="AA94" s="15"/>
      <c r="AB94" s="14"/>
      <c r="AC94" s="14"/>
      <c r="AD94" s="14"/>
      <c r="AE94" s="14"/>
      <c r="AI94" s="14"/>
      <c r="AM94" s="111" t="s">
        <v>95</v>
      </c>
      <c r="AN94" s="111"/>
      <c r="AO94" s="111">
        <v>2</v>
      </c>
      <c r="AP94" s="111"/>
      <c r="AQ94" s="111" t="s">
        <v>89</v>
      </c>
      <c r="AR94" s="111"/>
      <c r="AS94" s="236" t="s">
        <v>122</v>
      </c>
      <c r="AT94" s="236"/>
      <c r="AU94" s="236"/>
      <c r="AV94" s="236"/>
      <c r="AW94" s="236"/>
      <c r="AX94" s="236"/>
      <c r="AY94" s="236"/>
      <c r="AZ94" s="113" t="s">
        <v>90</v>
      </c>
      <c r="BA94" s="111"/>
      <c r="BB94" s="14"/>
      <c r="BD94" s="14"/>
      <c r="BE94" s="14"/>
      <c r="BG94" s="14"/>
      <c r="BH94" s="14"/>
      <c r="BJ94" s="14"/>
      <c r="BK94" s="14"/>
      <c r="BM94" s="15"/>
      <c r="BN94" s="19"/>
      <c r="BO94" s="14"/>
      <c r="BP94" s="91"/>
      <c r="BQ94" s="91"/>
      <c r="BS94" s="359"/>
      <c r="BT94" s="360"/>
      <c r="BU94" s="360"/>
      <c r="BV94" s="360"/>
      <c r="BW94" s="360"/>
      <c r="BX94" s="360"/>
      <c r="BY94" s="360"/>
      <c r="BZ94" s="360"/>
      <c r="CA94" s="360"/>
      <c r="CB94" s="360"/>
      <c r="CC94" s="360"/>
      <c r="CD94" s="360"/>
      <c r="CE94" s="18"/>
      <c r="CF94" s="442">
        <v>9</v>
      </c>
      <c r="CG94" s="442"/>
      <c r="CH94" s="442">
        <v>11</v>
      </c>
      <c r="CI94" s="442"/>
      <c r="CJ94" s="442">
        <v>8</v>
      </c>
      <c r="CK94" s="442"/>
      <c r="CL94" s="442">
        <v>8</v>
      </c>
      <c r="CM94" s="442"/>
      <c r="CN94" s="442"/>
      <c r="CO94" s="442"/>
      <c r="CP94" s="105"/>
      <c r="CQ94" s="106"/>
      <c r="CR94" s="442">
        <v>12</v>
      </c>
      <c r="CS94" s="442"/>
      <c r="CT94" s="442">
        <v>4</v>
      </c>
      <c r="CU94" s="442"/>
      <c r="CV94" s="442">
        <v>12</v>
      </c>
      <c r="CW94" s="442"/>
      <c r="CX94" s="442">
        <v>3</v>
      </c>
      <c r="CY94" s="442"/>
      <c r="CZ94" s="442">
        <v>13</v>
      </c>
      <c r="DA94" s="442"/>
      <c r="DB94" s="106"/>
      <c r="DC94" s="107"/>
      <c r="DD94" s="442">
        <v>7</v>
      </c>
      <c r="DE94" s="442"/>
      <c r="DF94" s="442">
        <v>8</v>
      </c>
      <c r="DG94" s="442"/>
      <c r="DH94" s="442">
        <v>11</v>
      </c>
      <c r="DI94" s="442"/>
      <c r="DJ94" s="442">
        <v>7</v>
      </c>
      <c r="DK94" s="442"/>
      <c r="DL94" s="442"/>
      <c r="DM94" s="442"/>
      <c r="DN94" s="15"/>
      <c r="DO94" s="19"/>
      <c r="DP94" s="247"/>
      <c r="DQ94" s="247"/>
      <c r="DR94" s="247"/>
      <c r="DS94" s="247"/>
      <c r="DT94" s="247"/>
      <c r="DU94" s="247"/>
      <c r="DV94" s="247"/>
      <c r="DW94" s="247"/>
      <c r="DX94" s="247"/>
      <c r="DY94" s="247"/>
      <c r="DZ94" s="15"/>
      <c r="EA94" s="14"/>
      <c r="EB94" s="247"/>
      <c r="EC94" s="247"/>
      <c r="ED94" s="247"/>
      <c r="EE94" s="247"/>
      <c r="EF94" s="247"/>
      <c r="EG94" s="247"/>
      <c r="EH94" s="247"/>
      <c r="EI94" s="247"/>
      <c r="EJ94" s="247"/>
      <c r="EK94" s="247"/>
      <c r="EL94" s="20"/>
      <c r="EN94" s="111"/>
      <c r="EO94" s="111"/>
      <c r="EP94" s="111"/>
      <c r="EQ94" s="111"/>
      <c r="ER94" s="111"/>
      <c r="ES94" s="111"/>
      <c r="ET94" s="236"/>
      <c r="EU94" s="236"/>
      <c r="EV94" s="236"/>
      <c r="EW94" s="236"/>
      <c r="EX94" s="236"/>
      <c r="EY94" s="236"/>
      <c r="EZ94" s="236"/>
      <c r="FA94" s="113"/>
      <c r="FB94" s="111"/>
      <c r="FC94" s="80"/>
      <c r="FD94" s="80"/>
      <c r="FE94" s="80"/>
      <c r="FF94" s="80"/>
      <c r="FG94" s="14"/>
      <c r="FH94" s="14"/>
      <c r="FI94" s="14"/>
      <c r="FJ94" s="15"/>
      <c r="FK94" s="14"/>
      <c r="FL94" s="14"/>
      <c r="FM94" s="67"/>
      <c r="FN94" s="67"/>
      <c r="FO94" s="67"/>
      <c r="FP94" s="67"/>
    </row>
    <row r="95" spans="1:183" ht="6" customHeight="1" thickBot="1" x14ac:dyDescent="0.25">
      <c r="A95" s="111"/>
      <c r="B95" s="111"/>
      <c r="C95" s="111"/>
      <c r="D95" s="111"/>
      <c r="E95" s="111"/>
      <c r="F95" s="111"/>
      <c r="G95" s="111"/>
      <c r="H95" s="111"/>
      <c r="I95" s="111"/>
      <c r="J95" s="236"/>
      <c r="K95" s="236"/>
      <c r="L95" s="236"/>
      <c r="M95" s="236"/>
      <c r="N95" s="236"/>
      <c r="O95" s="236"/>
      <c r="P95" s="236"/>
      <c r="Q95" s="113"/>
      <c r="R95" s="111"/>
      <c r="S95" s="14"/>
      <c r="U95" s="17"/>
      <c r="V95" s="14"/>
      <c r="W95" s="14"/>
      <c r="X95" s="15"/>
      <c r="Y95" s="14"/>
      <c r="AA95" s="15"/>
      <c r="AB95" s="14"/>
      <c r="AC95" s="14"/>
      <c r="AD95" s="14"/>
      <c r="AE95" s="14"/>
      <c r="AI95" s="14"/>
      <c r="AM95" s="111"/>
      <c r="AN95" s="111"/>
      <c r="AO95" s="111"/>
      <c r="AP95" s="111"/>
      <c r="AQ95" s="111"/>
      <c r="AR95" s="111"/>
      <c r="AS95" s="236"/>
      <c r="AT95" s="236"/>
      <c r="AU95" s="236"/>
      <c r="AV95" s="236"/>
      <c r="AW95" s="236"/>
      <c r="AX95" s="236"/>
      <c r="AY95" s="236"/>
      <c r="AZ95" s="113"/>
      <c r="BA95" s="111"/>
      <c r="BB95" s="14"/>
      <c r="BC95" s="14"/>
      <c r="BD95" s="14"/>
      <c r="BE95" s="14"/>
      <c r="BG95" s="14"/>
      <c r="BH95" s="14"/>
      <c r="BJ95" s="14"/>
      <c r="BK95" s="14"/>
      <c r="BM95" s="15"/>
      <c r="BN95" s="14"/>
      <c r="BO95" s="14"/>
      <c r="BP95" s="91"/>
      <c r="BQ95" s="91"/>
      <c r="BS95" s="359"/>
      <c r="BT95" s="360"/>
      <c r="BU95" s="360"/>
      <c r="BV95" s="360"/>
      <c r="BW95" s="360"/>
      <c r="BX95" s="360"/>
      <c r="BY95" s="360"/>
      <c r="BZ95" s="360"/>
      <c r="CA95" s="360"/>
      <c r="CB95" s="360"/>
      <c r="CC95" s="360"/>
      <c r="CD95" s="360"/>
      <c r="CE95" s="18"/>
      <c r="CF95" s="442"/>
      <c r="CG95" s="442"/>
      <c r="CH95" s="442"/>
      <c r="CI95" s="442"/>
      <c r="CJ95" s="442"/>
      <c r="CK95" s="442"/>
      <c r="CL95" s="442"/>
      <c r="CM95" s="442"/>
      <c r="CN95" s="442"/>
      <c r="CO95" s="442"/>
      <c r="CP95" s="105"/>
      <c r="CQ95" s="106"/>
      <c r="CR95" s="442"/>
      <c r="CS95" s="442"/>
      <c r="CT95" s="442"/>
      <c r="CU95" s="442"/>
      <c r="CV95" s="442"/>
      <c r="CW95" s="442"/>
      <c r="CX95" s="442"/>
      <c r="CY95" s="442"/>
      <c r="CZ95" s="442"/>
      <c r="DA95" s="442"/>
      <c r="DB95" s="106"/>
      <c r="DC95" s="107"/>
      <c r="DD95" s="442"/>
      <c r="DE95" s="442"/>
      <c r="DF95" s="442"/>
      <c r="DG95" s="442"/>
      <c r="DH95" s="442"/>
      <c r="DI95" s="442"/>
      <c r="DJ95" s="442"/>
      <c r="DK95" s="442"/>
      <c r="DL95" s="442"/>
      <c r="DM95" s="442"/>
      <c r="DN95" s="15"/>
      <c r="DO95" s="19"/>
      <c r="DP95" s="247"/>
      <c r="DQ95" s="247"/>
      <c r="DR95" s="247"/>
      <c r="DS95" s="247"/>
      <c r="DT95" s="247"/>
      <c r="DU95" s="247"/>
      <c r="DV95" s="247"/>
      <c r="DW95" s="247"/>
      <c r="DX95" s="247"/>
      <c r="DY95" s="247"/>
      <c r="DZ95" s="15"/>
      <c r="EA95" s="14"/>
      <c r="EB95" s="247"/>
      <c r="EC95" s="247"/>
      <c r="ED95" s="247"/>
      <c r="EE95" s="247"/>
      <c r="EF95" s="247"/>
      <c r="EG95" s="247"/>
      <c r="EH95" s="247"/>
      <c r="EI95" s="247"/>
      <c r="EJ95" s="247"/>
      <c r="EK95" s="247"/>
      <c r="EL95" s="20"/>
      <c r="EN95" s="111"/>
      <c r="EO95" s="111"/>
      <c r="EP95" s="111"/>
      <c r="EQ95" s="111"/>
      <c r="ER95" s="111"/>
      <c r="ES95" s="111"/>
      <c r="ET95" s="236"/>
      <c r="EU95" s="236"/>
      <c r="EV95" s="236"/>
      <c r="EW95" s="236"/>
      <c r="EX95" s="236"/>
      <c r="EY95" s="236"/>
      <c r="EZ95" s="236"/>
      <c r="FA95" s="113"/>
      <c r="FB95" s="111"/>
      <c r="FC95" s="14"/>
      <c r="FD95" s="14"/>
      <c r="FE95" s="14"/>
      <c r="FF95" s="14"/>
      <c r="FG95" s="14"/>
      <c r="FH95" s="14"/>
      <c r="FI95" s="14"/>
      <c r="FJ95" s="15"/>
      <c r="FK95" s="14"/>
      <c r="FL95" s="14"/>
      <c r="FM95" s="67"/>
      <c r="FN95" s="67"/>
      <c r="FO95" s="67"/>
      <c r="FP95" s="67"/>
    </row>
    <row r="96" spans="1:183" ht="6" customHeight="1" thickTop="1" thickBot="1" x14ac:dyDescent="0.25">
      <c r="A96" s="111"/>
      <c r="B96" s="111"/>
      <c r="C96" s="111"/>
      <c r="D96" s="111"/>
      <c r="E96" s="111"/>
      <c r="F96" s="111"/>
      <c r="G96" s="111"/>
      <c r="H96" s="111"/>
      <c r="I96" s="111"/>
      <c r="J96" s="236"/>
      <c r="K96" s="236"/>
      <c r="L96" s="236"/>
      <c r="M96" s="236"/>
      <c r="N96" s="236"/>
      <c r="O96" s="236"/>
      <c r="P96" s="236"/>
      <c r="Q96" s="113"/>
      <c r="R96" s="111"/>
      <c r="S96" s="12"/>
      <c r="T96" s="12"/>
      <c r="U96" s="14"/>
      <c r="V96" s="14"/>
      <c r="W96" s="14"/>
      <c r="X96" s="15"/>
      <c r="Y96" s="14"/>
      <c r="AA96" s="15"/>
      <c r="AB96" s="14"/>
      <c r="AC96" s="14"/>
      <c r="AI96" s="14"/>
      <c r="AM96" s="111"/>
      <c r="AN96" s="111"/>
      <c r="AO96" s="111"/>
      <c r="AP96" s="111"/>
      <c r="AQ96" s="111"/>
      <c r="AR96" s="111"/>
      <c r="AS96" s="236"/>
      <c r="AT96" s="236"/>
      <c r="AU96" s="236"/>
      <c r="AV96" s="236"/>
      <c r="AW96" s="236"/>
      <c r="AX96" s="236"/>
      <c r="AY96" s="236"/>
      <c r="AZ96" s="113"/>
      <c r="BA96" s="111"/>
      <c r="BB96" s="80"/>
      <c r="BC96" s="80"/>
      <c r="BD96" s="80"/>
      <c r="BE96" s="77"/>
      <c r="BF96" s="14"/>
      <c r="BG96" s="14"/>
      <c r="BH96" s="14"/>
      <c r="BJ96" s="14"/>
      <c r="BK96" s="14"/>
      <c r="BM96" s="15"/>
      <c r="BN96" s="14"/>
      <c r="BO96" s="14"/>
      <c r="BP96" s="91"/>
      <c r="BQ96" s="91"/>
      <c r="BS96" s="359"/>
      <c r="BT96" s="360"/>
      <c r="BU96" s="360"/>
      <c r="BV96" s="360"/>
      <c r="BW96" s="360"/>
      <c r="BX96" s="360"/>
      <c r="BY96" s="360"/>
      <c r="BZ96" s="360"/>
      <c r="CA96" s="360"/>
      <c r="CB96" s="360"/>
      <c r="CC96" s="360"/>
      <c r="CD96" s="360"/>
      <c r="CE96" s="18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5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9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5"/>
      <c r="DO96" s="19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5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20"/>
      <c r="EN96" s="111" t="s">
        <v>95</v>
      </c>
      <c r="EO96" s="111"/>
      <c r="EP96" s="111">
        <v>3</v>
      </c>
      <c r="EQ96" s="111"/>
      <c r="ER96" s="111" t="s">
        <v>20</v>
      </c>
      <c r="ES96" s="111"/>
      <c r="ET96" s="236" t="s">
        <v>106</v>
      </c>
      <c r="EU96" s="236"/>
      <c r="EV96" s="236"/>
      <c r="EW96" s="236"/>
      <c r="EX96" s="236"/>
      <c r="EY96" s="236"/>
      <c r="EZ96" s="236"/>
      <c r="FA96" s="113" t="s">
        <v>21</v>
      </c>
      <c r="FB96" s="111"/>
      <c r="FC96" s="14"/>
      <c r="FD96" s="14"/>
      <c r="FE96" s="14"/>
      <c r="FF96" s="14"/>
      <c r="FG96" s="14"/>
      <c r="FH96" s="14"/>
      <c r="FI96" s="14"/>
      <c r="FJ96" s="14"/>
      <c r="FK96" s="96"/>
      <c r="FL96" s="80"/>
      <c r="FM96" s="67"/>
      <c r="FN96" s="67"/>
      <c r="FO96" s="67"/>
      <c r="FP96" s="67"/>
      <c r="FX96" s="14"/>
      <c r="FY96" s="14"/>
      <c r="FZ96" s="14"/>
      <c r="GA96" s="14"/>
    </row>
    <row r="97" spans="1:183" ht="6" customHeight="1" thickTop="1" thickBot="1" x14ac:dyDescent="0.25">
      <c r="A97" s="111"/>
      <c r="B97" s="111"/>
      <c r="C97" s="111"/>
      <c r="D97" s="111"/>
      <c r="E97" s="111"/>
      <c r="F97" s="111"/>
      <c r="G97" s="111"/>
      <c r="H97" s="111"/>
      <c r="I97" s="111"/>
      <c r="J97" s="236"/>
      <c r="K97" s="236"/>
      <c r="L97" s="236"/>
      <c r="M97" s="236"/>
      <c r="N97" s="236"/>
      <c r="O97" s="236"/>
      <c r="P97" s="236"/>
      <c r="Q97" s="113"/>
      <c r="R97" s="111"/>
      <c r="S97" s="14"/>
      <c r="U97" s="14"/>
      <c r="V97" s="14"/>
      <c r="W97" s="14"/>
      <c r="X97" s="14"/>
      <c r="Y97" s="96"/>
      <c r="Z97" s="80"/>
      <c r="AA97" s="80"/>
      <c r="AC97" s="14"/>
      <c r="AI97" s="14"/>
      <c r="AM97" s="111"/>
      <c r="AN97" s="111"/>
      <c r="AO97" s="111"/>
      <c r="AP97" s="111"/>
      <c r="AQ97" s="111"/>
      <c r="AR97" s="111"/>
      <c r="AS97" s="236"/>
      <c r="AT97" s="236"/>
      <c r="AU97" s="236"/>
      <c r="AV97" s="236"/>
      <c r="AW97" s="236"/>
      <c r="AX97" s="236"/>
      <c r="AY97" s="236"/>
      <c r="AZ97" s="113"/>
      <c r="BA97" s="111"/>
      <c r="BB97" s="14"/>
      <c r="BD97" s="14"/>
      <c r="BE97" s="78"/>
      <c r="BF97" s="76"/>
      <c r="BG97" s="76"/>
      <c r="BH97" s="14"/>
      <c r="BJ97" s="14"/>
      <c r="BK97" s="14"/>
      <c r="BM97" s="15"/>
      <c r="BN97" s="14"/>
      <c r="BP97" s="91"/>
      <c r="BQ97" s="91"/>
      <c r="BS97" s="359"/>
      <c r="BT97" s="360"/>
      <c r="BU97" s="360"/>
      <c r="BV97" s="360"/>
      <c r="BW97" s="360"/>
      <c r="BX97" s="360"/>
      <c r="BY97" s="360"/>
      <c r="BZ97" s="360"/>
      <c r="CA97" s="360"/>
      <c r="CB97" s="360"/>
      <c r="CC97" s="360"/>
      <c r="CD97" s="360"/>
      <c r="CE97" s="318">
        <v>1</v>
      </c>
      <c r="CF97" s="319"/>
      <c r="CG97" s="319"/>
      <c r="CH97" s="319"/>
      <c r="CI97" s="319"/>
      <c r="CJ97" s="319"/>
      <c r="CK97" s="319"/>
      <c r="CL97" s="319"/>
      <c r="CM97" s="319"/>
      <c r="CN97" s="319"/>
      <c r="CO97" s="319"/>
      <c r="CP97" s="320"/>
      <c r="CQ97" s="319">
        <v>2</v>
      </c>
      <c r="CR97" s="319"/>
      <c r="CS97" s="319"/>
      <c r="CT97" s="319"/>
      <c r="CU97" s="319"/>
      <c r="CV97" s="319"/>
      <c r="CW97" s="319"/>
      <c r="CX97" s="319"/>
      <c r="CY97" s="319"/>
      <c r="CZ97" s="319"/>
      <c r="DA97" s="319"/>
      <c r="DB97" s="319"/>
      <c r="DC97" s="369">
        <v>1</v>
      </c>
      <c r="DD97" s="319"/>
      <c r="DE97" s="319"/>
      <c r="DF97" s="319"/>
      <c r="DG97" s="319"/>
      <c r="DH97" s="319"/>
      <c r="DI97" s="319"/>
      <c r="DJ97" s="319"/>
      <c r="DK97" s="319"/>
      <c r="DL97" s="319"/>
      <c r="DM97" s="319"/>
      <c r="DN97" s="320"/>
      <c r="DO97" s="369"/>
      <c r="DP97" s="319"/>
      <c r="DQ97" s="319"/>
      <c r="DR97" s="319"/>
      <c r="DS97" s="319"/>
      <c r="DT97" s="319"/>
      <c r="DU97" s="319"/>
      <c r="DV97" s="319"/>
      <c r="DW97" s="319"/>
      <c r="DX97" s="319"/>
      <c r="DY97" s="319"/>
      <c r="DZ97" s="320"/>
      <c r="EA97" s="319"/>
      <c r="EB97" s="319"/>
      <c r="EC97" s="319"/>
      <c r="ED97" s="319"/>
      <c r="EE97" s="319"/>
      <c r="EF97" s="319"/>
      <c r="EG97" s="319"/>
      <c r="EH97" s="319"/>
      <c r="EI97" s="319"/>
      <c r="EJ97" s="319"/>
      <c r="EK97" s="319"/>
      <c r="EL97" s="372"/>
      <c r="EN97" s="111"/>
      <c r="EO97" s="111"/>
      <c r="EP97" s="111"/>
      <c r="EQ97" s="111"/>
      <c r="ER97" s="111"/>
      <c r="ES97" s="111"/>
      <c r="ET97" s="236"/>
      <c r="EU97" s="236"/>
      <c r="EV97" s="236"/>
      <c r="EW97" s="236"/>
      <c r="EX97" s="236"/>
      <c r="EY97" s="236"/>
      <c r="EZ97" s="236"/>
      <c r="FA97" s="113"/>
      <c r="FB97" s="111"/>
      <c r="FC97" s="14"/>
      <c r="FD97" s="14"/>
      <c r="FE97" s="14"/>
      <c r="FF97" s="14"/>
      <c r="FG97" s="1"/>
      <c r="FH97" s="1"/>
      <c r="FI97" s="14"/>
      <c r="FJ97" s="14"/>
      <c r="FK97" s="77"/>
      <c r="FL97" s="14"/>
      <c r="FM97" s="67"/>
      <c r="FN97" s="67"/>
      <c r="FO97" s="67"/>
      <c r="FP97" s="67"/>
      <c r="FX97" s="14"/>
      <c r="FY97" s="14"/>
      <c r="FZ97" s="14"/>
      <c r="GA97" s="14"/>
    </row>
    <row r="98" spans="1:183" ht="6" customHeight="1" thickTop="1" x14ac:dyDescent="0.2">
      <c r="A98" s="111" t="s">
        <v>183</v>
      </c>
      <c r="B98" s="111"/>
      <c r="C98" s="111"/>
      <c r="D98" s="111" t="s">
        <v>97</v>
      </c>
      <c r="E98" s="111"/>
      <c r="F98" s="111">
        <v>1</v>
      </c>
      <c r="G98" s="111"/>
      <c r="H98" s="111" t="s">
        <v>89</v>
      </c>
      <c r="I98" s="111"/>
      <c r="J98" s="236" t="s">
        <v>152</v>
      </c>
      <c r="K98" s="236"/>
      <c r="L98" s="236"/>
      <c r="M98" s="236"/>
      <c r="N98" s="236"/>
      <c r="O98" s="236"/>
      <c r="P98" s="236"/>
      <c r="Q98" s="113" t="s">
        <v>90</v>
      </c>
      <c r="R98" s="111"/>
      <c r="S98" s="14"/>
      <c r="U98" s="14"/>
      <c r="V98" s="14"/>
      <c r="W98" s="14"/>
      <c r="X98" s="14"/>
      <c r="Y98" s="77"/>
      <c r="Z98" s="14"/>
      <c r="AA98" s="14"/>
      <c r="AC98" s="14"/>
      <c r="AI98" s="14"/>
      <c r="AM98" s="111" t="s">
        <v>97</v>
      </c>
      <c r="AN98" s="111"/>
      <c r="AO98" s="111">
        <v>2</v>
      </c>
      <c r="AP98" s="111"/>
      <c r="AQ98" s="111" t="s">
        <v>89</v>
      </c>
      <c r="AR98" s="111"/>
      <c r="AS98" s="236" t="s">
        <v>153</v>
      </c>
      <c r="AT98" s="236"/>
      <c r="AU98" s="236"/>
      <c r="AV98" s="236"/>
      <c r="AW98" s="236"/>
      <c r="AX98" s="236"/>
      <c r="AY98" s="236"/>
      <c r="AZ98" s="113" t="s">
        <v>90</v>
      </c>
      <c r="BA98" s="111"/>
      <c r="BB98" s="14"/>
      <c r="BD98" s="15"/>
      <c r="BE98" s="14"/>
      <c r="BF98" s="14"/>
      <c r="BG98" s="15"/>
      <c r="BH98" s="14"/>
      <c r="BJ98" s="14"/>
      <c r="BK98" s="14"/>
      <c r="BM98" s="15"/>
      <c r="BN98" s="14"/>
      <c r="BQ98" s="14"/>
      <c r="BS98" s="359"/>
      <c r="BT98" s="360"/>
      <c r="BU98" s="360"/>
      <c r="BV98" s="360"/>
      <c r="BW98" s="360"/>
      <c r="BX98" s="360"/>
      <c r="BY98" s="360"/>
      <c r="BZ98" s="360"/>
      <c r="CA98" s="360"/>
      <c r="CB98" s="360"/>
      <c r="CC98" s="360"/>
      <c r="CD98" s="360"/>
      <c r="CE98" s="316"/>
      <c r="CF98" s="307"/>
      <c r="CG98" s="307"/>
      <c r="CH98" s="307"/>
      <c r="CI98" s="307"/>
      <c r="CJ98" s="307"/>
      <c r="CK98" s="307"/>
      <c r="CL98" s="307"/>
      <c r="CM98" s="307"/>
      <c r="CN98" s="307"/>
      <c r="CO98" s="307"/>
      <c r="CP98" s="312"/>
      <c r="CQ98" s="307"/>
      <c r="CR98" s="307"/>
      <c r="CS98" s="307"/>
      <c r="CT98" s="307"/>
      <c r="CU98" s="307"/>
      <c r="CV98" s="307"/>
      <c r="CW98" s="307"/>
      <c r="CX98" s="307"/>
      <c r="CY98" s="307"/>
      <c r="CZ98" s="307"/>
      <c r="DA98" s="307"/>
      <c r="DB98" s="307"/>
      <c r="DC98" s="311"/>
      <c r="DD98" s="307"/>
      <c r="DE98" s="307"/>
      <c r="DF98" s="307"/>
      <c r="DG98" s="307"/>
      <c r="DH98" s="307"/>
      <c r="DI98" s="307"/>
      <c r="DJ98" s="307"/>
      <c r="DK98" s="307"/>
      <c r="DL98" s="307"/>
      <c r="DM98" s="307"/>
      <c r="DN98" s="312"/>
      <c r="DO98" s="311"/>
      <c r="DP98" s="307"/>
      <c r="DQ98" s="307"/>
      <c r="DR98" s="307"/>
      <c r="DS98" s="307"/>
      <c r="DT98" s="307"/>
      <c r="DU98" s="307"/>
      <c r="DV98" s="307"/>
      <c r="DW98" s="307"/>
      <c r="DX98" s="307"/>
      <c r="DY98" s="307"/>
      <c r="DZ98" s="312"/>
      <c r="EA98" s="307"/>
      <c r="EB98" s="307"/>
      <c r="EC98" s="307"/>
      <c r="ED98" s="307"/>
      <c r="EE98" s="307"/>
      <c r="EF98" s="307"/>
      <c r="EG98" s="307"/>
      <c r="EH98" s="307"/>
      <c r="EI98" s="307"/>
      <c r="EJ98" s="307"/>
      <c r="EK98" s="307"/>
      <c r="EL98" s="373"/>
      <c r="EN98" s="111"/>
      <c r="EO98" s="111"/>
      <c r="EP98" s="111"/>
      <c r="EQ98" s="111"/>
      <c r="ER98" s="111"/>
      <c r="ES98" s="111"/>
      <c r="ET98" s="236"/>
      <c r="EU98" s="236"/>
      <c r="EV98" s="236"/>
      <c r="EW98" s="236"/>
      <c r="EX98" s="236"/>
      <c r="EY98" s="236"/>
      <c r="EZ98" s="236"/>
      <c r="FA98" s="113"/>
      <c r="FB98" s="111"/>
      <c r="FC98" s="12"/>
      <c r="FD98" s="12"/>
      <c r="FE98" s="12"/>
      <c r="FF98" s="13"/>
      <c r="FG98" s="1"/>
      <c r="FH98" s="1"/>
      <c r="FI98" s="14"/>
      <c r="FJ98" s="14"/>
      <c r="FK98" s="77"/>
      <c r="FL98" s="14"/>
      <c r="FM98" s="67"/>
      <c r="FN98" s="67"/>
      <c r="FO98" s="67"/>
      <c r="FP98" s="67"/>
      <c r="FX98" s="14"/>
      <c r="FY98" s="14"/>
      <c r="FZ98" s="14"/>
      <c r="GA98" s="14"/>
    </row>
    <row r="99" spans="1:183" ht="6" customHeight="1" thickBot="1" x14ac:dyDescent="0.25">
      <c r="A99" s="111"/>
      <c r="B99" s="111"/>
      <c r="C99" s="111"/>
      <c r="D99" s="111"/>
      <c r="E99" s="111"/>
      <c r="F99" s="111"/>
      <c r="G99" s="111"/>
      <c r="H99" s="111"/>
      <c r="I99" s="111"/>
      <c r="J99" s="236"/>
      <c r="K99" s="236"/>
      <c r="L99" s="236"/>
      <c r="M99" s="236"/>
      <c r="N99" s="236"/>
      <c r="O99" s="236"/>
      <c r="P99" s="236"/>
      <c r="Q99" s="113"/>
      <c r="R99" s="111"/>
      <c r="S99" s="14"/>
      <c r="U99" s="14"/>
      <c r="V99" s="14"/>
      <c r="W99" s="14"/>
      <c r="X99" s="14"/>
      <c r="Y99" s="77"/>
      <c r="Z99" s="14"/>
      <c r="AA99" s="14"/>
      <c r="AC99" s="14"/>
      <c r="AI99" s="14"/>
      <c r="AM99" s="111"/>
      <c r="AN99" s="111"/>
      <c r="AO99" s="111"/>
      <c r="AP99" s="111"/>
      <c r="AQ99" s="111"/>
      <c r="AR99" s="111"/>
      <c r="AS99" s="236"/>
      <c r="AT99" s="236"/>
      <c r="AU99" s="236"/>
      <c r="AV99" s="236"/>
      <c r="AW99" s="236"/>
      <c r="AX99" s="236"/>
      <c r="AY99" s="236"/>
      <c r="AZ99" s="113"/>
      <c r="BA99" s="111"/>
      <c r="BB99" s="16"/>
      <c r="BC99" s="16"/>
      <c r="BD99" s="17"/>
      <c r="BE99" s="14"/>
      <c r="BG99" s="15"/>
      <c r="BH99" s="14"/>
      <c r="BJ99" s="14"/>
      <c r="BK99" s="14"/>
      <c r="BM99" s="15"/>
      <c r="BN99" s="14"/>
      <c r="BQ99" s="14"/>
      <c r="BS99" s="359"/>
      <c r="BT99" s="360"/>
      <c r="BU99" s="360"/>
      <c r="BV99" s="360"/>
      <c r="BW99" s="360"/>
      <c r="BX99" s="360"/>
      <c r="BY99" s="360"/>
      <c r="BZ99" s="360"/>
      <c r="CA99" s="360"/>
      <c r="CB99" s="360"/>
      <c r="CC99" s="360"/>
      <c r="CD99" s="360"/>
      <c r="CE99" s="321"/>
      <c r="CF99" s="322"/>
      <c r="CG99" s="322"/>
      <c r="CH99" s="322"/>
      <c r="CI99" s="322"/>
      <c r="CJ99" s="322"/>
      <c r="CK99" s="322"/>
      <c r="CL99" s="322"/>
      <c r="CM99" s="322"/>
      <c r="CN99" s="322"/>
      <c r="CO99" s="322"/>
      <c r="CP99" s="323"/>
      <c r="CQ99" s="322"/>
      <c r="CR99" s="322"/>
      <c r="CS99" s="322"/>
      <c r="CT99" s="322"/>
      <c r="CU99" s="322"/>
      <c r="CV99" s="322"/>
      <c r="CW99" s="322"/>
      <c r="CX99" s="322"/>
      <c r="CY99" s="322"/>
      <c r="CZ99" s="322"/>
      <c r="DA99" s="322"/>
      <c r="DB99" s="322"/>
      <c r="DC99" s="370"/>
      <c r="DD99" s="322"/>
      <c r="DE99" s="322"/>
      <c r="DF99" s="322"/>
      <c r="DG99" s="322"/>
      <c r="DH99" s="322"/>
      <c r="DI99" s="322"/>
      <c r="DJ99" s="322"/>
      <c r="DK99" s="322"/>
      <c r="DL99" s="322"/>
      <c r="DM99" s="322"/>
      <c r="DN99" s="323"/>
      <c r="DO99" s="370"/>
      <c r="DP99" s="322"/>
      <c r="DQ99" s="322"/>
      <c r="DR99" s="322"/>
      <c r="DS99" s="322"/>
      <c r="DT99" s="322"/>
      <c r="DU99" s="322"/>
      <c r="DV99" s="322"/>
      <c r="DW99" s="322"/>
      <c r="DX99" s="322"/>
      <c r="DY99" s="322"/>
      <c r="DZ99" s="323"/>
      <c r="EA99" s="322"/>
      <c r="EB99" s="322"/>
      <c r="EC99" s="322"/>
      <c r="ED99" s="322"/>
      <c r="EE99" s="322"/>
      <c r="EF99" s="322"/>
      <c r="EG99" s="322"/>
      <c r="EH99" s="322"/>
      <c r="EI99" s="322"/>
      <c r="EJ99" s="322"/>
      <c r="EK99" s="322"/>
      <c r="EL99" s="374"/>
      <c r="EN99" s="111"/>
      <c r="EO99" s="111"/>
      <c r="EP99" s="111"/>
      <c r="EQ99" s="111"/>
      <c r="ER99" s="111"/>
      <c r="ES99" s="111"/>
      <c r="ET99" s="236"/>
      <c r="EU99" s="236"/>
      <c r="EV99" s="236"/>
      <c r="EW99" s="236"/>
      <c r="EX99" s="236"/>
      <c r="EY99" s="236"/>
      <c r="EZ99" s="236"/>
      <c r="FA99" s="113"/>
      <c r="FB99" s="111"/>
      <c r="FC99" s="14"/>
      <c r="FD99" s="14"/>
      <c r="FE99" s="14"/>
      <c r="FF99" s="15"/>
      <c r="FG99" s="14"/>
      <c r="FH99" s="14"/>
      <c r="FI99" s="14"/>
      <c r="FJ99" s="14"/>
      <c r="FK99" s="77"/>
      <c r="FL99" s="14"/>
      <c r="FM99" s="67"/>
      <c r="FN99" s="67"/>
      <c r="FO99" s="67"/>
      <c r="FP99" s="67"/>
      <c r="FX99" s="14"/>
      <c r="FY99" s="14"/>
      <c r="FZ99" s="14"/>
      <c r="GA99" s="14"/>
    </row>
    <row r="100" spans="1:183" ht="6" customHeight="1" thickTop="1" thickBot="1" x14ac:dyDescent="0.25">
      <c r="A100" s="111"/>
      <c r="B100" s="111"/>
      <c r="C100" s="111"/>
      <c r="D100" s="111"/>
      <c r="E100" s="111"/>
      <c r="F100" s="111"/>
      <c r="G100" s="111"/>
      <c r="H100" s="111"/>
      <c r="I100" s="111"/>
      <c r="J100" s="236"/>
      <c r="K100" s="236"/>
      <c r="L100" s="236"/>
      <c r="M100" s="236"/>
      <c r="N100" s="236"/>
      <c r="O100" s="236"/>
      <c r="P100" s="236"/>
      <c r="Q100" s="113"/>
      <c r="R100" s="111"/>
      <c r="S100" s="80"/>
      <c r="T100" s="80"/>
      <c r="U100" s="80"/>
      <c r="V100" s="80"/>
      <c r="W100" s="80"/>
      <c r="X100" s="80"/>
      <c r="Y100" s="14"/>
      <c r="Z100" s="14"/>
      <c r="AA100" s="14"/>
      <c r="AB100" s="14"/>
      <c r="AC100" s="14"/>
      <c r="AD100" s="14"/>
      <c r="AI100" s="14"/>
      <c r="AM100" s="111"/>
      <c r="AN100" s="111"/>
      <c r="AO100" s="111"/>
      <c r="AP100" s="111"/>
      <c r="AQ100" s="111"/>
      <c r="AR100" s="111"/>
      <c r="AS100" s="236"/>
      <c r="AT100" s="236"/>
      <c r="AU100" s="236"/>
      <c r="AV100" s="236"/>
      <c r="AW100" s="236"/>
      <c r="AX100" s="236"/>
      <c r="AY100" s="236"/>
      <c r="AZ100" s="113"/>
      <c r="BA100" s="111"/>
      <c r="BB100" s="14"/>
      <c r="BC100" s="14"/>
      <c r="BD100" s="14"/>
      <c r="BE100" s="14"/>
      <c r="BG100" s="15"/>
      <c r="BH100" s="14"/>
      <c r="BI100" s="14"/>
      <c r="BJ100" s="14"/>
      <c r="BK100" s="14"/>
      <c r="BM100" s="15"/>
      <c r="BN100" s="14"/>
      <c r="BQ100" s="14"/>
      <c r="BS100" s="350" t="s">
        <v>152</v>
      </c>
      <c r="BT100" s="351"/>
      <c r="BU100" s="351"/>
      <c r="BV100" s="351"/>
      <c r="BW100" s="351"/>
      <c r="BX100" s="351"/>
      <c r="BY100" s="351"/>
      <c r="BZ100" s="351"/>
      <c r="CA100" s="351"/>
      <c r="CB100" s="351"/>
      <c r="CC100" s="351"/>
      <c r="CD100" s="352"/>
      <c r="CE100" s="361" t="s">
        <v>189</v>
      </c>
      <c r="CF100" s="362"/>
      <c r="CG100" s="362"/>
      <c r="CH100" s="362"/>
      <c r="CI100" s="362"/>
      <c r="CJ100" s="362"/>
      <c r="CK100" s="362"/>
      <c r="CL100" s="362"/>
      <c r="CM100" s="362"/>
      <c r="CN100" s="362"/>
      <c r="CO100" s="362"/>
      <c r="CP100" s="290"/>
      <c r="CQ100" s="362" t="s">
        <v>190</v>
      </c>
      <c r="CR100" s="362"/>
      <c r="CS100" s="362"/>
      <c r="CT100" s="362"/>
      <c r="CU100" s="362"/>
      <c r="CV100" s="362"/>
      <c r="CW100" s="362"/>
      <c r="CX100" s="362"/>
      <c r="CY100" s="362"/>
      <c r="CZ100" s="362"/>
      <c r="DA100" s="362"/>
      <c r="DB100" s="362"/>
      <c r="DC100" s="304" t="s">
        <v>191</v>
      </c>
      <c r="DD100" s="362"/>
      <c r="DE100" s="362"/>
      <c r="DF100" s="362"/>
      <c r="DG100" s="362"/>
      <c r="DH100" s="362"/>
      <c r="DI100" s="362"/>
      <c r="DJ100" s="362"/>
      <c r="DK100" s="362"/>
      <c r="DL100" s="362"/>
      <c r="DM100" s="362"/>
      <c r="DN100" s="290"/>
      <c r="DO100" s="304" t="s">
        <v>192</v>
      </c>
      <c r="DP100" s="362"/>
      <c r="DQ100" s="362"/>
      <c r="DR100" s="362"/>
      <c r="DS100" s="362"/>
      <c r="DT100" s="362"/>
      <c r="DU100" s="362"/>
      <c r="DV100" s="362"/>
      <c r="DW100" s="362"/>
      <c r="DX100" s="362"/>
      <c r="DY100" s="362"/>
      <c r="DZ100" s="290"/>
      <c r="EA100" s="362" t="s">
        <v>193</v>
      </c>
      <c r="EB100" s="362"/>
      <c r="EC100" s="362"/>
      <c r="ED100" s="362"/>
      <c r="EE100" s="362"/>
      <c r="EF100" s="362"/>
      <c r="EG100" s="362"/>
      <c r="EH100" s="362"/>
      <c r="EI100" s="362"/>
      <c r="EJ100" s="362"/>
      <c r="EK100" s="362"/>
      <c r="EL100" s="375"/>
      <c r="EN100" s="111" t="s">
        <v>94</v>
      </c>
      <c r="EO100" s="111"/>
      <c r="EP100" s="111">
        <v>4</v>
      </c>
      <c r="EQ100" s="111"/>
      <c r="ER100" s="111" t="s">
        <v>20</v>
      </c>
      <c r="ES100" s="111"/>
      <c r="ET100" s="236" t="s">
        <v>107</v>
      </c>
      <c r="EU100" s="236"/>
      <c r="EV100" s="236"/>
      <c r="EW100" s="236"/>
      <c r="EX100" s="236"/>
      <c r="EY100" s="236"/>
      <c r="EZ100" s="236"/>
      <c r="FA100" s="113" t="s">
        <v>21</v>
      </c>
      <c r="FB100" s="111"/>
      <c r="FC100" s="14"/>
      <c r="FD100" s="14"/>
      <c r="FE100" s="14"/>
      <c r="FF100" s="14"/>
      <c r="FG100" s="102"/>
      <c r="FH100" s="95"/>
      <c r="FI100" s="3"/>
      <c r="FJ100" s="3"/>
      <c r="FK100" s="98"/>
      <c r="FL100" s="3"/>
      <c r="FM100" s="3"/>
      <c r="FN100" s="14"/>
      <c r="FO100" s="14"/>
      <c r="FP100" s="14"/>
      <c r="FX100" s="14"/>
      <c r="FY100" s="14"/>
      <c r="FZ100" s="14"/>
      <c r="GA100" s="14"/>
    </row>
    <row r="101" spans="1:183" ht="6" customHeight="1" thickTop="1" thickBot="1" x14ac:dyDescent="0.25">
      <c r="A101" s="111"/>
      <c r="B101" s="111"/>
      <c r="C101" s="111"/>
      <c r="D101" s="111"/>
      <c r="E101" s="111"/>
      <c r="F101" s="111"/>
      <c r="G101" s="111"/>
      <c r="H101" s="111"/>
      <c r="I101" s="111"/>
      <c r="J101" s="236"/>
      <c r="K101" s="236"/>
      <c r="L101" s="236"/>
      <c r="M101" s="236"/>
      <c r="N101" s="236"/>
      <c r="O101" s="236"/>
      <c r="P101" s="236"/>
      <c r="Q101" s="113"/>
      <c r="R101" s="111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I101" s="14"/>
      <c r="AM101" s="111"/>
      <c r="AN101" s="111"/>
      <c r="AO101" s="111"/>
      <c r="AP101" s="111"/>
      <c r="AQ101" s="111"/>
      <c r="AR101" s="111"/>
      <c r="AS101" s="236"/>
      <c r="AT101" s="236"/>
      <c r="AU101" s="236"/>
      <c r="AV101" s="236"/>
      <c r="AW101" s="236"/>
      <c r="AX101" s="236"/>
      <c r="AY101" s="236"/>
      <c r="AZ101" s="113"/>
      <c r="BA101" s="111"/>
      <c r="BB101" s="14"/>
      <c r="BD101" s="14"/>
      <c r="BE101" s="14"/>
      <c r="BG101" s="14"/>
      <c r="BH101" s="96"/>
      <c r="BI101" s="80"/>
      <c r="BJ101" s="90"/>
      <c r="BK101" s="14"/>
      <c r="BM101" s="15"/>
      <c r="BN101" s="14"/>
      <c r="BQ101" s="14"/>
      <c r="BS101" s="353"/>
      <c r="BT101" s="354"/>
      <c r="BU101" s="354"/>
      <c r="BV101" s="354"/>
      <c r="BW101" s="354"/>
      <c r="BX101" s="354"/>
      <c r="BY101" s="354"/>
      <c r="BZ101" s="354"/>
      <c r="CA101" s="354"/>
      <c r="CB101" s="354"/>
      <c r="CC101" s="354"/>
      <c r="CD101" s="355"/>
      <c r="CE101" s="361"/>
      <c r="CF101" s="362"/>
      <c r="CG101" s="362"/>
      <c r="CH101" s="362"/>
      <c r="CI101" s="362"/>
      <c r="CJ101" s="362"/>
      <c r="CK101" s="362"/>
      <c r="CL101" s="362"/>
      <c r="CM101" s="362"/>
      <c r="CN101" s="362"/>
      <c r="CO101" s="362"/>
      <c r="CP101" s="290"/>
      <c r="CQ101" s="362"/>
      <c r="CR101" s="362"/>
      <c r="CS101" s="362"/>
      <c r="CT101" s="362"/>
      <c r="CU101" s="362"/>
      <c r="CV101" s="362"/>
      <c r="CW101" s="362"/>
      <c r="CX101" s="362"/>
      <c r="CY101" s="362"/>
      <c r="CZ101" s="362"/>
      <c r="DA101" s="362"/>
      <c r="DB101" s="362"/>
      <c r="DC101" s="304"/>
      <c r="DD101" s="362"/>
      <c r="DE101" s="362"/>
      <c r="DF101" s="362"/>
      <c r="DG101" s="362"/>
      <c r="DH101" s="362"/>
      <c r="DI101" s="362"/>
      <c r="DJ101" s="362"/>
      <c r="DK101" s="362"/>
      <c r="DL101" s="362"/>
      <c r="DM101" s="362"/>
      <c r="DN101" s="290"/>
      <c r="DO101" s="304"/>
      <c r="DP101" s="362"/>
      <c r="DQ101" s="362"/>
      <c r="DR101" s="362"/>
      <c r="DS101" s="362"/>
      <c r="DT101" s="362"/>
      <c r="DU101" s="362"/>
      <c r="DV101" s="362"/>
      <c r="DW101" s="362"/>
      <c r="DX101" s="362"/>
      <c r="DY101" s="362"/>
      <c r="DZ101" s="290"/>
      <c r="EA101" s="362"/>
      <c r="EB101" s="362"/>
      <c r="EC101" s="362"/>
      <c r="ED101" s="362"/>
      <c r="EE101" s="362"/>
      <c r="EF101" s="362"/>
      <c r="EG101" s="362"/>
      <c r="EH101" s="362"/>
      <c r="EI101" s="362"/>
      <c r="EJ101" s="362"/>
      <c r="EK101" s="362"/>
      <c r="EL101" s="375"/>
      <c r="EN101" s="111"/>
      <c r="EO101" s="111"/>
      <c r="EP101" s="111"/>
      <c r="EQ101" s="111"/>
      <c r="ER101" s="111"/>
      <c r="ES101" s="111"/>
      <c r="ET101" s="236"/>
      <c r="EU101" s="236"/>
      <c r="EV101" s="236"/>
      <c r="EW101" s="236"/>
      <c r="EX101" s="236"/>
      <c r="EY101" s="236"/>
      <c r="EZ101" s="236"/>
      <c r="FA101" s="113"/>
      <c r="FB101" s="111"/>
      <c r="FC101" s="14"/>
      <c r="FD101" s="14"/>
      <c r="FE101" s="14"/>
      <c r="FF101" s="14"/>
      <c r="FG101" s="98"/>
      <c r="FH101" s="4"/>
      <c r="FI101" s="3"/>
      <c r="FJ101" s="3"/>
      <c r="FK101" s="98"/>
      <c r="FL101" s="3"/>
      <c r="FM101" s="3"/>
      <c r="FN101" s="14"/>
      <c r="FO101" s="14"/>
      <c r="FP101" s="14"/>
      <c r="FX101" s="14"/>
      <c r="FY101" s="14"/>
      <c r="FZ101" s="14"/>
      <c r="GA101" s="14"/>
    </row>
    <row r="102" spans="1:183" ht="6" customHeight="1" thickTop="1" x14ac:dyDescent="0.2">
      <c r="A102" s="112" t="s">
        <v>165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1" t="s">
        <v>195</v>
      </c>
      <c r="AK102" s="111"/>
      <c r="AL102" s="111"/>
      <c r="AM102" s="111" t="s">
        <v>98</v>
      </c>
      <c r="AN102" s="111"/>
      <c r="AO102" s="111">
        <v>2</v>
      </c>
      <c r="AP102" s="111"/>
      <c r="AQ102" s="111" t="s">
        <v>89</v>
      </c>
      <c r="AR102" s="111"/>
      <c r="AS102" s="236" t="s">
        <v>114</v>
      </c>
      <c r="AT102" s="236"/>
      <c r="AU102" s="236"/>
      <c r="AV102" s="236"/>
      <c r="AW102" s="236"/>
      <c r="AX102" s="236"/>
      <c r="AY102" s="236"/>
      <c r="AZ102" s="113" t="s">
        <v>90</v>
      </c>
      <c r="BA102" s="111"/>
      <c r="BB102" s="14"/>
      <c r="BD102" s="14"/>
      <c r="BE102" s="14"/>
      <c r="BG102" s="14"/>
      <c r="BH102" s="77"/>
      <c r="BI102" s="14"/>
      <c r="BJ102" s="15"/>
      <c r="BK102" s="14"/>
      <c r="BM102" s="15"/>
      <c r="BS102" s="353"/>
      <c r="BT102" s="354"/>
      <c r="BU102" s="354"/>
      <c r="BV102" s="354"/>
      <c r="BW102" s="354"/>
      <c r="BX102" s="354"/>
      <c r="BY102" s="354"/>
      <c r="BZ102" s="354"/>
      <c r="CA102" s="354"/>
      <c r="CB102" s="354"/>
      <c r="CC102" s="354"/>
      <c r="CD102" s="355"/>
      <c r="CE102" s="361"/>
      <c r="CF102" s="362"/>
      <c r="CG102" s="362"/>
      <c r="CH102" s="362"/>
      <c r="CI102" s="362"/>
      <c r="CJ102" s="362"/>
      <c r="CK102" s="362"/>
      <c r="CL102" s="362"/>
      <c r="CM102" s="362"/>
      <c r="CN102" s="362"/>
      <c r="CO102" s="362"/>
      <c r="CP102" s="290"/>
      <c r="CQ102" s="362"/>
      <c r="CR102" s="362"/>
      <c r="CS102" s="362"/>
      <c r="CT102" s="362"/>
      <c r="CU102" s="362"/>
      <c r="CV102" s="362"/>
      <c r="CW102" s="362"/>
      <c r="CX102" s="362"/>
      <c r="CY102" s="362"/>
      <c r="CZ102" s="362"/>
      <c r="DA102" s="362"/>
      <c r="DB102" s="362"/>
      <c r="DC102" s="304"/>
      <c r="DD102" s="362"/>
      <c r="DE102" s="362"/>
      <c r="DF102" s="362"/>
      <c r="DG102" s="362"/>
      <c r="DH102" s="362"/>
      <c r="DI102" s="362"/>
      <c r="DJ102" s="362"/>
      <c r="DK102" s="362"/>
      <c r="DL102" s="362"/>
      <c r="DM102" s="362"/>
      <c r="DN102" s="290"/>
      <c r="DO102" s="304"/>
      <c r="DP102" s="362"/>
      <c r="DQ102" s="362"/>
      <c r="DR102" s="362"/>
      <c r="DS102" s="362"/>
      <c r="DT102" s="362"/>
      <c r="DU102" s="362"/>
      <c r="DV102" s="362"/>
      <c r="DW102" s="362"/>
      <c r="DX102" s="362"/>
      <c r="DY102" s="362"/>
      <c r="DZ102" s="290"/>
      <c r="EA102" s="362"/>
      <c r="EB102" s="362"/>
      <c r="EC102" s="362"/>
      <c r="ED102" s="362"/>
      <c r="EE102" s="362"/>
      <c r="EF102" s="362"/>
      <c r="EG102" s="362"/>
      <c r="EH102" s="362"/>
      <c r="EI102" s="362"/>
      <c r="EJ102" s="362"/>
      <c r="EK102" s="362"/>
      <c r="EL102" s="375"/>
      <c r="EN102" s="111"/>
      <c r="EO102" s="111"/>
      <c r="EP102" s="111"/>
      <c r="EQ102" s="111"/>
      <c r="ER102" s="111"/>
      <c r="ES102" s="111"/>
      <c r="ET102" s="236"/>
      <c r="EU102" s="236"/>
      <c r="EV102" s="236"/>
      <c r="EW102" s="236"/>
      <c r="EX102" s="236"/>
      <c r="EY102" s="236"/>
      <c r="EZ102" s="236"/>
      <c r="FA102" s="113"/>
      <c r="FB102" s="111"/>
      <c r="FC102" s="85"/>
      <c r="FD102" s="85"/>
      <c r="FE102" s="85"/>
      <c r="FF102" s="85"/>
      <c r="FG102" s="3"/>
      <c r="FH102" s="4"/>
      <c r="FI102" s="3"/>
      <c r="FJ102" s="3"/>
      <c r="FK102" s="98"/>
      <c r="FL102" s="3"/>
      <c r="FM102" s="3"/>
      <c r="FN102" s="14"/>
      <c r="FO102" s="14"/>
      <c r="FP102" s="14"/>
      <c r="FX102" s="14"/>
      <c r="FY102" s="14"/>
      <c r="FZ102" s="14"/>
      <c r="GA102" s="14"/>
    </row>
    <row r="103" spans="1:183" ht="6" customHeight="1" thickBot="1" x14ac:dyDescent="0.25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236"/>
      <c r="AT103" s="236"/>
      <c r="AU103" s="236"/>
      <c r="AV103" s="236"/>
      <c r="AW103" s="236"/>
      <c r="AX103" s="236"/>
      <c r="AY103" s="236"/>
      <c r="AZ103" s="113"/>
      <c r="BA103" s="111"/>
      <c r="BB103" s="14"/>
      <c r="BC103" s="14"/>
      <c r="BD103" s="14"/>
      <c r="BE103" s="14"/>
      <c r="BG103" s="14"/>
      <c r="BH103" s="77"/>
      <c r="BI103" s="14"/>
      <c r="BJ103" s="15"/>
      <c r="BK103" s="14"/>
      <c r="BL103" s="14"/>
      <c r="BM103" s="15"/>
      <c r="BS103" s="366"/>
      <c r="BT103" s="367"/>
      <c r="BU103" s="367"/>
      <c r="BV103" s="367"/>
      <c r="BW103" s="367"/>
      <c r="BX103" s="367"/>
      <c r="BY103" s="367"/>
      <c r="BZ103" s="367"/>
      <c r="CA103" s="367"/>
      <c r="CB103" s="367"/>
      <c r="CC103" s="367"/>
      <c r="CD103" s="368"/>
      <c r="CE103" s="361"/>
      <c r="CF103" s="362"/>
      <c r="CG103" s="362"/>
      <c r="CH103" s="362"/>
      <c r="CI103" s="362"/>
      <c r="CJ103" s="362"/>
      <c r="CK103" s="362"/>
      <c r="CL103" s="362"/>
      <c r="CM103" s="362"/>
      <c r="CN103" s="362"/>
      <c r="CO103" s="362"/>
      <c r="CP103" s="290"/>
      <c r="CQ103" s="362"/>
      <c r="CR103" s="362"/>
      <c r="CS103" s="362"/>
      <c r="CT103" s="362"/>
      <c r="CU103" s="362"/>
      <c r="CV103" s="362"/>
      <c r="CW103" s="362"/>
      <c r="CX103" s="362"/>
      <c r="CY103" s="362"/>
      <c r="CZ103" s="362"/>
      <c r="DA103" s="362"/>
      <c r="DB103" s="362"/>
      <c r="DC103" s="304"/>
      <c r="DD103" s="362"/>
      <c r="DE103" s="362"/>
      <c r="DF103" s="362"/>
      <c r="DG103" s="362"/>
      <c r="DH103" s="362"/>
      <c r="DI103" s="362"/>
      <c r="DJ103" s="362"/>
      <c r="DK103" s="362"/>
      <c r="DL103" s="362"/>
      <c r="DM103" s="362"/>
      <c r="DN103" s="290"/>
      <c r="DO103" s="304"/>
      <c r="DP103" s="362"/>
      <c r="DQ103" s="362"/>
      <c r="DR103" s="362"/>
      <c r="DS103" s="362"/>
      <c r="DT103" s="362"/>
      <c r="DU103" s="362"/>
      <c r="DV103" s="362"/>
      <c r="DW103" s="362"/>
      <c r="DX103" s="362"/>
      <c r="DY103" s="362"/>
      <c r="DZ103" s="290"/>
      <c r="EA103" s="362"/>
      <c r="EB103" s="362"/>
      <c r="EC103" s="362"/>
      <c r="ED103" s="362"/>
      <c r="EE103" s="362"/>
      <c r="EF103" s="362"/>
      <c r="EG103" s="362"/>
      <c r="EH103" s="362"/>
      <c r="EI103" s="362"/>
      <c r="EJ103" s="362"/>
      <c r="EK103" s="362"/>
      <c r="EL103" s="375"/>
      <c r="EN103" s="111"/>
      <c r="EO103" s="111"/>
      <c r="EP103" s="111"/>
      <c r="EQ103" s="111"/>
      <c r="ER103" s="111"/>
      <c r="ES103" s="111"/>
      <c r="ET103" s="236"/>
      <c r="EU103" s="236"/>
      <c r="EV103" s="236"/>
      <c r="EW103" s="236"/>
      <c r="EX103" s="236"/>
      <c r="EY103" s="236"/>
      <c r="EZ103" s="236"/>
      <c r="FA103" s="113"/>
      <c r="FB103" s="111"/>
      <c r="FC103" s="3"/>
      <c r="FD103" s="3"/>
      <c r="FE103" s="3"/>
      <c r="FF103" s="3"/>
      <c r="FG103" s="3"/>
      <c r="FH103" s="4"/>
      <c r="FI103" s="3"/>
      <c r="FJ103" s="3"/>
      <c r="FK103" s="98"/>
      <c r="FL103" s="3"/>
      <c r="FM103" s="3"/>
      <c r="FN103" s="14"/>
      <c r="FO103" s="14"/>
      <c r="FP103" s="14"/>
      <c r="FX103" s="14"/>
      <c r="FY103" s="14"/>
      <c r="FZ103" s="14"/>
      <c r="GA103" s="14"/>
    </row>
    <row r="104" spans="1:183" ht="6" customHeight="1" thickTop="1" thickBot="1" x14ac:dyDescent="0.25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236"/>
      <c r="AT104" s="236"/>
      <c r="AU104" s="236"/>
      <c r="AV104" s="236"/>
      <c r="AW104" s="236"/>
      <c r="AX104" s="236"/>
      <c r="AY104" s="236"/>
      <c r="AZ104" s="113"/>
      <c r="BA104" s="111"/>
      <c r="BB104" s="80"/>
      <c r="BC104" s="80"/>
      <c r="BD104" s="80"/>
      <c r="BE104" s="80"/>
      <c r="BF104" s="80"/>
      <c r="BG104" s="80"/>
      <c r="BH104" s="14"/>
      <c r="BJ104" s="14"/>
      <c r="BK104" s="96"/>
      <c r="BL104" s="80"/>
      <c r="BM104" s="80"/>
      <c r="BS104" s="350" t="s">
        <v>4</v>
      </c>
      <c r="BT104" s="351"/>
      <c r="BU104" s="351"/>
      <c r="BV104" s="351"/>
      <c r="BW104" s="351"/>
      <c r="BX104" s="351"/>
      <c r="BY104" s="351"/>
      <c r="BZ104" s="351"/>
      <c r="CA104" s="351"/>
      <c r="CB104" s="351"/>
      <c r="CC104" s="351"/>
      <c r="CD104" s="352"/>
      <c r="CE104" s="361" t="s">
        <v>16</v>
      </c>
      <c r="CF104" s="362"/>
      <c r="CG104" s="362"/>
      <c r="CH104" s="362"/>
      <c r="CI104" s="362"/>
      <c r="CJ104" s="362"/>
      <c r="CK104" s="362"/>
      <c r="CL104" s="362"/>
      <c r="CM104" s="362"/>
      <c r="CN104" s="362"/>
      <c r="CO104" s="362"/>
      <c r="CP104" s="290"/>
      <c r="CQ104" s="362">
        <v>2</v>
      </c>
      <c r="CR104" s="362"/>
      <c r="CS104" s="362"/>
      <c r="CT104" s="362"/>
      <c r="CU104" s="362"/>
      <c r="CV104" s="362"/>
      <c r="CW104" s="362"/>
      <c r="CX104" s="362"/>
      <c r="CY104" s="362"/>
      <c r="CZ104" s="362"/>
      <c r="DA104" s="362"/>
      <c r="DB104" s="362"/>
      <c r="DC104" s="304" t="s">
        <v>17</v>
      </c>
      <c r="DD104" s="362"/>
      <c r="DE104" s="362"/>
      <c r="DF104" s="362"/>
      <c r="DG104" s="362"/>
      <c r="DH104" s="362"/>
      <c r="DI104" s="362"/>
      <c r="DJ104" s="362"/>
      <c r="DK104" s="362"/>
      <c r="DL104" s="362"/>
      <c r="DM104" s="362"/>
      <c r="DN104" s="290"/>
      <c r="DO104" s="304">
        <v>4</v>
      </c>
      <c r="DP104" s="362"/>
      <c r="DQ104" s="362"/>
      <c r="DR104" s="362"/>
      <c r="DS104" s="362"/>
      <c r="DT104" s="362"/>
      <c r="DU104" s="362"/>
      <c r="DV104" s="362"/>
      <c r="DW104" s="362"/>
      <c r="DX104" s="362"/>
      <c r="DY104" s="362"/>
      <c r="DZ104" s="290"/>
      <c r="EA104" s="362" t="s">
        <v>18</v>
      </c>
      <c r="EB104" s="362"/>
      <c r="EC104" s="362"/>
      <c r="ED104" s="362"/>
      <c r="EE104" s="362"/>
      <c r="EF104" s="362"/>
      <c r="EG104" s="362"/>
      <c r="EH104" s="362"/>
      <c r="EI104" s="362"/>
      <c r="EJ104" s="362"/>
      <c r="EK104" s="362"/>
      <c r="EL104" s="375"/>
      <c r="EN104" s="111" t="s">
        <v>96</v>
      </c>
      <c r="EO104" s="111"/>
      <c r="EP104" s="111">
        <v>3</v>
      </c>
      <c r="EQ104" s="111"/>
      <c r="ER104" s="111" t="s">
        <v>20</v>
      </c>
      <c r="ES104" s="111"/>
      <c r="ET104" s="236" t="s">
        <v>127</v>
      </c>
      <c r="EU104" s="236"/>
      <c r="EV104" s="236"/>
      <c r="EW104" s="236"/>
      <c r="EX104" s="236"/>
      <c r="EY104" s="236"/>
      <c r="EZ104" s="236"/>
      <c r="FA104" s="113" t="s">
        <v>21</v>
      </c>
      <c r="FB104" s="111"/>
      <c r="FC104" s="14"/>
      <c r="FD104" s="14"/>
      <c r="FE104" s="14"/>
      <c r="FF104" s="14"/>
      <c r="FG104" s="14"/>
      <c r="FH104" s="15"/>
      <c r="FI104" s="14"/>
      <c r="FJ104" s="14"/>
      <c r="FK104" s="98"/>
      <c r="FL104" s="3"/>
      <c r="FM104" s="3"/>
      <c r="FN104" s="14"/>
      <c r="FO104" s="14"/>
      <c r="FP104" s="14"/>
      <c r="FX104" s="14"/>
      <c r="FY104" s="14"/>
      <c r="FZ104" s="14"/>
      <c r="GA104" s="14"/>
    </row>
    <row r="105" spans="1:183" ht="6" customHeight="1" thickTop="1" thickBot="1" x14ac:dyDescent="0.25">
      <c r="D105" s="112" t="s">
        <v>99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236"/>
      <c r="AT105" s="236"/>
      <c r="AU105" s="236"/>
      <c r="AV105" s="236"/>
      <c r="AW105" s="236"/>
      <c r="AX105" s="236"/>
      <c r="AY105" s="236"/>
      <c r="AZ105" s="113"/>
      <c r="BA105" s="111"/>
      <c r="BB105" s="14"/>
      <c r="BC105" s="14"/>
      <c r="BD105" s="14"/>
      <c r="BE105" s="14"/>
      <c r="BG105" s="14"/>
      <c r="BI105" s="14"/>
      <c r="BJ105" s="14"/>
      <c r="BK105" s="77"/>
      <c r="BL105" s="14"/>
      <c r="BM105" s="14"/>
      <c r="BS105" s="353"/>
      <c r="BT105" s="354"/>
      <c r="BU105" s="354"/>
      <c r="BV105" s="354"/>
      <c r="BW105" s="354"/>
      <c r="BX105" s="354"/>
      <c r="BY105" s="354"/>
      <c r="BZ105" s="354"/>
      <c r="CA105" s="354"/>
      <c r="CB105" s="354"/>
      <c r="CC105" s="354"/>
      <c r="CD105" s="355"/>
      <c r="CE105" s="361"/>
      <c r="CF105" s="362"/>
      <c r="CG105" s="362"/>
      <c r="CH105" s="362"/>
      <c r="CI105" s="362"/>
      <c r="CJ105" s="362"/>
      <c r="CK105" s="362"/>
      <c r="CL105" s="362"/>
      <c r="CM105" s="362"/>
      <c r="CN105" s="362"/>
      <c r="CO105" s="362"/>
      <c r="CP105" s="290"/>
      <c r="CQ105" s="362"/>
      <c r="CR105" s="362"/>
      <c r="CS105" s="362"/>
      <c r="CT105" s="362"/>
      <c r="CU105" s="362"/>
      <c r="CV105" s="362"/>
      <c r="CW105" s="362"/>
      <c r="CX105" s="362"/>
      <c r="CY105" s="362"/>
      <c r="CZ105" s="362"/>
      <c r="DA105" s="362"/>
      <c r="DB105" s="362"/>
      <c r="DC105" s="304"/>
      <c r="DD105" s="362"/>
      <c r="DE105" s="362"/>
      <c r="DF105" s="362"/>
      <c r="DG105" s="362"/>
      <c r="DH105" s="362"/>
      <c r="DI105" s="362"/>
      <c r="DJ105" s="362"/>
      <c r="DK105" s="362"/>
      <c r="DL105" s="362"/>
      <c r="DM105" s="362"/>
      <c r="DN105" s="290"/>
      <c r="DO105" s="304"/>
      <c r="DP105" s="362"/>
      <c r="DQ105" s="362"/>
      <c r="DR105" s="362"/>
      <c r="DS105" s="362"/>
      <c r="DT105" s="362"/>
      <c r="DU105" s="362"/>
      <c r="DV105" s="362"/>
      <c r="DW105" s="362"/>
      <c r="DX105" s="362"/>
      <c r="DY105" s="362"/>
      <c r="DZ105" s="290"/>
      <c r="EA105" s="362"/>
      <c r="EB105" s="362"/>
      <c r="EC105" s="362"/>
      <c r="ED105" s="362"/>
      <c r="EE105" s="362"/>
      <c r="EF105" s="362"/>
      <c r="EG105" s="362"/>
      <c r="EH105" s="362"/>
      <c r="EI105" s="362"/>
      <c r="EJ105" s="362"/>
      <c r="EK105" s="362"/>
      <c r="EL105" s="375"/>
      <c r="EN105" s="111"/>
      <c r="EO105" s="111"/>
      <c r="EP105" s="111"/>
      <c r="EQ105" s="111"/>
      <c r="ER105" s="111"/>
      <c r="ES105" s="111"/>
      <c r="ET105" s="236"/>
      <c r="EU105" s="236"/>
      <c r="EV105" s="236"/>
      <c r="EW105" s="236"/>
      <c r="EX105" s="236"/>
      <c r="EY105" s="236"/>
      <c r="EZ105" s="236"/>
      <c r="FA105" s="113"/>
      <c r="FB105" s="111"/>
      <c r="FC105" s="14"/>
      <c r="FD105" s="14"/>
      <c r="FE105" s="14"/>
      <c r="FF105" s="14"/>
      <c r="FG105" s="14"/>
      <c r="FH105" s="14"/>
      <c r="FI105" s="96"/>
      <c r="FJ105" s="80"/>
      <c r="FK105" s="14"/>
      <c r="FL105" s="14"/>
      <c r="FM105" s="14"/>
      <c r="FN105" s="14"/>
      <c r="FO105" s="14"/>
      <c r="FP105" s="14"/>
      <c r="FX105" s="14"/>
      <c r="FY105" s="14"/>
      <c r="FZ105" s="14"/>
      <c r="GA105" s="14"/>
    </row>
    <row r="106" spans="1:183" ht="6" customHeight="1" thickTop="1" x14ac:dyDescent="0.2"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J106" s="111" t="s">
        <v>196</v>
      </c>
      <c r="AK106" s="111"/>
      <c r="AL106" s="111"/>
      <c r="AM106" s="421" t="s">
        <v>105</v>
      </c>
      <c r="AN106" s="421"/>
      <c r="AO106" s="421"/>
      <c r="AP106" s="422" t="s">
        <v>92</v>
      </c>
      <c r="AQ106" s="422"/>
      <c r="AR106" s="422"/>
      <c r="AS106" s="422"/>
      <c r="AT106" s="422"/>
      <c r="AU106" s="111" t="s">
        <v>89</v>
      </c>
      <c r="AV106" s="111"/>
      <c r="AW106" s="236" t="s">
        <v>113</v>
      </c>
      <c r="AX106" s="236"/>
      <c r="AY106" s="236"/>
      <c r="AZ106" s="236"/>
      <c r="BA106" s="236"/>
      <c r="BB106" s="236"/>
      <c r="BC106" s="236"/>
      <c r="BD106" s="113" t="s">
        <v>90</v>
      </c>
      <c r="BE106" s="111"/>
      <c r="BG106" s="14"/>
      <c r="BJ106" s="14"/>
      <c r="BK106" s="77"/>
      <c r="BL106" s="14"/>
      <c r="BM106" s="14"/>
      <c r="BS106" s="353"/>
      <c r="BT106" s="354"/>
      <c r="BU106" s="354"/>
      <c r="BV106" s="354"/>
      <c r="BW106" s="354"/>
      <c r="BX106" s="354"/>
      <c r="BY106" s="354"/>
      <c r="BZ106" s="354"/>
      <c r="CA106" s="354"/>
      <c r="CB106" s="354"/>
      <c r="CC106" s="354"/>
      <c r="CD106" s="355"/>
      <c r="CE106" s="361"/>
      <c r="CF106" s="362"/>
      <c r="CG106" s="362"/>
      <c r="CH106" s="362"/>
      <c r="CI106" s="362"/>
      <c r="CJ106" s="362"/>
      <c r="CK106" s="362"/>
      <c r="CL106" s="362"/>
      <c r="CM106" s="362"/>
      <c r="CN106" s="362"/>
      <c r="CO106" s="362"/>
      <c r="CP106" s="290"/>
      <c r="CQ106" s="362"/>
      <c r="CR106" s="362"/>
      <c r="CS106" s="362"/>
      <c r="CT106" s="362"/>
      <c r="CU106" s="362"/>
      <c r="CV106" s="362"/>
      <c r="CW106" s="362"/>
      <c r="CX106" s="362"/>
      <c r="CY106" s="362"/>
      <c r="CZ106" s="362"/>
      <c r="DA106" s="362"/>
      <c r="DB106" s="362"/>
      <c r="DC106" s="304"/>
      <c r="DD106" s="362"/>
      <c r="DE106" s="362"/>
      <c r="DF106" s="362"/>
      <c r="DG106" s="362"/>
      <c r="DH106" s="362"/>
      <c r="DI106" s="362"/>
      <c r="DJ106" s="362"/>
      <c r="DK106" s="362"/>
      <c r="DL106" s="362"/>
      <c r="DM106" s="362"/>
      <c r="DN106" s="290"/>
      <c r="DO106" s="304"/>
      <c r="DP106" s="362"/>
      <c r="DQ106" s="362"/>
      <c r="DR106" s="362"/>
      <c r="DS106" s="362"/>
      <c r="DT106" s="362"/>
      <c r="DU106" s="362"/>
      <c r="DV106" s="362"/>
      <c r="DW106" s="362"/>
      <c r="DX106" s="362"/>
      <c r="DY106" s="362"/>
      <c r="DZ106" s="290"/>
      <c r="EA106" s="362"/>
      <c r="EB106" s="362"/>
      <c r="EC106" s="362"/>
      <c r="ED106" s="362"/>
      <c r="EE106" s="362"/>
      <c r="EF106" s="362"/>
      <c r="EG106" s="362"/>
      <c r="EH106" s="362"/>
      <c r="EI106" s="362"/>
      <c r="EJ106" s="362"/>
      <c r="EK106" s="362"/>
      <c r="EL106" s="375"/>
      <c r="EN106" s="111"/>
      <c r="EO106" s="111"/>
      <c r="EP106" s="111"/>
      <c r="EQ106" s="111"/>
      <c r="ER106" s="111"/>
      <c r="ES106" s="111"/>
      <c r="ET106" s="236"/>
      <c r="EU106" s="236"/>
      <c r="EV106" s="236"/>
      <c r="EW106" s="236"/>
      <c r="EX106" s="236"/>
      <c r="EY106" s="236"/>
      <c r="EZ106" s="236"/>
      <c r="FA106" s="113"/>
      <c r="FB106" s="111"/>
      <c r="FC106" s="80"/>
      <c r="FD106" s="80"/>
      <c r="FE106" s="77"/>
      <c r="FF106" s="14"/>
      <c r="FG106" s="14"/>
      <c r="FH106" s="14"/>
      <c r="FI106" s="77"/>
      <c r="FJ106" s="14"/>
      <c r="FK106" s="14"/>
      <c r="FL106" s="14"/>
      <c r="FM106" s="14"/>
      <c r="FN106" s="14"/>
      <c r="FO106" s="14"/>
      <c r="FP106" s="14"/>
      <c r="FX106" s="14"/>
      <c r="FY106" s="14"/>
      <c r="FZ106" s="14"/>
      <c r="GA106" s="14"/>
    </row>
    <row r="107" spans="1:183" ht="6" customHeight="1" thickBot="1" x14ac:dyDescent="0.25"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J107" s="111"/>
      <c r="AK107" s="111"/>
      <c r="AL107" s="111"/>
      <c r="AM107" s="421"/>
      <c r="AN107" s="421"/>
      <c r="AO107" s="421"/>
      <c r="AP107" s="422"/>
      <c r="AQ107" s="422"/>
      <c r="AR107" s="422"/>
      <c r="AS107" s="422"/>
      <c r="AT107" s="422"/>
      <c r="AU107" s="111"/>
      <c r="AV107" s="111"/>
      <c r="AW107" s="236"/>
      <c r="AX107" s="236"/>
      <c r="AY107" s="236"/>
      <c r="AZ107" s="236"/>
      <c r="BA107" s="236"/>
      <c r="BB107" s="236"/>
      <c r="BC107" s="236"/>
      <c r="BD107" s="113"/>
      <c r="BE107" s="111"/>
      <c r="BG107" s="14"/>
      <c r="BH107" s="14"/>
      <c r="BI107" s="14"/>
      <c r="BJ107" s="14"/>
      <c r="BK107" s="77"/>
      <c r="BL107" s="14"/>
      <c r="BM107" s="14"/>
      <c r="BS107" s="356"/>
      <c r="BT107" s="357"/>
      <c r="BU107" s="357"/>
      <c r="BV107" s="357"/>
      <c r="BW107" s="357"/>
      <c r="BX107" s="357"/>
      <c r="BY107" s="357"/>
      <c r="BZ107" s="357"/>
      <c r="CA107" s="357"/>
      <c r="CB107" s="357"/>
      <c r="CC107" s="357"/>
      <c r="CD107" s="358"/>
      <c r="CE107" s="363"/>
      <c r="CF107" s="364"/>
      <c r="CG107" s="364"/>
      <c r="CH107" s="364"/>
      <c r="CI107" s="364"/>
      <c r="CJ107" s="364"/>
      <c r="CK107" s="364"/>
      <c r="CL107" s="364"/>
      <c r="CM107" s="364"/>
      <c r="CN107" s="364"/>
      <c r="CO107" s="364"/>
      <c r="CP107" s="365"/>
      <c r="CQ107" s="364"/>
      <c r="CR107" s="364"/>
      <c r="CS107" s="364"/>
      <c r="CT107" s="364"/>
      <c r="CU107" s="364"/>
      <c r="CV107" s="364"/>
      <c r="CW107" s="364"/>
      <c r="CX107" s="364"/>
      <c r="CY107" s="364"/>
      <c r="CZ107" s="364"/>
      <c r="DA107" s="364"/>
      <c r="DB107" s="364"/>
      <c r="DC107" s="371"/>
      <c r="DD107" s="364"/>
      <c r="DE107" s="364"/>
      <c r="DF107" s="364"/>
      <c r="DG107" s="364"/>
      <c r="DH107" s="364"/>
      <c r="DI107" s="364"/>
      <c r="DJ107" s="364"/>
      <c r="DK107" s="364"/>
      <c r="DL107" s="364"/>
      <c r="DM107" s="364"/>
      <c r="DN107" s="365"/>
      <c r="DO107" s="371"/>
      <c r="DP107" s="364"/>
      <c r="DQ107" s="364"/>
      <c r="DR107" s="364"/>
      <c r="DS107" s="364"/>
      <c r="DT107" s="364"/>
      <c r="DU107" s="364"/>
      <c r="DV107" s="364"/>
      <c r="DW107" s="364"/>
      <c r="DX107" s="364"/>
      <c r="DY107" s="364"/>
      <c r="DZ107" s="365"/>
      <c r="EA107" s="364"/>
      <c r="EB107" s="364"/>
      <c r="EC107" s="364"/>
      <c r="ED107" s="364"/>
      <c r="EE107" s="364"/>
      <c r="EF107" s="364"/>
      <c r="EG107" s="364"/>
      <c r="EH107" s="364"/>
      <c r="EI107" s="364"/>
      <c r="EJ107" s="364"/>
      <c r="EK107" s="364"/>
      <c r="EL107" s="380"/>
      <c r="EN107" s="111"/>
      <c r="EO107" s="111"/>
      <c r="EP107" s="111"/>
      <c r="EQ107" s="111"/>
      <c r="ER107" s="111"/>
      <c r="ES107" s="111"/>
      <c r="ET107" s="236"/>
      <c r="EU107" s="236"/>
      <c r="EV107" s="236"/>
      <c r="EW107" s="236"/>
      <c r="EX107" s="236"/>
      <c r="EY107" s="236"/>
      <c r="EZ107" s="236"/>
      <c r="FA107" s="113"/>
      <c r="FB107" s="111"/>
      <c r="FC107" s="14"/>
      <c r="FD107" s="14"/>
      <c r="FE107" s="78"/>
      <c r="FF107" s="76"/>
      <c r="FG107" s="3"/>
      <c r="FH107" s="33"/>
      <c r="FI107" s="77"/>
      <c r="FJ107" s="14"/>
    </row>
    <row r="108" spans="1:183" ht="6" customHeight="1" thickTop="1" x14ac:dyDescent="0.2">
      <c r="D108" s="112" t="s">
        <v>100</v>
      </c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J108" s="111"/>
      <c r="AK108" s="111"/>
      <c r="AL108" s="111"/>
      <c r="AM108" s="421" t="s">
        <v>101</v>
      </c>
      <c r="AN108" s="421"/>
      <c r="AO108" s="421"/>
      <c r="AP108" s="422"/>
      <c r="AQ108" s="422"/>
      <c r="AR108" s="422"/>
      <c r="AS108" s="422"/>
      <c r="AT108" s="422"/>
      <c r="AU108" s="111"/>
      <c r="AV108" s="111"/>
      <c r="AW108" s="236"/>
      <c r="AX108" s="236"/>
      <c r="AY108" s="236"/>
      <c r="AZ108" s="236"/>
      <c r="BA108" s="236"/>
      <c r="BB108" s="236"/>
      <c r="BC108" s="236"/>
      <c r="BD108" s="113"/>
      <c r="BE108" s="111"/>
      <c r="BF108" s="80"/>
      <c r="BG108" s="80"/>
      <c r="BH108" s="80"/>
      <c r="BI108" s="80"/>
      <c r="BJ108" s="80"/>
      <c r="BR108" s="14"/>
      <c r="BS108" s="14"/>
      <c r="BT108" s="14"/>
      <c r="BU108" s="14"/>
      <c r="BV108" s="14"/>
      <c r="CP108" s="7"/>
      <c r="CQ108" s="7"/>
      <c r="CR108" s="7"/>
      <c r="CS108" s="7"/>
      <c r="CT108" s="7"/>
      <c r="CU108" s="3"/>
      <c r="CV108" s="11"/>
      <c r="EN108" s="111" t="s">
        <v>37</v>
      </c>
      <c r="EO108" s="111"/>
      <c r="EP108" s="111">
        <v>4</v>
      </c>
      <c r="EQ108" s="111"/>
      <c r="ER108" s="111" t="s">
        <v>14</v>
      </c>
      <c r="ES108" s="111"/>
      <c r="ET108" s="236" t="s">
        <v>124</v>
      </c>
      <c r="EU108" s="236"/>
      <c r="EV108" s="236"/>
      <c r="EW108" s="236"/>
      <c r="EX108" s="236"/>
      <c r="EY108" s="236"/>
      <c r="EZ108" s="236"/>
      <c r="FA108" s="113" t="s">
        <v>15</v>
      </c>
      <c r="FB108" s="111"/>
      <c r="FC108" s="14"/>
      <c r="FD108" s="15"/>
      <c r="FE108" s="19"/>
      <c r="FF108" s="14"/>
      <c r="FG108" s="101"/>
      <c r="FH108" s="33"/>
      <c r="FI108" s="77"/>
      <c r="FJ108" s="14"/>
    </row>
    <row r="109" spans="1:183" ht="6" customHeight="1" x14ac:dyDescent="0.2"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J109" s="111"/>
      <c r="AK109" s="111"/>
      <c r="AL109" s="111"/>
      <c r="AM109" s="421"/>
      <c r="AN109" s="421"/>
      <c r="AO109" s="421"/>
      <c r="AP109" s="422"/>
      <c r="AQ109" s="422"/>
      <c r="AR109" s="422"/>
      <c r="AS109" s="422"/>
      <c r="AT109" s="422"/>
      <c r="AU109" s="111"/>
      <c r="AV109" s="111"/>
      <c r="AW109" s="236"/>
      <c r="AX109" s="236"/>
      <c r="AY109" s="236"/>
      <c r="AZ109" s="236"/>
      <c r="BA109" s="236"/>
      <c r="BB109" s="236"/>
      <c r="BC109" s="236"/>
      <c r="BD109" s="113"/>
      <c r="BE109" s="111"/>
      <c r="BF109" s="14"/>
      <c r="BG109" s="14"/>
      <c r="BH109" s="14"/>
      <c r="BI109" s="14"/>
      <c r="BJ109" s="14"/>
      <c r="BR109" s="14"/>
      <c r="BS109" s="14"/>
      <c r="BT109" s="14"/>
      <c r="BU109" s="14"/>
      <c r="BV109" s="14"/>
      <c r="CP109" s="7"/>
      <c r="CQ109" s="7"/>
      <c r="CR109" s="7"/>
      <c r="CS109" s="7"/>
      <c r="CT109" s="7"/>
      <c r="CU109" s="3"/>
      <c r="CV109" s="11"/>
      <c r="EN109" s="111"/>
      <c r="EO109" s="111"/>
      <c r="EP109" s="111"/>
      <c r="EQ109" s="111"/>
      <c r="ER109" s="111"/>
      <c r="ES109" s="111"/>
      <c r="ET109" s="236"/>
      <c r="EU109" s="236"/>
      <c r="EV109" s="236"/>
      <c r="EW109" s="236"/>
      <c r="EX109" s="236"/>
      <c r="EY109" s="236"/>
      <c r="EZ109" s="236"/>
      <c r="FA109" s="113"/>
      <c r="FB109" s="111"/>
      <c r="FC109" s="16"/>
      <c r="FD109" s="17"/>
      <c r="FE109" s="14"/>
      <c r="FF109" s="14"/>
      <c r="FG109" s="77"/>
      <c r="FH109" s="14"/>
      <c r="FI109" s="77"/>
      <c r="FJ109" s="14"/>
    </row>
    <row r="110" spans="1:183" ht="6" customHeight="1" thickBot="1" x14ac:dyDescent="0.25"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O110" s="14"/>
      <c r="AP110" s="14"/>
      <c r="BR110" s="14"/>
      <c r="BS110" s="14"/>
      <c r="BT110" s="14"/>
      <c r="BU110" s="14"/>
      <c r="BV110" s="14"/>
      <c r="CP110" s="7"/>
      <c r="CQ110" s="7"/>
      <c r="CR110" s="7"/>
      <c r="CS110" s="7"/>
      <c r="CT110" s="7"/>
      <c r="CU110" s="3"/>
      <c r="CV110" s="11"/>
      <c r="EN110" s="111"/>
      <c r="EO110" s="111"/>
      <c r="EP110" s="111"/>
      <c r="EQ110" s="111"/>
      <c r="ER110" s="111"/>
      <c r="ES110" s="111"/>
      <c r="ET110" s="236"/>
      <c r="EU110" s="236"/>
      <c r="EV110" s="236"/>
      <c r="EW110" s="236"/>
      <c r="EX110" s="236"/>
      <c r="EY110" s="236"/>
      <c r="EZ110" s="236"/>
      <c r="FA110" s="113"/>
      <c r="FB110" s="111"/>
      <c r="FC110" s="14"/>
      <c r="FD110" s="14"/>
      <c r="FE110" s="14"/>
      <c r="FF110" s="14"/>
      <c r="FG110" s="78"/>
      <c r="FH110" s="76"/>
      <c r="FI110" s="77"/>
      <c r="FJ110" s="14"/>
    </row>
    <row r="111" spans="1:183" ht="6" customHeight="1" thickTop="1" x14ac:dyDescent="0.2">
      <c r="AO111" s="14"/>
      <c r="AP111" s="14"/>
      <c r="BR111" s="14"/>
      <c r="BS111" s="14"/>
      <c r="BT111" s="14"/>
      <c r="BU111" s="14"/>
      <c r="BV111" s="14"/>
      <c r="EN111" s="111"/>
      <c r="EO111" s="111"/>
      <c r="EP111" s="111"/>
      <c r="EQ111" s="111"/>
      <c r="ER111" s="111"/>
      <c r="ES111" s="111"/>
      <c r="ET111" s="236"/>
      <c r="EU111" s="236"/>
      <c r="EV111" s="236"/>
      <c r="EW111" s="236"/>
      <c r="EX111" s="236"/>
      <c r="EY111" s="236"/>
      <c r="EZ111" s="236"/>
      <c r="FA111" s="113"/>
      <c r="FB111" s="111"/>
      <c r="FC111" s="14"/>
      <c r="FD111" s="14"/>
      <c r="FE111" s="14"/>
      <c r="FF111" s="15"/>
    </row>
    <row r="112" spans="1:183" ht="6" customHeight="1" x14ac:dyDescent="0.2">
      <c r="D112" s="302" t="s">
        <v>68</v>
      </c>
      <c r="E112" s="302"/>
      <c r="F112" s="302"/>
      <c r="G112" s="302"/>
      <c r="H112" s="302"/>
      <c r="I112" s="302"/>
      <c r="J112" s="302"/>
      <c r="K112" s="302"/>
      <c r="L112" s="302"/>
      <c r="M112" s="302"/>
      <c r="N112" s="302"/>
      <c r="O112" s="302"/>
      <c r="P112" s="302"/>
      <c r="Q112" s="302"/>
      <c r="R112" s="302"/>
      <c r="S112" s="302"/>
      <c r="AM112" s="302" t="s">
        <v>70</v>
      </c>
      <c r="AN112" s="302"/>
      <c r="AO112" s="302"/>
      <c r="AP112" s="302"/>
      <c r="AQ112" s="302"/>
      <c r="AR112" s="302"/>
      <c r="AS112" s="302"/>
      <c r="AT112" s="302"/>
      <c r="AU112" s="302"/>
      <c r="AV112" s="302"/>
      <c r="AW112" s="302"/>
      <c r="AX112" s="302"/>
      <c r="AY112" s="302"/>
      <c r="AZ112" s="302"/>
      <c r="BA112" s="302"/>
      <c r="BB112" s="302"/>
      <c r="BR112" s="14"/>
      <c r="BS112" s="14"/>
      <c r="BT112" s="14"/>
      <c r="BU112" s="14"/>
      <c r="BV112" s="14"/>
      <c r="EN112" s="111" t="s">
        <v>30</v>
      </c>
      <c r="EO112" s="111"/>
      <c r="EP112" s="111">
        <v>3</v>
      </c>
      <c r="EQ112" s="111"/>
      <c r="ER112" s="111" t="s">
        <v>14</v>
      </c>
      <c r="ES112" s="111"/>
      <c r="ET112" s="236" t="s">
        <v>119</v>
      </c>
      <c r="EU112" s="236"/>
      <c r="EV112" s="236"/>
      <c r="EW112" s="236"/>
      <c r="EX112" s="236"/>
      <c r="EY112" s="236"/>
      <c r="EZ112" s="236"/>
      <c r="FA112" s="113" t="s">
        <v>15</v>
      </c>
      <c r="FB112" s="111"/>
      <c r="FC112" s="14"/>
      <c r="FD112" s="14"/>
      <c r="FE112" s="14"/>
      <c r="FF112" s="15"/>
    </row>
    <row r="113" spans="4:162" ht="6" customHeight="1" x14ac:dyDescent="0.2">
      <c r="D113" s="302"/>
      <c r="E113" s="302"/>
      <c r="F113" s="302"/>
      <c r="G113" s="302"/>
      <c r="H113" s="302"/>
      <c r="I113" s="302"/>
      <c r="J113" s="302"/>
      <c r="K113" s="302"/>
      <c r="L113" s="302"/>
      <c r="M113" s="302"/>
      <c r="N113" s="302"/>
      <c r="O113" s="302"/>
      <c r="P113" s="302"/>
      <c r="Q113" s="302"/>
      <c r="R113" s="302"/>
      <c r="S113" s="302"/>
      <c r="AM113" s="302"/>
      <c r="AN113" s="302"/>
      <c r="AO113" s="302"/>
      <c r="AP113" s="302"/>
      <c r="AQ113" s="302"/>
      <c r="AR113" s="302"/>
      <c r="AS113" s="302"/>
      <c r="AT113" s="302"/>
      <c r="AU113" s="302"/>
      <c r="AV113" s="302"/>
      <c r="AW113" s="302"/>
      <c r="AX113" s="302"/>
      <c r="AY113" s="302"/>
      <c r="AZ113" s="302"/>
      <c r="BA113" s="302"/>
      <c r="BB113" s="302"/>
      <c r="BR113" s="14"/>
      <c r="BS113" s="14"/>
      <c r="BT113" s="14"/>
      <c r="BU113" s="14"/>
      <c r="BV113" s="14"/>
      <c r="EN113" s="111"/>
      <c r="EO113" s="111"/>
      <c r="EP113" s="111"/>
      <c r="EQ113" s="111"/>
      <c r="ER113" s="111"/>
      <c r="ES113" s="111"/>
      <c r="ET113" s="236"/>
      <c r="EU113" s="236"/>
      <c r="EV113" s="236"/>
      <c r="EW113" s="236"/>
      <c r="EX113" s="236"/>
      <c r="EY113" s="236"/>
      <c r="EZ113" s="236"/>
      <c r="FA113" s="113"/>
      <c r="FB113" s="111"/>
      <c r="FC113" s="16"/>
      <c r="FD113" s="16"/>
      <c r="FE113" s="16"/>
      <c r="FF113" s="17"/>
    </row>
    <row r="114" spans="4:162" ht="6" customHeight="1" x14ac:dyDescent="0.2">
      <c r="EN114" s="111"/>
      <c r="EO114" s="111"/>
      <c r="EP114" s="111"/>
      <c r="EQ114" s="111"/>
      <c r="ER114" s="111"/>
      <c r="ES114" s="111"/>
      <c r="ET114" s="236"/>
      <c r="EU114" s="236"/>
      <c r="EV114" s="236"/>
      <c r="EW114" s="236"/>
      <c r="EX114" s="236"/>
      <c r="EY114" s="236"/>
      <c r="EZ114" s="236"/>
      <c r="FA114" s="113"/>
      <c r="FB114" s="111"/>
    </row>
    <row r="115" spans="4:162" ht="6" customHeight="1" x14ac:dyDescent="0.2">
      <c r="D115" s="111" t="s">
        <v>89</v>
      </c>
      <c r="E115" s="111"/>
      <c r="F115" s="236" t="s">
        <v>64</v>
      </c>
      <c r="G115" s="236"/>
      <c r="H115" s="236"/>
      <c r="I115" s="236"/>
      <c r="J115" s="236"/>
      <c r="K115" s="236"/>
      <c r="L115" s="236"/>
      <c r="M115" s="113" t="s">
        <v>90</v>
      </c>
      <c r="N115" s="111"/>
      <c r="X115" s="111" t="s">
        <v>89</v>
      </c>
      <c r="Y115" s="111"/>
      <c r="Z115" s="236" t="s">
        <v>162</v>
      </c>
      <c r="AA115" s="236"/>
      <c r="AB115" s="236"/>
      <c r="AC115" s="236"/>
      <c r="AD115" s="236"/>
      <c r="AE115" s="236"/>
      <c r="AF115" s="236"/>
      <c r="AG115" s="113" t="s">
        <v>90</v>
      </c>
      <c r="AH115" s="111"/>
      <c r="AM115" s="111" t="s">
        <v>89</v>
      </c>
      <c r="AN115" s="111"/>
      <c r="AO115" s="236" t="s">
        <v>123</v>
      </c>
      <c r="AP115" s="236"/>
      <c r="AQ115" s="236"/>
      <c r="AR115" s="236"/>
      <c r="AS115" s="236"/>
      <c r="AT115" s="236"/>
      <c r="AU115" s="236"/>
      <c r="AV115" s="113" t="s">
        <v>90</v>
      </c>
      <c r="AW115" s="111"/>
      <c r="BG115" s="111" t="s">
        <v>89</v>
      </c>
      <c r="BH115" s="111"/>
      <c r="BI115" s="236" t="s">
        <v>114</v>
      </c>
      <c r="BJ115" s="236"/>
      <c r="BK115" s="236"/>
      <c r="BL115" s="236"/>
      <c r="BM115" s="236"/>
      <c r="BN115" s="236"/>
      <c r="BO115" s="236"/>
      <c r="BP115" s="113" t="s">
        <v>90</v>
      </c>
      <c r="BQ115" s="111"/>
      <c r="EN115" s="111"/>
      <c r="EO115" s="111"/>
      <c r="EP115" s="111"/>
      <c r="EQ115" s="111"/>
      <c r="ER115" s="111"/>
      <c r="ES115" s="111"/>
      <c r="ET115" s="236"/>
      <c r="EU115" s="236"/>
      <c r="EV115" s="236"/>
      <c r="EW115" s="236"/>
      <c r="EX115" s="236"/>
      <c r="EY115" s="236"/>
      <c r="EZ115" s="236"/>
      <c r="FA115" s="113"/>
      <c r="FB115" s="111"/>
    </row>
    <row r="116" spans="4:162" ht="6" customHeight="1" x14ac:dyDescent="0.2">
      <c r="D116" s="111"/>
      <c r="E116" s="111"/>
      <c r="F116" s="236"/>
      <c r="G116" s="236"/>
      <c r="H116" s="236"/>
      <c r="I116" s="236"/>
      <c r="J116" s="236"/>
      <c r="K116" s="236"/>
      <c r="L116" s="236"/>
      <c r="M116" s="113"/>
      <c r="N116" s="111"/>
      <c r="R116" s="113" t="s">
        <v>13</v>
      </c>
      <c r="S116" s="113"/>
      <c r="T116" s="113"/>
      <c r="X116" s="111"/>
      <c r="Y116" s="111"/>
      <c r="Z116" s="236"/>
      <c r="AA116" s="236"/>
      <c r="AB116" s="236"/>
      <c r="AC116" s="236"/>
      <c r="AD116" s="236"/>
      <c r="AE116" s="236"/>
      <c r="AF116" s="236"/>
      <c r="AG116" s="113"/>
      <c r="AH116" s="111"/>
      <c r="AM116" s="111"/>
      <c r="AN116" s="111"/>
      <c r="AO116" s="236"/>
      <c r="AP116" s="236"/>
      <c r="AQ116" s="236"/>
      <c r="AR116" s="236"/>
      <c r="AS116" s="236"/>
      <c r="AT116" s="236"/>
      <c r="AU116" s="236"/>
      <c r="AV116" s="113"/>
      <c r="AW116" s="111"/>
      <c r="BA116" s="113" t="s">
        <v>102</v>
      </c>
      <c r="BB116" s="113"/>
      <c r="BC116" s="113"/>
      <c r="BG116" s="111"/>
      <c r="BH116" s="111"/>
      <c r="BI116" s="236"/>
      <c r="BJ116" s="236"/>
      <c r="BK116" s="236"/>
      <c r="BL116" s="236"/>
      <c r="BM116" s="236"/>
      <c r="BN116" s="236"/>
      <c r="BO116" s="236"/>
      <c r="BP116" s="113"/>
      <c r="BQ116" s="111"/>
    </row>
    <row r="117" spans="4:162" ht="6" customHeight="1" x14ac:dyDescent="0.2">
      <c r="D117" s="111"/>
      <c r="E117" s="111"/>
      <c r="F117" s="236"/>
      <c r="G117" s="236"/>
      <c r="H117" s="236"/>
      <c r="I117" s="236"/>
      <c r="J117" s="236"/>
      <c r="K117" s="236"/>
      <c r="L117" s="236"/>
      <c r="M117" s="113"/>
      <c r="N117" s="111"/>
      <c r="R117" s="113"/>
      <c r="S117" s="113"/>
      <c r="T117" s="113"/>
      <c r="X117" s="111"/>
      <c r="Y117" s="111"/>
      <c r="Z117" s="236"/>
      <c r="AA117" s="236"/>
      <c r="AB117" s="236"/>
      <c r="AC117" s="236"/>
      <c r="AD117" s="236"/>
      <c r="AE117" s="236"/>
      <c r="AF117" s="236"/>
      <c r="AG117" s="113"/>
      <c r="AH117" s="111"/>
      <c r="AM117" s="111"/>
      <c r="AN117" s="111"/>
      <c r="AO117" s="236"/>
      <c r="AP117" s="236"/>
      <c r="AQ117" s="236"/>
      <c r="AR117" s="236"/>
      <c r="AS117" s="236"/>
      <c r="AT117" s="236"/>
      <c r="AU117" s="236"/>
      <c r="AV117" s="113"/>
      <c r="AW117" s="111"/>
      <c r="BA117" s="113"/>
      <c r="BB117" s="113"/>
      <c r="BC117" s="113"/>
      <c r="BG117" s="111"/>
      <c r="BH117" s="111"/>
      <c r="BI117" s="236"/>
      <c r="BJ117" s="236"/>
      <c r="BK117" s="236"/>
      <c r="BL117" s="236"/>
      <c r="BM117" s="236"/>
      <c r="BN117" s="236"/>
      <c r="BO117" s="236"/>
      <c r="BP117" s="113"/>
      <c r="BQ117" s="111"/>
    </row>
    <row r="118" spans="4:162" ht="6" customHeight="1" x14ac:dyDescent="0.2">
      <c r="D118" s="111"/>
      <c r="E118" s="111"/>
      <c r="F118" s="236"/>
      <c r="G118" s="236"/>
      <c r="H118" s="236"/>
      <c r="I118" s="236"/>
      <c r="J118" s="236"/>
      <c r="K118" s="236"/>
      <c r="L118" s="236"/>
      <c r="M118" s="113"/>
      <c r="N118" s="111"/>
      <c r="X118" s="111"/>
      <c r="Y118" s="111"/>
      <c r="Z118" s="236"/>
      <c r="AA118" s="236"/>
      <c r="AB118" s="236"/>
      <c r="AC118" s="236"/>
      <c r="AD118" s="236"/>
      <c r="AE118" s="236"/>
      <c r="AF118" s="236"/>
      <c r="AG118" s="113"/>
      <c r="AH118" s="111"/>
      <c r="AM118" s="111"/>
      <c r="AN118" s="111"/>
      <c r="AO118" s="236"/>
      <c r="AP118" s="236"/>
      <c r="AQ118" s="236"/>
      <c r="AR118" s="236"/>
      <c r="AS118" s="236"/>
      <c r="AT118" s="236"/>
      <c r="AU118" s="236"/>
      <c r="AV118" s="113"/>
      <c r="AW118" s="111"/>
      <c r="BG118" s="111"/>
      <c r="BH118" s="111"/>
      <c r="BI118" s="236"/>
      <c r="BJ118" s="236"/>
      <c r="BK118" s="236"/>
      <c r="BL118" s="236"/>
      <c r="BM118" s="236"/>
      <c r="BN118" s="236"/>
      <c r="BO118" s="236"/>
      <c r="BP118" s="113"/>
      <c r="BQ118" s="111"/>
    </row>
    <row r="119" spans="4:162" ht="6" customHeight="1" x14ac:dyDescent="0.2">
      <c r="E119" s="3"/>
      <c r="F119" s="3"/>
      <c r="G119" s="3"/>
      <c r="H119" s="3"/>
      <c r="I119" s="3"/>
      <c r="J119" s="3"/>
      <c r="K119" s="3"/>
      <c r="L119" s="3"/>
      <c r="M119" s="3"/>
      <c r="N119" s="7"/>
      <c r="O119" s="7"/>
      <c r="P119" s="7"/>
      <c r="Q119" s="7"/>
      <c r="R119" s="7"/>
      <c r="S119" s="7"/>
      <c r="T119" s="7"/>
      <c r="U119" s="3"/>
      <c r="V119" s="3"/>
      <c r="W119" s="30"/>
      <c r="X119" s="14"/>
      <c r="Y119" s="30"/>
      <c r="Z119" s="30"/>
      <c r="AA119" s="14"/>
      <c r="AB119" s="30"/>
      <c r="AC119" s="3"/>
      <c r="AD119" s="3"/>
      <c r="AE119" s="30"/>
      <c r="AF119" s="1"/>
      <c r="AG119" s="1"/>
      <c r="AH119" s="30"/>
      <c r="AI119" s="30"/>
      <c r="AJ119" s="30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3"/>
      <c r="BF119" s="3"/>
      <c r="BG119" s="3"/>
      <c r="BH119" s="3"/>
      <c r="BI119" s="3"/>
      <c r="BJ119" s="14"/>
      <c r="BK119" s="14"/>
      <c r="BL119" s="8"/>
      <c r="BM119" s="8"/>
      <c r="BN119" s="8"/>
      <c r="BO119" s="8"/>
      <c r="BP119" s="8"/>
      <c r="BQ119" s="8"/>
    </row>
    <row r="120" spans="4:162" ht="6" customHeight="1" x14ac:dyDescent="0.2">
      <c r="E120" s="3"/>
      <c r="F120" s="3"/>
      <c r="G120" s="3"/>
      <c r="H120" s="3"/>
      <c r="I120" s="3"/>
      <c r="J120" s="3"/>
      <c r="K120" s="3"/>
      <c r="L120" s="3"/>
      <c r="M120" s="3"/>
      <c r="N120" s="7"/>
      <c r="O120" s="7"/>
      <c r="P120" s="7"/>
      <c r="Q120" s="7"/>
      <c r="R120" s="7"/>
      <c r="S120" s="7"/>
      <c r="T120" s="7"/>
      <c r="U120" s="3"/>
      <c r="V120" s="3"/>
      <c r="W120" s="30"/>
      <c r="X120" s="14"/>
      <c r="Y120" s="30"/>
      <c r="Z120" s="30"/>
      <c r="AA120" s="14"/>
      <c r="AB120" s="30"/>
      <c r="AC120" s="30"/>
      <c r="AD120" s="30"/>
      <c r="AE120" s="30"/>
      <c r="AF120" s="30"/>
      <c r="AG120" s="30"/>
      <c r="AH120" s="33"/>
      <c r="AI120" s="33"/>
      <c r="AJ120" s="33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3"/>
      <c r="BF120" s="3"/>
      <c r="BG120" s="3"/>
      <c r="BH120" s="3"/>
      <c r="BI120" s="3"/>
      <c r="BJ120" s="14"/>
      <c r="BK120" s="14"/>
      <c r="BL120" s="8"/>
      <c r="BM120" s="8"/>
      <c r="BN120" s="8"/>
      <c r="BO120" s="8"/>
      <c r="BP120" s="8"/>
      <c r="BQ120" s="8"/>
    </row>
    <row r="121" spans="4:162" ht="6" customHeight="1" x14ac:dyDescent="0.2">
      <c r="E121" s="3"/>
      <c r="F121" s="3"/>
      <c r="G121" s="3"/>
      <c r="H121" s="3"/>
      <c r="I121" s="3"/>
      <c r="J121" s="3"/>
      <c r="K121" s="3"/>
      <c r="L121" s="3"/>
      <c r="M121" s="3"/>
      <c r="N121" s="7"/>
      <c r="O121" s="7"/>
      <c r="P121" s="7"/>
      <c r="Q121" s="7"/>
      <c r="R121" s="7"/>
      <c r="S121" s="7"/>
      <c r="T121" s="7"/>
      <c r="U121" s="3"/>
      <c r="V121" s="3"/>
      <c r="W121" s="30"/>
      <c r="X121" s="14"/>
      <c r="Y121" s="30"/>
      <c r="Z121" s="30"/>
      <c r="AA121" s="14"/>
      <c r="AB121" s="30"/>
      <c r="AC121" s="1"/>
      <c r="AD121" s="1"/>
      <c r="AE121" s="30"/>
      <c r="AF121" s="30"/>
      <c r="AG121" s="30"/>
      <c r="AH121" s="33"/>
      <c r="AI121" s="33"/>
      <c r="AJ121" s="33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3"/>
      <c r="BF121" s="3"/>
      <c r="BG121" s="3"/>
      <c r="BH121" s="3"/>
      <c r="BI121" s="3"/>
      <c r="BJ121" s="3"/>
      <c r="BK121" s="3"/>
      <c r="BL121" s="3"/>
      <c r="BM121" s="3"/>
      <c r="BN121" s="14"/>
      <c r="BO121" s="14"/>
      <c r="BP121" s="14"/>
      <c r="BQ121" s="14"/>
    </row>
    <row r="122" spans="4:162" ht="6" customHeight="1" x14ac:dyDescent="0.2">
      <c r="E122" s="3"/>
      <c r="F122" s="3"/>
      <c r="G122" s="3"/>
      <c r="H122" s="3"/>
      <c r="I122" s="3"/>
      <c r="J122" s="3"/>
      <c r="K122" s="3"/>
      <c r="L122" s="3"/>
      <c r="M122" s="3"/>
      <c r="N122" s="7"/>
      <c r="O122" s="7"/>
      <c r="P122" s="7"/>
      <c r="Q122" s="7"/>
      <c r="R122" s="7"/>
      <c r="S122" s="7"/>
      <c r="T122" s="7"/>
      <c r="U122" s="3"/>
      <c r="V122" s="3"/>
      <c r="W122" s="30"/>
      <c r="X122" s="14"/>
      <c r="Y122" s="30"/>
      <c r="Z122" s="30"/>
      <c r="AA122" s="14"/>
      <c r="AB122" s="30"/>
      <c r="AC122" s="1"/>
      <c r="AD122" s="1"/>
      <c r="AE122" s="30"/>
      <c r="AF122" s="30"/>
      <c r="AG122" s="30"/>
      <c r="AH122" s="33"/>
      <c r="AI122" s="33"/>
      <c r="AJ122" s="33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3"/>
      <c r="BF122" s="3"/>
      <c r="BG122" s="3"/>
      <c r="BH122" s="3"/>
      <c r="BI122" s="3"/>
      <c r="BJ122" s="3"/>
      <c r="BK122" s="3"/>
      <c r="BL122" s="3"/>
      <c r="BM122" s="3"/>
      <c r="BN122" s="14"/>
      <c r="BO122" s="14"/>
      <c r="BP122" s="14"/>
      <c r="BQ122" s="14"/>
    </row>
    <row r="123" spans="4:162" ht="6" customHeight="1" x14ac:dyDescent="0.2">
      <c r="AE123" s="14"/>
      <c r="AF123" s="14"/>
      <c r="AG123" s="14"/>
      <c r="AH123" s="14"/>
      <c r="AI123" s="14"/>
      <c r="AJ123" s="14"/>
      <c r="AK123" s="14"/>
      <c r="AL123" s="14"/>
    </row>
    <row r="124" spans="4:162" ht="6" customHeight="1" x14ac:dyDescent="0.2">
      <c r="AE124" s="41"/>
      <c r="AF124" s="41"/>
      <c r="AG124" s="41"/>
      <c r="AH124" s="41"/>
      <c r="AI124" s="41"/>
      <c r="AJ124" s="41"/>
      <c r="AK124" s="41"/>
      <c r="AL124" s="41"/>
    </row>
    <row r="125" spans="4:162" ht="6" customHeight="1" x14ac:dyDescent="0.2">
      <c r="AE125" s="41"/>
      <c r="AF125" s="41"/>
      <c r="AG125" s="41"/>
      <c r="AH125" s="41"/>
      <c r="AI125" s="41"/>
      <c r="AJ125" s="41"/>
      <c r="AK125" s="41"/>
      <c r="AL125" s="41"/>
    </row>
    <row r="126" spans="4:162" ht="6" customHeight="1" x14ac:dyDescent="0.2">
      <c r="AE126" s="40"/>
      <c r="AF126" s="40"/>
      <c r="AG126" s="40"/>
      <c r="AH126" s="40"/>
      <c r="AI126" s="40"/>
      <c r="AJ126" s="40"/>
      <c r="AK126" s="40"/>
      <c r="AL126" s="40"/>
    </row>
  </sheetData>
  <mergeCells count="701">
    <mergeCell ref="DH60:DJ63"/>
    <mergeCell ref="DD60:DE63"/>
    <mergeCell ref="DF60:DG63"/>
    <mergeCell ref="DH56:DJ59"/>
    <mergeCell ref="DK56:DM59"/>
    <mergeCell ref="CN18:CO21"/>
    <mergeCell ref="EL35:EN45"/>
    <mergeCell ref="EO42:FF44"/>
    <mergeCell ref="DH29:DJ32"/>
    <mergeCell ref="DK29:DM32"/>
    <mergeCell ref="CV33:CX36"/>
    <mergeCell ref="CY33:DA36"/>
    <mergeCell ref="DB33:DC36"/>
    <mergeCell ref="DD33:DE36"/>
    <mergeCell ref="CM33:CO36"/>
    <mergeCell ref="FA104:FB107"/>
    <mergeCell ref="ET96:EZ99"/>
    <mergeCell ref="FA96:FB99"/>
    <mergeCell ref="FA92:FB95"/>
    <mergeCell ref="ET104:EZ107"/>
    <mergeCell ref="DK64:DM67"/>
    <mergeCell ref="DO76:DZ79"/>
    <mergeCell ref="DF68:DG71"/>
    <mergeCell ref="DH68:DJ71"/>
    <mergeCell ref="CQ80:DB83"/>
    <mergeCell ref="EJ88:EK89"/>
    <mergeCell ref="CS22:CU25"/>
    <mergeCell ref="DH64:DJ67"/>
    <mergeCell ref="DK60:DM63"/>
    <mergeCell ref="DR20:ER22"/>
    <mergeCell ref="CS41:CU44"/>
    <mergeCell ref="BB41:BD44"/>
    <mergeCell ref="BE41:BG44"/>
    <mergeCell ref="BI41:BJ44"/>
    <mergeCell ref="EA80:EL83"/>
    <mergeCell ref="DO84:DZ86"/>
    <mergeCell ref="FA80:FB83"/>
    <mergeCell ref="EA84:EL86"/>
    <mergeCell ref="DK68:DM71"/>
    <mergeCell ref="DB68:DC71"/>
    <mergeCell ref="DD68:DE71"/>
    <mergeCell ref="DU39:EJ41"/>
    <mergeCell ref="DU42:EJ44"/>
    <mergeCell ref="DR35:DT45"/>
    <mergeCell ref="CS37:CU40"/>
    <mergeCell ref="CP68:CR71"/>
    <mergeCell ref="CS68:DA71"/>
    <mergeCell ref="DB64:DC67"/>
    <mergeCell ref="DD64:DE67"/>
    <mergeCell ref="DU36:EJ38"/>
    <mergeCell ref="DF33:DG36"/>
    <mergeCell ref="C41:D44"/>
    <mergeCell ref="E41:K44"/>
    <mergeCell ref="L41:N44"/>
    <mergeCell ref="O41:Q44"/>
    <mergeCell ref="C37:D40"/>
    <mergeCell ref="BU41:BW44"/>
    <mergeCell ref="BK41:BQ44"/>
    <mergeCell ref="BR37:BT40"/>
    <mergeCell ref="BU37:BW40"/>
    <mergeCell ref="BR41:BT44"/>
    <mergeCell ref="W29:AC32"/>
    <mergeCell ref="AD29:AE32"/>
    <mergeCell ref="X33:Z36"/>
    <mergeCell ref="AA33:AC36"/>
    <mergeCell ref="AD37:AF40"/>
    <mergeCell ref="AG37:AI40"/>
    <mergeCell ref="AG33:AI36"/>
    <mergeCell ref="AJ33:AL36"/>
    <mergeCell ref="AS37:AU40"/>
    <mergeCell ref="AZ37:BA40"/>
    <mergeCell ref="AS33:AU36"/>
    <mergeCell ref="AM33:AO36"/>
    <mergeCell ref="AP33:AR36"/>
    <mergeCell ref="AZ33:BA36"/>
    <mergeCell ref="AV33:AW36"/>
    <mergeCell ref="AV37:AW40"/>
    <mergeCell ref="BI68:BJ71"/>
    <mergeCell ref="BK68:BQ71"/>
    <mergeCell ref="BR68:BT71"/>
    <mergeCell ref="BU68:BW71"/>
    <mergeCell ref="BX68:BZ71"/>
    <mergeCell ref="CA68:CC71"/>
    <mergeCell ref="C68:D71"/>
    <mergeCell ref="E68:K71"/>
    <mergeCell ref="L68:N71"/>
    <mergeCell ref="O68:Q71"/>
    <mergeCell ref="CD68:CF71"/>
    <mergeCell ref="CG68:CI71"/>
    <mergeCell ref="AX68:AY71"/>
    <mergeCell ref="AZ68:BA71"/>
    <mergeCell ref="BB68:BD71"/>
    <mergeCell ref="BE68:BG71"/>
    <mergeCell ref="AM68:AU71"/>
    <mergeCell ref="AV68:AW71"/>
    <mergeCell ref="R68:T71"/>
    <mergeCell ref="U68:W71"/>
    <mergeCell ref="X68:Z71"/>
    <mergeCell ref="AG68:AI71"/>
    <mergeCell ref="AA68:AC71"/>
    <mergeCell ref="AD68:AF71"/>
    <mergeCell ref="AJ68:AL71"/>
    <mergeCell ref="BB64:BD67"/>
    <mergeCell ref="BE64:BG67"/>
    <mergeCell ref="DF64:DG67"/>
    <mergeCell ref="CJ64:CR67"/>
    <mergeCell ref="CS64:CU67"/>
    <mergeCell ref="CV64:CX67"/>
    <mergeCell ref="CY64:DA67"/>
    <mergeCell ref="C64:D67"/>
    <mergeCell ref="E64:K67"/>
    <mergeCell ref="L64:N67"/>
    <mergeCell ref="O64:Q67"/>
    <mergeCell ref="CD64:CF67"/>
    <mergeCell ref="CG64:CI67"/>
    <mergeCell ref="BI64:BJ67"/>
    <mergeCell ref="BK64:BQ67"/>
    <mergeCell ref="BR64:BT67"/>
    <mergeCell ref="BU64:BW67"/>
    <mergeCell ref="AX64:AY67"/>
    <mergeCell ref="AZ64:BA67"/>
    <mergeCell ref="R64:T67"/>
    <mergeCell ref="U64:W67"/>
    <mergeCell ref="X64:Z67"/>
    <mergeCell ref="AS64:AU67"/>
    <mergeCell ref="AA64:AC67"/>
    <mergeCell ref="AD64:AL67"/>
    <mergeCell ref="AM64:AO67"/>
    <mergeCell ref="AP64:AR67"/>
    <mergeCell ref="AV64:AW67"/>
    <mergeCell ref="DB60:DC63"/>
    <mergeCell ref="BX60:BZ63"/>
    <mergeCell ref="CA60:CI63"/>
    <mergeCell ref="BE60:BG63"/>
    <mergeCell ref="CJ60:CL63"/>
    <mergeCell ref="CP60:CR63"/>
    <mergeCell ref="CS60:CU63"/>
    <mergeCell ref="CV60:CX63"/>
    <mergeCell ref="CY60:DA63"/>
    <mergeCell ref="BB60:BD63"/>
    <mergeCell ref="AP60:AR63"/>
    <mergeCell ref="AS60:AU63"/>
    <mergeCell ref="AV60:AW63"/>
    <mergeCell ref="AX60:AY63"/>
    <mergeCell ref="BI60:BJ63"/>
    <mergeCell ref="C56:D59"/>
    <mergeCell ref="E56:K59"/>
    <mergeCell ref="L56:T59"/>
    <mergeCell ref="U56:W59"/>
    <mergeCell ref="AZ60:BA63"/>
    <mergeCell ref="DB56:DC59"/>
    <mergeCell ref="CM56:CO59"/>
    <mergeCell ref="CP56:CR59"/>
    <mergeCell ref="CS56:CU59"/>
    <mergeCell ref="CV56:CX59"/>
    <mergeCell ref="L60:N63"/>
    <mergeCell ref="O60:Q63"/>
    <mergeCell ref="R60:T63"/>
    <mergeCell ref="AJ56:AL59"/>
    <mergeCell ref="AD56:AF59"/>
    <mergeCell ref="AG56:AI59"/>
    <mergeCell ref="CS14:CU17"/>
    <mergeCell ref="CJ10:CO13"/>
    <mergeCell ref="CC10:CI13"/>
    <mergeCell ref="CP10:CR13"/>
    <mergeCell ref="CP14:CR17"/>
    <mergeCell ref="CA14:CC17"/>
    <mergeCell ref="CA10:CB13"/>
    <mergeCell ref="CS10:CU13"/>
    <mergeCell ref="U60:AC63"/>
    <mergeCell ref="AD60:AF63"/>
    <mergeCell ref="AA41:AC44"/>
    <mergeCell ref="E37:K40"/>
    <mergeCell ref="C52:D55"/>
    <mergeCell ref="E52:K55"/>
    <mergeCell ref="L52:M55"/>
    <mergeCell ref="N52:T55"/>
    <mergeCell ref="C60:D63"/>
    <mergeCell ref="E60:K63"/>
    <mergeCell ref="EP96:EQ99"/>
    <mergeCell ref="ER96:ES99"/>
    <mergeCell ref="EN100:EO103"/>
    <mergeCell ref="EP100:EQ103"/>
    <mergeCell ref="C29:D32"/>
    <mergeCell ref="ER100:ES103"/>
    <mergeCell ref="BB56:BD59"/>
    <mergeCell ref="BE56:BG59"/>
    <mergeCell ref="AQ50:BG51"/>
    <mergeCell ref="CW50:DM51"/>
    <mergeCell ref="BR18:BZ21"/>
    <mergeCell ref="CA18:CC21"/>
    <mergeCell ref="CG18:CI21"/>
    <mergeCell ref="CD18:CF21"/>
    <mergeCell ref="CG14:CI17"/>
    <mergeCell ref="EN96:EO99"/>
    <mergeCell ref="CY56:DA59"/>
    <mergeCell ref="BR56:BZ59"/>
    <mergeCell ref="CA56:CC59"/>
    <mergeCell ref="CD56:CF59"/>
    <mergeCell ref="AQ14:AR17"/>
    <mergeCell ref="AO18:AP21"/>
    <mergeCell ref="BI18:BK21"/>
    <mergeCell ref="BB14:BH17"/>
    <mergeCell ref="BL18:BN21"/>
    <mergeCell ref="BO18:BQ21"/>
    <mergeCell ref="AF29:AL32"/>
    <mergeCell ref="AS14:AU17"/>
    <mergeCell ref="AQ18:AR21"/>
    <mergeCell ref="AS18:AU21"/>
    <mergeCell ref="AQ27:BG28"/>
    <mergeCell ref="AM29:AN32"/>
    <mergeCell ref="AO29:AU32"/>
    <mergeCell ref="AV29:BA32"/>
    <mergeCell ref="BB29:BD32"/>
    <mergeCell ref="BE29:BG32"/>
    <mergeCell ref="E29:K32"/>
    <mergeCell ref="L29:M32"/>
    <mergeCell ref="N29:T32"/>
    <mergeCell ref="L18:N21"/>
    <mergeCell ref="E22:K25"/>
    <mergeCell ref="L22:N25"/>
    <mergeCell ref="O22:Q25"/>
    <mergeCell ref="R22:T25"/>
    <mergeCell ref="AM56:AO59"/>
    <mergeCell ref="U52:V55"/>
    <mergeCell ref="W52:AC55"/>
    <mergeCell ref="AG60:AI63"/>
    <mergeCell ref="AJ60:AL63"/>
    <mergeCell ref="AM60:AO63"/>
    <mergeCell ref="X56:Z59"/>
    <mergeCell ref="AA56:AC59"/>
    <mergeCell ref="AF52:AL55"/>
    <mergeCell ref="AO52:AU55"/>
    <mergeCell ref="AP56:AR59"/>
    <mergeCell ref="AS56:AU59"/>
    <mergeCell ref="AV56:AW59"/>
    <mergeCell ref="AX56:AY59"/>
    <mergeCell ref="AZ56:BA59"/>
    <mergeCell ref="BS73:CJ74"/>
    <mergeCell ref="BI56:BJ59"/>
    <mergeCell ref="BK56:BQ59"/>
    <mergeCell ref="CG56:CI59"/>
    <mergeCell ref="CJ56:CL59"/>
    <mergeCell ref="BI52:BJ55"/>
    <mergeCell ref="BK52:BQ55"/>
    <mergeCell ref="BR52:BS55"/>
    <mergeCell ref="BT52:BZ55"/>
    <mergeCell ref="CE76:CP79"/>
    <mergeCell ref="CQ76:DB79"/>
    <mergeCell ref="BK60:BQ63"/>
    <mergeCell ref="BR60:BT63"/>
    <mergeCell ref="BU60:BW63"/>
    <mergeCell ref="BX64:BZ67"/>
    <mergeCell ref="AV52:BA55"/>
    <mergeCell ref="BB52:BD55"/>
    <mergeCell ref="BE52:BG55"/>
    <mergeCell ref="L14:T17"/>
    <mergeCell ref="AA14:AC17"/>
    <mergeCell ref="X14:Z17"/>
    <mergeCell ref="U14:W17"/>
    <mergeCell ref="AO22:AP25"/>
    <mergeCell ref="AZ22:BA25"/>
    <mergeCell ref="BB22:BH25"/>
    <mergeCell ref="AQ22:AR25"/>
    <mergeCell ref="AS22:AU25"/>
    <mergeCell ref="AV22:AX25"/>
    <mergeCell ref="U22:W25"/>
    <mergeCell ref="AM22:AN25"/>
    <mergeCell ref="C18:D21"/>
    <mergeCell ref="E18:K21"/>
    <mergeCell ref="O18:Q21"/>
    <mergeCell ref="R18:T21"/>
    <mergeCell ref="AV18:AX21"/>
    <mergeCell ref="AM18:AN21"/>
    <mergeCell ref="AG14:AI17"/>
    <mergeCell ref="BI10:BJ13"/>
    <mergeCell ref="AZ10:BA13"/>
    <mergeCell ref="BB18:BH21"/>
    <mergeCell ref="AM10:AR13"/>
    <mergeCell ref="AF10:AL13"/>
    <mergeCell ref="AZ14:BA17"/>
    <mergeCell ref="AD14:AF17"/>
    <mergeCell ref="AZ18:BA21"/>
    <mergeCell ref="BB10:BH13"/>
    <mergeCell ref="BU22:BW25"/>
    <mergeCell ref="BK10:BQ13"/>
    <mergeCell ref="BR10:BS13"/>
    <mergeCell ref="BT10:BZ13"/>
    <mergeCell ref="BI22:BK25"/>
    <mergeCell ref="BL22:BN25"/>
    <mergeCell ref="BO22:BQ25"/>
    <mergeCell ref="BR22:BT25"/>
    <mergeCell ref="BI14:BQ17"/>
    <mergeCell ref="BX22:BZ25"/>
    <mergeCell ref="CJ18:CK21"/>
    <mergeCell ref="CL18:CM21"/>
    <mergeCell ref="BR14:BT17"/>
    <mergeCell ref="CP22:CR25"/>
    <mergeCell ref="CA22:CI25"/>
    <mergeCell ref="CJ22:CK25"/>
    <mergeCell ref="CL22:CM25"/>
    <mergeCell ref="CN22:CO25"/>
    <mergeCell ref="BU14:BW17"/>
    <mergeCell ref="AZ102:BA105"/>
    <mergeCell ref="BD106:BE109"/>
    <mergeCell ref="D105:AD107"/>
    <mergeCell ref="D108:AD110"/>
    <mergeCell ref="AM106:AO107"/>
    <mergeCell ref="AP106:AT109"/>
    <mergeCell ref="AU106:AV109"/>
    <mergeCell ref="AW106:BC109"/>
    <mergeCell ref="AS102:AY105"/>
    <mergeCell ref="AM108:AO109"/>
    <mergeCell ref="CE84:CP86"/>
    <mergeCell ref="BS84:CD90"/>
    <mergeCell ref="CN88:CO89"/>
    <mergeCell ref="CL52:CR55"/>
    <mergeCell ref="CA52:CB55"/>
    <mergeCell ref="BS76:CD79"/>
    <mergeCell ref="CM60:CO63"/>
    <mergeCell ref="CM68:CO71"/>
    <mergeCell ref="CA64:CC67"/>
    <mergeCell ref="CJ68:CL71"/>
    <mergeCell ref="BS93:CD99"/>
    <mergeCell ref="CN94:CO95"/>
    <mergeCell ref="AY1:DL3"/>
    <mergeCell ref="BR4:CV5"/>
    <mergeCell ref="BX14:BZ17"/>
    <mergeCell ref="CH88:CI89"/>
    <mergeCell ref="CJ88:CK89"/>
    <mergeCell ref="CQ84:DB86"/>
    <mergeCell ref="DC84:DN86"/>
    <mergeCell ref="CL88:CM89"/>
    <mergeCell ref="CE80:CP83"/>
    <mergeCell ref="AH8:AX9"/>
    <mergeCell ref="AS10:AU13"/>
    <mergeCell ref="AV10:AX13"/>
    <mergeCell ref="AV14:AX17"/>
    <mergeCell ref="AM14:AN17"/>
    <mergeCell ref="AO14:AP17"/>
    <mergeCell ref="AJ14:AL17"/>
    <mergeCell ref="CC52:CI55"/>
    <mergeCell ref="CJ52:CK55"/>
    <mergeCell ref="CQ97:DB99"/>
    <mergeCell ref="BS100:CD103"/>
    <mergeCell ref="DC76:DN79"/>
    <mergeCell ref="DC80:DN83"/>
    <mergeCell ref="CE97:CP99"/>
    <mergeCell ref="CE100:CP103"/>
    <mergeCell ref="DL94:DM95"/>
    <mergeCell ref="DD88:DE89"/>
    <mergeCell ref="DF88:DG89"/>
    <mergeCell ref="BS80:CD83"/>
    <mergeCell ref="CR94:CS95"/>
    <mergeCell ref="CT94:CU95"/>
    <mergeCell ref="CR88:CS89"/>
    <mergeCell ref="CT88:CU89"/>
    <mergeCell ref="CQ100:DB103"/>
    <mergeCell ref="CV88:CW89"/>
    <mergeCell ref="CX88:CY89"/>
    <mergeCell ref="CZ88:DA89"/>
    <mergeCell ref="CZ94:DA95"/>
    <mergeCell ref="CV94:CW95"/>
    <mergeCell ref="CF94:CG95"/>
    <mergeCell ref="CH94:CI95"/>
    <mergeCell ref="CJ94:CK95"/>
    <mergeCell ref="CF88:CG89"/>
    <mergeCell ref="CL94:CM95"/>
    <mergeCell ref="DH88:DI89"/>
    <mergeCell ref="DD94:DE95"/>
    <mergeCell ref="DF94:DG95"/>
    <mergeCell ref="DH94:DI95"/>
    <mergeCell ref="CX94:CY95"/>
    <mergeCell ref="EB94:EC95"/>
    <mergeCell ref="ED94:EE95"/>
    <mergeCell ref="EF94:EG95"/>
    <mergeCell ref="EH94:EI95"/>
    <mergeCell ref="DJ88:DK89"/>
    <mergeCell ref="DV94:DW95"/>
    <mergeCell ref="DR94:DS95"/>
    <mergeCell ref="DV88:DW89"/>
    <mergeCell ref="DJ94:DK95"/>
    <mergeCell ref="C6:V7"/>
    <mergeCell ref="C22:D25"/>
    <mergeCell ref="C10:D13"/>
    <mergeCell ref="E10:K13"/>
    <mergeCell ref="N10:T13"/>
    <mergeCell ref="U10:V13"/>
    <mergeCell ref="L10:M13"/>
    <mergeCell ref="E14:K17"/>
    <mergeCell ref="C14:D17"/>
    <mergeCell ref="U18:AC21"/>
    <mergeCell ref="W10:AC13"/>
    <mergeCell ref="AD22:AL25"/>
    <mergeCell ref="AD18:AF21"/>
    <mergeCell ref="AG18:AI21"/>
    <mergeCell ref="X22:Z25"/>
    <mergeCell ref="AA22:AC25"/>
    <mergeCell ref="AD10:AE13"/>
    <mergeCell ref="AJ18:AL21"/>
    <mergeCell ref="AD52:AE55"/>
    <mergeCell ref="L33:T36"/>
    <mergeCell ref="L37:N40"/>
    <mergeCell ref="O37:Q40"/>
    <mergeCell ref="R37:T40"/>
    <mergeCell ref="U37:AC40"/>
    <mergeCell ref="R41:T44"/>
    <mergeCell ref="U41:W44"/>
    <mergeCell ref="X41:Z44"/>
    <mergeCell ref="R45:T48"/>
    <mergeCell ref="AM52:AN55"/>
    <mergeCell ref="U29:V32"/>
    <mergeCell ref="ED88:EE89"/>
    <mergeCell ref="EF88:EG89"/>
    <mergeCell ref="DL88:DM89"/>
    <mergeCell ref="DK52:DM55"/>
    <mergeCell ref="CL29:CR32"/>
    <mergeCell ref="CS29:CT32"/>
    <mergeCell ref="CU29:DA32"/>
    <mergeCell ref="DB29:DG32"/>
    <mergeCell ref="EN76:EO79"/>
    <mergeCell ref="EP76:EQ79"/>
    <mergeCell ref="EH88:EI89"/>
    <mergeCell ref="EN80:EO83"/>
    <mergeCell ref="EN84:EO87"/>
    <mergeCell ref="EP80:EQ83"/>
    <mergeCell ref="EN88:EO91"/>
    <mergeCell ref="EA76:EL79"/>
    <mergeCell ref="EJ94:EK95"/>
    <mergeCell ref="EB88:EC89"/>
    <mergeCell ref="DT88:DU89"/>
    <mergeCell ref="ET76:EZ79"/>
    <mergeCell ref="ER84:ES87"/>
    <mergeCell ref="ET84:EZ87"/>
    <mergeCell ref="EP84:EQ87"/>
    <mergeCell ref="EP88:EQ91"/>
    <mergeCell ref="ER80:ES83"/>
    <mergeCell ref="ET80:EZ83"/>
    <mergeCell ref="EA97:EL99"/>
    <mergeCell ref="EP92:EQ95"/>
    <mergeCell ref="EN92:EO95"/>
    <mergeCell ref="FA76:FB79"/>
    <mergeCell ref="ER92:ES95"/>
    <mergeCell ref="ET92:EZ95"/>
    <mergeCell ref="FA84:FB87"/>
    <mergeCell ref="ER88:ES91"/>
    <mergeCell ref="ET88:EZ91"/>
    <mergeCell ref="FA88:FB91"/>
    <mergeCell ref="DC100:DN103"/>
    <mergeCell ref="DO100:DZ103"/>
    <mergeCell ref="DH52:DJ55"/>
    <mergeCell ref="DX94:DY95"/>
    <mergeCell ref="DX88:DY89"/>
    <mergeCell ref="DT94:DU95"/>
    <mergeCell ref="DP94:DQ95"/>
    <mergeCell ref="DD56:DE59"/>
    <mergeCell ref="DF56:DG59"/>
    <mergeCell ref="DO80:DZ83"/>
    <mergeCell ref="CE8:CU9"/>
    <mergeCell ref="EO39:FG41"/>
    <mergeCell ref="DR32:FA34"/>
    <mergeCell ref="EO36:FG38"/>
    <mergeCell ref="CS18:CU21"/>
    <mergeCell ref="CP18:CR21"/>
    <mergeCell ref="CD14:CF17"/>
    <mergeCell ref="CJ14:CK17"/>
    <mergeCell ref="CL14:CM17"/>
    <mergeCell ref="CN14:CO17"/>
    <mergeCell ref="DR14:FK16"/>
    <mergeCell ref="EN73:FE74"/>
    <mergeCell ref="EA100:EL103"/>
    <mergeCell ref="CS52:CT55"/>
    <mergeCell ref="CU52:DA55"/>
    <mergeCell ref="DB52:DG55"/>
    <mergeCell ref="DC97:DN99"/>
    <mergeCell ref="DP88:DQ89"/>
    <mergeCell ref="DR88:DS89"/>
    <mergeCell ref="CW27:DM28"/>
    <mergeCell ref="CC29:CI32"/>
    <mergeCell ref="CE104:CP107"/>
    <mergeCell ref="BS104:CD107"/>
    <mergeCell ref="EN104:EO107"/>
    <mergeCell ref="EP104:EQ107"/>
    <mergeCell ref="EA104:EL107"/>
    <mergeCell ref="CQ104:DB107"/>
    <mergeCell ref="DC104:DN107"/>
    <mergeCell ref="DO104:DZ107"/>
    <mergeCell ref="DO97:DZ99"/>
    <mergeCell ref="C33:D36"/>
    <mergeCell ref="E33:K36"/>
    <mergeCell ref="U33:W36"/>
    <mergeCell ref="AD33:AF36"/>
    <mergeCell ref="CJ29:CK32"/>
    <mergeCell ref="BI29:BJ32"/>
    <mergeCell ref="BK29:BQ32"/>
    <mergeCell ref="BR29:BS32"/>
    <mergeCell ref="BT29:BZ32"/>
    <mergeCell ref="CA29:CB32"/>
    <mergeCell ref="CD33:CF36"/>
    <mergeCell ref="CG33:CI36"/>
    <mergeCell ref="BR33:BZ36"/>
    <mergeCell ref="AX37:AY40"/>
    <mergeCell ref="BK33:BQ36"/>
    <mergeCell ref="BK37:BQ40"/>
    <mergeCell ref="BE37:BG40"/>
    <mergeCell ref="BI37:BJ40"/>
    <mergeCell ref="BX37:BZ40"/>
    <mergeCell ref="AJ37:AL40"/>
    <mergeCell ref="AM37:AO40"/>
    <mergeCell ref="AP37:AR40"/>
    <mergeCell ref="BB37:BD40"/>
    <mergeCell ref="CJ33:CL36"/>
    <mergeCell ref="AX33:AY36"/>
    <mergeCell ref="BB33:BD36"/>
    <mergeCell ref="BE33:BG36"/>
    <mergeCell ref="BI33:BJ36"/>
    <mergeCell ref="CA33:CC36"/>
    <mergeCell ref="CS33:CU36"/>
    <mergeCell ref="CP37:CR40"/>
    <mergeCell ref="CV37:CX40"/>
    <mergeCell ref="CY37:DA40"/>
    <mergeCell ref="DB37:DC40"/>
    <mergeCell ref="DD37:DE40"/>
    <mergeCell ref="CP33:CR36"/>
    <mergeCell ref="AP41:AR44"/>
    <mergeCell ref="AV41:AW44"/>
    <mergeCell ref="CA37:CI40"/>
    <mergeCell ref="DF37:DG40"/>
    <mergeCell ref="DH37:DJ40"/>
    <mergeCell ref="DK37:DM40"/>
    <mergeCell ref="CJ37:CL40"/>
    <mergeCell ref="CM37:CO40"/>
    <mergeCell ref="BX41:BZ44"/>
    <mergeCell ref="AZ41:BA44"/>
    <mergeCell ref="CA41:CC44"/>
    <mergeCell ref="CD41:CF44"/>
    <mergeCell ref="CG41:CI44"/>
    <mergeCell ref="CJ41:CR44"/>
    <mergeCell ref="AX41:AY44"/>
    <mergeCell ref="X45:Z48"/>
    <mergeCell ref="AX45:AY48"/>
    <mergeCell ref="AS41:AU44"/>
    <mergeCell ref="AM41:AO44"/>
    <mergeCell ref="AD41:AL44"/>
    <mergeCell ref="AG45:AI48"/>
    <mergeCell ref="AJ45:AL48"/>
    <mergeCell ref="C45:D48"/>
    <mergeCell ref="E45:K48"/>
    <mergeCell ref="L45:N48"/>
    <mergeCell ref="O45:Q48"/>
    <mergeCell ref="BU45:BW48"/>
    <mergeCell ref="BX45:BZ48"/>
    <mergeCell ref="CA45:CC48"/>
    <mergeCell ref="CD45:CF48"/>
    <mergeCell ref="U45:W48"/>
    <mergeCell ref="AM45:AU48"/>
    <mergeCell ref="AV45:AW48"/>
    <mergeCell ref="AZ45:BA48"/>
    <mergeCell ref="AA45:AC48"/>
    <mergeCell ref="AD45:AF48"/>
    <mergeCell ref="CG45:CI48"/>
    <mergeCell ref="CJ45:CL48"/>
    <mergeCell ref="CM45:CO48"/>
    <mergeCell ref="DH41:DJ44"/>
    <mergeCell ref="CP45:CR48"/>
    <mergeCell ref="BB45:BD48"/>
    <mergeCell ref="BE45:BG48"/>
    <mergeCell ref="BI45:BJ48"/>
    <mergeCell ref="BK45:BQ48"/>
    <mergeCell ref="BR45:BT48"/>
    <mergeCell ref="DR23:FE25"/>
    <mergeCell ref="CS45:DA48"/>
    <mergeCell ref="DB45:DC48"/>
    <mergeCell ref="DD45:DE48"/>
    <mergeCell ref="CV41:CX44"/>
    <mergeCell ref="CY41:DA44"/>
    <mergeCell ref="DB41:DC44"/>
    <mergeCell ref="DD41:DE44"/>
    <mergeCell ref="DH33:DJ36"/>
    <mergeCell ref="DK33:DM36"/>
    <mergeCell ref="D86:E89"/>
    <mergeCell ref="F86:G89"/>
    <mergeCell ref="AM82:AN85"/>
    <mergeCell ref="AO82:AP85"/>
    <mergeCell ref="H86:I89"/>
    <mergeCell ref="J86:P89"/>
    <mergeCell ref="Q86:R89"/>
    <mergeCell ref="D82:E85"/>
    <mergeCell ref="F82:G85"/>
    <mergeCell ref="AM86:AN89"/>
    <mergeCell ref="D94:E97"/>
    <mergeCell ref="F94:G97"/>
    <mergeCell ref="D90:E93"/>
    <mergeCell ref="F90:G93"/>
    <mergeCell ref="AM90:AN93"/>
    <mergeCell ref="J94:P97"/>
    <mergeCell ref="D78:E81"/>
    <mergeCell ref="F78:G81"/>
    <mergeCell ref="D73:W74"/>
    <mergeCell ref="AM73:BF74"/>
    <mergeCell ref="D75:W76"/>
    <mergeCell ref="AM75:BF76"/>
    <mergeCell ref="AM78:AO79"/>
    <mergeCell ref="AP78:AT81"/>
    <mergeCell ref="AU78:AV81"/>
    <mergeCell ref="H78:I81"/>
    <mergeCell ref="J78:P81"/>
    <mergeCell ref="AW78:BC81"/>
    <mergeCell ref="BD78:BE81"/>
    <mergeCell ref="AM80:AO81"/>
    <mergeCell ref="AQ102:AR105"/>
    <mergeCell ref="AM102:AN105"/>
    <mergeCell ref="AO102:AP105"/>
    <mergeCell ref="AM98:AN101"/>
    <mergeCell ref="AO98:AP101"/>
    <mergeCell ref="AS90:AY93"/>
    <mergeCell ref="AZ90:BA93"/>
    <mergeCell ref="H82:I85"/>
    <mergeCell ref="J82:P85"/>
    <mergeCell ref="Q82:R85"/>
    <mergeCell ref="AQ82:AR85"/>
    <mergeCell ref="AO86:AP89"/>
    <mergeCell ref="AO90:AP93"/>
    <mergeCell ref="AS82:AY85"/>
    <mergeCell ref="AZ82:BA85"/>
    <mergeCell ref="Q78:R81"/>
    <mergeCell ref="AQ86:AR89"/>
    <mergeCell ref="AS86:AY89"/>
    <mergeCell ref="AZ86:BA89"/>
    <mergeCell ref="AQ94:AR97"/>
    <mergeCell ref="H90:I93"/>
    <mergeCell ref="J90:P93"/>
    <mergeCell ref="Q90:R93"/>
    <mergeCell ref="AQ90:AR93"/>
    <mergeCell ref="AO94:AP97"/>
    <mergeCell ref="AM115:AN118"/>
    <mergeCell ref="AS94:AY97"/>
    <mergeCell ref="AZ94:BA97"/>
    <mergeCell ref="AM94:AN97"/>
    <mergeCell ref="H98:I101"/>
    <mergeCell ref="J98:P101"/>
    <mergeCell ref="Q98:R101"/>
    <mergeCell ref="AQ98:AR101"/>
    <mergeCell ref="AS98:AY101"/>
    <mergeCell ref="AZ98:BA101"/>
    <mergeCell ref="D115:E118"/>
    <mergeCell ref="F115:L118"/>
    <mergeCell ref="M115:N118"/>
    <mergeCell ref="X115:Y118"/>
    <mergeCell ref="Z115:AF118"/>
    <mergeCell ref="AG115:AH118"/>
    <mergeCell ref="FA112:FB115"/>
    <mergeCell ref="AO115:AU118"/>
    <mergeCell ref="AV115:AW118"/>
    <mergeCell ref="BG115:BH118"/>
    <mergeCell ref="BI115:BO118"/>
    <mergeCell ref="BP115:BQ118"/>
    <mergeCell ref="EN112:EO115"/>
    <mergeCell ref="EP112:EQ115"/>
    <mergeCell ref="ER112:ES115"/>
    <mergeCell ref="ET112:EZ115"/>
    <mergeCell ref="DR62:FG65"/>
    <mergeCell ref="DR52:FH54"/>
    <mergeCell ref="EQ4:FM6"/>
    <mergeCell ref="DF45:DG48"/>
    <mergeCell ref="DH45:DJ48"/>
    <mergeCell ref="DK45:DM48"/>
    <mergeCell ref="DR11:FK13"/>
    <mergeCell ref="DR17:FK19"/>
    <mergeCell ref="DF41:DG44"/>
    <mergeCell ref="DK41:DM44"/>
    <mergeCell ref="EN108:EO111"/>
    <mergeCell ref="EQ1:FM3"/>
    <mergeCell ref="EP108:EQ111"/>
    <mergeCell ref="ER108:ES111"/>
    <mergeCell ref="ET108:EZ111"/>
    <mergeCell ref="FA108:FB111"/>
    <mergeCell ref="ER104:ES107"/>
    <mergeCell ref="ER76:ES79"/>
    <mergeCell ref="ET100:EZ103"/>
    <mergeCell ref="FA100:FB103"/>
    <mergeCell ref="AJ102:AL105"/>
    <mergeCell ref="A102:AI104"/>
    <mergeCell ref="BA116:BC117"/>
    <mergeCell ref="R116:T117"/>
    <mergeCell ref="A78:C81"/>
    <mergeCell ref="A82:C85"/>
    <mergeCell ref="AJ78:AL81"/>
    <mergeCell ref="AJ106:AL109"/>
    <mergeCell ref="D112:S113"/>
    <mergeCell ref="AM112:BB113"/>
    <mergeCell ref="AD86:AG93"/>
    <mergeCell ref="A90:C93"/>
    <mergeCell ref="A86:C89"/>
    <mergeCell ref="A94:C97"/>
    <mergeCell ref="A98:C101"/>
    <mergeCell ref="AJ90:AL93"/>
    <mergeCell ref="H94:I97"/>
    <mergeCell ref="Q94:R97"/>
    <mergeCell ref="D98:E101"/>
    <mergeCell ref="F98:G101"/>
  </mergeCells>
  <phoneticPr fontId="2"/>
  <printOptions horizontalCentered="1" verticalCentered="1"/>
  <pageMargins left="0.19685039370078741" right="0.19685039370078741" top="0.47244094488188981" bottom="0.51181102362204722" header="0.19685039370078741" footer="0.51181102362204722"/>
  <pageSetup paperSize="12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AD7F-6C30-4C2F-B07C-8D4864E13F35}">
  <sheetPr codeName="Sheet4"/>
  <dimension ref="A1:O36"/>
  <sheetViews>
    <sheetView tabSelected="1" view="pageBreakPreview" zoomScale="115" zoomScaleNormal="115" workbookViewId="0">
      <selection activeCell="A2" sqref="A2"/>
    </sheetView>
  </sheetViews>
  <sheetFormatPr defaultColWidth="9" defaultRowHeight="13.2" x14ac:dyDescent="0.2"/>
  <cols>
    <col min="1" max="1" width="8.77734375" style="446" bestFit="1" customWidth="1"/>
    <col min="2" max="2" width="16.33203125" style="446" bestFit="1" customWidth="1"/>
    <col min="3" max="3" width="7.77734375" style="446" bestFit="1" customWidth="1"/>
    <col min="4" max="4" width="7.109375" style="446" customWidth="1"/>
    <col min="5" max="5" width="8.77734375" style="446" bestFit="1" customWidth="1"/>
    <col min="6" max="6" width="16.33203125" style="446" bestFit="1" customWidth="1"/>
    <col min="7" max="7" width="7.77734375" style="446" bestFit="1" customWidth="1"/>
    <col min="8" max="8" width="7.109375" style="446" customWidth="1"/>
    <col min="9" max="9" width="8.77734375" style="446" bestFit="1" customWidth="1"/>
    <col min="10" max="10" width="9.77734375" style="446" customWidth="1"/>
    <col min="11" max="11" width="7.77734375" style="446" bestFit="1" customWidth="1"/>
    <col min="12" max="12" width="7.109375" style="446" customWidth="1"/>
    <col min="13" max="13" width="8.77734375" style="446" bestFit="1" customWidth="1"/>
    <col min="14" max="14" width="9.77734375" style="446" bestFit="1" customWidth="1"/>
    <col min="15" max="15" width="7.77734375" style="446" bestFit="1" customWidth="1"/>
    <col min="16" max="16384" width="9" style="446"/>
  </cols>
  <sheetData>
    <row r="1" spans="1:15" ht="23.4" x14ac:dyDescent="0.2">
      <c r="A1" s="461" t="s">
        <v>200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</row>
    <row r="2" spans="1:15" ht="15" customHeight="1" x14ac:dyDescent="0.2"/>
    <row r="3" spans="1:15" ht="15" customHeight="1" thickBot="1" x14ac:dyDescent="0.25">
      <c r="A3" s="448" t="s">
        <v>199</v>
      </c>
      <c r="B3" s="448"/>
      <c r="C3" s="448"/>
      <c r="E3" s="448" t="s">
        <v>198</v>
      </c>
      <c r="F3" s="448"/>
      <c r="G3" s="448"/>
      <c r="I3" s="448"/>
      <c r="J3" s="448"/>
      <c r="K3" s="448"/>
      <c r="M3" s="448"/>
      <c r="N3" s="448"/>
      <c r="O3" s="448"/>
    </row>
    <row r="4" spans="1:15" ht="15" customHeight="1" thickBot="1" x14ac:dyDescent="0.25">
      <c r="A4" s="460" t="s">
        <v>197</v>
      </c>
      <c r="B4" s="459" t="s">
        <v>4</v>
      </c>
      <c r="C4" s="458"/>
      <c r="E4" s="460" t="s">
        <v>197</v>
      </c>
      <c r="F4" s="459" t="s">
        <v>4</v>
      </c>
      <c r="G4" s="458"/>
    </row>
    <row r="5" spans="1:15" ht="15" customHeight="1" x14ac:dyDescent="0.2">
      <c r="A5" s="457">
        <v>1</v>
      </c>
      <c r="B5" s="456" t="s">
        <v>50</v>
      </c>
      <c r="C5" s="455"/>
      <c r="E5" s="457">
        <v>1</v>
      </c>
      <c r="F5" s="456" t="s">
        <v>50</v>
      </c>
      <c r="G5" s="455"/>
      <c r="J5" s="447"/>
      <c r="N5" s="447"/>
    </row>
    <row r="6" spans="1:15" ht="15" customHeight="1" x14ac:dyDescent="0.2">
      <c r="A6" s="454">
        <v>2</v>
      </c>
      <c r="B6" s="453" t="s">
        <v>162</v>
      </c>
      <c r="C6" s="452"/>
      <c r="E6" s="454">
        <v>2</v>
      </c>
      <c r="F6" s="453" t="s">
        <v>152</v>
      </c>
      <c r="G6" s="452"/>
      <c r="J6" s="447"/>
      <c r="N6" s="447"/>
    </row>
    <row r="7" spans="1:15" ht="15" customHeight="1" x14ac:dyDescent="0.2">
      <c r="A7" s="454">
        <v>3</v>
      </c>
      <c r="B7" s="453" t="s">
        <v>123</v>
      </c>
      <c r="C7" s="452"/>
      <c r="E7" s="454">
        <v>3</v>
      </c>
      <c r="F7" s="453" t="s">
        <v>162</v>
      </c>
      <c r="G7" s="452"/>
      <c r="J7" s="447"/>
      <c r="N7" s="447"/>
    </row>
    <row r="8" spans="1:15" ht="15" customHeight="1" x14ac:dyDescent="0.2">
      <c r="A8" s="454">
        <v>4</v>
      </c>
      <c r="B8" s="453" t="s">
        <v>152</v>
      </c>
      <c r="C8" s="452"/>
      <c r="E8" s="454">
        <v>4</v>
      </c>
      <c r="F8" s="453" t="s">
        <v>64</v>
      </c>
      <c r="G8" s="452"/>
      <c r="J8" s="447"/>
      <c r="N8" s="447"/>
    </row>
    <row r="9" spans="1:15" ht="15" customHeight="1" x14ac:dyDescent="0.2">
      <c r="A9" s="454">
        <v>5</v>
      </c>
      <c r="B9" s="453" t="s">
        <v>106</v>
      </c>
      <c r="C9" s="452"/>
      <c r="E9" s="454">
        <v>5</v>
      </c>
      <c r="F9" s="453" t="s">
        <v>115</v>
      </c>
      <c r="G9" s="452"/>
      <c r="J9" s="447"/>
      <c r="N9" s="447"/>
    </row>
    <row r="10" spans="1:15" ht="15" customHeight="1" x14ac:dyDescent="0.2">
      <c r="A10" s="454">
        <v>6</v>
      </c>
      <c r="B10" s="453" t="s">
        <v>125</v>
      </c>
      <c r="C10" s="452"/>
      <c r="E10" s="454">
        <v>6</v>
      </c>
      <c r="F10" s="453" t="s">
        <v>113</v>
      </c>
      <c r="G10" s="452"/>
      <c r="J10" s="447"/>
      <c r="N10" s="447"/>
    </row>
    <row r="11" spans="1:15" ht="15" customHeight="1" x14ac:dyDescent="0.2">
      <c r="A11" s="454">
        <v>7</v>
      </c>
      <c r="B11" s="453" t="s">
        <v>140</v>
      </c>
      <c r="C11" s="452"/>
      <c r="E11" s="454">
        <v>7</v>
      </c>
      <c r="F11" s="453" t="s">
        <v>123</v>
      </c>
      <c r="G11" s="452"/>
      <c r="I11" s="448"/>
      <c r="J11" s="447"/>
      <c r="M11" s="448"/>
      <c r="N11" s="447"/>
    </row>
    <row r="12" spans="1:15" ht="15" customHeight="1" thickBot="1" x14ac:dyDescent="0.25">
      <c r="A12" s="451">
        <v>8</v>
      </c>
      <c r="B12" s="450" t="s">
        <v>107</v>
      </c>
      <c r="C12" s="449"/>
      <c r="E12" s="451">
        <v>8</v>
      </c>
      <c r="F12" s="450" t="s">
        <v>114</v>
      </c>
      <c r="G12" s="449"/>
      <c r="I12" s="448"/>
      <c r="J12" s="447"/>
      <c r="M12" s="448"/>
      <c r="N12" s="447"/>
    </row>
    <row r="13" spans="1:15" ht="15" customHeight="1" x14ac:dyDescent="0.2">
      <c r="I13" s="448"/>
      <c r="J13" s="447"/>
      <c r="M13" s="448"/>
      <c r="N13" s="447"/>
    </row>
    <row r="14" spans="1:15" ht="15" customHeight="1" x14ac:dyDescent="0.2">
      <c r="I14" s="448"/>
      <c r="J14" s="447"/>
      <c r="M14" s="448"/>
      <c r="N14" s="447"/>
    </row>
    <row r="15" spans="1:15" ht="15" customHeight="1" x14ac:dyDescent="0.2">
      <c r="I15" s="448"/>
      <c r="J15" s="447"/>
      <c r="M15" s="448"/>
      <c r="N15" s="447"/>
    </row>
    <row r="16" spans="1:15" ht="15" customHeight="1" x14ac:dyDescent="0.2">
      <c r="I16" s="448"/>
      <c r="J16" s="447"/>
      <c r="M16" s="448"/>
      <c r="N16" s="447"/>
    </row>
    <row r="17" spans="9:14" ht="15" customHeight="1" x14ac:dyDescent="0.2">
      <c r="I17" s="448"/>
      <c r="J17" s="447"/>
      <c r="M17" s="448"/>
      <c r="N17" s="447"/>
    </row>
    <row r="18" spans="9:14" ht="15" customHeight="1" x14ac:dyDescent="0.2">
      <c r="I18" s="448"/>
      <c r="J18" s="447"/>
      <c r="M18" s="448"/>
      <c r="N18" s="447"/>
    </row>
    <row r="19" spans="9:14" ht="15" customHeight="1" x14ac:dyDescent="0.2">
      <c r="I19" s="448"/>
      <c r="J19" s="447"/>
      <c r="M19" s="448"/>
      <c r="N19" s="447"/>
    </row>
    <row r="20" spans="9:14" ht="15" customHeight="1" x14ac:dyDescent="0.2">
      <c r="I20" s="448"/>
      <c r="J20" s="447"/>
      <c r="M20" s="448"/>
      <c r="N20" s="447"/>
    </row>
    <row r="21" spans="9:14" ht="15" customHeight="1" x14ac:dyDescent="0.2">
      <c r="J21" s="447"/>
      <c r="M21" s="448"/>
      <c r="N21" s="447"/>
    </row>
    <row r="22" spans="9:14" ht="15" customHeight="1" x14ac:dyDescent="0.2">
      <c r="J22" s="447"/>
      <c r="M22" s="448"/>
      <c r="N22" s="447"/>
    </row>
    <row r="23" spans="9:14" ht="15" customHeight="1" x14ac:dyDescent="0.2">
      <c r="I23" s="448"/>
      <c r="J23" s="447"/>
      <c r="M23" s="448"/>
      <c r="N23" s="447"/>
    </row>
    <row r="24" spans="9:14" ht="15" customHeight="1" x14ac:dyDescent="0.2">
      <c r="I24" s="448"/>
      <c r="J24" s="447"/>
      <c r="M24" s="448"/>
      <c r="N24" s="447"/>
    </row>
    <row r="25" spans="9:14" ht="15" customHeight="1" x14ac:dyDescent="0.2">
      <c r="I25" s="448"/>
      <c r="J25" s="447"/>
      <c r="M25" s="448"/>
      <c r="N25" s="447"/>
    </row>
    <row r="26" spans="9:14" ht="15" customHeight="1" x14ac:dyDescent="0.2">
      <c r="I26" s="448"/>
      <c r="J26" s="447"/>
      <c r="M26" s="448"/>
      <c r="N26" s="447"/>
    </row>
    <row r="27" spans="9:14" ht="15" customHeight="1" x14ac:dyDescent="0.2">
      <c r="I27" s="448"/>
      <c r="J27" s="447"/>
      <c r="M27" s="448"/>
      <c r="N27" s="447"/>
    </row>
    <row r="28" spans="9:14" ht="15" customHeight="1" x14ac:dyDescent="0.2">
      <c r="I28" s="448"/>
      <c r="J28" s="447"/>
      <c r="M28" s="448"/>
      <c r="N28" s="447"/>
    </row>
    <row r="29" spans="9:14" ht="15" customHeight="1" x14ac:dyDescent="0.2">
      <c r="I29" s="448"/>
      <c r="J29" s="447"/>
      <c r="M29" s="448"/>
      <c r="N29" s="447"/>
    </row>
    <row r="30" spans="9:14" ht="15" customHeight="1" x14ac:dyDescent="0.2">
      <c r="I30" s="448"/>
      <c r="J30" s="447"/>
      <c r="M30" s="448"/>
      <c r="N30" s="447"/>
    </row>
    <row r="31" spans="9:14" ht="15" customHeight="1" x14ac:dyDescent="0.2">
      <c r="I31" s="448"/>
      <c r="J31" s="447"/>
      <c r="M31" s="448"/>
      <c r="N31" s="447"/>
    </row>
    <row r="32" spans="9:14" ht="15" customHeight="1" x14ac:dyDescent="0.2">
      <c r="I32" s="448"/>
      <c r="J32" s="447"/>
      <c r="M32" s="448"/>
      <c r="N32" s="447"/>
    </row>
    <row r="33" spans="9:14" ht="15" customHeight="1" x14ac:dyDescent="0.2">
      <c r="I33" s="448"/>
      <c r="J33" s="447"/>
      <c r="M33" s="448"/>
      <c r="N33" s="447"/>
    </row>
    <row r="34" spans="9:14" ht="15" customHeight="1" x14ac:dyDescent="0.2">
      <c r="I34" s="448"/>
      <c r="J34" s="447"/>
      <c r="M34" s="448"/>
      <c r="N34" s="447"/>
    </row>
    <row r="35" spans="9:14" ht="15" customHeight="1" x14ac:dyDescent="0.2">
      <c r="I35" s="448"/>
      <c r="J35" s="447"/>
      <c r="M35" s="448"/>
      <c r="N35" s="447"/>
    </row>
    <row r="36" spans="9:14" ht="15" customHeight="1" x14ac:dyDescent="0.2">
      <c r="I36" s="448"/>
      <c r="J36" s="447"/>
      <c r="M36" s="448"/>
      <c r="N36" s="447"/>
    </row>
  </sheetData>
  <mergeCells count="37">
    <mergeCell ref="B12:C12"/>
    <mergeCell ref="F11:G11"/>
    <mergeCell ref="F12:G12"/>
    <mergeCell ref="B4:C4"/>
    <mergeCell ref="B5:C5"/>
    <mergeCell ref="B6:C6"/>
    <mergeCell ref="B7:C7"/>
    <mergeCell ref="B8:C8"/>
    <mergeCell ref="B9:C9"/>
    <mergeCell ref="B10:C10"/>
    <mergeCell ref="B11:C11"/>
    <mergeCell ref="F7:G7"/>
    <mergeCell ref="F8:G8"/>
    <mergeCell ref="F9:G9"/>
    <mergeCell ref="F10:G10"/>
    <mergeCell ref="A1:O1"/>
    <mergeCell ref="A3:C3"/>
    <mergeCell ref="E3:G3"/>
    <mergeCell ref="F4:G4"/>
    <mergeCell ref="F5:G5"/>
    <mergeCell ref="F6:G6"/>
    <mergeCell ref="I3:K3"/>
    <mergeCell ref="M3:O3"/>
    <mergeCell ref="I29:I36"/>
    <mergeCell ref="I11:I12"/>
    <mergeCell ref="M11:M12"/>
    <mergeCell ref="M21:M24"/>
    <mergeCell ref="I13:I14"/>
    <mergeCell ref="I15:I16"/>
    <mergeCell ref="I17:I20"/>
    <mergeCell ref="I23:I24"/>
    <mergeCell ref="I25:I28"/>
    <mergeCell ref="M17:M20"/>
    <mergeCell ref="M25:M28"/>
    <mergeCell ref="M29:M36"/>
    <mergeCell ref="M13:M14"/>
    <mergeCell ref="M15:M1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</vt:lpstr>
      <vt:lpstr>女子</vt:lpstr>
      <vt:lpstr>Rank</vt:lpstr>
      <vt:lpstr>Rank!Print_Area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2015-02-11T08:33:05Z</cp:lastPrinted>
  <dcterms:created xsi:type="dcterms:W3CDTF">2007-01-27T04:20:54Z</dcterms:created>
  <dcterms:modified xsi:type="dcterms:W3CDTF">2026-02-04T10:16:49Z</dcterms:modified>
</cp:coreProperties>
</file>