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8_{538487AD-375A-4ECC-9AB8-EB64E90F73A8}" xr6:coauthVersionLast="47" xr6:coauthVersionMax="47" xr10:uidLastSave="{00000000-0000-0000-0000-000000000000}"/>
  <bookViews>
    <workbookView xWindow="-108" yWindow="-108" windowWidth="23256" windowHeight="12456" activeTab="2" xr2:uid="{ECF1A81F-3935-46D2-B6F3-E6BC129FAE88}"/>
  </bookViews>
  <sheets>
    <sheet name="男子" sheetId="1" r:id="rId1"/>
    <sheet name="女子" sheetId="5" r:id="rId2"/>
    <sheet name="Rank" sheetId="6" r:id="rId3"/>
  </sheets>
  <externalReferences>
    <externalReference r:id="rId4"/>
  </externalReferences>
  <definedNames>
    <definedName name="_xlnm.Print_Area" localSheetId="2">Rank!$A$1:$O$36</definedName>
    <definedName name="_xlnm.Print_Area" localSheetId="0">男子!$A$1:$GZ$125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K63" i="5" l="1"/>
  <c r="AL63" i="5" s="1"/>
  <c r="AR63" i="5" s="1"/>
  <c r="T63" i="5"/>
  <c r="Q63" i="5"/>
  <c r="AP63" i="5"/>
  <c r="Q59" i="5"/>
  <c r="AP59" i="5" s="1"/>
  <c r="K59" i="5"/>
  <c r="AL59" i="5" s="1"/>
  <c r="AR59" i="5"/>
  <c r="AL55" i="5"/>
  <c r="AR55" i="5" s="1"/>
  <c r="AU55" i="5" s="1"/>
  <c r="AP55" i="5"/>
  <c r="Z63" i="5"/>
  <c r="K43" i="5"/>
  <c r="AL43" i="5" s="1"/>
  <c r="AR43" i="5" s="1"/>
  <c r="T43" i="5"/>
  <c r="Q43" i="5"/>
  <c r="AP43" i="5"/>
  <c r="Q39" i="5"/>
  <c r="AP39" i="5" s="1"/>
  <c r="K39" i="5"/>
  <c r="AL39" i="5" s="1"/>
  <c r="AL35" i="5"/>
  <c r="AP35" i="5"/>
  <c r="Z43" i="5"/>
  <c r="BI43" i="5"/>
  <c r="BR43" i="5"/>
  <c r="CJ43" i="5"/>
  <c r="CP43" i="5" s="1"/>
  <c r="CS43" i="5" s="1"/>
  <c r="BX43" i="5"/>
  <c r="CN43" i="5"/>
  <c r="CN35" i="5"/>
  <c r="CP35" i="5" s="1"/>
  <c r="CJ35" i="5"/>
  <c r="BI39" i="5"/>
  <c r="CJ39" i="5"/>
  <c r="CP39" i="5" s="1"/>
  <c r="BO39" i="5"/>
  <c r="CN39" i="5"/>
  <c r="BO43" i="5"/>
  <c r="BI23" i="5"/>
  <c r="CJ23" i="5" s="1"/>
  <c r="CP23" i="5" s="1"/>
  <c r="BR23" i="5"/>
  <c r="BO23" i="5"/>
  <c r="CN23" i="5"/>
  <c r="BO19" i="5"/>
  <c r="CN19" i="5"/>
  <c r="BI19" i="5"/>
  <c r="CJ19" i="5" s="1"/>
  <c r="CP19" i="5" s="1"/>
  <c r="CJ15" i="5"/>
  <c r="CN15" i="5"/>
  <c r="BX23" i="5"/>
  <c r="K23" i="5"/>
  <c r="T23" i="5"/>
  <c r="AL23" i="5"/>
  <c r="AR23" i="5" s="1"/>
  <c r="AU23" i="5" s="1"/>
  <c r="Q23" i="5"/>
  <c r="AP23" i="5"/>
  <c r="Q19" i="5"/>
  <c r="AP19" i="5" s="1"/>
  <c r="AR19" i="5" s="1"/>
  <c r="K19" i="5"/>
  <c r="AL19" i="5"/>
  <c r="AL15" i="5"/>
  <c r="AP15" i="5"/>
  <c r="AR15" i="5"/>
  <c r="Z23" i="5"/>
  <c r="BR67" i="5"/>
  <c r="CS67" i="5" s="1"/>
  <c r="CY67" i="5" s="1"/>
  <c r="CA67" i="5"/>
  <c r="BI67" i="5"/>
  <c r="BX67" i="5"/>
  <c r="CW67" i="5" s="1"/>
  <c r="CG67" i="5"/>
  <c r="CW55" i="5"/>
  <c r="CY55" i="5" s="1"/>
  <c r="CS55" i="5"/>
  <c r="BI59" i="5"/>
  <c r="CS59" i="5"/>
  <c r="CY59" i="5" s="1"/>
  <c r="DB59" i="5" s="1"/>
  <c r="BO59" i="5"/>
  <c r="CW59" i="5"/>
  <c r="BR63" i="5"/>
  <c r="CS63" i="5" s="1"/>
  <c r="CY63" i="5" s="1"/>
  <c r="BI63" i="5"/>
  <c r="BO63" i="5"/>
  <c r="CW63" i="5"/>
  <c r="BO67" i="5"/>
  <c r="DB63" i="5"/>
  <c r="BX63" i="5"/>
  <c r="CL51" i="5"/>
  <c r="CC51" i="5"/>
  <c r="BT51" i="5"/>
  <c r="BK51" i="5"/>
  <c r="AE51" i="5"/>
  <c r="V51" i="5"/>
  <c r="M51" i="5"/>
  <c r="AE31" i="5"/>
  <c r="V31" i="5"/>
  <c r="CC31" i="5"/>
  <c r="BT31" i="5"/>
  <c r="CC11" i="5"/>
  <c r="BT11" i="5"/>
  <c r="AE11" i="5"/>
  <c r="V11" i="5"/>
  <c r="J22" i="1"/>
  <c r="S22" i="1"/>
  <c r="P22" i="1"/>
  <c r="Y22" i="1"/>
  <c r="AO22" i="1"/>
  <c r="AK14" i="1"/>
  <c r="AO14" i="1"/>
  <c r="AQ14" i="1"/>
  <c r="J18" i="1"/>
  <c r="AK18" i="1"/>
  <c r="P18" i="1"/>
  <c r="AO18" i="1"/>
  <c r="BZ26" i="1"/>
  <c r="CI26" i="1"/>
  <c r="BQ26" i="1"/>
  <c r="CF26" i="1"/>
  <c r="CO26" i="1"/>
  <c r="DG26" i="1"/>
  <c r="DE14" i="1"/>
  <c r="DG14" i="1"/>
  <c r="BQ18" i="1"/>
  <c r="BW18" i="1"/>
  <c r="DE18" i="1"/>
  <c r="DG18" i="1"/>
  <c r="BZ22" i="1"/>
  <c r="BQ22" i="1"/>
  <c r="BW22" i="1"/>
  <c r="DE22" i="1"/>
  <c r="DG22" i="1" s="1"/>
  <c r="DJ26" i="1"/>
  <c r="BW26" i="1"/>
  <c r="DJ22" i="1"/>
  <c r="CF22" i="1"/>
  <c r="EG26" i="1"/>
  <c r="FH26" i="1" s="1"/>
  <c r="FN26" i="1" s="1"/>
  <c r="EP26" i="1"/>
  <c r="DX26" i="1"/>
  <c r="EM26" i="1"/>
  <c r="FL26" i="1" s="1"/>
  <c r="EV26" i="1"/>
  <c r="FL14" i="1"/>
  <c r="FN14" i="1" s="1"/>
  <c r="FH14" i="1"/>
  <c r="DX18" i="1"/>
  <c r="FH18" i="1"/>
  <c r="FN18" i="1" s="1"/>
  <c r="ED18" i="1"/>
  <c r="FL18" i="1"/>
  <c r="EG22" i="1"/>
  <c r="FH22" i="1" s="1"/>
  <c r="DX22" i="1"/>
  <c r="ED22" i="1"/>
  <c r="FL22" i="1"/>
  <c r="ED26" i="1"/>
  <c r="EM22" i="1"/>
  <c r="EG48" i="1"/>
  <c r="FH48" i="1" s="1"/>
  <c r="FN48" i="1" s="1"/>
  <c r="EP48" i="1"/>
  <c r="DX48" i="1"/>
  <c r="EM48" i="1"/>
  <c r="EV48" i="1"/>
  <c r="FL48" i="1"/>
  <c r="FL36" i="1"/>
  <c r="FH36" i="1"/>
  <c r="FN36" i="1"/>
  <c r="DX40" i="1"/>
  <c r="FH40" i="1"/>
  <c r="ED40" i="1"/>
  <c r="FL40" i="1"/>
  <c r="EG44" i="1"/>
  <c r="DX44" i="1"/>
  <c r="FH44" i="1"/>
  <c r="ED44" i="1"/>
  <c r="ED48" i="1"/>
  <c r="EM44" i="1"/>
  <c r="FL44" i="1" s="1"/>
  <c r="BZ70" i="1"/>
  <c r="CI70" i="1"/>
  <c r="BQ70" i="1"/>
  <c r="CF70" i="1"/>
  <c r="CO70" i="1"/>
  <c r="DE58" i="1"/>
  <c r="DA58" i="1"/>
  <c r="DG58" i="1"/>
  <c r="BQ62" i="1"/>
  <c r="DA62" i="1"/>
  <c r="DG62" i="1" s="1"/>
  <c r="BW62" i="1"/>
  <c r="DE62" i="1"/>
  <c r="BW66" i="1"/>
  <c r="BQ66" i="1"/>
  <c r="BW70" i="1"/>
  <c r="DE70" i="1" s="1"/>
  <c r="BZ66" i="1"/>
  <c r="CF66" i="1"/>
  <c r="DE66" i="1" s="1"/>
  <c r="BZ48" i="1"/>
  <c r="CI48" i="1"/>
  <c r="BQ48" i="1"/>
  <c r="CF48" i="1"/>
  <c r="CO48" i="1"/>
  <c r="DG48" i="1"/>
  <c r="DE36" i="1"/>
  <c r="DG36" i="1" s="1"/>
  <c r="BQ40" i="1"/>
  <c r="DA40" i="1"/>
  <c r="DG40" i="1" s="1"/>
  <c r="BW40" i="1"/>
  <c r="BZ44" i="1"/>
  <c r="BQ44" i="1"/>
  <c r="CF44" i="1"/>
  <c r="DE44" i="1" s="1"/>
  <c r="DG44" i="1" s="1"/>
  <c r="DJ44" i="1" s="1"/>
  <c r="BW44" i="1"/>
  <c r="DJ48" i="1"/>
  <c r="BW48" i="1"/>
  <c r="S48" i="1"/>
  <c r="J48" i="1"/>
  <c r="AT48" i="1"/>
  <c r="Y48" i="1"/>
  <c r="AX48" i="1" s="1"/>
  <c r="AX36" i="1"/>
  <c r="AT36" i="1"/>
  <c r="AZ36" i="1" s="1"/>
  <c r="J40" i="1"/>
  <c r="AT40" i="1"/>
  <c r="P40" i="1"/>
  <c r="AX40" i="1" s="1"/>
  <c r="S44" i="1"/>
  <c r="AT44" i="1" s="1"/>
  <c r="J44" i="1"/>
  <c r="P44" i="1"/>
  <c r="P48" i="1"/>
  <c r="Y44" i="1"/>
  <c r="AX44" i="1" s="1"/>
  <c r="AZ44" i="1" s="1"/>
  <c r="S70" i="1"/>
  <c r="AT70" i="1" s="1"/>
  <c r="J70" i="1"/>
  <c r="Y70" i="1"/>
  <c r="P70" i="1"/>
  <c r="AX70" i="1"/>
  <c r="AT58" i="1"/>
  <c r="AX58" i="1"/>
  <c r="AZ58" i="1"/>
  <c r="J62" i="1"/>
  <c r="AT62" i="1"/>
  <c r="P62" i="1"/>
  <c r="AX62" i="1"/>
  <c r="S66" i="1"/>
  <c r="J66" i="1"/>
  <c r="AT66" i="1"/>
  <c r="Y66" i="1"/>
  <c r="P66" i="1"/>
  <c r="AX66" i="1"/>
  <c r="AZ66" i="1"/>
  <c r="CT54" i="1"/>
  <c r="CK54" i="1"/>
  <c r="CB54" i="1"/>
  <c r="BS54" i="1"/>
  <c r="AM54" i="1"/>
  <c r="AD54" i="1"/>
  <c r="U54" i="1"/>
  <c r="L54" i="1"/>
  <c r="FA32" i="1"/>
  <c r="ER32" i="1"/>
  <c r="EI32" i="1"/>
  <c r="DZ32" i="1"/>
  <c r="BS32" i="1"/>
  <c r="CT32" i="1"/>
  <c r="CK32" i="1"/>
  <c r="CB32" i="1"/>
  <c r="AM32" i="1"/>
  <c r="AD32" i="1"/>
  <c r="U32" i="1"/>
  <c r="FA10" i="1"/>
  <c r="ER10" i="1"/>
  <c r="EI10" i="1"/>
  <c r="CT10" i="1"/>
  <c r="CK10" i="1"/>
  <c r="CB10" i="1"/>
  <c r="AD10" i="1"/>
  <c r="U10" i="1"/>
  <c r="BS10" i="1"/>
  <c r="BK31" i="5"/>
  <c r="M31" i="5"/>
  <c r="BK11" i="5"/>
  <c r="M11" i="5"/>
  <c r="DZ10" i="1"/>
  <c r="L32" i="1"/>
  <c r="L10" i="1"/>
  <c r="DJ40" i="1" l="1"/>
  <c r="AU19" i="5"/>
  <c r="AU15" i="5"/>
  <c r="AZ70" i="1"/>
  <c r="BC70" i="1" s="1"/>
  <c r="BC36" i="1"/>
  <c r="DB67" i="5"/>
  <c r="BC58" i="1"/>
  <c r="FN44" i="1"/>
  <c r="CS35" i="5"/>
  <c r="AU59" i="5"/>
  <c r="AZ40" i="1"/>
  <c r="DJ36" i="1"/>
  <c r="FN40" i="1"/>
  <c r="FQ40" i="1" s="1"/>
  <c r="FQ26" i="1"/>
  <c r="AQ18" i="1"/>
  <c r="CP15" i="5"/>
  <c r="CS39" i="5"/>
  <c r="AR35" i="5"/>
  <c r="AU63" i="5"/>
  <c r="AZ62" i="1"/>
  <c r="AZ48" i="1"/>
  <c r="BC48" i="1" s="1"/>
  <c r="DA66" i="1"/>
  <c r="DG66" i="1" s="1"/>
  <c r="DA70" i="1"/>
  <c r="DG70" i="1" s="1"/>
  <c r="FN22" i="1"/>
  <c r="FQ22" i="1" s="1"/>
  <c r="DJ18" i="1"/>
  <c r="DJ14" i="1"/>
  <c r="AK22" i="1"/>
  <c r="AQ22" i="1" s="1"/>
  <c r="AT22" i="1" s="1"/>
  <c r="DB55" i="5"/>
  <c r="AR39" i="5"/>
  <c r="AU39" i="5" s="1"/>
  <c r="DJ66" i="1" l="1"/>
  <c r="DJ62" i="1"/>
  <c r="AU35" i="5"/>
  <c r="AU43" i="5"/>
  <c r="DJ70" i="1"/>
  <c r="CS15" i="5"/>
  <c r="CS19" i="5"/>
  <c r="CS23" i="5"/>
  <c r="BC44" i="1"/>
  <c r="FQ48" i="1"/>
  <c r="DJ58" i="1"/>
  <c r="AT18" i="1"/>
  <c r="BC40" i="1"/>
  <c r="FQ44" i="1"/>
  <c r="FQ36" i="1"/>
  <c r="AT14" i="1"/>
</calcChain>
</file>

<file path=xl/sharedStrings.xml><?xml version="1.0" encoding="utf-8"?>
<sst xmlns="http://schemas.openxmlformats.org/spreadsheetml/2006/main" count="714" uniqueCount="187">
  <si>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</si>
  <si>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</si>
  <si>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</si>
  <si>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</si>
  <si>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</si>
  <si>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</si>
  <si>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</si>
  <si>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</si>
  <si>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</si>
  <si>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</si>
  <si>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</si>
  <si>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</si>
  <si>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</si>
  <si>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</si>
  <si>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</si>
  <si>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</si>
  <si>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</si>
  <si>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</si>
  <si>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</si>
  <si>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</si>
  <si>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</si>
  <si>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</si>
  <si>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</si>
  <si>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</si>
  <si>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</si>
  <si>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</si>
  <si>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</si>
  <si>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</si>
  <si>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</si>
  <si>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</si>
  <si>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</si>
  <si>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</si>
  <si>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</si>
  <si>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</si>
  <si>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</si>
  <si>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</si>
  <si>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尽誠</t>
    <rPh sb="0" eb="2">
      <t>ジンセイ</t>
    </rPh>
    <phoneticPr fontId="2"/>
  </si>
  <si>
    <t>G</t>
    <phoneticPr fontId="2"/>
  </si>
  <si>
    <t>H</t>
    <phoneticPr fontId="2"/>
  </si>
  <si>
    <t>（３～６コート）</t>
    <phoneticPr fontId="2"/>
  </si>
  <si>
    <t>〈４位トーナメント〉</t>
    <rPh sb="2" eb="3">
      <t>イ</t>
    </rPh>
    <phoneticPr fontId="2"/>
  </si>
  <si>
    <t>（７～10コート）</t>
    <phoneticPr fontId="2"/>
  </si>
  <si>
    <t>（25～28コート）</t>
    <phoneticPr fontId="2"/>
  </si>
  <si>
    <t>３チーム</t>
    <phoneticPr fontId="2"/>
  </si>
  <si>
    <t>４チーム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</si>
  <si>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</si>
  <si>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</si>
  <si>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予選リーグの試合の順序は次の通りとする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</si>
  <si>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</si>
  <si>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Ｆ</t>
    <phoneticPr fontId="2"/>
  </si>
  <si>
    <t>Ｄ</t>
    <phoneticPr fontId="2"/>
  </si>
  <si>
    <t>他はフリー抽選で入る。</t>
    <phoneticPr fontId="2"/>
  </si>
  <si>
    <t>B</t>
    <phoneticPr fontId="2"/>
  </si>
  <si>
    <t>C</t>
    <phoneticPr fontId="2"/>
  </si>
  <si>
    <t>Ｅ</t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</si>
  <si>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</si>
  <si>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の敗者</t>
    <rPh sb="1" eb="3">
      <t>ハイシャ</t>
    </rPh>
    <phoneticPr fontId="2"/>
  </si>
  <si>
    <t>Ｆ１</t>
    <phoneticPr fontId="2"/>
  </si>
  <si>
    <t>Ｃ１</t>
    <phoneticPr fontId="2"/>
  </si>
  <si>
    <t>Ｅ１</t>
    <phoneticPr fontId="2"/>
  </si>
  <si>
    <t>Ｄ１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</si>
  <si>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</si>
  <si>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</si>
  <si>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高工芸</t>
    <rPh sb="0" eb="1">
      <t>タカ</t>
    </rPh>
    <rPh sb="1" eb="3">
      <t>コウゲイ</t>
    </rPh>
    <phoneticPr fontId="2"/>
  </si>
  <si>
    <t>観一</t>
    <rPh sb="0" eb="2">
      <t>カンイチ</t>
    </rPh>
    <phoneticPr fontId="2"/>
  </si>
  <si>
    <t>平成２６年度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</si>
  <si>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平成２６年８月２３日（土）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</si>
  <si>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A</t>
    <phoneticPr fontId="2"/>
  </si>
  <si>
    <t>（</t>
    <phoneticPr fontId="2"/>
  </si>
  <si>
    <t>）</t>
    <phoneticPr fontId="2"/>
  </si>
  <si>
    <t>H</t>
    <phoneticPr fontId="2"/>
  </si>
  <si>
    <t>E</t>
    <phoneticPr fontId="2"/>
  </si>
  <si>
    <t>D</t>
    <phoneticPr fontId="2"/>
  </si>
  <si>
    <t>C</t>
    <phoneticPr fontId="2"/>
  </si>
  <si>
    <t>F</t>
    <phoneticPr fontId="2"/>
  </si>
  <si>
    <t>G</t>
    <phoneticPr fontId="2"/>
  </si>
  <si>
    <t>B</t>
    <phoneticPr fontId="2"/>
  </si>
  <si>
    <t>（１・２コート）</t>
    <phoneticPr fontId="2"/>
  </si>
  <si>
    <t>E～Hの１には坂出工、高松一、高松商、三豊工が抽選で入る</t>
    <rPh sb="7" eb="9">
      <t>サカイデ</t>
    </rPh>
    <rPh sb="9" eb="10">
      <t>コウ</t>
    </rPh>
    <rPh sb="11" eb="13">
      <t>タカマツ</t>
    </rPh>
    <rPh sb="13" eb="14">
      <t>イチ</t>
    </rPh>
    <rPh sb="15" eb="17">
      <t>タカマツ</t>
    </rPh>
    <rPh sb="17" eb="18">
      <t>ショウ</t>
    </rPh>
    <rPh sb="19" eb="21">
      <t>ミトヨ</t>
    </rPh>
    <rPh sb="21" eb="22">
      <t>コウ</t>
    </rPh>
    <rPh sb="23" eb="25">
      <t>チュウセン</t>
    </rPh>
    <phoneticPr fontId="2"/>
  </si>
  <si>
    <t>（</t>
    <phoneticPr fontId="2"/>
  </si>
  <si>
    <t>〈３・４シード決定戦〉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</si>
  <si>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</si>
  <si>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D</t>
    <phoneticPr fontId="2"/>
  </si>
  <si>
    <t>E</t>
    <phoneticPr fontId="2"/>
  </si>
  <si>
    <t>（11～14コート）</t>
    <phoneticPr fontId="2"/>
  </si>
  <si>
    <t>（15～18コート）</t>
    <phoneticPr fontId="2"/>
  </si>
  <si>
    <t>（21～24コート）</t>
    <phoneticPr fontId="2"/>
  </si>
  <si>
    <t>（19・20・29・30コート）</t>
    <phoneticPr fontId="2"/>
  </si>
  <si>
    <t>高桜井</t>
    <rPh sb="0" eb="3">
      <t>タカサクライ</t>
    </rPh>
    <phoneticPr fontId="2"/>
  </si>
  <si>
    <t>Ｅ・Ｆブロックの１・２には高松、高松一、石田、高瀬が抽選で入る。</t>
    <rPh sb="13" eb="15">
      <t>タカマツ</t>
    </rPh>
    <rPh sb="16" eb="18">
      <t>タカマツ</t>
    </rPh>
    <rPh sb="18" eb="19">
      <t>イチ</t>
    </rPh>
    <rPh sb="20" eb="22">
      <t>イシダ</t>
    </rPh>
    <rPh sb="23" eb="25">
      <t>タカセ</t>
    </rPh>
    <phoneticPr fontId="2"/>
  </si>
  <si>
    <t>抽選は８:４０分よりステージでおこないます</t>
    <rPh sb="0" eb="2">
      <t>チュウセン</t>
    </rPh>
    <rPh sb="7" eb="8">
      <t>プン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</si>
  <si>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</si>
  <si>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３人の学校が出た場合はFブロックの４に入る。</t>
    <rPh sb="1" eb="2">
      <t>ニン</t>
    </rPh>
    <rPh sb="3" eb="5">
      <t>ガッコウ</t>
    </rPh>
    <rPh sb="6" eb="7">
      <t>デ</t>
    </rPh>
    <rPh sb="8" eb="10">
      <t>バアイ</t>
    </rPh>
    <phoneticPr fontId="2"/>
  </si>
  <si>
    <t>3人の学校はB～Hの４に、その他はフリー抽選で入る</t>
    <rPh sb="1" eb="2">
      <t>ニン</t>
    </rPh>
    <rPh sb="3" eb="5">
      <t>ガッコウ</t>
    </rPh>
    <rPh sb="15" eb="16">
      <t>タ</t>
    </rPh>
    <rPh sb="20" eb="22">
      <t>チュウセン</t>
    </rPh>
    <rPh sb="23" eb="24">
      <t>ハイ</t>
    </rPh>
    <phoneticPr fontId="2"/>
  </si>
  <si>
    <t>（S１(２)コート）</t>
    <phoneticPr fontId="2"/>
  </si>
  <si>
    <t>（S(２)３コート）</t>
    <phoneticPr fontId="2"/>
  </si>
  <si>
    <t>（S４・５コート）</t>
    <phoneticPr fontId="2"/>
  </si>
  <si>
    <t>（S６・７コート）</t>
    <phoneticPr fontId="2"/>
  </si>
  <si>
    <t>（S８・９コート）</t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</si>
  <si>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</si>
  <si>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（S10～13コート）</t>
    <phoneticPr fontId="2"/>
  </si>
  <si>
    <t>ただし、２～４位トーナメントはコートで交換をおこなう。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</si>
  <si>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</si>
  <si>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</si>
  <si>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２校以上出た場合は他のブロックに１校ずつ抽選ではいる。</t>
    <rPh sb="1" eb="2">
      <t>コウ</t>
    </rPh>
    <rPh sb="2" eb="4">
      <t>イジョウ</t>
    </rPh>
    <rPh sb="4" eb="5">
      <t>デ</t>
    </rPh>
    <rPh sb="6" eb="8">
      <t>バアイ</t>
    </rPh>
    <rPh sb="9" eb="10">
      <t>ホカ</t>
    </rPh>
    <rPh sb="17" eb="18">
      <t>コウ</t>
    </rPh>
    <rPh sb="20" eb="22">
      <t>チュウセン</t>
    </rPh>
    <phoneticPr fontId="2"/>
  </si>
  <si>
    <t>〈５・６シード決定戦〉</t>
    <rPh sb="7" eb="10">
      <t>ケッテイセン</t>
    </rPh>
    <phoneticPr fontId="2"/>
  </si>
  <si>
    <t>聾</t>
    <rPh sb="0" eb="1">
      <t>ロウ</t>
    </rPh>
    <phoneticPr fontId="2"/>
  </si>
  <si>
    <t>F</t>
    <phoneticPr fontId="2"/>
  </si>
  <si>
    <t>A</t>
    <phoneticPr fontId="2"/>
  </si>
  <si>
    <t>Ｄ</t>
    <phoneticPr fontId="2"/>
  </si>
  <si>
    <t>C</t>
    <phoneticPr fontId="2"/>
  </si>
  <si>
    <t>B</t>
    <phoneticPr fontId="2"/>
  </si>
  <si>
    <t>E</t>
    <phoneticPr fontId="2"/>
  </si>
  <si>
    <t>坂出</t>
    <rPh sb="0" eb="2">
      <t>サカイデ</t>
    </rPh>
    <phoneticPr fontId="2"/>
  </si>
  <si>
    <t>高松商</t>
    <rPh sb="0" eb="3">
      <t>タカマツショウ</t>
    </rPh>
    <phoneticPr fontId="2"/>
  </si>
  <si>
    <t>三豊工</t>
    <rPh sb="0" eb="3">
      <t>ミトヨコウ</t>
    </rPh>
    <phoneticPr fontId="2"/>
  </si>
  <si>
    <t>高松一</t>
    <rPh sb="0" eb="3">
      <t>タカマツイチ</t>
    </rPh>
    <phoneticPr fontId="2"/>
  </si>
  <si>
    <t>坂出工</t>
    <rPh sb="0" eb="3">
      <t>サカイデコウ</t>
    </rPh>
    <phoneticPr fontId="2"/>
  </si>
  <si>
    <t>丸亀</t>
    <rPh sb="0" eb="2">
      <t>マルガメ</t>
    </rPh>
    <phoneticPr fontId="2"/>
  </si>
  <si>
    <t>善一</t>
    <rPh sb="0" eb="2">
      <t>ゼンイチ</t>
    </rPh>
    <phoneticPr fontId="2"/>
  </si>
  <si>
    <t>高松北</t>
    <rPh sb="0" eb="3">
      <t>タカマツキタ</t>
    </rPh>
    <phoneticPr fontId="2"/>
  </si>
  <si>
    <t>琴平</t>
    <rPh sb="0" eb="2">
      <t>コトヒラ</t>
    </rPh>
    <phoneticPr fontId="2"/>
  </si>
  <si>
    <t>観中央</t>
    <rPh sb="0" eb="1">
      <t>カン</t>
    </rPh>
    <rPh sb="1" eb="3">
      <t>チュウオウ</t>
    </rPh>
    <phoneticPr fontId="2"/>
  </si>
  <si>
    <t>高松南</t>
    <rPh sb="0" eb="2">
      <t>タカマツ</t>
    </rPh>
    <rPh sb="2" eb="3">
      <t>ミナミ</t>
    </rPh>
    <phoneticPr fontId="2"/>
  </si>
  <si>
    <t>三木</t>
    <rPh sb="0" eb="2">
      <t>ミキ</t>
    </rPh>
    <phoneticPr fontId="2"/>
  </si>
  <si>
    <t>農経</t>
    <rPh sb="0" eb="2">
      <t>ノウケイ</t>
    </rPh>
    <phoneticPr fontId="2"/>
  </si>
  <si>
    <t>土庄</t>
    <rPh sb="0" eb="2">
      <t>トノショウ</t>
    </rPh>
    <phoneticPr fontId="2"/>
  </si>
  <si>
    <t>志度</t>
    <rPh sb="0" eb="2">
      <t>シド</t>
    </rPh>
    <phoneticPr fontId="2"/>
  </si>
  <si>
    <t>高松一</t>
    <rPh sb="0" eb="2">
      <t>タカマツ</t>
    </rPh>
    <rPh sb="2" eb="3">
      <t>イチ</t>
    </rPh>
    <phoneticPr fontId="2"/>
  </si>
  <si>
    <t>高松</t>
    <rPh sb="0" eb="2">
      <t>タカマツ</t>
    </rPh>
    <phoneticPr fontId="2"/>
  </si>
  <si>
    <t>石田</t>
    <rPh sb="0" eb="2">
      <t>イシダ</t>
    </rPh>
    <phoneticPr fontId="2"/>
  </si>
  <si>
    <t>高瀬</t>
    <rPh sb="0" eb="2">
      <t>タカセ</t>
    </rPh>
    <phoneticPr fontId="2"/>
  </si>
  <si>
    <t>高専高</t>
    <rPh sb="0" eb="2">
      <t>コウセン</t>
    </rPh>
    <rPh sb="2" eb="3">
      <t>タカ</t>
    </rPh>
    <phoneticPr fontId="2"/>
  </si>
  <si>
    <t>三本松</t>
    <rPh sb="0" eb="3">
      <t>サンボンマツ</t>
    </rPh>
    <phoneticPr fontId="2"/>
  </si>
  <si>
    <t>高松東</t>
    <rPh sb="0" eb="3">
      <t>タカマツヒガシ</t>
    </rPh>
    <phoneticPr fontId="2"/>
  </si>
  <si>
    <t>津田</t>
    <rPh sb="0" eb="2">
      <t>ツダ</t>
    </rPh>
    <phoneticPr fontId="2"/>
  </si>
  <si>
    <t>高松西</t>
    <rPh sb="0" eb="3">
      <t>タカマツニシ</t>
    </rPh>
    <phoneticPr fontId="2"/>
  </si>
  <si>
    <t>飯山</t>
    <rPh sb="0" eb="2">
      <t>ハンザン</t>
    </rPh>
    <phoneticPr fontId="2"/>
  </si>
  <si>
    <t>高桜井</t>
    <rPh sb="0" eb="1">
      <t>タカ</t>
    </rPh>
    <rPh sb="1" eb="3">
      <t>サクライ</t>
    </rPh>
    <phoneticPr fontId="2"/>
  </si>
  <si>
    <t>香中央</t>
    <rPh sb="0" eb="1">
      <t>カオリ</t>
    </rPh>
    <rPh sb="1" eb="3">
      <t>チュウオウ</t>
    </rPh>
    <phoneticPr fontId="2"/>
  </si>
  <si>
    <t>多度津</t>
    <rPh sb="0" eb="3">
      <t>タドツ</t>
    </rPh>
    <phoneticPr fontId="2"/>
  </si>
  <si>
    <t>観中央</t>
    <rPh sb="0" eb="3">
      <t>カンチュウオウ</t>
    </rPh>
    <phoneticPr fontId="2"/>
  </si>
  <si>
    <t>高専詫</t>
    <rPh sb="0" eb="2">
      <t>コウセン</t>
    </rPh>
    <rPh sb="2" eb="3">
      <t>ホコ</t>
    </rPh>
    <phoneticPr fontId="2"/>
  </si>
  <si>
    <t>丸城西</t>
    <rPh sb="0" eb="3">
      <t>マルジョウセイ</t>
    </rPh>
    <phoneticPr fontId="2"/>
  </si>
  <si>
    <t>網掛けのチームは３人での参加</t>
    <rPh sb="0" eb="2">
      <t>アミカ</t>
    </rPh>
    <rPh sb="9" eb="10">
      <t>ニン</t>
    </rPh>
    <rPh sb="12" eb="14">
      <t>サンカ</t>
    </rPh>
    <phoneticPr fontId="2"/>
  </si>
  <si>
    <t>香中央</t>
    <rPh sb="0" eb="3">
      <t>カチュウオウ</t>
    </rPh>
    <phoneticPr fontId="2"/>
  </si>
  <si>
    <t>丸城西</t>
    <rPh sb="0" eb="1">
      <t>マル</t>
    </rPh>
    <rPh sb="1" eb="3">
      <t>ジョウセイ</t>
    </rPh>
    <phoneticPr fontId="2"/>
  </si>
  <si>
    <t>高中央</t>
    <rPh sb="0" eb="1">
      <t>コウ</t>
    </rPh>
    <rPh sb="1" eb="3">
      <t>チュウオウ</t>
    </rPh>
    <phoneticPr fontId="2"/>
  </si>
  <si>
    <t>坂出工</t>
    <rPh sb="0" eb="2">
      <t>サカイデ</t>
    </rPh>
    <rPh sb="2" eb="3">
      <t>コウ</t>
    </rPh>
    <phoneticPr fontId="2"/>
  </si>
  <si>
    <t>高工芸</t>
    <rPh sb="0" eb="3">
      <t>タカコウゲイ</t>
    </rPh>
    <phoneticPr fontId="2"/>
  </si>
  <si>
    <t>③</t>
    <phoneticPr fontId="2"/>
  </si>
  <si>
    <t>④</t>
    <phoneticPr fontId="2"/>
  </si>
  <si>
    <t>↑新人大会でのシード</t>
    <rPh sb="1" eb="5">
      <t>シンジンタイカイ</t>
    </rPh>
    <phoneticPr fontId="2"/>
  </si>
  <si>
    <t>↑新人大会でのシード</t>
    <rPh sb="1" eb="3">
      <t>シンジン</t>
    </rPh>
    <rPh sb="3" eb="5">
      <t>タイカイ</t>
    </rPh>
    <phoneticPr fontId="2"/>
  </si>
  <si>
    <t>木村</t>
    <rPh sb="0" eb="2">
      <t>キムラ</t>
    </rPh>
    <phoneticPr fontId="2"/>
  </si>
  <si>
    <t>立川</t>
    <rPh sb="0" eb="2">
      <t>タツカワ</t>
    </rPh>
    <phoneticPr fontId="2"/>
  </si>
  <si>
    <t>木村・藤本</t>
    <rPh sb="0" eb="2">
      <t>キムラ</t>
    </rPh>
    <rPh sb="3" eb="5">
      <t>フジモト</t>
    </rPh>
    <phoneticPr fontId="2"/>
  </si>
  <si>
    <t>吉田</t>
    <rPh sb="0" eb="2">
      <t>ヨシダ</t>
    </rPh>
    <phoneticPr fontId="2"/>
  </si>
  <si>
    <t>藤本</t>
    <rPh sb="0" eb="2">
      <t>フジモト</t>
    </rPh>
    <phoneticPr fontId="2"/>
  </si>
  <si>
    <t>明田</t>
    <rPh sb="0" eb="2">
      <t>アケダ</t>
    </rPh>
    <phoneticPr fontId="2"/>
  </si>
  <si>
    <t>古市</t>
    <rPh sb="0" eb="2">
      <t>フルイチ</t>
    </rPh>
    <phoneticPr fontId="2"/>
  </si>
  <si>
    <t>明田・北野</t>
    <rPh sb="0" eb="2">
      <t>アケダ</t>
    </rPh>
    <rPh sb="3" eb="5">
      <t>キタノ</t>
    </rPh>
    <phoneticPr fontId="2"/>
  </si>
  <si>
    <t>北野</t>
    <rPh sb="0" eb="2">
      <t>キタノ</t>
    </rPh>
    <phoneticPr fontId="2"/>
  </si>
  <si>
    <t>小川</t>
    <rPh sb="0" eb="2">
      <t>オガワ</t>
    </rPh>
    <phoneticPr fontId="2"/>
  </si>
  <si>
    <t>児玉・中山</t>
    <rPh sb="0" eb="2">
      <t>コダマ</t>
    </rPh>
    <rPh sb="3" eb="5">
      <t>ナカヤマ</t>
    </rPh>
    <phoneticPr fontId="2"/>
  </si>
  <si>
    <t>①</t>
    <phoneticPr fontId="2"/>
  </si>
  <si>
    <t>②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</si>
  <si>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</si>
  <si>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</si>
  <si>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</si>
  <si>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</si>
  <si>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割石</t>
    <rPh sb="0" eb="2">
      <t>ワリイシ</t>
    </rPh>
    <phoneticPr fontId="2"/>
  </si>
  <si>
    <t>児玉</t>
    <rPh sb="0" eb="2">
      <t>コダマ</t>
    </rPh>
    <phoneticPr fontId="2"/>
  </si>
  <si>
    <t>中山</t>
    <rPh sb="0" eb="2">
      <t>ナカヤマ</t>
    </rPh>
    <phoneticPr fontId="2"/>
  </si>
  <si>
    <t>合木</t>
    <rPh sb="0" eb="2">
      <t>ゴウギ</t>
    </rPh>
    <phoneticPr fontId="2"/>
  </si>
  <si>
    <t>丸山</t>
    <rPh sb="0" eb="2">
      <t>マルヤマ</t>
    </rPh>
    <phoneticPr fontId="2"/>
  </si>
  <si>
    <t>小原</t>
    <rPh sb="0" eb="2">
      <t>オハラ</t>
    </rPh>
    <phoneticPr fontId="2"/>
  </si>
  <si>
    <t>丸山・山口</t>
    <rPh sb="0" eb="2">
      <t>マルヤマ</t>
    </rPh>
    <rPh sb="3" eb="5">
      <t>ヤマグチ</t>
    </rPh>
    <phoneticPr fontId="2"/>
  </si>
  <si>
    <t>岡﨑</t>
    <rPh sb="0" eb="2">
      <t>オカザキ</t>
    </rPh>
    <phoneticPr fontId="2"/>
  </si>
  <si>
    <t>山口</t>
    <rPh sb="0" eb="2">
      <t>ヤマグチ</t>
    </rPh>
    <phoneticPr fontId="2"/>
  </si>
  <si>
    <t>⑤</t>
    <phoneticPr fontId="2"/>
  </si>
  <si>
    <t>⑥</t>
    <phoneticPr fontId="2"/>
  </si>
  <si>
    <t>高中央</t>
    <rPh sb="0" eb="3">
      <t>タカチュウオウ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</si>
  <si>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</si>
  <si>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</si>
  <si>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</si>
  <si>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平成26年度　香川県高等学校夏季強化卓球大会ランキング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</si>
</sst>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9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textRotation="255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5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23" xfId="0" applyFont="1" applyBorder="1">
      <alignment vertical="center"/>
    </xf>
    <xf numFmtId="0" fontId="0" fillId="0" borderId="23" xfId="0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0" fillId="0" borderId="26" xfId="0" applyBorder="1">
      <alignment vertical="center"/>
    </xf>
    <xf numFmtId="0" fontId="3" fillId="0" borderId="20" xfId="0" applyFont="1" applyBorder="1">
      <alignment vertical="center"/>
    </xf>
    <xf numFmtId="0" fontId="0" fillId="0" borderId="27" xfId="0" applyBorder="1">
      <alignment vertical="center"/>
    </xf>
    <xf numFmtId="0" fontId="3" fillId="0" borderId="2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left" vertical="center"/>
    </xf>
    <xf numFmtId="0" fontId="3" fillId="0" borderId="9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10" fillId="3" borderId="31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right" vertical="center"/>
    </xf>
    <xf numFmtId="0" fontId="10" fillId="3" borderId="32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distributed" vertical="center" justifyLastLine="1"/>
    </xf>
    <xf numFmtId="0" fontId="6" fillId="3" borderId="0" xfId="0" applyFont="1" applyFill="1" applyBorder="1" applyAlignment="1">
      <alignment horizontal="distributed" vertical="center" justifyLastLine="1"/>
    </xf>
    <xf numFmtId="0" fontId="6" fillId="3" borderId="12" xfId="0" applyFont="1" applyFill="1" applyBorder="1" applyAlignment="1">
      <alignment horizontal="distributed" vertical="center" justifyLastLine="1"/>
    </xf>
    <xf numFmtId="0" fontId="4" fillId="0" borderId="8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distributed" vertical="center" justifyLastLine="1"/>
    </xf>
    <xf numFmtId="0" fontId="6" fillId="0" borderId="49" xfId="0" applyFont="1" applyBorder="1" applyAlignment="1">
      <alignment horizontal="distributed" vertical="center" justifyLastLine="1"/>
    </xf>
    <xf numFmtId="0" fontId="10" fillId="0" borderId="60" xfId="0" applyFont="1" applyBorder="1" applyAlignment="1">
      <alignment horizontal="right" vertical="center"/>
    </xf>
    <xf numFmtId="0" fontId="10" fillId="0" borderId="6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2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right" vertical="center"/>
    </xf>
    <xf numFmtId="0" fontId="10" fillId="2" borderId="31" xfId="0" applyFont="1" applyFill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0" fillId="3" borderId="61" xfId="0" applyFont="1" applyFill="1" applyBorder="1" applyAlignment="1">
      <alignment horizontal="left" vertical="center"/>
    </xf>
    <xf numFmtId="0" fontId="10" fillId="3" borderId="75" xfId="0" applyFont="1" applyFill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3" xfId="0" applyFont="1" applyBorder="1" applyAlignment="1">
      <alignment horizontal="right" vertical="center"/>
    </xf>
    <xf numFmtId="0" fontId="10" fillId="3" borderId="61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right" vertical="center"/>
    </xf>
    <xf numFmtId="0" fontId="10" fillId="2" borderId="61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3" fillId="2" borderId="6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0" borderId="62" xfId="0" applyFont="1" applyBorder="1" applyAlignment="1">
      <alignment horizontal="distributed" vertical="center" justifyLastLine="1"/>
    </xf>
    <xf numFmtId="0" fontId="6" fillId="0" borderId="63" xfId="0" applyFont="1" applyBorder="1" applyAlignment="1">
      <alignment horizontal="distributed" vertical="center" justifyLastLine="1"/>
    </xf>
    <xf numFmtId="0" fontId="10" fillId="2" borderId="3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44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32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10" fillId="0" borderId="7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4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55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3" fillId="0" borderId="9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justifyLastLine="1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center"/>
    </xf>
    <xf numFmtId="0" fontId="10" fillId="0" borderId="44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73" xfId="0" applyFont="1" applyBorder="1" applyAlignment="1">
      <alignment horizontal="center" vertical="center"/>
    </xf>
    <xf numFmtId="0" fontId="10" fillId="2" borderId="61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50" xfId="0" applyFont="1" applyBorder="1" applyAlignment="1">
      <alignment horizontal="distributed" vertical="center" justifyLastLine="1"/>
    </xf>
    <xf numFmtId="0" fontId="10" fillId="0" borderId="54" xfId="0" applyFont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distributed" vertical="center" justifyLastLine="1"/>
    </xf>
    <xf numFmtId="0" fontId="6" fillId="3" borderId="49" xfId="0" applyFont="1" applyFill="1" applyBorder="1" applyAlignment="1">
      <alignment horizontal="distributed" vertical="center" justifyLastLine="1"/>
    </xf>
    <xf numFmtId="0" fontId="6" fillId="3" borderId="18" xfId="0" applyFont="1" applyFill="1" applyBorder="1" applyAlignment="1">
      <alignment horizontal="distributed" vertical="center" justifyLastLine="1"/>
    </xf>
    <xf numFmtId="0" fontId="6" fillId="3" borderId="50" xfId="0" applyFont="1" applyFill="1" applyBorder="1" applyAlignment="1">
      <alignment horizontal="distributed" vertical="center" justifyLastLine="1"/>
    </xf>
    <xf numFmtId="0" fontId="10" fillId="3" borderId="53" xfId="0" applyFont="1" applyFill="1" applyBorder="1" applyAlignment="1">
      <alignment horizontal="right" vertical="center"/>
    </xf>
    <xf numFmtId="0" fontId="10" fillId="3" borderId="54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17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74" xfId="0" applyFont="1" applyBorder="1" applyAlignment="1">
      <alignment horizontal="distributed" vertical="center" justifyLastLine="1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/>
    </xf>
    <xf numFmtId="0" fontId="10" fillId="2" borderId="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7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4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49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5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5" fillId="0" borderId="62" xfId="0" applyFont="1" applyBorder="1" applyAlignment="1">
      <alignment horizontal="distributed" vertical="center" justifyLastLine="1"/>
    </xf>
    <xf numFmtId="0" fontId="5" fillId="0" borderId="63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74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89" xfId="1" applyFont="1" applyBorder="1" applyAlignment="1">
      <alignment horizontal="distributed" vertical="center" indent="3"/>
    </xf>
    <xf numFmtId="0" fontId="14" fillId="0" borderId="99" xfId="1" applyFont="1" applyBorder="1" applyAlignment="1">
      <alignment horizontal="distributed" vertical="center" indent="3"/>
    </xf>
    <xf numFmtId="0" fontId="14" fillId="0" borderId="105" xfId="1" applyFont="1" applyBorder="1" applyAlignment="1">
      <alignment horizontal="center" vertical="center"/>
    </xf>
    <xf numFmtId="0" fontId="14" fillId="0" borderId="88" xfId="1" applyFont="1" applyBorder="1" applyAlignment="1">
      <alignment horizontal="distributed" vertical="center" indent="3"/>
    </xf>
    <xf numFmtId="0" fontId="14" fillId="0" borderId="98" xfId="1" applyFont="1" applyBorder="1" applyAlignment="1">
      <alignment horizontal="distributed" vertical="center" indent="3"/>
    </xf>
    <xf numFmtId="0" fontId="14" fillId="0" borderId="106" xfId="1" applyFont="1" applyBorder="1" applyAlignment="1">
      <alignment horizontal="center" vertical="center"/>
    </xf>
    <xf numFmtId="0" fontId="14" fillId="0" borderId="107" xfId="1" applyFont="1" applyBorder="1" applyAlignment="1">
      <alignment horizontal="distributed" vertical="center" indent="3"/>
    </xf>
    <xf numFmtId="0" fontId="14" fillId="0" borderId="108" xfId="1" applyFont="1" applyBorder="1" applyAlignment="1">
      <alignment horizontal="distributed" vertical="center" indent="3"/>
    </xf>
    <xf numFmtId="0" fontId="14" fillId="0" borderId="109" xfId="1" applyFont="1" applyBorder="1" applyAlignment="1">
      <alignment horizontal="center" vertical="center"/>
    </xf>
    <xf numFmtId="0" fontId="14" fillId="0" borderId="110" xfId="1" applyFont="1" applyBorder="1" applyAlignment="1">
      <alignment horizontal="center" vertical="center"/>
    </xf>
    <xf numFmtId="0" fontId="14" fillId="0" borderId="111" xfId="1" applyFont="1" applyBorder="1" applyAlignment="1">
      <alignment horizontal="center" vertical="center"/>
    </xf>
    <xf numFmtId="0" fontId="14" fillId="0" borderId="11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DDE2D23A-B2D4-415E-BEDF-FB8748146B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90</xdr:row>
      <xdr:rowOff>0</xdr:rowOff>
    </xdr:from>
    <xdr:to>
      <xdr:col>22</xdr:col>
      <xdr:colOff>0</xdr:colOff>
      <xdr:row>94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4767D987-8C7F-EF51-3203-0AEA9AFB66DE}"/>
            </a:ext>
          </a:extLst>
        </xdr:cNvPr>
        <xdr:cNvSpPr txBox="1">
          <a:spLocks noChangeArrowheads="1"/>
        </xdr:cNvSpPr>
      </xdr:nvSpPr>
      <xdr:spPr bwMode="auto">
        <a:xfrm>
          <a:off x="11582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94</xdr:row>
      <xdr:rowOff>0</xdr:rowOff>
    </xdr:from>
    <xdr:to>
      <xdr:col>22</xdr:col>
      <xdr:colOff>0</xdr:colOff>
      <xdr:row>98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663B58F-C3B2-9E12-F3AC-538EA34BB87F}"/>
            </a:ext>
          </a:extLst>
        </xdr:cNvPr>
        <xdr:cNvSpPr txBox="1">
          <a:spLocks noChangeArrowheads="1"/>
        </xdr:cNvSpPr>
      </xdr:nvSpPr>
      <xdr:spPr bwMode="auto">
        <a:xfrm>
          <a:off x="11582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175</xdr:col>
      <xdr:colOff>0</xdr:colOff>
      <xdr:row>114</xdr:row>
      <xdr:rowOff>0</xdr:rowOff>
    </xdr:from>
    <xdr:to>
      <xdr:col>178</xdr:col>
      <xdr:colOff>0</xdr:colOff>
      <xdr:row>118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48014053-1856-55ED-E42B-6EECE1736ED2}"/>
            </a:ext>
          </a:extLst>
        </xdr:cNvPr>
        <xdr:cNvSpPr txBox="1">
          <a:spLocks noChangeArrowheads="1"/>
        </xdr:cNvSpPr>
      </xdr:nvSpPr>
      <xdr:spPr bwMode="auto">
        <a:xfrm>
          <a:off x="10668000" y="868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118</xdr:row>
      <xdr:rowOff>0</xdr:rowOff>
    </xdr:from>
    <xdr:to>
      <xdr:col>178</xdr:col>
      <xdr:colOff>0</xdr:colOff>
      <xdr:row>122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2DC636F-83D3-DFA5-25FF-1FFD60DC341E}"/>
            </a:ext>
          </a:extLst>
        </xdr:cNvPr>
        <xdr:cNvSpPr txBox="1">
          <a:spLocks noChangeArrowheads="1"/>
        </xdr:cNvSpPr>
      </xdr:nvSpPr>
      <xdr:spPr bwMode="auto">
        <a:xfrm>
          <a:off x="1066800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150</xdr:col>
      <xdr:colOff>0</xdr:colOff>
      <xdr:row>94</xdr:row>
      <xdr:rowOff>0</xdr:rowOff>
    </xdr:from>
    <xdr:to>
      <xdr:col>153</xdr:col>
      <xdr:colOff>0</xdr:colOff>
      <xdr:row>98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95B96826-9508-598E-FC9B-7F9AF3F04C6A}"/>
            </a:ext>
          </a:extLst>
        </xdr:cNvPr>
        <xdr:cNvSpPr txBox="1">
          <a:spLocks noChangeArrowheads="1"/>
        </xdr:cNvSpPr>
      </xdr:nvSpPr>
      <xdr:spPr bwMode="auto">
        <a:xfrm>
          <a:off x="914400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150</xdr:col>
      <xdr:colOff>0</xdr:colOff>
      <xdr:row>90</xdr:row>
      <xdr:rowOff>0</xdr:rowOff>
    </xdr:from>
    <xdr:to>
      <xdr:col>153</xdr:col>
      <xdr:colOff>0</xdr:colOff>
      <xdr:row>94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CE6D1DE8-819A-8628-BE95-3E21B65B29DE}"/>
            </a:ext>
          </a:extLst>
        </xdr:cNvPr>
        <xdr:cNvSpPr txBox="1">
          <a:spLocks noChangeArrowheads="1"/>
        </xdr:cNvSpPr>
      </xdr:nvSpPr>
      <xdr:spPr bwMode="auto">
        <a:xfrm>
          <a:off x="9144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118</xdr:row>
      <xdr:rowOff>0</xdr:rowOff>
    </xdr:from>
    <xdr:to>
      <xdr:col>22</xdr:col>
      <xdr:colOff>0</xdr:colOff>
      <xdr:row>122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4A881693-0F7C-A87B-1B77-30613E215D59}"/>
            </a:ext>
          </a:extLst>
        </xdr:cNvPr>
        <xdr:cNvSpPr txBox="1">
          <a:spLocks noChangeArrowheads="1"/>
        </xdr:cNvSpPr>
      </xdr:nvSpPr>
      <xdr:spPr bwMode="auto">
        <a:xfrm>
          <a:off x="115824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114</xdr:row>
      <xdr:rowOff>0</xdr:rowOff>
    </xdr:from>
    <xdr:to>
      <xdr:col>22</xdr:col>
      <xdr:colOff>0</xdr:colOff>
      <xdr:row>118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FF14E44D-729F-FEB9-7A85-72785A7DFCE3}"/>
            </a:ext>
          </a:extLst>
        </xdr:cNvPr>
        <xdr:cNvSpPr txBox="1">
          <a:spLocks noChangeArrowheads="1"/>
        </xdr:cNvSpPr>
      </xdr:nvSpPr>
      <xdr:spPr bwMode="auto">
        <a:xfrm>
          <a:off x="1158240" y="868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</xdr:col>
      <xdr:colOff>0</xdr:colOff>
      <xdr:row>102</xdr:row>
      <xdr:rowOff>0</xdr:rowOff>
    </xdr:from>
    <xdr:to>
      <xdr:col>22</xdr:col>
      <xdr:colOff>0</xdr:colOff>
      <xdr:row>106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15204ED-9315-4CB8-9406-C78B13EF9F71}"/>
            </a:ext>
          </a:extLst>
        </xdr:cNvPr>
        <xdr:cNvSpPr txBox="1">
          <a:spLocks noChangeArrowheads="1"/>
        </xdr:cNvSpPr>
      </xdr:nvSpPr>
      <xdr:spPr bwMode="auto">
        <a:xfrm>
          <a:off x="11582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98</xdr:row>
      <xdr:rowOff>0</xdr:rowOff>
    </xdr:from>
    <xdr:to>
      <xdr:col>22</xdr:col>
      <xdr:colOff>0</xdr:colOff>
      <xdr:row>102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D871EBFF-B511-E594-3F3B-1831A0683C21}"/>
            </a:ext>
          </a:extLst>
        </xdr:cNvPr>
        <xdr:cNvSpPr txBox="1">
          <a:spLocks noChangeArrowheads="1"/>
        </xdr:cNvSpPr>
      </xdr:nvSpPr>
      <xdr:spPr bwMode="auto">
        <a:xfrm>
          <a:off x="11582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175</xdr:col>
      <xdr:colOff>0</xdr:colOff>
      <xdr:row>90</xdr:row>
      <xdr:rowOff>0</xdr:rowOff>
    </xdr:from>
    <xdr:to>
      <xdr:col>178</xdr:col>
      <xdr:colOff>0</xdr:colOff>
      <xdr:row>94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EE011A7E-6252-37E7-02A1-0260B546707F}"/>
            </a:ext>
          </a:extLst>
        </xdr:cNvPr>
        <xdr:cNvSpPr txBox="1">
          <a:spLocks noChangeArrowheads="1"/>
        </xdr:cNvSpPr>
      </xdr:nvSpPr>
      <xdr:spPr bwMode="auto">
        <a:xfrm>
          <a:off x="10668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94</xdr:row>
      <xdr:rowOff>0</xdr:rowOff>
    </xdr:from>
    <xdr:to>
      <xdr:col>178</xdr:col>
      <xdr:colOff>0</xdr:colOff>
      <xdr:row>98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42264B02-0143-50C1-E026-3A60F3001FEE}"/>
            </a:ext>
          </a:extLst>
        </xdr:cNvPr>
        <xdr:cNvSpPr txBox="1">
          <a:spLocks noChangeArrowheads="1"/>
        </xdr:cNvSpPr>
      </xdr:nvSpPr>
      <xdr:spPr bwMode="auto">
        <a:xfrm>
          <a:off x="1066800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150</xdr:col>
      <xdr:colOff>0</xdr:colOff>
      <xdr:row>114</xdr:row>
      <xdr:rowOff>0</xdr:rowOff>
    </xdr:from>
    <xdr:to>
      <xdr:col>153</xdr:col>
      <xdr:colOff>0</xdr:colOff>
      <xdr:row>118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5339B85B-01C1-F805-7759-6D577A99717D}"/>
            </a:ext>
          </a:extLst>
        </xdr:cNvPr>
        <xdr:cNvSpPr txBox="1">
          <a:spLocks noChangeArrowheads="1"/>
        </xdr:cNvSpPr>
      </xdr:nvSpPr>
      <xdr:spPr bwMode="auto">
        <a:xfrm>
          <a:off x="9144000" y="868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150</xdr:col>
      <xdr:colOff>0</xdr:colOff>
      <xdr:row>118</xdr:row>
      <xdr:rowOff>0</xdr:rowOff>
    </xdr:from>
    <xdr:to>
      <xdr:col>153</xdr:col>
      <xdr:colOff>0</xdr:colOff>
      <xdr:row>122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9B2650CA-8055-8837-C3F1-BD4A3B395616}"/>
            </a:ext>
          </a:extLst>
        </xdr:cNvPr>
        <xdr:cNvSpPr txBox="1">
          <a:spLocks noChangeArrowheads="1"/>
        </xdr:cNvSpPr>
      </xdr:nvSpPr>
      <xdr:spPr bwMode="auto">
        <a:xfrm>
          <a:off x="914400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</xdr:col>
      <xdr:colOff>0</xdr:colOff>
      <xdr:row>106</xdr:row>
      <xdr:rowOff>0</xdr:rowOff>
    </xdr:from>
    <xdr:to>
      <xdr:col>22</xdr:col>
      <xdr:colOff>0</xdr:colOff>
      <xdr:row>110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6F0C069-869D-12AF-991C-89E27D07BCCF}"/>
            </a:ext>
          </a:extLst>
        </xdr:cNvPr>
        <xdr:cNvSpPr txBox="1">
          <a:spLocks noChangeArrowheads="1"/>
        </xdr:cNvSpPr>
      </xdr:nvSpPr>
      <xdr:spPr bwMode="auto">
        <a:xfrm>
          <a:off x="11582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</xdr:col>
      <xdr:colOff>0</xdr:colOff>
      <xdr:row>110</xdr:row>
      <xdr:rowOff>0</xdr:rowOff>
    </xdr:from>
    <xdr:to>
      <xdr:col>22</xdr:col>
      <xdr:colOff>0</xdr:colOff>
      <xdr:row>114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8636B93B-E6FE-F9AE-6D50-0206ABB38739}"/>
            </a:ext>
          </a:extLst>
        </xdr:cNvPr>
        <xdr:cNvSpPr txBox="1">
          <a:spLocks noChangeArrowheads="1"/>
        </xdr:cNvSpPr>
      </xdr:nvSpPr>
      <xdr:spPr bwMode="auto">
        <a:xfrm>
          <a:off x="11582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150</xdr:col>
      <xdr:colOff>0</xdr:colOff>
      <xdr:row>98</xdr:row>
      <xdr:rowOff>0</xdr:rowOff>
    </xdr:from>
    <xdr:to>
      <xdr:col>153</xdr:col>
      <xdr:colOff>0</xdr:colOff>
      <xdr:row>102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9CA38D94-DE0F-C313-E5EB-A989B075CD91}"/>
            </a:ext>
          </a:extLst>
        </xdr:cNvPr>
        <xdr:cNvSpPr txBox="1">
          <a:spLocks noChangeArrowheads="1"/>
        </xdr:cNvSpPr>
      </xdr:nvSpPr>
      <xdr:spPr bwMode="auto">
        <a:xfrm>
          <a:off x="914400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150</xdr:col>
      <xdr:colOff>0</xdr:colOff>
      <xdr:row>102</xdr:row>
      <xdr:rowOff>0</xdr:rowOff>
    </xdr:from>
    <xdr:to>
      <xdr:col>153</xdr:col>
      <xdr:colOff>0</xdr:colOff>
      <xdr:row>106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882DC528-80E0-72B0-1EBE-3117647FABDA}"/>
            </a:ext>
          </a:extLst>
        </xdr:cNvPr>
        <xdr:cNvSpPr txBox="1">
          <a:spLocks noChangeArrowheads="1"/>
        </xdr:cNvSpPr>
      </xdr:nvSpPr>
      <xdr:spPr bwMode="auto">
        <a:xfrm>
          <a:off x="9144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175</xdr:col>
      <xdr:colOff>0</xdr:colOff>
      <xdr:row>110</xdr:row>
      <xdr:rowOff>0</xdr:rowOff>
    </xdr:from>
    <xdr:to>
      <xdr:col>178</xdr:col>
      <xdr:colOff>0</xdr:colOff>
      <xdr:row>114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293E5D09-B193-8EFD-78DC-0A1724736B20}"/>
            </a:ext>
          </a:extLst>
        </xdr:cNvPr>
        <xdr:cNvSpPr txBox="1">
          <a:spLocks noChangeArrowheads="1"/>
        </xdr:cNvSpPr>
      </xdr:nvSpPr>
      <xdr:spPr bwMode="auto">
        <a:xfrm>
          <a:off x="1066800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106</xdr:row>
      <xdr:rowOff>0</xdr:rowOff>
    </xdr:from>
    <xdr:to>
      <xdr:col>178</xdr:col>
      <xdr:colOff>0</xdr:colOff>
      <xdr:row>110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17474534-4C20-F585-65FB-EF02A43A272B}"/>
            </a:ext>
          </a:extLst>
        </xdr:cNvPr>
        <xdr:cNvSpPr txBox="1">
          <a:spLocks noChangeArrowheads="1"/>
        </xdr:cNvSpPr>
      </xdr:nvSpPr>
      <xdr:spPr bwMode="auto">
        <a:xfrm>
          <a:off x="1066800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175</xdr:col>
      <xdr:colOff>0</xdr:colOff>
      <xdr:row>98</xdr:row>
      <xdr:rowOff>0</xdr:rowOff>
    </xdr:from>
    <xdr:to>
      <xdr:col>178</xdr:col>
      <xdr:colOff>0</xdr:colOff>
      <xdr:row>102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10D3401E-62C4-5AF2-9BC3-F07C048F4556}"/>
            </a:ext>
          </a:extLst>
        </xdr:cNvPr>
        <xdr:cNvSpPr txBox="1">
          <a:spLocks noChangeArrowheads="1"/>
        </xdr:cNvSpPr>
      </xdr:nvSpPr>
      <xdr:spPr bwMode="auto">
        <a:xfrm>
          <a:off x="1066800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102</xdr:row>
      <xdr:rowOff>0</xdr:rowOff>
    </xdr:from>
    <xdr:to>
      <xdr:col>178</xdr:col>
      <xdr:colOff>0</xdr:colOff>
      <xdr:row>106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34AB922F-606A-64D0-6FE0-FBD03277057C}"/>
            </a:ext>
          </a:extLst>
        </xdr:cNvPr>
        <xdr:cNvSpPr txBox="1">
          <a:spLocks noChangeArrowheads="1"/>
        </xdr:cNvSpPr>
      </xdr:nvSpPr>
      <xdr:spPr bwMode="auto">
        <a:xfrm>
          <a:off x="10668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150</xdr:col>
      <xdr:colOff>0</xdr:colOff>
      <xdr:row>110</xdr:row>
      <xdr:rowOff>0</xdr:rowOff>
    </xdr:from>
    <xdr:to>
      <xdr:col>153</xdr:col>
      <xdr:colOff>0</xdr:colOff>
      <xdr:row>114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1F6D12B8-4FA4-0B64-357B-7CEFB6004AFD}"/>
            </a:ext>
          </a:extLst>
        </xdr:cNvPr>
        <xdr:cNvSpPr txBox="1">
          <a:spLocks noChangeArrowheads="1"/>
        </xdr:cNvSpPr>
      </xdr:nvSpPr>
      <xdr:spPr bwMode="auto">
        <a:xfrm>
          <a:off x="914400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150</xdr:col>
      <xdr:colOff>0</xdr:colOff>
      <xdr:row>106</xdr:row>
      <xdr:rowOff>0</xdr:rowOff>
    </xdr:from>
    <xdr:to>
      <xdr:col>153</xdr:col>
      <xdr:colOff>0</xdr:colOff>
      <xdr:row>110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4D4E716E-9A67-18ED-F62A-6B6153CBED90}"/>
            </a:ext>
          </a:extLst>
        </xdr:cNvPr>
        <xdr:cNvSpPr txBox="1">
          <a:spLocks noChangeArrowheads="1"/>
        </xdr:cNvSpPr>
      </xdr:nvSpPr>
      <xdr:spPr bwMode="auto">
        <a:xfrm>
          <a:off x="914400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108</xdr:row>
      <xdr:rowOff>0</xdr:rowOff>
    </xdr:from>
    <xdr:to>
      <xdr:col>25</xdr:col>
      <xdr:colOff>0</xdr:colOff>
      <xdr:row>112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DB0E08F5-6643-4331-1850-A6339D2B2A89}"/>
            </a:ext>
          </a:extLst>
        </xdr:cNvPr>
        <xdr:cNvSpPr txBox="1">
          <a:spLocks noChangeArrowheads="1"/>
        </xdr:cNvSpPr>
      </xdr:nvSpPr>
      <xdr:spPr bwMode="auto">
        <a:xfrm>
          <a:off x="134112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116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EC454E74-0B50-530D-44BB-058D5DD6A593}"/>
            </a:ext>
          </a:extLst>
        </xdr:cNvPr>
        <xdr:cNvSpPr txBox="1">
          <a:spLocks noChangeArrowheads="1"/>
        </xdr:cNvSpPr>
      </xdr:nvSpPr>
      <xdr:spPr bwMode="auto">
        <a:xfrm>
          <a:off x="1341120" y="883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92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AAF03B53-CF95-E833-F40D-8D8CEC1A07B3}"/>
            </a:ext>
          </a:extLst>
        </xdr:cNvPr>
        <xdr:cNvSpPr txBox="1">
          <a:spLocks noChangeArrowheads="1"/>
        </xdr:cNvSpPr>
      </xdr:nvSpPr>
      <xdr:spPr bwMode="auto">
        <a:xfrm>
          <a:off x="134112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100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10BEB8B7-79E1-47EB-1E63-2623D3F65201}"/>
            </a:ext>
          </a:extLst>
        </xdr:cNvPr>
        <xdr:cNvSpPr txBox="1">
          <a:spLocks noChangeArrowheads="1"/>
        </xdr:cNvSpPr>
      </xdr:nvSpPr>
      <xdr:spPr bwMode="auto">
        <a:xfrm>
          <a:off x="134112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11BFF932-8727-FBF3-45B4-FCE1F16BDAE9}"/>
            </a:ext>
          </a:extLst>
        </xdr:cNvPr>
        <xdr:cNvSpPr txBox="1">
          <a:spLocks noChangeArrowheads="1"/>
        </xdr:cNvSpPr>
      </xdr:nvSpPr>
      <xdr:spPr bwMode="auto">
        <a:xfrm>
          <a:off x="28651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106</xdr:row>
      <xdr:rowOff>0</xdr:rowOff>
    </xdr:from>
    <xdr:to>
      <xdr:col>50</xdr:col>
      <xdr:colOff>0</xdr:colOff>
      <xdr:row>110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5CB760B1-9094-9983-5534-024C6CB78BC6}"/>
            </a:ext>
          </a:extLst>
        </xdr:cNvPr>
        <xdr:cNvSpPr txBox="1">
          <a:spLocks noChangeArrowheads="1"/>
        </xdr:cNvSpPr>
      </xdr:nvSpPr>
      <xdr:spPr bwMode="auto">
        <a:xfrm>
          <a:off x="286512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102</xdr:row>
      <xdr:rowOff>0</xdr:rowOff>
    </xdr:from>
    <xdr:to>
      <xdr:col>50</xdr:col>
      <xdr:colOff>0</xdr:colOff>
      <xdr:row>106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465B6A4B-B64C-F09E-ED82-A889887E0E61}"/>
            </a:ext>
          </a:extLst>
        </xdr:cNvPr>
        <xdr:cNvSpPr txBox="1">
          <a:spLocks noChangeArrowheads="1"/>
        </xdr:cNvSpPr>
      </xdr:nvSpPr>
      <xdr:spPr bwMode="auto">
        <a:xfrm>
          <a:off x="28651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50</xdr:col>
      <xdr:colOff>0</xdr:colOff>
      <xdr:row>102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F311C19E-6720-4808-F14D-EEAD2981071D}"/>
            </a:ext>
          </a:extLst>
        </xdr:cNvPr>
        <xdr:cNvSpPr txBox="1">
          <a:spLocks noChangeArrowheads="1"/>
        </xdr:cNvSpPr>
      </xdr:nvSpPr>
      <xdr:spPr bwMode="auto">
        <a:xfrm>
          <a:off x="286512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153</xdr:col>
      <xdr:colOff>0</xdr:colOff>
      <xdr:row>108</xdr:row>
      <xdr:rowOff>0</xdr:rowOff>
    </xdr:from>
    <xdr:to>
      <xdr:col>156</xdr:col>
      <xdr:colOff>0</xdr:colOff>
      <xdr:row>112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BC96533-6A8D-E0FA-454F-F5BD6C947E0E}"/>
            </a:ext>
          </a:extLst>
        </xdr:cNvPr>
        <xdr:cNvSpPr txBox="1">
          <a:spLocks noChangeArrowheads="1"/>
        </xdr:cNvSpPr>
      </xdr:nvSpPr>
      <xdr:spPr bwMode="auto">
        <a:xfrm>
          <a:off x="93268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153</xdr:col>
      <xdr:colOff>0</xdr:colOff>
      <xdr:row>116</xdr:row>
      <xdr:rowOff>0</xdr:rowOff>
    </xdr:from>
    <xdr:to>
      <xdr:col>156</xdr:col>
      <xdr:colOff>0</xdr:colOff>
      <xdr:row>120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F94B8282-2F64-64D3-9455-A2B88C775DCB}"/>
            </a:ext>
          </a:extLst>
        </xdr:cNvPr>
        <xdr:cNvSpPr txBox="1">
          <a:spLocks noChangeArrowheads="1"/>
        </xdr:cNvSpPr>
      </xdr:nvSpPr>
      <xdr:spPr bwMode="auto">
        <a:xfrm>
          <a:off x="9326880" y="883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153</xdr:col>
      <xdr:colOff>0</xdr:colOff>
      <xdr:row>100</xdr:row>
      <xdr:rowOff>0</xdr:rowOff>
    </xdr:from>
    <xdr:to>
      <xdr:col>156</xdr:col>
      <xdr:colOff>0</xdr:colOff>
      <xdr:row>104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69FA994A-B3E1-5E87-562C-790EAC499902}"/>
            </a:ext>
          </a:extLst>
        </xdr:cNvPr>
        <xdr:cNvSpPr txBox="1">
          <a:spLocks noChangeArrowheads="1"/>
        </xdr:cNvSpPr>
      </xdr:nvSpPr>
      <xdr:spPr bwMode="auto">
        <a:xfrm>
          <a:off x="93268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153</xdr:col>
      <xdr:colOff>0</xdr:colOff>
      <xdr:row>92</xdr:row>
      <xdr:rowOff>0</xdr:rowOff>
    </xdr:from>
    <xdr:to>
      <xdr:col>156</xdr:col>
      <xdr:colOff>0</xdr:colOff>
      <xdr:row>96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7C04055C-D32A-91E0-C4FB-A202CE11B07C}"/>
            </a:ext>
          </a:extLst>
        </xdr:cNvPr>
        <xdr:cNvSpPr txBox="1">
          <a:spLocks noChangeArrowheads="1"/>
        </xdr:cNvSpPr>
      </xdr:nvSpPr>
      <xdr:spPr bwMode="auto">
        <a:xfrm>
          <a:off x="932688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178</xdr:col>
      <xdr:colOff>0</xdr:colOff>
      <xdr:row>92</xdr:row>
      <xdr:rowOff>0</xdr:rowOff>
    </xdr:from>
    <xdr:to>
      <xdr:col>181</xdr:col>
      <xdr:colOff>0</xdr:colOff>
      <xdr:row>96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D0972E21-0113-CFA1-6EC3-1FAF71050DC9}"/>
            </a:ext>
          </a:extLst>
        </xdr:cNvPr>
        <xdr:cNvSpPr txBox="1">
          <a:spLocks noChangeArrowheads="1"/>
        </xdr:cNvSpPr>
      </xdr:nvSpPr>
      <xdr:spPr bwMode="auto">
        <a:xfrm>
          <a:off x="1085088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178</xdr:col>
      <xdr:colOff>0</xdr:colOff>
      <xdr:row>100</xdr:row>
      <xdr:rowOff>0</xdr:rowOff>
    </xdr:from>
    <xdr:to>
      <xdr:col>181</xdr:col>
      <xdr:colOff>0</xdr:colOff>
      <xdr:row>104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5C1459EB-5873-E3C0-0AAB-CCD4F0F1E8C3}"/>
            </a:ext>
          </a:extLst>
        </xdr:cNvPr>
        <xdr:cNvSpPr txBox="1">
          <a:spLocks noChangeArrowheads="1"/>
        </xdr:cNvSpPr>
      </xdr:nvSpPr>
      <xdr:spPr bwMode="auto">
        <a:xfrm>
          <a:off x="108508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178</xdr:col>
      <xdr:colOff>0</xdr:colOff>
      <xdr:row>108</xdr:row>
      <xdr:rowOff>0</xdr:rowOff>
    </xdr:from>
    <xdr:to>
      <xdr:col>181</xdr:col>
      <xdr:colOff>0</xdr:colOff>
      <xdr:row>112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1BC6AFD3-A78E-6554-F9D7-84C8B5584A28}"/>
            </a:ext>
          </a:extLst>
        </xdr:cNvPr>
        <xdr:cNvSpPr txBox="1">
          <a:spLocks noChangeArrowheads="1"/>
        </xdr:cNvSpPr>
      </xdr:nvSpPr>
      <xdr:spPr bwMode="auto">
        <a:xfrm>
          <a:off x="108508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178</xdr:col>
      <xdr:colOff>0</xdr:colOff>
      <xdr:row>116</xdr:row>
      <xdr:rowOff>0</xdr:rowOff>
    </xdr:from>
    <xdr:to>
      <xdr:col>181</xdr:col>
      <xdr:colOff>0</xdr:colOff>
      <xdr:row>120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BDBCA6C-D4F8-7810-D679-B146AAFE9752}"/>
            </a:ext>
          </a:extLst>
        </xdr:cNvPr>
        <xdr:cNvSpPr txBox="1">
          <a:spLocks noChangeArrowheads="1"/>
        </xdr:cNvSpPr>
      </xdr:nvSpPr>
      <xdr:spPr bwMode="auto">
        <a:xfrm>
          <a:off x="10850880" y="883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42</xdr:col>
      <xdr:colOff>0</xdr:colOff>
      <xdr:row>90</xdr:row>
      <xdr:rowOff>0</xdr:rowOff>
    </xdr:from>
    <xdr:to>
      <xdr:col>45</xdr:col>
      <xdr:colOff>0</xdr:colOff>
      <xdr:row>94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BCE0DAA0-7A17-0753-6FB1-D84D180F7964}"/>
            </a:ext>
          </a:extLst>
        </xdr:cNvPr>
        <xdr:cNvSpPr txBox="1">
          <a:spLocks noChangeArrowheads="1"/>
        </xdr:cNvSpPr>
      </xdr:nvSpPr>
      <xdr:spPr bwMode="auto">
        <a:xfrm>
          <a:off x="25603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71166152-F8CC-6EDB-5773-E250EA6066CD}"/>
            </a:ext>
          </a:extLst>
        </xdr:cNvPr>
        <xdr:cNvSpPr txBox="1">
          <a:spLocks noChangeArrowheads="1"/>
        </xdr:cNvSpPr>
      </xdr:nvSpPr>
      <xdr:spPr bwMode="auto">
        <a:xfrm>
          <a:off x="28651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200</xdr:col>
      <xdr:colOff>0</xdr:colOff>
      <xdr:row>94</xdr:row>
      <xdr:rowOff>7620</xdr:rowOff>
    </xdr:from>
    <xdr:to>
      <xdr:col>203</xdr:col>
      <xdr:colOff>0</xdr:colOff>
      <xdr:row>98</xdr:row>
      <xdr:rowOff>7620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90BBAD20-B7A1-4DC0-51F6-A637E17DBD0A}"/>
            </a:ext>
          </a:extLst>
        </xdr:cNvPr>
        <xdr:cNvSpPr txBox="1">
          <a:spLocks noChangeArrowheads="1"/>
        </xdr:cNvSpPr>
      </xdr:nvSpPr>
      <xdr:spPr bwMode="auto">
        <a:xfrm>
          <a:off x="12192000" y="71704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200</xdr:col>
      <xdr:colOff>0</xdr:colOff>
      <xdr:row>98</xdr:row>
      <xdr:rowOff>0</xdr:rowOff>
    </xdr:from>
    <xdr:to>
      <xdr:col>203</xdr:col>
      <xdr:colOff>0</xdr:colOff>
      <xdr:row>102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78257BC0-3E1F-F490-EA4C-6517D3E57CED}"/>
            </a:ext>
          </a:extLst>
        </xdr:cNvPr>
        <xdr:cNvSpPr txBox="1">
          <a:spLocks noChangeArrowheads="1"/>
        </xdr:cNvSpPr>
      </xdr:nvSpPr>
      <xdr:spPr bwMode="auto">
        <a:xfrm>
          <a:off x="1219200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200</xdr:col>
      <xdr:colOff>0</xdr:colOff>
      <xdr:row>102</xdr:row>
      <xdr:rowOff>0</xdr:rowOff>
    </xdr:from>
    <xdr:to>
      <xdr:col>203</xdr:col>
      <xdr:colOff>0</xdr:colOff>
      <xdr:row>106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6CB4CBD5-36AB-7034-0218-FB5C35C4ACC0}"/>
            </a:ext>
          </a:extLst>
        </xdr:cNvPr>
        <xdr:cNvSpPr txBox="1">
          <a:spLocks noChangeArrowheads="1"/>
        </xdr:cNvSpPr>
      </xdr:nvSpPr>
      <xdr:spPr bwMode="auto">
        <a:xfrm>
          <a:off x="12192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200</xdr:col>
      <xdr:colOff>0</xdr:colOff>
      <xdr:row>110</xdr:row>
      <xdr:rowOff>0</xdr:rowOff>
    </xdr:from>
    <xdr:to>
      <xdr:col>203</xdr:col>
      <xdr:colOff>0</xdr:colOff>
      <xdr:row>114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EEAB81ED-53D3-BED6-1EC3-F738B2E23220}"/>
            </a:ext>
          </a:extLst>
        </xdr:cNvPr>
        <xdr:cNvSpPr txBox="1">
          <a:spLocks noChangeArrowheads="1"/>
        </xdr:cNvSpPr>
      </xdr:nvSpPr>
      <xdr:spPr bwMode="auto">
        <a:xfrm>
          <a:off x="1219200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203</xdr:col>
      <xdr:colOff>0</xdr:colOff>
      <xdr:row>96</xdr:row>
      <xdr:rowOff>7620</xdr:rowOff>
    </xdr:from>
    <xdr:to>
      <xdr:col>206</xdr:col>
      <xdr:colOff>0</xdr:colOff>
      <xdr:row>100</xdr:row>
      <xdr:rowOff>7620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AC77043A-E850-432E-B2D4-131E64D5C5C4}"/>
            </a:ext>
          </a:extLst>
        </xdr:cNvPr>
        <xdr:cNvSpPr txBox="1">
          <a:spLocks noChangeArrowheads="1"/>
        </xdr:cNvSpPr>
      </xdr:nvSpPr>
      <xdr:spPr bwMode="auto">
        <a:xfrm>
          <a:off x="12374880" y="73228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203</xdr:col>
      <xdr:colOff>0</xdr:colOff>
      <xdr:row>104</xdr:row>
      <xdr:rowOff>0</xdr:rowOff>
    </xdr:from>
    <xdr:to>
      <xdr:col>206</xdr:col>
      <xdr:colOff>0</xdr:colOff>
      <xdr:row>108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861703F-EAB9-B471-F25A-215109C8E2CD}"/>
            </a:ext>
          </a:extLst>
        </xdr:cNvPr>
        <xdr:cNvSpPr txBox="1">
          <a:spLocks noChangeArrowheads="1"/>
        </xdr:cNvSpPr>
      </xdr:nvSpPr>
      <xdr:spPr bwMode="auto">
        <a:xfrm>
          <a:off x="123748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206</xdr:col>
      <xdr:colOff>0</xdr:colOff>
      <xdr:row>108</xdr:row>
      <xdr:rowOff>0</xdr:rowOff>
    </xdr:from>
    <xdr:to>
      <xdr:col>209</xdr:col>
      <xdr:colOff>0</xdr:colOff>
      <xdr:row>112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A6424047-D251-CFDA-F934-D2AF99F2D094}"/>
            </a:ext>
          </a:extLst>
        </xdr:cNvPr>
        <xdr:cNvSpPr txBox="1">
          <a:spLocks noChangeArrowheads="1"/>
        </xdr:cNvSpPr>
      </xdr:nvSpPr>
      <xdr:spPr bwMode="auto">
        <a:xfrm>
          <a:off x="1255776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200</xdr:col>
      <xdr:colOff>0</xdr:colOff>
      <xdr:row>114</xdr:row>
      <xdr:rowOff>0</xdr:rowOff>
    </xdr:from>
    <xdr:to>
      <xdr:col>203</xdr:col>
      <xdr:colOff>0</xdr:colOff>
      <xdr:row>118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4C836AA3-5CAB-A10C-7975-45FC5A60B124}"/>
            </a:ext>
          </a:extLst>
        </xdr:cNvPr>
        <xdr:cNvSpPr txBox="1">
          <a:spLocks noChangeArrowheads="1"/>
        </xdr:cNvSpPr>
      </xdr:nvSpPr>
      <xdr:spPr bwMode="auto">
        <a:xfrm>
          <a:off x="12192000" y="868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203</xdr:col>
      <xdr:colOff>0</xdr:colOff>
      <xdr:row>112</xdr:row>
      <xdr:rowOff>0</xdr:rowOff>
    </xdr:from>
    <xdr:to>
      <xdr:col>206</xdr:col>
      <xdr:colOff>0</xdr:colOff>
      <xdr:row>116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3D29A89F-E169-4246-8695-F7AA38063538}"/>
            </a:ext>
          </a:extLst>
        </xdr:cNvPr>
        <xdr:cNvSpPr txBox="1">
          <a:spLocks noChangeArrowheads="1"/>
        </xdr:cNvSpPr>
      </xdr:nvSpPr>
      <xdr:spPr bwMode="auto">
        <a:xfrm>
          <a:off x="1237488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203</xdr:col>
      <xdr:colOff>0</xdr:colOff>
      <xdr:row>90</xdr:row>
      <xdr:rowOff>0</xdr:rowOff>
    </xdr:from>
    <xdr:to>
      <xdr:col>206</xdr:col>
      <xdr:colOff>0</xdr:colOff>
      <xdr:row>94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D8C0F8E2-1CB6-39DD-A399-9F6473D5C4A8}"/>
            </a:ext>
          </a:extLst>
        </xdr:cNvPr>
        <xdr:cNvSpPr txBox="1">
          <a:spLocks noChangeArrowheads="1"/>
        </xdr:cNvSpPr>
      </xdr:nvSpPr>
      <xdr:spPr bwMode="auto">
        <a:xfrm>
          <a:off x="1237488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206</xdr:col>
      <xdr:colOff>0</xdr:colOff>
      <xdr:row>93</xdr:row>
      <xdr:rowOff>0</xdr:rowOff>
    </xdr:from>
    <xdr:to>
      <xdr:col>209</xdr:col>
      <xdr:colOff>0</xdr:colOff>
      <xdr:row>97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39F6A621-8F47-598A-BADD-380EDDA01387}"/>
            </a:ext>
          </a:extLst>
        </xdr:cNvPr>
        <xdr:cNvSpPr txBox="1">
          <a:spLocks noChangeArrowheads="1"/>
        </xdr:cNvSpPr>
      </xdr:nvSpPr>
      <xdr:spPr bwMode="auto">
        <a:xfrm>
          <a:off x="1255776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200</xdr:col>
      <xdr:colOff>0</xdr:colOff>
      <xdr:row>106</xdr:row>
      <xdr:rowOff>0</xdr:rowOff>
    </xdr:from>
    <xdr:to>
      <xdr:col>203</xdr:col>
      <xdr:colOff>0</xdr:colOff>
      <xdr:row>110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27FDDF7D-7E1C-3445-7097-5172281577B5}"/>
            </a:ext>
          </a:extLst>
        </xdr:cNvPr>
        <xdr:cNvSpPr txBox="1">
          <a:spLocks noChangeArrowheads="1"/>
        </xdr:cNvSpPr>
      </xdr:nvSpPr>
      <xdr:spPr bwMode="auto">
        <a:xfrm>
          <a:off x="1219200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156</xdr:col>
      <xdr:colOff>0</xdr:colOff>
      <xdr:row>96</xdr:row>
      <xdr:rowOff>0</xdr:rowOff>
    </xdr:from>
    <xdr:to>
      <xdr:col>159</xdr:col>
      <xdr:colOff>0</xdr:colOff>
      <xdr:row>100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A1E3BDA1-4DCA-60DF-C62D-9E6A309DA7D3}"/>
            </a:ext>
          </a:extLst>
        </xdr:cNvPr>
        <xdr:cNvSpPr txBox="1">
          <a:spLocks noChangeArrowheads="1"/>
        </xdr:cNvSpPr>
      </xdr:nvSpPr>
      <xdr:spPr bwMode="auto">
        <a:xfrm>
          <a:off x="950976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156</xdr:col>
      <xdr:colOff>0</xdr:colOff>
      <xdr:row>112</xdr:row>
      <xdr:rowOff>0</xdr:rowOff>
    </xdr:from>
    <xdr:to>
      <xdr:col>159</xdr:col>
      <xdr:colOff>0</xdr:colOff>
      <xdr:row>116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E55B7AE0-CF0B-72B4-84E1-AB1F233A1C82}"/>
            </a:ext>
          </a:extLst>
        </xdr:cNvPr>
        <xdr:cNvSpPr txBox="1">
          <a:spLocks noChangeArrowheads="1"/>
        </xdr:cNvSpPr>
      </xdr:nvSpPr>
      <xdr:spPr bwMode="auto">
        <a:xfrm>
          <a:off x="950976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28</xdr:col>
      <xdr:colOff>0</xdr:colOff>
      <xdr:row>100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B1E5C0A8-4818-C0CF-A9A3-926733F20B18}"/>
            </a:ext>
          </a:extLst>
        </xdr:cNvPr>
        <xdr:cNvSpPr txBox="1">
          <a:spLocks noChangeArrowheads="1"/>
        </xdr:cNvSpPr>
      </xdr:nvSpPr>
      <xdr:spPr bwMode="auto">
        <a:xfrm>
          <a:off x="152400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28</xdr:col>
      <xdr:colOff>0</xdr:colOff>
      <xdr:row>116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B55A1C59-00F7-11F4-A8EC-BFDB05979893}"/>
            </a:ext>
          </a:extLst>
        </xdr:cNvPr>
        <xdr:cNvSpPr txBox="1">
          <a:spLocks noChangeArrowheads="1"/>
        </xdr:cNvSpPr>
      </xdr:nvSpPr>
      <xdr:spPr bwMode="auto">
        <a:xfrm>
          <a:off x="152400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51</xdr:col>
      <xdr:colOff>0</xdr:colOff>
      <xdr:row>108</xdr:row>
      <xdr:rowOff>0</xdr:rowOff>
    </xdr:from>
    <xdr:to>
      <xdr:col>54</xdr:col>
      <xdr:colOff>0</xdr:colOff>
      <xdr:row>112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B16C90FC-3B4D-8B15-13D9-244B5D2046AB}"/>
            </a:ext>
          </a:extLst>
        </xdr:cNvPr>
        <xdr:cNvSpPr txBox="1">
          <a:spLocks noChangeArrowheads="1"/>
        </xdr:cNvSpPr>
      </xdr:nvSpPr>
      <xdr:spPr bwMode="auto">
        <a:xfrm>
          <a:off x="310896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51</xdr:col>
      <xdr:colOff>0</xdr:colOff>
      <xdr:row>100</xdr:row>
      <xdr:rowOff>0</xdr:rowOff>
    </xdr:from>
    <xdr:to>
      <xdr:col>54</xdr:col>
      <xdr:colOff>0</xdr:colOff>
      <xdr:row>104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544CEFC6-57BF-1F5D-B5B8-7FA1B6C65CB2}"/>
            </a:ext>
          </a:extLst>
        </xdr:cNvPr>
        <xdr:cNvSpPr txBox="1">
          <a:spLocks noChangeArrowheads="1"/>
        </xdr:cNvSpPr>
      </xdr:nvSpPr>
      <xdr:spPr bwMode="auto">
        <a:xfrm>
          <a:off x="310896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42</xdr:col>
      <xdr:colOff>0</xdr:colOff>
      <xdr:row>118</xdr:row>
      <xdr:rowOff>0</xdr:rowOff>
    </xdr:from>
    <xdr:to>
      <xdr:col>45</xdr:col>
      <xdr:colOff>0</xdr:colOff>
      <xdr:row>122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6912A405-3BD4-7328-53A8-C51CA0FCE817}"/>
            </a:ext>
          </a:extLst>
        </xdr:cNvPr>
        <xdr:cNvSpPr txBox="1">
          <a:spLocks noChangeArrowheads="1"/>
        </xdr:cNvSpPr>
      </xdr:nvSpPr>
      <xdr:spPr bwMode="auto">
        <a:xfrm>
          <a:off x="256032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118</xdr:row>
      <xdr:rowOff>0</xdr:rowOff>
    </xdr:from>
    <xdr:to>
      <xdr:col>50</xdr:col>
      <xdr:colOff>0</xdr:colOff>
      <xdr:row>122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7966F72E-1193-5B00-CCA0-50C2B6775780}"/>
            </a:ext>
          </a:extLst>
        </xdr:cNvPr>
        <xdr:cNvSpPr txBox="1">
          <a:spLocks noChangeArrowheads="1"/>
        </xdr:cNvSpPr>
      </xdr:nvSpPr>
      <xdr:spPr bwMode="auto">
        <a:xfrm>
          <a:off x="286512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181</xdr:col>
      <xdr:colOff>0</xdr:colOff>
      <xdr:row>96</xdr:row>
      <xdr:rowOff>0</xdr:rowOff>
    </xdr:from>
    <xdr:to>
      <xdr:col>184</xdr:col>
      <xdr:colOff>0</xdr:colOff>
      <xdr:row>100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76F64009-C7DC-447D-4B11-2093F7CD6680}"/>
            </a:ext>
          </a:extLst>
        </xdr:cNvPr>
        <xdr:cNvSpPr txBox="1">
          <a:spLocks noChangeArrowheads="1"/>
        </xdr:cNvSpPr>
      </xdr:nvSpPr>
      <xdr:spPr bwMode="auto">
        <a:xfrm>
          <a:off x="1103376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181</xdr:col>
      <xdr:colOff>0</xdr:colOff>
      <xdr:row>112</xdr:row>
      <xdr:rowOff>0</xdr:rowOff>
    </xdr:from>
    <xdr:to>
      <xdr:col>184</xdr:col>
      <xdr:colOff>0</xdr:colOff>
      <xdr:row>116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BA13AFC3-F06F-54EE-C100-745C8DBC4F43}"/>
            </a:ext>
          </a:extLst>
        </xdr:cNvPr>
        <xdr:cNvSpPr txBox="1">
          <a:spLocks noChangeArrowheads="1"/>
        </xdr:cNvSpPr>
      </xdr:nvSpPr>
      <xdr:spPr bwMode="auto">
        <a:xfrm>
          <a:off x="1103376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86</xdr:row>
      <xdr:rowOff>0</xdr:rowOff>
    </xdr:from>
    <xdr:to>
      <xdr:col>57</xdr:col>
      <xdr:colOff>0</xdr:colOff>
      <xdr:row>90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44C974EB-0AB3-D8E0-4BA6-78BC3742BF98}"/>
            </a:ext>
          </a:extLst>
        </xdr:cNvPr>
        <xdr:cNvSpPr txBox="1">
          <a:spLocks noChangeArrowheads="1"/>
        </xdr:cNvSpPr>
      </xdr:nvSpPr>
      <xdr:spPr bwMode="auto">
        <a:xfrm>
          <a:off x="370332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90</xdr:row>
      <xdr:rowOff>0</xdr:rowOff>
    </xdr:from>
    <xdr:to>
      <xdr:col>57</xdr:col>
      <xdr:colOff>0</xdr:colOff>
      <xdr:row>94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F918F934-186C-1B0B-1C8C-71566CDC25AF}"/>
            </a:ext>
          </a:extLst>
        </xdr:cNvPr>
        <xdr:cNvSpPr txBox="1">
          <a:spLocks noChangeArrowheads="1"/>
        </xdr:cNvSpPr>
      </xdr:nvSpPr>
      <xdr:spPr bwMode="auto">
        <a:xfrm>
          <a:off x="370332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98</xdr:row>
      <xdr:rowOff>0</xdr:rowOff>
    </xdr:from>
    <xdr:to>
      <xdr:col>57</xdr:col>
      <xdr:colOff>0</xdr:colOff>
      <xdr:row>102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59CEF19-96DD-9ED0-DF1E-6A2781997954}"/>
            </a:ext>
          </a:extLst>
        </xdr:cNvPr>
        <xdr:cNvSpPr txBox="1">
          <a:spLocks noChangeArrowheads="1"/>
        </xdr:cNvSpPr>
      </xdr:nvSpPr>
      <xdr:spPr bwMode="auto">
        <a:xfrm>
          <a:off x="370332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94</xdr:row>
      <xdr:rowOff>0</xdr:rowOff>
    </xdr:from>
    <xdr:to>
      <xdr:col>57</xdr:col>
      <xdr:colOff>0</xdr:colOff>
      <xdr:row>98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FA72165A-E691-7176-3005-FEFA4926DE9D}"/>
            </a:ext>
          </a:extLst>
        </xdr:cNvPr>
        <xdr:cNvSpPr txBox="1">
          <a:spLocks noChangeArrowheads="1"/>
        </xdr:cNvSpPr>
      </xdr:nvSpPr>
      <xdr:spPr bwMode="auto">
        <a:xfrm>
          <a:off x="370332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21</xdr:col>
      <xdr:colOff>0</xdr:colOff>
      <xdr:row>86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86DD97BB-1D6F-34C5-EF3E-CC9BB8620C7E}"/>
            </a:ext>
          </a:extLst>
        </xdr:cNvPr>
        <xdr:cNvSpPr txBox="1">
          <a:spLocks noChangeArrowheads="1"/>
        </xdr:cNvSpPr>
      </xdr:nvSpPr>
      <xdr:spPr bwMode="auto">
        <a:xfrm>
          <a:off x="144018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0</xdr:colOff>
      <xdr:row>86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1BEEDE72-5449-4306-32F8-D2ED630C0E85}"/>
            </a:ext>
          </a:extLst>
        </xdr:cNvPr>
        <xdr:cNvSpPr txBox="1">
          <a:spLocks noChangeArrowheads="1"/>
        </xdr:cNvSpPr>
      </xdr:nvSpPr>
      <xdr:spPr bwMode="auto">
        <a:xfrm>
          <a:off x="144018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0</xdr:colOff>
      <xdr:row>96</xdr:row>
      <xdr:rowOff>0</xdr:rowOff>
    </xdr:from>
    <xdr:to>
      <xdr:col>60</xdr:col>
      <xdr:colOff>0</xdr:colOff>
      <xdr:row>100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3F65AA88-71B8-031D-F0DC-D52416F8E35F}"/>
            </a:ext>
          </a:extLst>
        </xdr:cNvPr>
        <xdr:cNvSpPr txBox="1">
          <a:spLocks noChangeArrowheads="1"/>
        </xdr:cNvSpPr>
      </xdr:nvSpPr>
      <xdr:spPr bwMode="auto">
        <a:xfrm>
          <a:off x="3909060" y="7315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57</xdr:col>
      <xdr:colOff>0</xdr:colOff>
      <xdr:row>102</xdr:row>
      <xdr:rowOff>0</xdr:rowOff>
    </xdr:from>
    <xdr:to>
      <xdr:col>60</xdr:col>
      <xdr:colOff>0</xdr:colOff>
      <xdr:row>106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B0B6C0B3-B332-4D7D-4B17-A95BD6B53CD3}"/>
            </a:ext>
          </a:extLst>
        </xdr:cNvPr>
        <xdr:cNvSpPr txBox="1">
          <a:spLocks noChangeArrowheads="1"/>
        </xdr:cNvSpPr>
      </xdr:nvSpPr>
      <xdr:spPr bwMode="auto">
        <a:xfrm>
          <a:off x="390906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90</xdr:row>
      <xdr:rowOff>0</xdr:rowOff>
    </xdr:from>
    <xdr:to>
      <xdr:col>24</xdr:col>
      <xdr:colOff>0</xdr:colOff>
      <xdr:row>94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BCB05BB5-DDD0-42CD-58D1-5160DB889475}"/>
            </a:ext>
          </a:extLst>
        </xdr:cNvPr>
        <xdr:cNvSpPr txBox="1">
          <a:spLocks noChangeArrowheads="1"/>
        </xdr:cNvSpPr>
      </xdr:nvSpPr>
      <xdr:spPr bwMode="auto">
        <a:xfrm>
          <a:off x="144018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94</xdr:row>
      <xdr:rowOff>0</xdr:rowOff>
    </xdr:from>
    <xdr:to>
      <xdr:col>24</xdr:col>
      <xdr:colOff>0</xdr:colOff>
      <xdr:row>98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6CA3417E-6C66-42E4-BFE9-85948862F000}"/>
            </a:ext>
          </a:extLst>
        </xdr:cNvPr>
        <xdr:cNvSpPr txBox="1">
          <a:spLocks noChangeArrowheads="1"/>
        </xdr:cNvSpPr>
      </xdr:nvSpPr>
      <xdr:spPr bwMode="auto">
        <a:xfrm>
          <a:off x="144018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57</xdr:col>
      <xdr:colOff>0</xdr:colOff>
      <xdr:row>82</xdr:row>
      <xdr:rowOff>0</xdr:rowOff>
    </xdr:from>
    <xdr:to>
      <xdr:col>60</xdr:col>
      <xdr:colOff>0</xdr:colOff>
      <xdr:row>86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BEA83688-E594-14FD-45B5-39BEFF347866}"/>
            </a:ext>
          </a:extLst>
        </xdr:cNvPr>
        <xdr:cNvSpPr txBox="1">
          <a:spLocks noChangeArrowheads="1"/>
        </xdr:cNvSpPr>
      </xdr:nvSpPr>
      <xdr:spPr bwMode="auto">
        <a:xfrm>
          <a:off x="390906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57</xdr:col>
      <xdr:colOff>0</xdr:colOff>
      <xdr:row>88</xdr:row>
      <xdr:rowOff>0</xdr:rowOff>
    </xdr:from>
    <xdr:to>
      <xdr:col>60</xdr:col>
      <xdr:colOff>0</xdr:colOff>
      <xdr:row>92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15018FD0-D545-9457-B392-AB5651A141BA}"/>
            </a:ext>
          </a:extLst>
        </xdr:cNvPr>
        <xdr:cNvSpPr txBox="1">
          <a:spLocks noChangeArrowheads="1"/>
        </xdr:cNvSpPr>
      </xdr:nvSpPr>
      <xdr:spPr bwMode="auto">
        <a:xfrm>
          <a:off x="3909060" y="6705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106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9B1BEEE0-3340-9A61-6472-CEBC6C7789C9}"/>
            </a:ext>
          </a:extLst>
        </xdr:cNvPr>
        <xdr:cNvSpPr txBox="1">
          <a:spLocks noChangeArrowheads="1"/>
        </xdr:cNvSpPr>
      </xdr:nvSpPr>
      <xdr:spPr bwMode="auto">
        <a:xfrm>
          <a:off x="411480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99</xdr:row>
      <xdr:rowOff>0</xdr:rowOff>
    </xdr:from>
    <xdr:to>
      <xdr:col>63</xdr:col>
      <xdr:colOff>0</xdr:colOff>
      <xdr:row>103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53F481EE-2A9F-702C-96F8-C3A3D2F59ADC}"/>
            </a:ext>
          </a:extLst>
        </xdr:cNvPr>
        <xdr:cNvSpPr txBox="1">
          <a:spLocks noChangeArrowheads="1"/>
        </xdr:cNvSpPr>
      </xdr:nvSpPr>
      <xdr:spPr bwMode="auto">
        <a:xfrm>
          <a:off x="4114800" y="7543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163</xdr:col>
      <xdr:colOff>0</xdr:colOff>
      <xdr:row>82</xdr:row>
      <xdr:rowOff>0</xdr:rowOff>
    </xdr:from>
    <xdr:to>
      <xdr:col>166</xdr:col>
      <xdr:colOff>0</xdr:colOff>
      <xdr:row>86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F9A95D2F-4CD9-1269-B92B-38BE68936F85}"/>
            </a:ext>
          </a:extLst>
        </xdr:cNvPr>
        <xdr:cNvSpPr txBox="1">
          <a:spLocks noChangeArrowheads="1"/>
        </xdr:cNvSpPr>
      </xdr:nvSpPr>
      <xdr:spPr bwMode="auto">
        <a:xfrm>
          <a:off x="1117854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84</xdr:row>
      <xdr:rowOff>0</xdr:rowOff>
    </xdr:from>
    <xdr:to>
      <xdr:col>169</xdr:col>
      <xdr:colOff>0</xdr:colOff>
      <xdr:row>88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59DDAEC5-C220-5808-75E0-D6FBED5E243B}"/>
            </a:ext>
          </a:extLst>
        </xdr:cNvPr>
        <xdr:cNvSpPr txBox="1">
          <a:spLocks noChangeArrowheads="1"/>
        </xdr:cNvSpPr>
      </xdr:nvSpPr>
      <xdr:spPr bwMode="auto">
        <a:xfrm>
          <a:off x="11384280" y="6400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81</xdr:row>
      <xdr:rowOff>0</xdr:rowOff>
    </xdr:from>
    <xdr:to>
      <xdr:col>172</xdr:col>
      <xdr:colOff>0</xdr:colOff>
      <xdr:row>85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BCD7D4CF-BE72-D99C-8CBA-14FBA170546B}"/>
            </a:ext>
          </a:extLst>
        </xdr:cNvPr>
        <xdr:cNvSpPr txBox="1">
          <a:spLocks noChangeArrowheads="1"/>
        </xdr:cNvSpPr>
      </xdr:nvSpPr>
      <xdr:spPr bwMode="auto">
        <a:xfrm>
          <a:off x="11590020" y="6172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100</xdr:row>
      <xdr:rowOff>0</xdr:rowOff>
    </xdr:from>
    <xdr:to>
      <xdr:col>169</xdr:col>
      <xdr:colOff>0</xdr:colOff>
      <xdr:row>104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5EEDAD5C-223F-A655-0E72-821E131C2F48}"/>
            </a:ext>
          </a:extLst>
        </xdr:cNvPr>
        <xdr:cNvSpPr txBox="1">
          <a:spLocks noChangeArrowheads="1"/>
        </xdr:cNvSpPr>
      </xdr:nvSpPr>
      <xdr:spPr bwMode="auto">
        <a:xfrm>
          <a:off x="11384280" y="7620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0</xdr:colOff>
      <xdr:row>98</xdr:row>
      <xdr:rowOff>0</xdr:rowOff>
    </xdr:from>
    <xdr:to>
      <xdr:col>166</xdr:col>
      <xdr:colOff>0</xdr:colOff>
      <xdr:row>102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8BBC092A-8627-A420-6850-A572A34B49AC}"/>
            </a:ext>
          </a:extLst>
        </xdr:cNvPr>
        <xdr:cNvSpPr txBox="1">
          <a:spLocks noChangeArrowheads="1"/>
        </xdr:cNvSpPr>
      </xdr:nvSpPr>
      <xdr:spPr bwMode="auto">
        <a:xfrm>
          <a:off x="1117854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0</xdr:colOff>
      <xdr:row>90</xdr:row>
      <xdr:rowOff>0</xdr:rowOff>
    </xdr:from>
    <xdr:to>
      <xdr:col>166</xdr:col>
      <xdr:colOff>0</xdr:colOff>
      <xdr:row>94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99A1CD4B-51E1-F356-558C-3D3794F65317}"/>
            </a:ext>
          </a:extLst>
        </xdr:cNvPr>
        <xdr:cNvSpPr txBox="1">
          <a:spLocks noChangeArrowheads="1"/>
        </xdr:cNvSpPr>
      </xdr:nvSpPr>
      <xdr:spPr bwMode="auto">
        <a:xfrm>
          <a:off x="1117854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78</xdr:row>
      <xdr:rowOff>0</xdr:rowOff>
    </xdr:from>
    <xdr:to>
      <xdr:col>169</xdr:col>
      <xdr:colOff>0</xdr:colOff>
      <xdr:row>82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73409FC8-2515-49C5-494F-FA5CBEF8FEFD}"/>
            </a:ext>
          </a:extLst>
        </xdr:cNvPr>
        <xdr:cNvSpPr txBox="1">
          <a:spLocks noChangeArrowheads="1"/>
        </xdr:cNvSpPr>
      </xdr:nvSpPr>
      <xdr:spPr bwMode="auto">
        <a:xfrm>
          <a:off x="11384280" y="5943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163</xdr:col>
      <xdr:colOff>0</xdr:colOff>
      <xdr:row>86</xdr:row>
      <xdr:rowOff>0</xdr:rowOff>
    </xdr:from>
    <xdr:to>
      <xdr:col>166</xdr:col>
      <xdr:colOff>0</xdr:colOff>
      <xdr:row>90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7561DE13-B832-1E1B-C363-B189B8A67CA8}"/>
            </a:ext>
          </a:extLst>
        </xdr:cNvPr>
        <xdr:cNvSpPr txBox="1">
          <a:spLocks noChangeArrowheads="1"/>
        </xdr:cNvSpPr>
      </xdr:nvSpPr>
      <xdr:spPr bwMode="auto">
        <a:xfrm>
          <a:off x="1117854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163</xdr:col>
      <xdr:colOff>0</xdr:colOff>
      <xdr:row>94</xdr:row>
      <xdr:rowOff>0</xdr:rowOff>
    </xdr:from>
    <xdr:to>
      <xdr:col>166</xdr:col>
      <xdr:colOff>0</xdr:colOff>
      <xdr:row>98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4B5DA2E5-1078-FCE3-7E88-BCDD6E3D9E2C}"/>
            </a:ext>
          </a:extLst>
        </xdr:cNvPr>
        <xdr:cNvSpPr txBox="1">
          <a:spLocks noChangeArrowheads="1"/>
        </xdr:cNvSpPr>
      </xdr:nvSpPr>
      <xdr:spPr bwMode="auto">
        <a:xfrm>
          <a:off x="1117854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163</xdr:col>
      <xdr:colOff>0</xdr:colOff>
      <xdr:row>102</xdr:row>
      <xdr:rowOff>0</xdr:rowOff>
    </xdr:from>
    <xdr:to>
      <xdr:col>166</xdr:col>
      <xdr:colOff>0</xdr:colOff>
      <xdr:row>106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C2385EFE-5341-E32F-C39C-F5D58FE25E4A}"/>
            </a:ext>
          </a:extLst>
        </xdr:cNvPr>
        <xdr:cNvSpPr txBox="1">
          <a:spLocks noChangeArrowheads="1"/>
        </xdr:cNvSpPr>
      </xdr:nvSpPr>
      <xdr:spPr bwMode="auto">
        <a:xfrm>
          <a:off x="1117854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166</xdr:col>
      <xdr:colOff>0</xdr:colOff>
      <xdr:row>92</xdr:row>
      <xdr:rowOff>0</xdr:rowOff>
    </xdr:from>
    <xdr:to>
      <xdr:col>169</xdr:col>
      <xdr:colOff>0</xdr:colOff>
      <xdr:row>96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3D281061-35DD-6325-6AF3-594458474D02}"/>
            </a:ext>
          </a:extLst>
        </xdr:cNvPr>
        <xdr:cNvSpPr txBox="1">
          <a:spLocks noChangeArrowheads="1"/>
        </xdr:cNvSpPr>
      </xdr:nvSpPr>
      <xdr:spPr bwMode="auto">
        <a:xfrm>
          <a:off x="1138428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169</xdr:col>
      <xdr:colOff>0</xdr:colOff>
      <xdr:row>96</xdr:row>
      <xdr:rowOff>0</xdr:rowOff>
    </xdr:from>
    <xdr:to>
      <xdr:col>172</xdr:col>
      <xdr:colOff>0</xdr:colOff>
      <xdr:row>100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5E7F3314-260B-9FC3-DADC-402A8777A78E}"/>
            </a:ext>
          </a:extLst>
        </xdr:cNvPr>
        <xdr:cNvSpPr txBox="1">
          <a:spLocks noChangeArrowheads="1"/>
        </xdr:cNvSpPr>
      </xdr:nvSpPr>
      <xdr:spPr bwMode="auto">
        <a:xfrm>
          <a:off x="11590020" y="7315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6B34B35C-2393-24A0-286A-EF3B04D2274B}"/>
            </a:ext>
          </a:extLst>
        </xdr:cNvPr>
        <xdr:cNvSpPr txBox="1">
          <a:spLocks noChangeArrowheads="1"/>
        </xdr:cNvSpPr>
      </xdr:nvSpPr>
      <xdr:spPr bwMode="auto">
        <a:xfrm>
          <a:off x="1645920" y="5943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961F602F-6792-AB83-20AC-0A9EEA6FE190}"/>
            </a:ext>
          </a:extLst>
        </xdr:cNvPr>
        <xdr:cNvSpPr txBox="1">
          <a:spLocks noChangeArrowheads="1"/>
        </xdr:cNvSpPr>
      </xdr:nvSpPr>
      <xdr:spPr bwMode="auto">
        <a:xfrm>
          <a:off x="1645920" y="6400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27</xdr:col>
      <xdr:colOff>0</xdr:colOff>
      <xdr:row>96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DB9FA4A8-6D52-33B1-80FF-2D5191E245E8}"/>
            </a:ext>
          </a:extLst>
        </xdr:cNvPr>
        <xdr:cNvSpPr txBox="1">
          <a:spLocks noChangeArrowheads="1"/>
        </xdr:cNvSpPr>
      </xdr:nvSpPr>
      <xdr:spPr bwMode="auto">
        <a:xfrm>
          <a:off x="164592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2888B040-C945-DEEB-C44F-2B528FA5F8F7}"/>
            </a:ext>
          </a:extLst>
        </xdr:cNvPr>
        <xdr:cNvSpPr txBox="1">
          <a:spLocks noChangeArrowheads="1"/>
        </xdr:cNvSpPr>
      </xdr:nvSpPr>
      <xdr:spPr bwMode="auto">
        <a:xfrm>
          <a:off x="164592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78</xdr:row>
      <xdr:rowOff>0</xdr:rowOff>
    </xdr:from>
    <xdr:to>
      <xdr:col>63</xdr:col>
      <xdr:colOff>0</xdr:colOff>
      <xdr:row>82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07D1BE3B-CE23-B293-0E6D-D4651E03B887}"/>
            </a:ext>
          </a:extLst>
        </xdr:cNvPr>
        <xdr:cNvSpPr txBox="1">
          <a:spLocks noChangeArrowheads="1"/>
        </xdr:cNvSpPr>
      </xdr:nvSpPr>
      <xdr:spPr bwMode="auto">
        <a:xfrm>
          <a:off x="4114800" y="5943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502773BB-A0D3-E9BF-4E7A-31BE2D13C519}"/>
            </a:ext>
          </a:extLst>
        </xdr:cNvPr>
        <xdr:cNvSpPr txBox="1">
          <a:spLocks noChangeArrowheads="1"/>
        </xdr:cNvSpPr>
      </xdr:nvSpPr>
      <xdr:spPr bwMode="auto">
        <a:xfrm>
          <a:off x="4114800" y="6477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115</xdr:row>
      <xdr:rowOff>0</xdr:rowOff>
    </xdr:from>
    <xdr:to>
      <xdr:col>17</xdr:col>
      <xdr:colOff>0</xdr:colOff>
      <xdr:row>119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0EF94FAA-60C5-CA6C-22E8-0F236CA7774D}"/>
            </a:ext>
          </a:extLst>
        </xdr:cNvPr>
        <xdr:cNvSpPr txBox="1">
          <a:spLocks noChangeArrowheads="1"/>
        </xdr:cNvSpPr>
      </xdr:nvSpPr>
      <xdr:spPr bwMode="auto">
        <a:xfrm>
          <a:off x="960120" y="8763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</xdr:col>
      <xdr:colOff>0</xdr:colOff>
      <xdr:row>115</xdr:row>
      <xdr:rowOff>0</xdr:rowOff>
    </xdr:from>
    <xdr:to>
      <xdr:col>23</xdr:col>
      <xdr:colOff>0</xdr:colOff>
      <xdr:row>119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25252BED-06A1-9696-89A9-8624228A6D0D}"/>
            </a:ext>
          </a:extLst>
        </xdr:cNvPr>
        <xdr:cNvSpPr txBox="1">
          <a:spLocks noChangeArrowheads="1"/>
        </xdr:cNvSpPr>
      </xdr:nvSpPr>
      <xdr:spPr bwMode="auto">
        <a:xfrm>
          <a:off x="1371600" y="8763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80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51038572-5AD2-7B3C-3A07-CD17AF7CB994}"/>
            </a:ext>
          </a:extLst>
        </xdr:cNvPr>
        <xdr:cNvSpPr txBox="1">
          <a:spLocks noChangeArrowheads="1"/>
        </xdr:cNvSpPr>
      </xdr:nvSpPr>
      <xdr:spPr bwMode="auto">
        <a:xfrm>
          <a:off x="1851660" y="6096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96</xdr:row>
      <xdr:rowOff>0</xdr:rowOff>
    </xdr:from>
    <xdr:to>
      <xdr:col>30</xdr:col>
      <xdr:colOff>0</xdr:colOff>
      <xdr:row>100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89BB85EE-5A2B-6F85-D2BF-6A2F541F4E9B}"/>
            </a:ext>
          </a:extLst>
        </xdr:cNvPr>
        <xdr:cNvSpPr txBox="1">
          <a:spLocks noChangeArrowheads="1"/>
        </xdr:cNvSpPr>
      </xdr:nvSpPr>
      <xdr:spPr bwMode="auto">
        <a:xfrm>
          <a:off x="1851660" y="7315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115</xdr:row>
      <xdr:rowOff>0</xdr:rowOff>
    </xdr:from>
    <xdr:to>
      <xdr:col>50</xdr:col>
      <xdr:colOff>0</xdr:colOff>
      <xdr:row>119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F7B8ED02-1CD7-19E4-020D-08976D50BB84}"/>
            </a:ext>
          </a:extLst>
        </xdr:cNvPr>
        <xdr:cNvSpPr txBox="1">
          <a:spLocks noChangeArrowheads="1"/>
        </xdr:cNvSpPr>
      </xdr:nvSpPr>
      <xdr:spPr bwMode="auto">
        <a:xfrm>
          <a:off x="3223260" y="8763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0</xdr:colOff>
      <xdr:row>115</xdr:row>
      <xdr:rowOff>0</xdr:rowOff>
    </xdr:from>
    <xdr:to>
      <xdr:col>56</xdr:col>
      <xdr:colOff>0</xdr:colOff>
      <xdr:row>119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1C33AAE9-0BA1-93DD-2217-16138085C68A}"/>
            </a:ext>
          </a:extLst>
        </xdr:cNvPr>
        <xdr:cNvSpPr txBox="1">
          <a:spLocks noChangeArrowheads="1"/>
        </xdr:cNvSpPr>
      </xdr:nvSpPr>
      <xdr:spPr bwMode="auto">
        <a:xfrm>
          <a:off x="3634740" y="8763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82</xdr:row>
      <xdr:rowOff>0</xdr:rowOff>
    </xdr:from>
    <xdr:to>
      <xdr:col>66</xdr:col>
      <xdr:colOff>0</xdr:colOff>
      <xdr:row>86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5A1C1003-C91E-E687-0171-CF3E3287A3C6}"/>
            </a:ext>
          </a:extLst>
        </xdr:cNvPr>
        <xdr:cNvSpPr txBox="1">
          <a:spLocks noChangeArrowheads="1"/>
        </xdr:cNvSpPr>
      </xdr:nvSpPr>
      <xdr:spPr bwMode="auto">
        <a:xfrm>
          <a:off x="432054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102</xdr:row>
      <xdr:rowOff>0</xdr:rowOff>
    </xdr:from>
    <xdr:to>
      <xdr:col>66</xdr:col>
      <xdr:colOff>0</xdr:colOff>
      <xdr:row>106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86C68451-3119-5153-93B6-2961B4B1F008}"/>
            </a:ext>
          </a:extLst>
        </xdr:cNvPr>
        <xdr:cNvSpPr txBox="1">
          <a:spLocks noChangeArrowheads="1"/>
        </xdr:cNvSpPr>
      </xdr:nvSpPr>
      <xdr:spPr bwMode="auto">
        <a:xfrm>
          <a:off x="432054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6_&#22799;&#23395;&#24375;&#21270;_&#12521;&#12531;&#12461;&#12531;&#12464;.xls" TargetMode="External"/><Relationship Id="rId1" Type="http://schemas.openxmlformats.org/officeDocument/2006/relationships/externalLinkPath" Target="/Users/nm_ok/Downloads/H26_&#2279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7093-378B-4737-8498-391AED683D51}">
  <sheetPr codeName="Sheet1"/>
  <dimension ref="A1:HF186"/>
  <sheetViews>
    <sheetView view="pageBreakPreview" zoomScaleNormal="160" zoomScaleSheetLayoutView="100" workbookViewId="0">
      <selection activeCell="AO129" sqref="AO129"/>
    </sheetView>
  </sheetViews>
  <sheetFormatPr defaultColWidth="0.88671875" defaultRowHeight="6" customHeight="1" x14ac:dyDescent="0.2"/>
  <cols>
    <col min="1" max="16384" width="0.88671875" style="8"/>
  </cols>
  <sheetData>
    <row r="1" spans="1:204" ht="6" customHeight="1" x14ac:dyDescent="0.2">
      <c r="AW1" s="299" t="s">
        <v>65</v>
      </c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70" t="s">
        <v>66</v>
      </c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</row>
    <row r="2" spans="1:204" ht="6" customHeight="1" x14ac:dyDescent="0.2"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</row>
    <row r="3" spans="1:204" ht="6" customHeight="1" x14ac:dyDescent="0.2"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</row>
    <row r="4" spans="1:204" ht="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299" t="s">
        <v>6</v>
      </c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EL4" s="11"/>
      <c r="EM4" s="11"/>
      <c r="EN4" s="11"/>
      <c r="EO4" s="11"/>
      <c r="EP4" s="11"/>
      <c r="EQ4" s="11"/>
      <c r="ER4" s="11"/>
      <c r="FQ4" s="70" t="s">
        <v>25</v>
      </c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04" ht="6" customHeight="1" x14ac:dyDescent="0.2"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EK5" s="11"/>
      <c r="EL5" s="11"/>
      <c r="EM5" s="11"/>
      <c r="EN5" s="11"/>
      <c r="EO5" s="11"/>
      <c r="EP5" s="11"/>
      <c r="EQ5" s="11"/>
      <c r="ER5" s="11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04" ht="6" customHeight="1" x14ac:dyDescent="0.2"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EK6" s="11"/>
      <c r="EL6" s="11"/>
      <c r="EM6" s="11"/>
      <c r="EN6" s="11"/>
      <c r="EO6" s="11"/>
      <c r="EP6" s="11"/>
      <c r="EQ6" s="11"/>
      <c r="ER6" s="11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</row>
    <row r="7" spans="1:204" ht="6" customHeight="1" x14ac:dyDescent="0.2">
      <c r="AW7" s="3"/>
      <c r="AX7" s="3"/>
      <c r="AY7" s="3"/>
      <c r="AZ7" s="3"/>
      <c r="BA7" s="3"/>
      <c r="BB7" s="3"/>
      <c r="BC7" s="3"/>
      <c r="BD7" s="3"/>
      <c r="BE7" s="3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3"/>
      <c r="EL7" s="3"/>
      <c r="EM7" s="3"/>
      <c r="EN7" s="3"/>
      <c r="EO7" s="3"/>
      <c r="EP7" s="3"/>
      <c r="EQ7" s="3"/>
      <c r="ER7" s="3"/>
      <c r="ES7" s="5"/>
      <c r="ET7" s="5"/>
      <c r="EU7" s="5"/>
      <c r="EV7" s="5"/>
      <c r="EW7" s="5"/>
      <c r="EX7" s="5"/>
      <c r="EY7" s="5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5"/>
      <c r="FS7" s="5"/>
      <c r="FT7" s="5"/>
      <c r="FU7" s="14"/>
      <c r="FV7" s="14"/>
      <c r="FW7" s="14"/>
      <c r="FX7" s="14"/>
      <c r="FY7" s="14"/>
      <c r="FZ7" s="14"/>
    </row>
    <row r="8" spans="1:204" ht="6" customHeight="1" x14ac:dyDescent="0.2">
      <c r="A8" s="97" t="s">
        <v>10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AF8" s="346" t="s">
        <v>77</v>
      </c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24"/>
      <c r="AX8" s="1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11"/>
      <c r="CV8" s="164" t="s">
        <v>39</v>
      </c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11"/>
      <c r="FC8" s="164" t="s">
        <v>41</v>
      </c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4"/>
      <c r="FU8" s="14"/>
      <c r="FV8" s="14"/>
      <c r="FW8" s="14"/>
      <c r="FX8" s="14"/>
      <c r="FY8" s="14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</row>
    <row r="9" spans="1:204" ht="6" customHeight="1" thickBot="1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AF9" s="347"/>
      <c r="AG9" s="347"/>
      <c r="AH9" s="347"/>
      <c r="AI9" s="347"/>
      <c r="AJ9" s="347"/>
      <c r="AK9" s="348"/>
      <c r="AL9" s="348"/>
      <c r="AM9" s="348"/>
      <c r="AN9" s="348"/>
      <c r="AO9" s="348"/>
      <c r="AP9" s="348"/>
      <c r="AQ9" s="348"/>
      <c r="AR9" s="348"/>
      <c r="AS9" s="348"/>
      <c r="AT9" s="347"/>
      <c r="AU9" s="347"/>
      <c r="AV9" s="347"/>
      <c r="AW9" s="24"/>
      <c r="AX9" s="1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2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2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4"/>
      <c r="FU9" s="14"/>
      <c r="FV9" s="14"/>
      <c r="FW9" s="14"/>
      <c r="FX9" s="14"/>
      <c r="FY9" s="14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</row>
    <row r="10" spans="1:204" ht="6" customHeight="1" x14ac:dyDescent="0.2">
      <c r="A10" s="237" t="s">
        <v>24</v>
      </c>
      <c r="B10" s="233"/>
      <c r="C10" s="233" t="s">
        <v>11</v>
      </c>
      <c r="D10" s="233"/>
      <c r="E10" s="233"/>
      <c r="F10" s="233"/>
      <c r="G10" s="233"/>
      <c r="H10" s="233"/>
      <c r="I10" s="234"/>
      <c r="J10" s="237">
        <v>1</v>
      </c>
      <c r="K10" s="233"/>
      <c r="L10" s="241" t="str">
        <f>C14</f>
        <v>尽誠</v>
      </c>
      <c r="M10" s="241"/>
      <c r="N10" s="241"/>
      <c r="O10" s="241"/>
      <c r="P10" s="241"/>
      <c r="Q10" s="241"/>
      <c r="R10" s="242"/>
      <c r="S10" s="298">
        <v>2</v>
      </c>
      <c r="T10" s="233"/>
      <c r="U10" s="241" t="str">
        <f>IF(C18="","",C18)</f>
        <v>高専高</v>
      </c>
      <c r="V10" s="241"/>
      <c r="W10" s="241"/>
      <c r="X10" s="241"/>
      <c r="Y10" s="241"/>
      <c r="Z10" s="241"/>
      <c r="AA10" s="242"/>
      <c r="AB10" s="298">
        <v>3</v>
      </c>
      <c r="AC10" s="233"/>
      <c r="AD10" s="241" t="str">
        <f>IF(C22="","",C22)</f>
        <v>三本松</v>
      </c>
      <c r="AE10" s="241"/>
      <c r="AF10" s="241"/>
      <c r="AG10" s="241"/>
      <c r="AH10" s="241"/>
      <c r="AI10" s="241"/>
      <c r="AJ10" s="354"/>
      <c r="AK10" s="148" t="s">
        <v>2</v>
      </c>
      <c r="AL10" s="148"/>
      <c r="AM10" s="148"/>
      <c r="AN10" s="148"/>
      <c r="AO10" s="148"/>
      <c r="AP10" s="149"/>
      <c r="AQ10" s="156" t="s">
        <v>0</v>
      </c>
      <c r="AR10" s="157"/>
      <c r="AS10" s="158"/>
      <c r="AT10" s="156" t="s">
        <v>1</v>
      </c>
      <c r="AU10" s="157"/>
      <c r="AV10" s="170"/>
      <c r="AW10" s="24"/>
      <c r="AX10" s="3"/>
      <c r="BH10" s="237" t="s">
        <v>30</v>
      </c>
      <c r="BI10" s="233"/>
      <c r="BJ10" s="233" t="s">
        <v>11</v>
      </c>
      <c r="BK10" s="233"/>
      <c r="BL10" s="233"/>
      <c r="BM10" s="233"/>
      <c r="BN10" s="233"/>
      <c r="BO10" s="233"/>
      <c r="BP10" s="234"/>
      <c r="BQ10" s="237">
        <v>1</v>
      </c>
      <c r="BR10" s="233"/>
      <c r="BS10" s="241" t="str">
        <f>BJ14</f>
        <v>高中央</v>
      </c>
      <c r="BT10" s="241"/>
      <c r="BU10" s="241"/>
      <c r="BV10" s="241"/>
      <c r="BW10" s="241"/>
      <c r="BX10" s="241"/>
      <c r="BY10" s="242"/>
      <c r="BZ10" s="298">
        <v>2</v>
      </c>
      <c r="CA10" s="233"/>
      <c r="CB10" s="241" t="str">
        <f>IF(BJ18="","",BJ18)</f>
        <v>土庄</v>
      </c>
      <c r="CC10" s="241"/>
      <c r="CD10" s="241"/>
      <c r="CE10" s="241"/>
      <c r="CF10" s="241"/>
      <c r="CG10" s="241"/>
      <c r="CH10" s="242"/>
      <c r="CI10" s="298">
        <v>3</v>
      </c>
      <c r="CJ10" s="233"/>
      <c r="CK10" s="241" t="str">
        <f>IF(BJ22="","",BJ22)</f>
        <v>高松東</v>
      </c>
      <c r="CL10" s="241"/>
      <c r="CM10" s="241"/>
      <c r="CN10" s="241"/>
      <c r="CO10" s="241"/>
      <c r="CP10" s="241"/>
      <c r="CQ10" s="242"/>
      <c r="CR10" s="143">
        <v>4</v>
      </c>
      <c r="CS10" s="143"/>
      <c r="CT10" s="144" t="str">
        <f>IF(BJ26="","",BJ26)</f>
        <v>津田</v>
      </c>
      <c r="CU10" s="144"/>
      <c r="CV10" s="144"/>
      <c r="CW10" s="144"/>
      <c r="CX10" s="144"/>
      <c r="CY10" s="144"/>
      <c r="CZ10" s="144"/>
      <c r="DA10" s="147" t="s">
        <v>2</v>
      </c>
      <c r="DB10" s="148"/>
      <c r="DC10" s="148"/>
      <c r="DD10" s="148"/>
      <c r="DE10" s="148"/>
      <c r="DF10" s="149"/>
      <c r="DG10" s="156" t="s">
        <v>0</v>
      </c>
      <c r="DH10" s="157"/>
      <c r="DI10" s="158"/>
      <c r="DJ10" s="156" t="s">
        <v>1</v>
      </c>
      <c r="DK10" s="157"/>
      <c r="DL10" s="170"/>
      <c r="DO10" s="237" t="s">
        <v>33</v>
      </c>
      <c r="DP10" s="233"/>
      <c r="DQ10" s="233" t="s">
        <v>11</v>
      </c>
      <c r="DR10" s="233"/>
      <c r="DS10" s="233"/>
      <c r="DT10" s="233"/>
      <c r="DU10" s="233"/>
      <c r="DV10" s="233"/>
      <c r="DW10" s="234"/>
      <c r="DX10" s="237">
        <v>1</v>
      </c>
      <c r="DY10" s="233"/>
      <c r="DZ10" s="241" t="str">
        <f>DQ14</f>
        <v>観一</v>
      </c>
      <c r="EA10" s="241"/>
      <c r="EB10" s="241"/>
      <c r="EC10" s="241"/>
      <c r="ED10" s="241"/>
      <c r="EE10" s="241"/>
      <c r="EF10" s="242"/>
      <c r="EG10" s="298">
        <v>2</v>
      </c>
      <c r="EH10" s="233"/>
      <c r="EI10" s="241" t="str">
        <f>IF(DQ18="","",DQ18)</f>
        <v>高松西</v>
      </c>
      <c r="EJ10" s="241"/>
      <c r="EK10" s="241"/>
      <c r="EL10" s="241"/>
      <c r="EM10" s="241"/>
      <c r="EN10" s="241"/>
      <c r="EO10" s="242"/>
      <c r="EP10" s="298">
        <v>3</v>
      </c>
      <c r="EQ10" s="233"/>
      <c r="ER10" s="241" t="str">
        <f>IF(DQ22="","",DQ22)</f>
        <v>飯山</v>
      </c>
      <c r="ES10" s="241"/>
      <c r="ET10" s="241"/>
      <c r="EU10" s="241"/>
      <c r="EV10" s="241"/>
      <c r="EW10" s="241"/>
      <c r="EX10" s="242"/>
      <c r="EY10" s="233">
        <v>4</v>
      </c>
      <c r="EZ10" s="233"/>
      <c r="FA10" s="241" t="str">
        <f>IF(DQ26="","",DQ26)</f>
        <v>志度</v>
      </c>
      <c r="FB10" s="241"/>
      <c r="FC10" s="241"/>
      <c r="FD10" s="241"/>
      <c r="FE10" s="241"/>
      <c r="FF10" s="241"/>
      <c r="FG10" s="241"/>
      <c r="FH10" s="147" t="s">
        <v>2</v>
      </c>
      <c r="FI10" s="148"/>
      <c r="FJ10" s="148"/>
      <c r="FK10" s="148"/>
      <c r="FL10" s="148"/>
      <c r="FM10" s="149"/>
      <c r="FN10" s="156" t="s">
        <v>0</v>
      </c>
      <c r="FO10" s="157"/>
      <c r="FP10" s="158"/>
      <c r="FQ10" s="156" t="s">
        <v>1</v>
      </c>
      <c r="FR10" s="157"/>
      <c r="FS10" s="170"/>
      <c r="FT10" s="38"/>
      <c r="FU10" s="38"/>
      <c r="FV10" s="3"/>
      <c r="FW10" s="3"/>
      <c r="FX10" s="38"/>
      <c r="FY10" s="38"/>
      <c r="FZ10" s="38"/>
      <c r="GA10" s="38"/>
      <c r="GB10" s="38"/>
      <c r="GC10" s="38"/>
      <c r="GD10" s="38"/>
      <c r="GE10" s="24"/>
      <c r="GF10" s="35"/>
      <c r="GG10" s="35"/>
      <c r="GH10" s="35"/>
      <c r="GI10" s="35"/>
      <c r="GJ10" s="35"/>
      <c r="GK10" s="22"/>
      <c r="GL10" s="22"/>
      <c r="GM10" s="22"/>
      <c r="GN10" s="22"/>
      <c r="GO10" s="35"/>
      <c r="GP10" s="35"/>
    </row>
    <row r="11" spans="1:204" ht="6" customHeight="1" x14ac:dyDescent="0.2">
      <c r="A11" s="203"/>
      <c r="B11" s="75"/>
      <c r="C11" s="75"/>
      <c r="D11" s="75"/>
      <c r="E11" s="75"/>
      <c r="F11" s="75"/>
      <c r="G11" s="75"/>
      <c r="H11" s="75"/>
      <c r="I11" s="235"/>
      <c r="J11" s="203"/>
      <c r="K11" s="75"/>
      <c r="L11" s="87"/>
      <c r="M11" s="87"/>
      <c r="N11" s="87"/>
      <c r="O11" s="87"/>
      <c r="P11" s="87"/>
      <c r="Q11" s="87"/>
      <c r="R11" s="243"/>
      <c r="S11" s="82"/>
      <c r="T11" s="75"/>
      <c r="U11" s="87"/>
      <c r="V11" s="87"/>
      <c r="W11" s="87"/>
      <c r="X11" s="87"/>
      <c r="Y11" s="87"/>
      <c r="Z11" s="87"/>
      <c r="AA11" s="243"/>
      <c r="AB11" s="82"/>
      <c r="AC11" s="75"/>
      <c r="AD11" s="87"/>
      <c r="AE11" s="87"/>
      <c r="AF11" s="87"/>
      <c r="AG11" s="87"/>
      <c r="AH11" s="87"/>
      <c r="AI11" s="87"/>
      <c r="AJ11" s="355"/>
      <c r="AK11" s="151"/>
      <c r="AL11" s="151"/>
      <c r="AM11" s="151"/>
      <c r="AN11" s="151"/>
      <c r="AO11" s="151"/>
      <c r="AP11" s="152"/>
      <c r="AQ11" s="159"/>
      <c r="AR11" s="74"/>
      <c r="AS11" s="160"/>
      <c r="AT11" s="159"/>
      <c r="AU11" s="74"/>
      <c r="AV11" s="171"/>
      <c r="AW11" s="24"/>
      <c r="AX11" s="3"/>
      <c r="BH11" s="203"/>
      <c r="BI11" s="75"/>
      <c r="BJ11" s="75"/>
      <c r="BK11" s="75"/>
      <c r="BL11" s="75"/>
      <c r="BM11" s="75"/>
      <c r="BN11" s="75"/>
      <c r="BO11" s="75"/>
      <c r="BP11" s="235"/>
      <c r="BQ11" s="203"/>
      <c r="BR11" s="75"/>
      <c r="BS11" s="87"/>
      <c r="BT11" s="87"/>
      <c r="BU11" s="87"/>
      <c r="BV11" s="87"/>
      <c r="BW11" s="87"/>
      <c r="BX11" s="87"/>
      <c r="BY11" s="243"/>
      <c r="BZ11" s="82"/>
      <c r="CA11" s="75"/>
      <c r="CB11" s="87"/>
      <c r="CC11" s="87"/>
      <c r="CD11" s="87"/>
      <c r="CE11" s="87"/>
      <c r="CF11" s="87"/>
      <c r="CG11" s="87"/>
      <c r="CH11" s="243"/>
      <c r="CI11" s="82"/>
      <c r="CJ11" s="75"/>
      <c r="CK11" s="87"/>
      <c r="CL11" s="87"/>
      <c r="CM11" s="87"/>
      <c r="CN11" s="87"/>
      <c r="CO11" s="87"/>
      <c r="CP11" s="87"/>
      <c r="CQ11" s="243"/>
      <c r="CR11" s="119"/>
      <c r="CS11" s="119"/>
      <c r="CT11" s="145"/>
      <c r="CU11" s="145"/>
      <c r="CV11" s="145"/>
      <c r="CW11" s="145"/>
      <c r="CX11" s="145"/>
      <c r="CY11" s="145"/>
      <c r="CZ11" s="145"/>
      <c r="DA11" s="150"/>
      <c r="DB11" s="151"/>
      <c r="DC11" s="151"/>
      <c r="DD11" s="151"/>
      <c r="DE11" s="151"/>
      <c r="DF11" s="152"/>
      <c r="DG11" s="159"/>
      <c r="DH11" s="74"/>
      <c r="DI11" s="160"/>
      <c r="DJ11" s="159"/>
      <c r="DK11" s="74"/>
      <c r="DL11" s="171"/>
      <c r="DO11" s="203"/>
      <c r="DP11" s="75"/>
      <c r="DQ11" s="75"/>
      <c r="DR11" s="75"/>
      <c r="DS11" s="75"/>
      <c r="DT11" s="75"/>
      <c r="DU11" s="75"/>
      <c r="DV11" s="75"/>
      <c r="DW11" s="235"/>
      <c r="DX11" s="203"/>
      <c r="DY11" s="75"/>
      <c r="DZ11" s="87"/>
      <c r="EA11" s="87"/>
      <c r="EB11" s="87"/>
      <c r="EC11" s="87"/>
      <c r="ED11" s="87"/>
      <c r="EE11" s="87"/>
      <c r="EF11" s="243"/>
      <c r="EG11" s="82"/>
      <c r="EH11" s="75"/>
      <c r="EI11" s="87"/>
      <c r="EJ11" s="87"/>
      <c r="EK11" s="87"/>
      <c r="EL11" s="87"/>
      <c r="EM11" s="87"/>
      <c r="EN11" s="87"/>
      <c r="EO11" s="243"/>
      <c r="EP11" s="82"/>
      <c r="EQ11" s="75"/>
      <c r="ER11" s="87"/>
      <c r="ES11" s="87"/>
      <c r="ET11" s="87"/>
      <c r="EU11" s="87"/>
      <c r="EV11" s="87"/>
      <c r="EW11" s="87"/>
      <c r="EX11" s="243"/>
      <c r="EY11" s="75"/>
      <c r="EZ11" s="75"/>
      <c r="FA11" s="87"/>
      <c r="FB11" s="87"/>
      <c r="FC11" s="87"/>
      <c r="FD11" s="87"/>
      <c r="FE11" s="87"/>
      <c r="FF11" s="87"/>
      <c r="FG11" s="87"/>
      <c r="FH11" s="150"/>
      <c r="FI11" s="151"/>
      <c r="FJ11" s="151"/>
      <c r="FK11" s="151"/>
      <c r="FL11" s="151"/>
      <c r="FM11" s="152"/>
      <c r="FN11" s="159"/>
      <c r="FO11" s="74"/>
      <c r="FP11" s="160"/>
      <c r="FQ11" s="159"/>
      <c r="FR11" s="74"/>
      <c r="FS11" s="171"/>
      <c r="FT11" s="38"/>
      <c r="FU11" s="38"/>
      <c r="FV11" s="3"/>
      <c r="FW11" s="3"/>
      <c r="FX11" s="38"/>
      <c r="FY11" s="38"/>
      <c r="FZ11" s="38"/>
      <c r="GA11" s="38"/>
      <c r="GB11" s="38"/>
      <c r="GC11" s="38"/>
      <c r="GD11" s="38"/>
      <c r="GE11" s="35"/>
      <c r="GF11" s="35"/>
      <c r="GG11" s="35"/>
      <c r="GH11" s="35"/>
      <c r="GI11" s="35"/>
      <c r="GJ11" s="35"/>
      <c r="GK11" s="22"/>
      <c r="GL11" s="22"/>
      <c r="GM11" s="22"/>
      <c r="GN11" s="35"/>
      <c r="GO11" s="35"/>
      <c r="GP11" s="35"/>
    </row>
    <row r="12" spans="1:204" ht="6" customHeight="1" x14ac:dyDescent="0.2">
      <c r="A12" s="203"/>
      <c r="B12" s="75"/>
      <c r="C12" s="75"/>
      <c r="D12" s="75"/>
      <c r="E12" s="75"/>
      <c r="F12" s="75"/>
      <c r="G12" s="75"/>
      <c r="H12" s="75"/>
      <c r="I12" s="235"/>
      <c r="J12" s="203"/>
      <c r="K12" s="75"/>
      <c r="L12" s="87"/>
      <c r="M12" s="87"/>
      <c r="N12" s="87"/>
      <c r="O12" s="87"/>
      <c r="P12" s="87"/>
      <c r="Q12" s="87"/>
      <c r="R12" s="243"/>
      <c r="S12" s="82"/>
      <c r="T12" s="75"/>
      <c r="U12" s="87"/>
      <c r="V12" s="87"/>
      <c r="W12" s="87"/>
      <c r="X12" s="87"/>
      <c r="Y12" s="87"/>
      <c r="Z12" s="87"/>
      <c r="AA12" s="243"/>
      <c r="AB12" s="82"/>
      <c r="AC12" s="75"/>
      <c r="AD12" s="87"/>
      <c r="AE12" s="87"/>
      <c r="AF12" s="87"/>
      <c r="AG12" s="87"/>
      <c r="AH12" s="87"/>
      <c r="AI12" s="87"/>
      <c r="AJ12" s="355"/>
      <c r="AK12" s="151"/>
      <c r="AL12" s="151"/>
      <c r="AM12" s="151"/>
      <c r="AN12" s="151"/>
      <c r="AO12" s="151"/>
      <c r="AP12" s="152"/>
      <c r="AQ12" s="159"/>
      <c r="AR12" s="74"/>
      <c r="AS12" s="160"/>
      <c r="AT12" s="159"/>
      <c r="AU12" s="74"/>
      <c r="AV12" s="171"/>
      <c r="AW12" s="3"/>
      <c r="AX12" s="3"/>
      <c r="BH12" s="203"/>
      <c r="BI12" s="75"/>
      <c r="BJ12" s="75"/>
      <c r="BK12" s="75"/>
      <c r="BL12" s="75"/>
      <c r="BM12" s="75"/>
      <c r="BN12" s="75"/>
      <c r="BO12" s="75"/>
      <c r="BP12" s="235"/>
      <c r="BQ12" s="203"/>
      <c r="BR12" s="75"/>
      <c r="BS12" s="87"/>
      <c r="BT12" s="87"/>
      <c r="BU12" s="87"/>
      <c r="BV12" s="87"/>
      <c r="BW12" s="87"/>
      <c r="BX12" s="87"/>
      <c r="BY12" s="243"/>
      <c r="BZ12" s="82"/>
      <c r="CA12" s="75"/>
      <c r="CB12" s="87"/>
      <c r="CC12" s="87"/>
      <c r="CD12" s="87"/>
      <c r="CE12" s="87"/>
      <c r="CF12" s="87"/>
      <c r="CG12" s="87"/>
      <c r="CH12" s="243"/>
      <c r="CI12" s="82"/>
      <c r="CJ12" s="75"/>
      <c r="CK12" s="87"/>
      <c r="CL12" s="87"/>
      <c r="CM12" s="87"/>
      <c r="CN12" s="87"/>
      <c r="CO12" s="87"/>
      <c r="CP12" s="87"/>
      <c r="CQ12" s="243"/>
      <c r="CR12" s="119"/>
      <c r="CS12" s="119"/>
      <c r="CT12" s="145"/>
      <c r="CU12" s="145"/>
      <c r="CV12" s="145"/>
      <c r="CW12" s="145"/>
      <c r="CX12" s="145"/>
      <c r="CY12" s="145"/>
      <c r="CZ12" s="145"/>
      <c r="DA12" s="150"/>
      <c r="DB12" s="151"/>
      <c r="DC12" s="151"/>
      <c r="DD12" s="151"/>
      <c r="DE12" s="151"/>
      <c r="DF12" s="152"/>
      <c r="DG12" s="159"/>
      <c r="DH12" s="74"/>
      <c r="DI12" s="160"/>
      <c r="DJ12" s="159"/>
      <c r="DK12" s="74"/>
      <c r="DL12" s="171"/>
      <c r="DO12" s="203"/>
      <c r="DP12" s="75"/>
      <c r="DQ12" s="75"/>
      <c r="DR12" s="75"/>
      <c r="DS12" s="75"/>
      <c r="DT12" s="75"/>
      <c r="DU12" s="75"/>
      <c r="DV12" s="75"/>
      <c r="DW12" s="235"/>
      <c r="DX12" s="203"/>
      <c r="DY12" s="75"/>
      <c r="DZ12" s="87"/>
      <c r="EA12" s="87"/>
      <c r="EB12" s="87"/>
      <c r="EC12" s="87"/>
      <c r="ED12" s="87"/>
      <c r="EE12" s="87"/>
      <c r="EF12" s="243"/>
      <c r="EG12" s="82"/>
      <c r="EH12" s="75"/>
      <c r="EI12" s="87"/>
      <c r="EJ12" s="87"/>
      <c r="EK12" s="87"/>
      <c r="EL12" s="87"/>
      <c r="EM12" s="87"/>
      <c r="EN12" s="87"/>
      <c r="EO12" s="243"/>
      <c r="EP12" s="82"/>
      <c r="EQ12" s="75"/>
      <c r="ER12" s="87"/>
      <c r="ES12" s="87"/>
      <c r="ET12" s="87"/>
      <c r="EU12" s="87"/>
      <c r="EV12" s="87"/>
      <c r="EW12" s="87"/>
      <c r="EX12" s="243"/>
      <c r="EY12" s="75"/>
      <c r="EZ12" s="75"/>
      <c r="FA12" s="87"/>
      <c r="FB12" s="87"/>
      <c r="FC12" s="87"/>
      <c r="FD12" s="87"/>
      <c r="FE12" s="87"/>
      <c r="FF12" s="87"/>
      <c r="FG12" s="87"/>
      <c r="FH12" s="150"/>
      <c r="FI12" s="151"/>
      <c r="FJ12" s="151"/>
      <c r="FK12" s="151"/>
      <c r="FL12" s="151"/>
      <c r="FM12" s="152"/>
      <c r="FN12" s="159"/>
      <c r="FO12" s="74"/>
      <c r="FP12" s="160"/>
      <c r="FQ12" s="159"/>
      <c r="FR12" s="74"/>
      <c r="FS12" s="171"/>
      <c r="FT12" s="38"/>
      <c r="FU12" s="38"/>
      <c r="FV12" s="3"/>
      <c r="FW12" s="3"/>
      <c r="FX12" s="38"/>
      <c r="FY12" s="38"/>
      <c r="FZ12" s="38"/>
      <c r="GA12" s="38"/>
      <c r="GB12" s="38"/>
      <c r="GC12" s="38"/>
      <c r="GD12" s="38"/>
      <c r="GE12" s="35"/>
      <c r="GF12" s="35"/>
      <c r="GG12" s="35"/>
      <c r="GH12" s="35"/>
      <c r="GI12" s="35"/>
      <c r="GJ12" s="35"/>
      <c r="GK12" s="22"/>
      <c r="GL12" s="22"/>
      <c r="GM12" s="22"/>
      <c r="GN12" s="35"/>
      <c r="GO12" s="35"/>
      <c r="GP12" s="35"/>
    </row>
    <row r="13" spans="1:204" ht="6" customHeight="1" thickBot="1" x14ac:dyDescent="0.25">
      <c r="A13" s="203"/>
      <c r="B13" s="75"/>
      <c r="C13" s="75"/>
      <c r="D13" s="75"/>
      <c r="E13" s="75"/>
      <c r="F13" s="75"/>
      <c r="G13" s="75"/>
      <c r="H13" s="75"/>
      <c r="I13" s="235"/>
      <c r="J13" s="203"/>
      <c r="K13" s="75"/>
      <c r="L13" s="244"/>
      <c r="M13" s="244"/>
      <c r="N13" s="244"/>
      <c r="O13" s="244"/>
      <c r="P13" s="244"/>
      <c r="Q13" s="244"/>
      <c r="R13" s="245"/>
      <c r="S13" s="82"/>
      <c r="T13" s="75"/>
      <c r="U13" s="244"/>
      <c r="V13" s="244"/>
      <c r="W13" s="244"/>
      <c r="X13" s="244"/>
      <c r="Y13" s="244"/>
      <c r="Z13" s="244"/>
      <c r="AA13" s="245"/>
      <c r="AB13" s="82"/>
      <c r="AC13" s="75"/>
      <c r="AD13" s="244"/>
      <c r="AE13" s="244"/>
      <c r="AF13" s="244"/>
      <c r="AG13" s="244"/>
      <c r="AH13" s="244"/>
      <c r="AI13" s="244"/>
      <c r="AJ13" s="356"/>
      <c r="AK13" s="154"/>
      <c r="AL13" s="154"/>
      <c r="AM13" s="154"/>
      <c r="AN13" s="154"/>
      <c r="AO13" s="154"/>
      <c r="AP13" s="155"/>
      <c r="AQ13" s="161"/>
      <c r="AR13" s="162"/>
      <c r="AS13" s="163"/>
      <c r="AT13" s="161"/>
      <c r="AU13" s="162"/>
      <c r="AV13" s="172"/>
      <c r="AW13" s="3"/>
      <c r="AX13" s="3"/>
      <c r="BH13" s="203"/>
      <c r="BI13" s="75"/>
      <c r="BJ13" s="75"/>
      <c r="BK13" s="75"/>
      <c r="BL13" s="75"/>
      <c r="BM13" s="75"/>
      <c r="BN13" s="75"/>
      <c r="BO13" s="75"/>
      <c r="BP13" s="235"/>
      <c r="BQ13" s="203"/>
      <c r="BR13" s="75"/>
      <c r="BS13" s="244"/>
      <c r="BT13" s="244"/>
      <c r="BU13" s="244"/>
      <c r="BV13" s="244"/>
      <c r="BW13" s="244"/>
      <c r="BX13" s="244"/>
      <c r="BY13" s="245"/>
      <c r="BZ13" s="82"/>
      <c r="CA13" s="75"/>
      <c r="CB13" s="244"/>
      <c r="CC13" s="244"/>
      <c r="CD13" s="244"/>
      <c r="CE13" s="244"/>
      <c r="CF13" s="244"/>
      <c r="CG13" s="244"/>
      <c r="CH13" s="245"/>
      <c r="CI13" s="82"/>
      <c r="CJ13" s="75"/>
      <c r="CK13" s="244"/>
      <c r="CL13" s="244"/>
      <c r="CM13" s="244"/>
      <c r="CN13" s="244"/>
      <c r="CO13" s="244"/>
      <c r="CP13" s="244"/>
      <c r="CQ13" s="245"/>
      <c r="CR13" s="119"/>
      <c r="CS13" s="119"/>
      <c r="CT13" s="146"/>
      <c r="CU13" s="146"/>
      <c r="CV13" s="146"/>
      <c r="CW13" s="146"/>
      <c r="CX13" s="146"/>
      <c r="CY13" s="146"/>
      <c r="CZ13" s="146"/>
      <c r="DA13" s="153"/>
      <c r="DB13" s="154"/>
      <c r="DC13" s="154"/>
      <c r="DD13" s="154"/>
      <c r="DE13" s="154"/>
      <c r="DF13" s="155"/>
      <c r="DG13" s="161"/>
      <c r="DH13" s="162"/>
      <c r="DI13" s="163"/>
      <c r="DJ13" s="161"/>
      <c r="DK13" s="162"/>
      <c r="DL13" s="172"/>
      <c r="DO13" s="203"/>
      <c r="DP13" s="75"/>
      <c r="DQ13" s="75"/>
      <c r="DR13" s="75"/>
      <c r="DS13" s="75"/>
      <c r="DT13" s="75"/>
      <c r="DU13" s="75"/>
      <c r="DV13" s="75"/>
      <c r="DW13" s="235"/>
      <c r="DX13" s="203"/>
      <c r="DY13" s="75"/>
      <c r="DZ13" s="244"/>
      <c r="EA13" s="244"/>
      <c r="EB13" s="244"/>
      <c r="EC13" s="244"/>
      <c r="ED13" s="244"/>
      <c r="EE13" s="244"/>
      <c r="EF13" s="245"/>
      <c r="EG13" s="82"/>
      <c r="EH13" s="75"/>
      <c r="EI13" s="244"/>
      <c r="EJ13" s="244"/>
      <c r="EK13" s="244"/>
      <c r="EL13" s="244"/>
      <c r="EM13" s="244"/>
      <c r="EN13" s="244"/>
      <c r="EO13" s="245"/>
      <c r="EP13" s="82"/>
      <c r="EQ13" s="75"/>
      <c r="ER13" s="244"/>
      <c r="ES13" s="244"/>
      <c r="ET13" s="244"/>
      <c r="EU13" s="244"/>
      <c r="EV13" s="244"/>
      <c r="EW13" s="244"/>
      <c r="EX13" s="245"/>
      <c r="EY13" s="75"/>
      <c r="EZ13" s="75"/>
      <c r="FA13" s="244"/>
      <c r="FB13" s="244"/>
      <c r="FC13" s="244"/>
      <c r="FD13" s="244"/>
      <c r="FE13" s="244"/>
      <c r="FF13" s="244"/>
      <c r="FG13" s="244"/>
      <c r="FH13" s="153"/>
      <c r="FI13" s="154"/>
      <c r="FJ13" s="154"/>
      <c r="FK13" s="154"/>
      <c r="FL13" s="154"/>
      <c r="FM13" s="155"/>
      <c r="FN13" s="161"/>
      <c r="FO13" s="162"/>
      <c r="FP13" s="163"/>
      <c r="FQ13" s="161"/>
      <c r="FR13" s="162"/>
      <c r="FS13" s="172"/>
      <c r="FT13" s="38"/>
      <c r="FU13" s="38"/>
      <c r="FV13" s="3"/>
      <c r="FW13" s="3"/>
      <c r="FX13" s="38"/>
      <c r="FY13" s="38"/>
      <c r="FZ13" s="38"/>
      <c r="GA13" s="38"/>
      <c r="GB13" s="38"/>
      <c r="GC13" s="38"/>
      <c r="GD13" s="38"/>
      <c r="GE13" s="35"/>
      <c r="GF13" s="35"/>
      <c r="GG13" s="35"/>
      <c r="GH13" s="35"/>
      <c r="GI13" s="35"/>
      <c r="GJ13" s="35"/>
      <c r="GK13" s="22"/>
      <c r="GL13" s="22"/>
      <c r="GM13" s="22"/>
      <c r="GN13" s="35"/>
      <c r="GO13" s="35"/>
      <c r="GP13" s="35"/>
    </row>
    <row r="14" spans="1:204" ht="6" customHeight="1" thickTop="1" x14ac:dyDescent="0.2">
      <c r="A14" s="222">
        <v>1</v>
      </c>
      <c r="B14" s="80"/>
      <c r="C14" s="223" t="s">
        <v>36</v>
      </c>
      <c r="D14" s="223"/>
      <c r="E14" s="223"/>
      <c r="F14" s="223"/>
      <c r="G14" s="223"/>
      <c r="H14" s="223"/>
      <c r="I14" s="224"/>
      <c r="J14" s="194"/>
      <c r="K14" s="195"/>
      <c r="L14" s="195"/>
      <c r="M14" s="195"/>
      <c r="N14" s="195"/>
      <c r="O14" s="195"/>
      <c r="P14" s="195"/>
      <c r="Q14" s="195"/>
      <c r="R14" s="196"/>
      <c r="S14" s="178">
        <v>3</v>
      </c>
      <c r="T14" s="349"/>
      <c r="U14" s="349"/>
      <c r="V14" s="80" t="s">
        <v>12</v>
      </c>
      <c r="W14" s="80"/>
      <c r="X14" s="80"/>
      <c r="Y14" s="205">
        <v>0</v>
      </c>
      <c r="Z14" s="205"/>
      <c r="AA14" s="206"/>
      <c r="AB14" s="178">
        <v>3</v>
      </c>
      <c r="AC14" s="179"/>
      <c r="AD14" s="179"/>
      <c r="AE14" s="80" t="s">
        <v>12</v>
      </c>
      <c r="AF14" s="80"/>
      <c r="AG14" s="80"/>
      <c r="AH14" s="205">
        <v>0</v>
      </c>
      <c r="AI14" s="205"/>
      <c r="AJ14" s="246"/>
      <c r="AK14" s="80">
        <f>IF(AND(J14="",S14="",AB14=""),"",IF(J14=3,1,0)+IF(S14=3,1,0)+IF(AB14=3,1,0))</f>
        <v>2</v>
      </c>
      <c r="AL14" s="80"/>
      <c r="AM14" s="80" t="s">
        <v>12</v>
      </c>
      <c r="AN14" s="80"/>
      <c r="AO14" s="80">
        <f>IF(AND(P14="",Y14="",AH14=""),"",IF(P14=3,1,0)+IF(Y14=3,1,0)+IF(AH14=3,1,0))</f>
        <v>0</v>
      </c>
      <c r="AP14" s="80"/>
      <c r="AQ14" s="79">
        <f>IF(AK14="","",AK14*2+AO14)</f>
        <v>4</v>
      </c>
      <c r="AR14" s="80"/>
      <c r="AS14" s="81"/>
      <c r="AT14" s="80">
        <f>IF(AQ14="","",RANK(AQ14,AQ14:AS25))</f>
        <v>1</v>
      </c>
      <c r="AU14" s="80"/>
      <c r="AV14" s="311"/>
      <c r="AW14" s="3"/>
      <c r="AX14" s="3"/>
      <c r="BH14" s="222">
        <v>1</v>
      </c>
      <c r="BI14" s="80"/>
      <c r="BJ14" s="223" t="s">
        <v>7</v>
      </c>
      <c r="BK14" s="223"/>
      <c r="BL14" s="223"/>
      <c r="BM14" s="223"/>
      <c r="BN14" s="223"/>
      <c r="BO14" s="223"/>
      <c r="BP14" s="224"/>
      <c r="BQ14" s="194"/>
      <c r="BR14" s="195"/>
      <c r="BS14" s="195"/>
      <c r="BT14" s="195"/>
      <c r="BU14" s="195"/>
      <c r="BV14" s="195"/>
      <c r="BW14" s="195"/>
      <c r="BX14" s="195"/>
      <c r="BY14" s="196"/>
      <c r="BZ14" s="178">
        <v>3</v>
      </c>
      <c r="CA14" s="179"/>
      <c r="CB14" s="179"/>
      <c r="CC14" s="80" t="s">
        <v>12</v>
      </c>
      <c r="CD14" s="80"/>
      <c r="CE14" s="80"/>
      <c r="CF14" s="205">
        <v>0</v>
      </c>
      <c r="CG14" s="205"/>
      <c r="CH14" s="206"/>
      <c r="CI14" s="178">
        <v>3</v>
      </c>
      <c r="CJ14" s="179"/>
      <c r="CK14" s="179"/>
      <c r="CL14" s="80" t="s">
        <v>12</v>
      </c>
      <c r="CM14" s="80"/>
      <c r="CN14" s="80"/>
      <c r="CO14" s="205">
        <v>0</v>
      </c>
      <c r="CP14" s="205"/>
      <c r="CQ14" s="206"/>
      <c r="CR14" s="210">
        <v>3</v>
      </c>
      <c r="CS14" s="210"/>
      <c r="CT14" s="210"/>
      <c r="CU14" s="175" t="s">
        <v>12</v>
      </c>
      <c r="CV14" s="175"/>
      <c r="CW14" s="175"/>
      <c r="CX14" s="200">
        <v>0</v>
      </c>
      <c r="CY14" s="200"/>
      <c r="CZ14" s="201"/>
      <c r="DA14" s="80">
        <v>2</v>
      </c>
      <c r="DB14" s="80"/>
      <c r="DC14" s="80" t="s">
        <v>12</v>
      </c>
      <c r="DD14" s="80"/>
      <c r="DE14" s="80">
        <f>IF(AND(CF14="",CO14="",CX14="",BW14=""),"",IF(CF14=3,1,0)+IF(CO14=3,1,0)+IF(CX14=3,1,0)+IF(BW14=3,1,0))</f>
        <v>0</v>
      </c>
      <c r="DF14" s="80"/>
      <c r="DG14" s="79">
        <f>IF(DA14="","",DA14*2+DE14)</f>
        <v>4</v>
      </c>
      <c r="DH14" s="80"/>
      <c r="DI14" s="81"/>
      <c r="DJ14" s="80">
        <f>IF(DG14="","",RANK(DG14,DG14:DI29))</f>
        <v>1</v>
      </c>
      <c r="DK14" s="80"/>
      <c r="DL14" s="311"/>
      <c r="DO14" s="222">
        <v>1</v>
      </c>
      <c r="DP14" s="80"/>
      <c r="DQ14" s="223" t="s">
        <v>64</v>
      </c>
      <c r="DR14" s="223"/>
      <c r="DS14" s="223"/>
      <c r="DT14" s="223"/>
      <c r="DU14" s="223"/>
      <c r="DV14" s="223"/>
      <c r="DW14" s="224"/>
      <c r="DX14" s="194"/>
      <c r="DY14" s="195"/>
      <c r="DZ14" s="195"/>
      <c r="EA14" s="195"/>
      <c r="EB14" s="195"/>
      <c r="EC14" s="195"/>
      <c r="ED14" s="195"/>
      <c r="EE14" s="195"/>
      <c r="EF14" s="196"/>
      <c r="EG14" s="178">
        <v>3</v>
      </c>
      <c r="EH14" s="179"/>
      <c r="EI14" s="179"/>
      <c r="EJ14" s="80" t="s">
        <v>12</v>
      </c>
      <c r="EK14" s="80"/>
      <c r="EL14" s="80"/>
      <c r="EM14" s="205">
        <v>1</v>
      </c>
      <c r="EN14" s="205"/>
      <c r="EO14" s="206"/>
      <c r="EP14" s="215">
        <v>1</v>
      </c>
      <c r="EQ14" s="216"/>
      <c r="ER14" s="216"/>
      <c r="ES14" s="219" t="s">
        <v>12</v>
      </c>
      <c r="ET14" s="219"/>
      <c r="EU14" s="219"/>
      <c r="EV14" s="312">
        <v>3</v>
      </c>
      <c r="EW14" s="312"/>
      <c r="EX14" s="313"/>
      <c r="EY14" s="179">
        <v>3</v>
      </c>
      <c r="EZ14" s="179"/>
      <c r="FA14" s="179"/>
      <c r="FB14" s="80" t="s">
        <v>12</v>
      </c>
      <c r="FC14" s="80"/>
      <c r="FD14" s="80"/>
      <c r="FE14" s="205">
        <v>0</v>
      </c>
      <c r="FF14" s="205"/>
      <c r="FG14" s="246"/>
      <c r="FH14" s="80">
        <f>IF(AND(EG14="",EP14="",EY14="",DX14=""),"",IF(EG14=3,1,0)+IF(EP14=3,1,0)+IF(EY14=3,1,0)+IF(DX14=3,1,0))</f>
        <v>2</v>
      </c>
      <c r="FI14" s="80"/>
      <c r="FJ14" s="80" t="s">
        <v>12</v>
      </c>
      <c r="FK14" s="80"/>
      <c r="FL14" s="80">
        <f>IF(AND(EM14="",EV14="",FE14="",ED14=""),"",IF(EM14=3,1,0)+IF(EV14=3,1,0)+IF(FE14=3,1,0)+IF(ED14=3,1,0))</f>
        <v>1</v>
      </c>
      <c r="FM14" s="80"/>
      <c r="FN14" s="79">
        <f>IF(FH14="","",FH14*2+FL14)</f>
        <v>5</v>
      </c>
      <c r="FO14" s="80"/>
      <c r="FP14" s="81"/>
      <c r="FQ14" s="80">
        <v>2</v>
      </c>
      <c r="FR14" s="80"/>
      <c r="FS14" s="311"/>
      <c r="FT14" s="37"/>
      <c r="FU14" s="37"/>
      <c r="FV14" s="37"/>
      <c r="FW14" s="37"/>
      <c r="FX14" s="37"/>
      <c r="FY14" s="3"/>
      <c r="FZ14" s="3"/>
      <c r="GA14" s="3"/>
      <c r="GB14" s="37"/>
      <c r="GC14" s="37"/>
      <c r="GD14" s="37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</row>
    <row r="15" spans="1:204" ht="6" customHeight="1" x14ac:dyDescent="0.2">
      <c r="A15" s="203"/>
      <c r="B15" s="75"/>
      <c r="C15" s="176"/>
      <c r="D15" s="176"/>
      <c r="E15" s="176"/>
      <c r="F15" s="176"/>
      <c r="G15" s="176"/>
      <c r="H15" s="176"/>
      <c r="I15" s="177"/>
      <c r="J15" s="197"/>
      <c r="K15" s="198"/>
      <c r="L15" s="198"/>
      <c r="M15" s="198"/>
      <c r="N15" s="198"/>
      <c r="O15" s="198"/>
      <c r="P15" s="198"/>
      <c r="Q15" s="198"/>
      <c r="R15" s="199"/>
      <c r="S15" s="350"/>
      <c r="T15" s="351"/>
      <c r="U15" s="351"/>
      <c r="V15" s="75"/>
      <c r="W15" s="75"/>
      <c r="X15" s="75"/>
      <c r="Y15" s="207"/>
      <c r="Z15" s="207"/>
      <c r="AA15" s="208"/>
      <c r="AB15" s="180"/>
      <c r="AC15" s="181"/>
      <c r="AD15" s="181"/>
      <c r="AE15" s="75"/>
      <c r="AF15" s="75"/>
      <c r="AG15" s="75"/>
      <c r="AH15" s="207"/>
      <c r="AI15" s="207"/>
      <c r="AJ15" s="247"/>
      <c r="AK15" s="75"/>
      <c r="AL15" s="75"/>
      <c r="AM15" s="75"/>
      <c r="AN15" s="75"/>
      <c r="AO15" s="75"/>
      <c r="AP15" s="75"/>
      <c r="AQ15" s="82"/>
      <c r="AR15" s="75"/>
      <c r="AS15" s="83"/>
      <c r="AT15" s="75"/>
      <c r="AU15" s="75"/>
      <c r="AV15" s="168"/>
      <c r="AW15" s="3"/>
      <c r="AX15" s="3"/>
      <c r="BH15" s="203"/>
      <c r="BI15" s="75"/>
      <c r="BJ15" s="176"/>
      <c r="BK15" s="176"/>
      <c r="BL15" s="176"/>
      <c r="BM15" s="176"/>
      <c r="BN15" s="176"/>
      <c r="BO15" s="176"/>
      <c r="BP15" s="177"/>
      <c r="BQ15" s="197"/>
      <c r="BR15" s="198"/>
      <c r="BS15" s="198"/>
      <c r="BT15" s="198"/>
      <c r="BU15" s="198"/>
      <c r="BV15" s="198"/>
      <c r="BW15" s="198"/>
      <c r="BX15" s="198"/>
      <c r="BY15" s="199"/>
      <c r="BZ15" s="180"/>
      <c r="CA15" s="181"/>
      <c r="CB15" s="181"/>
      <c r="CC15" s="75"/>
      <c r="CD15" s="75"/>
      <c r="CE15" s="75"/>
      <c r="CF15" s="207"/>
      <c r="CG15" s="207"/>
      <c r="CH15" s="208"/>
      <c r="CI15" s="180"/>
      <c r="CJ15" s="181"/>
      <c r="CK15" s="181"/>
      <c r="CL15" s="75"/>
      <c r="CM15" s="75"/>
      <c r="CN15" s="75"/>
      <c r="CO15" s="207"/>
      <c r="CP15" s="207"/>
      <c r="CQ15" s="208"/>
      <c r="CR15" s="211"/>
      <c r="CS15" s="211"/>
      <c r="CT15" s="211"/>
      <c r="CU15" s="119"/>
      <c r="CV15" s="119"/>
      <c r="CW15" s="119"/>
      <c r="CX15" s="188"/>
      <c r="CY15" s="188"/>
      <c r="CZ15" s="189"/>
      <c r="DA15" s="75"/>
      <c r="DB15" s="75"/>
      <c r="DC15" s="75"/>
      <c r="DD15" s="75"/>
      <c r="DE15" s="75"/>
      <c r="DF15" s="75"/>
      <c r="DG15" s="82"/>
      <c r="DH15" s="75"/>
      <c r="DI15" s="83"/>
      <c r="DJ15" s="75"/>
      <c r="DK15" s="75"/>
      <c r="DL15" s="168"/>
      <c r="DO15" s="203"/>
      <c r="DP15" s="75"/>
      <c r="DQ15" s="176"/>
      <c r="DR15" s="176"/>
      <c r="DS15" s="176"/>
      <c r="DT15" s="176"/>
      <c r="DU15" s="176"/>
      <c r="DV15" s="176"/>
      <c r="DW15" s="177"/>
      <c r="DX15" s="197"/>
      <c r="DY15" s="198"/>
      <c r="DZ15" s="198"/>
      <c r="EA15" s="198"/>
      <c r="EB15" s="198"/>
      <c r="EC15" s="198"/>
      <c r="ED15" s="198"/>
      <c r="EE15" s="198"/>
      <c r="EF15" s="199"/>
      <c r="EG15" s="180"/>
      <c r="EH15" s="181"/>
      <c r="EI15" s="181"/>
      <c r="EJ15" s="75"/>
      <c r="EK15" s="75"/>
      <c r="EL15" s="75"/>
      <c r="EM15" s="207"/>
      <c r="EN15" s="207"/>
      <c r="EO15" s="208"/>
      <c r="EP15" s="217"/>
      <c r="EQ15" s="218"/>
      <c r="ER15" s="218"/>
      <c r="ES15" s="213"/>
      <c r="ET15" s="213"/>
      <c r="EU15" s="213"/>
      <c r="EV15" s="250"/>
      <c r="EW15" s="250"/>
      <c r="EX15" s="314"/>
      <c r="EY15" s="181"/>
      <c r="EZ15" s="181"/>
      <c r="FA15" s="181"/>
      <c r="FB15" s="75"/>
      <c r="FC15" s="75"/>
      <c r="FD15" s="75"/>
      <c r="FE15" s="207"/>
      <c r="FF15" s="207"/>
      <c r="FG15" s="247"/>
      <c r="FH15" s="75"/>
      <c r="FI15" s="75"/>
      <c r="FJ15" s="75"/>
      <c r="FK15" s="75"/>
      <c r="FL15" s="75"/>
      <c r="FM15" s="75"/>
      <c r="FN15" s="82"/>
      <c r="FO15" s="75"/>
      <c r="FP15" s="83"/>
      <c r="FQ15" s="75"/>
      <c r="FR15" s="75"/>
      <c r="FS15" s="168"/>
      <c r="FT15" s="37"/>
      <c r="FU15" s="37"/>
      <c r="FV15" s="37"/>
      <c r="FW15" s="37"/>
      <c r="FX15" s="37"/>
      <c r="FY15" s="3"/>
      <c r="FZ15" s="3"/>
      <c r="GA15" s="3"/>
      <c r="GB15" s="37"/>
      <c r="GC15" s="37"/>
      <c r="GD15" s="37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</row>
    <row r="16" spans="1:204" ht="6" customHeight="1" x14ac:dyDescent="0.2">
      <c r="A16" s="203"/>
      <c r="B16" s="75"/>
      <c r="C16" s="176"/>
      <c r="D16" s="176"/>
      <c r="E16" s="176"/>
      <c r="F16" s="176"/>
      <c r="G16" s="176"/>
      <c r="H16" s="176"/>
      <c r="I16" s="177"/>
      <c r="J16" s="197"/>
      <c r="K16" s="198"/>
      <c r="L16" s="198"/>
      <c r="M16" s="198"/>
      <c r="N16" s="198"/>
      <c r="O16" s="198"/>
      <c r="P16" s="198"/>
      <c r="Q16" s="198"/>
      <c r="R16" s="199"/>
      <c r="S16" s="350"/>
      <c r="T16" s="351"/>
      <c r="U16" s="351"/>
      <c r="V16" s="75"/>
      <c r="W16" s="75"/>
      <c r="X16" s="75"/>
      <c r="Y16" s="207"/>
      <c r="Z16" s="207"/>
      <c r="AA16" s="208"/>
      <c r="AB16" s="180"/>
      <c r="AC16" s="181"/>
      <c r="AD16" s="181"/>
      <c r="AE16" s="75"/>
      <c r="AF16" s="75"/>
      <c r="AG16" s="75"/>
      <c r="AH16" s="207"/>
      <c r="AI16" s="207"/>
      <c r="AJ16" s="247"/>
      <c r="AK16" s="75"/>
      <c r="AL16" s="75"/>
      <c r="AM16" s="75"/>
      <c r="AN16" s="75"/>
      <c r="AO16" s="75"/>
      <c r="AP16" s="75"/>
      <c r="AQ16" s="82"/>
      <c r="AR16" s="75"/>
      <c r="AS16" s="83"/>
      <c r="AT16" s="75"/>
      <c r="AU16" s="75"/>
      <c r="AV16" s="168"/>
      <c r="AW16" s="3"/>
      <c r="AX16" s="3"/>
      <c r="BH16" s="203"/>
      <c r="BI16" s="75"/>
      <c r="BJ16" s="176"/>
      <c r="BK16" s="176"/>
      <c r="BL16" s="176"/>
      <c r="BM16" s="176"/>
      <c r="BN16" s="176"/>
      <c r="BO16" s="176"/>
      <c r="BP16" s="177"/>
      <c r="BQ16" s="197"/>
      <c r="BR16" s="198"/>
      <c r="BS16" s="198"/>
      <c r="BT16" s="198"/>
      <c r="BU16" s="198"/>
      <c r="BV16" s="198"/>
      <c r="BW16" s="198"/>
      <c r="BX16" s="198"/>
      <c r="BY16" s="199"/>
      <c r="BZ16" s="180"/>
      <c r="CA16" s="181"/>
      <c r="CB16" s="181"/>
      <c r="CC16" s="75"/>
      <c r="CD16" s="75"/>
      <c r="CE16" s="75"/>
      <c r="CF16" s="207"/>
      <c r="CG16" s="207"/>
      <c r="CH16" s="208"/>
      <c r="CI16" s="180"/>
      <c r="CJ16" s="181"/>
      <c r="CK16" s="181"/>
      <c r="CL16" s="75"/>
      <c r="CM16" s="75"/>
      <c r="CN16" s="75"/>
      <c r="CO16" s="207"/>
      <c r="CP16" s="207"/>
      <c r="CQ16" s="208"/>
      <c r="CR16" s="211"/>
      <c r="CS16" s="211"/>
      <c r="CT16" s="211"/>
      <c r="CU16" s="119"/>
      <c r="CV16" s="119"/>
      <c r="CW16" s="119"/>
      <c r="CX16" s="188"/>
      <c r="CY16" s="188"/>
      <c r="CZ16" s="189"/>
      <c r="DA16" s="75"/>
      <c r="DB16" s="75"/>
      <c r="DC16" s="75"/>
      <c r="DD16" s="75"/>
      <c r="DE16" s="75"/>
      <c r="DF16" s="75"/>
      <c r="DG16" s="82"/>
      <c r="DH16" s="75"/>
      <c r="DI16" s="83"/>
      <c r="DJ16" s="75"/>
      <c r="DK16" s="75"/>
      <c r="DL16" s="168"/>
      <c r="DO16" s="203"/>
      <c r="DP16" s="75"/>
      <c r="DQ16" s="176"/>
      <c r="DR16" s="176"/>
      <c r="DS16" s="176"/>
      <c r="DT16" s="176"/>
      <c r="DU16" s="176"/>
      <c r="DV16" s="176"/>
      <c r="DW16" s="177"/>
      <c r="DX16" s="197"/>
      <c r="DY16" s="198"/>
      <c r="DZ16" s="198"/>
      <c r="EA16" s="198"/>
      <c r="EB16" s="198"/>
      <c r="EC16" s="198"/>
      <c r="ED16" s="198"/>
      <c r="EE16" s="198"/>
      <c r="EF16" s="199"/>
      <c r="EG16" s="180"/>
      <c r="EH16" s="181"/>
      <c r="EI16" s="181"/>
      <c r="EJ16" s="75"/>
      <c r="EK16" s="75"/>
      <c r="EL16" s="75"/>
      <c r="EM16" s="207"/>
      <c r="EN16" s="207"/>
      <c r="EO16" s="208"/>
      <c r="EP16" s="217"/>
      <c r="EQ16" s="218"/>
      <c r="ER16" s="218"/>
      <c r="ES16" s="213"/>
      <c r="ET16" s="213"/>
      <c r="EU16" s="213"/>
      <c r="EV16" s="250"/>
      <c r="EW16" s="250"/>
      <c r="EX16" s="314"/>
      <c r="EY16" s="181"/>
      <c r="EZ16" s="181"/>
      <c r="FA16" s="181"/>
      <c r="FB16" s="75"/>
      <c r="FC16" s="75"/>
      <c r="FD16" s="75"/>
      <c r="FE16" s="207"/>
      <c r="FF16" s="207"/>
      <c r="FG16" s="247"/>
      <c r="FH16" s="75"/>
      <c r="FI16" s="75"/>
      <c r="FJ16" s="75"/>
      <c r="FK16" s="75"/>
      <c r="FL16" s="75"/>
      <c r="FM16" s="75"/>
      <c r="FN16" s="82"/>
      <c r="FO16" s="75"/>
      <c r="FP16" s="83"/>
      <c r="FQ16" s="75"/>
      <c r="FR16" s="75"/>
      <c r="FS16" s="168"/>
      <c r="FT16" s="37"/>
      <c r="FU16" s="37"/>
      <c r="FV16" s="37"/>
      <c r="FW16" s="37"/>
      <c r="FX16" s="37"/>
      <c r="FY16" s="3"/>
      <c r="FZ16" s="3"/>
      <c r="GA16" s="3"/>
      <c r="GB16" s="37"/>
      <c r="GC16" s="37"/>
      <c r="GD16" s="37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</row>
    <row r="17" spans="1:198" ht="6" customHeight="1" x14ac:dyDescent="0.2">
      <c r="A17" s="203"/>
      <c r="B17" s="75"/>
      <c r="C17" s="176"/>
      <c r="D17" s="176"/>
      <c r="E17" s="176"/>
      <c r="F17" s="176"/>
      <c r="G17" s="176"/>
      <c r="H17" s="176"/>
      <c r="I17" s="177"/>
      <c r="J17" s="197"/>
      <c r="K17" s="198"/>
      <c r="L17" s="198"/>
      <c r="M17" s="198"/>
      <c r="N17" s="198"/>
      <c r="O17" s="198"/>
      <c r="P17" s="198"/>
      <c r="Q17" s="198"/>
      <c r="R17" s="199"/>
      <c r="S17" s="352"/>
      <c r="T17" s="353"/>
      <c r="U17" s="353"/>
      <c r="V17" s="75"/>
      <c r="W17" s="75"/>
      <c r="X17" s="75"/>
      <c r="Y17" s="207"/>
      <c r="Z17" s="207"/>
      <c r="AA17" s="208"/>
      <c r="AB17" s="180"/>
      <c r="AC17" s="181"/>
      <c r="AD17" s="181"/>
      <c r="AE17" s="75"/>
      <c r="AF17" s="75"/>
      <c r="AG17" s="75"/>
      <c r="AH17" s="207"/>
      <c r="AI17" s="207"/>
      <c r="AJ17" s="247"/>
      <c r="AK17" s="85"/>
      <c r="AL17" s="85"/>
      <c r="AM17" s="85"/>
      <c r="AN17" s="85"/>
      <c r="AO17" s="85"/>
      <c r="AP17" s="85"/>
      <c r="AQ17" s="84"/>
      <c r="AR17" s="85"/>
      <c r="AS17" s="86"/>
      <c r="AT17" s="85"/>
      <c r="AU17" s="85"/>
      <c r="AV17" s="169"/>
      <c r="AW17" s="3"/>
      <c r="AX17" s="3"/>
      <c r="BH17" s="203"/>
      <c r="BI17" s="75"/>
      <c r="BJ17" s="176"/>
      <c r="BK17" s="176"/>
      <c r="BL17" s="176"/>
      <c r="BM17" s="176"/>
      <c r="BN17" s="176"/>
      <c r="BO17" s="176"/>
      <c r="BP17" s="177"/>
      <c r="BQ17" s="197"/>
      <c r="BR17" s="198"/>
      <c r="BS17" s="198"/>
      <c r="BT17" s="198"/>
      <c r="BU17" s="198"/>
      <c r="BV17" s="198"/>
      <c r="BW17" s="198"/>
      <c r="BX17" s="198"/>
      <c r="BY17" s="199"/>
      <c r="BZ17" s="180"/>
      <c r="CA17" s="181"/>
      <c r="CB17" s="181"/>
      <c r="CC17" s="75"/>
      <c r="CD17" s="75"/>
      <c r="CE17" s="75"/>
      <c r="CF17" s="207"/>
      <c r="CG17" s="207"/>
      <c r="CH17" s="208"/>
      <c r="CI17" s="180"/>
      <c r="CJ17" s="181"/>
      <c r="CK17" s="181"/>
      <c r="CL17" s="75"/>
      <c r="CM17" s="75"/>
      <c r="CN17" s="75"/>
      <c r="CO17" s="207"/>
      <c r="CP17" s="207"/>
      <c r="CQ17" s="208"/>
      <c r="CR17" s="211"/>
      <c r="CS17" s="211"/>
      <c r="CT17" s="211"/>
      <c r="CU17" s="119"/>
      <c r="CV17" s="119"/>
      <c r="CW17" s="119"/>
      <c r="CX17" s="188"/>
      <c r="CY17" s="188"/>
      <c r="CZ17" s="189"/>
      <c r="DA17" s="85"/>
      <c r="DB17" s="85"/>
      <c r="DC17" s="85"/>
      <c r="DD17" s="85"/>
      <c r="DE17" s="85"/>
      <c r="DF17" s="85"/>
      <c r="DG17" s="84"/>
      <c r="DH17" s="85"/>
      <c r="DI17" s="86"/>
      <c r="DJ17" s="85"/>
      <c r="DK17" s="85"/>
      <c r="DL17" s="169"/>
      <c r="DO17" s="203"/>
      <c r="DP17" s="75"/>
      <c r="DQ17" s="176"/>
      <c r="DR17" s="176"/>
      <c r="DS17" s="176"/>
      <c r="DT17" s="176"/>
      <c r="DU17" s="176"/>
      <c r="DV17" s="176"/>
      <c r="DW17" s="177"/>
      <c r="DX17" s="197"/>
      <c r="DY17" s="198"/>
      <c r="DZ17" s="198"/>
      <c r="EA17" s="198"/>
      <c r="EB17" s="198"/>
      <c r="EC17" s="198"/>
      <c r="ED17" s="198"/>
      <c r="EE17" s="198"/>
      <c r="EF17" s="199"/>
      <c r="EG17" s="180"/>
      <c r="EH17" s="181"/>
      <c r="EI17" s="181"/>
      <c r="EJ17" s="75"/>
      <c r="EK17" s="75"/>
      <c r="EL17" s="75"/>
      <c r="EM17" s="207"/>
      <c r="EN17" s="207"/>
      <c r="EO17" s="208"/>
      <c r="EP17" s="217"/>
      <c r="EQ17" s="218"/>
      <c r="ER17" s="218"/>
      <c r="ES17" s="213"/>
      <c r="ET17" s="213"/>
      <c r="EU17" s="213"/>
      <c r="EV17" s="250"/>
      <c r="EW17" s="250"/>
      <c r="EX17" s="314"/>
      <c r="EY17" s="181"/>
      <c r="EZ17" s="181"/>
      <c r="FA17" s="181"/>
      <c r="FB17" s="75"/>
      <c r="FC17" s="75"/>
      <c r="FD17" s="75"/>
      <c r="FE17" s="207"/>
      <c r="FF17" s="207"/>
      <c r="FG17" s="247"/>
      <c r="FH17" s="85"/>
      <c r="FI17" s="85"/>
      <c r="FJ17" s="85"/>
      <c r="FK17" s="85"/>
      <c r="FL17" s="85"/>
      <c r="FM17" s="85"/>
      <c r="FN17" s="84"/>
      <c r="FO17" s="85"/>
      <c r="FP17" s="86"/>
      <c r="FQ17" s="85"/>
      <c r="FR17" s="85"/>
      <c r="FS17" s="169"/>
      <c r="FT17" s="37"/>
      <c r="FU17" s="37"/>
      <c r="FV17" s="37"/>
      <c r="FW17" s="37"/>
      <c r="FX17" s="37"/>
      <c r="FY17" s="3"/>
      <c r="FZ17" s="3"/>
      <c r="GA17" s="3"/>
      <c r="GB17" s="37"/>
      <c r="GC17" s="37"/>
      <c r="GD17" s="37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</row>
    <row r="18" spans="1:198" ht="6" customHeight="1" x14ac:dyDescent="0.2">
      <c r="A18" s="202">
        <v>2</v>
      </c>
      <c r="B18" s="166"/>
      <c r="C18" s="176" t="s">
        <v>132</v>
      </c>
      <c r="D18" s="176"/>
      <c r="E18" s="176"/>
      <c r="F18" s="176"/>
      <c r="G18" s="176"/>
      <c r="H18" s="176"/>
      <c r="I18" s="177"/>
      <c r="J18" s="209">
        <f>IF(Y14="","",Y14)</f>
        <v>0</v>
      </c>
      <c r="K18" s="183"/>
      <c r="L18" s="183"/>
      <c r="M18" s="132" t="s">
        <v>12</v>
      </c>
      <c r="N18" s="133"/>
      <c r="O18" s="133"/>
      <c r="P18" s="134">
        <f>IF(S14="","",S14)</f>
        <v>3</v>
      </c>
      <c r="Q18" s="134"/>
      <c r="R18" s="134"/>
      <c r="S18" s="136"/>
      <c r="T18" s="137"/>
      <c r="U18" s="137"/>
      <c r="V18" s="137"/>
      <c r="W18" s="137"/>
      <c r="X18" s="137"/>
      <c r="Y18" s="137"/>
      <c r="Z18" s="137"/>
      <c r="AA18" s="138"/>
      <c r="AB18" s="307">
        <v>2</v>
      </c>
      <c r="AC18" s="254"/>
      <c r="AD18" s="254"/>
      <c r="AE18" s="166" t="s">
        <v>12</v>
      </c>
      <c r="AF18" s="166"/>
      <c r="AG18" s="166"/>
      <c r="AH18" s="256">
        <v>3</v>
      </c>
      <c r="AI18" s="256"/>
      <c r="AJ18" s="257"/>
      <c r="AK18" s="166">
        <f>IF(AND(J18="",S18="",AB18=""),"",IF(J18=3,1,0)+IF(S18=3,1,0)+IF(AB18=3,1,0))</f>
        <v>0</v>
      </c>
      <c r="AL18" s="166"/>
      <c r="AM18" s="166" t="s">
        <v>12</v>
      </c>
      <c r="AN18" s="166"/>
      <c r="AO18" s="166">
        <f>IF(AND(P18="",Y18="",AH18=""),"",IF(P18=3,1,0)+IF(Y18=3,1,0)+IF(AH18=3,1,0))</f>
        <v>2</v>
      </c>
      <c r="AP18" s="166"/>
      <c r="AQ18" s="173">
        <f>IF(AK18="","",AK18*2+AO18)</f>
        <v>2</v>
      </c>
      <c r="AR18" s="166"/>
      <c r="AS18" s="174"/>
      <c r="AT18" s="166">
        <f>IF(AQ18="","",RANK(AQ18,AQ14:AS25))</f>
        <v>3</v>
      </c>
      <c r="AU18" s="166"/>
      <c r="AV18" s="167"/>
      <c r="AW18" s="3"/>
      <c r="AX18" s="3"/>
      <c r="BH18" s="202">
        <v>2</v>
      </c>
      <c r="BI18" s="166"/>
      <c r="BJ18" s="176" t="s">
        <v>126</v>
      </c>
      <c r="BK18" s="176"/>
      <c r="BL18" s="176"/>
      <c r="BM18" s="176"/>
      <c r="BN18" s="176"/>
      <c r="BO18" s="176"/>
      <c r="BP18" s="177"/>
      <c r="BQ18" s="209">
        <f>IF(CF14="","",CF14)</f>
        <v>0</v>
      </c>
      <c r="BR18" s="183"/>
      <c r="BS18" s="183"/>
      <c r="BT18" s="132" t="s">
        <v>12</v>
      </c>
      <c r="BU18" s="133"/>
      <c r="BV18" s="133"/>
      <c r="BW18" s="134">
        <f>IF(BZ14="","",BZ14)</f>
        <v>3</v>
      </c>
      <c r="BX18" s="134"/>
      <c r="BY18" s="134"/>
      <c r="BZ18" s="136"/>
      <c r="CA18" s="137"/>
      <c r="CB18" s="137"/>
      <c r="CC18" s="137"/>
      <c r="CD18" s="137"/>
      <c r="CE18" s="137"/>
      <c r="CF18" s="137"/>
      <c r="CG18" s="137"/>
      <c r="CH18" s="138"/>
      <c r="CI18" s="307">
        <v>3</v>
      </c>
      <c r="CJ18" s="254"/>
      <c r="CK18" s="254"/>
      <c r="CL18" s="166" t="s">
        <v>12</v>
      </c>
      <c r="CM18" s="166"/>
      <c r="CN18" s="166"/>
      <c r="CO18" s="256">
        <v>0</v>
      </c>
      <c r="CP18" s="256"/>
      <c r="CQ18" s="309"/>
      <c r="CR18" s="229">
        <v>3</v>
      </c>
      <c r="CS18" s="229"/>
      <c r="CT18" s="229"/>
      <c r="CU18" s="118" t="s">
        <v>12</v>
      </c>
      <c r="CV18" s="118"/>
      <c r="CW18" s="118"/>
      <c r="CX18" s="186">
        <v>1</v>
      </c>
      <c r="CY18" s="186"/>
      <c r="CZ18" s="187"/>
      <c r="DA18" s="166">
        <v>1</v>
      </c>
      <c r="DB18" s="166"/>
      <c r="DC18" s="166" t="s">
        <v>12</v>
      </c>
      <c r="DD18" s="166"/>
      <c r="DE18" s="166">
        <f>IF(AND(CF18="",CO18="",CX18="",BW18=""),"",IF(CF18=3,1,0)+IF(CO18=3,1,0)+IF(CX18=3,1,0)+IF(BW18=3,1,0))</f>
        <v>1</v>
      </c>
      <c r="DF18" s="166"/>
      <c r="DG18" s="173">
        <f>IF(DA18="","",DA18*2+DE18)</f>
        <v>3</v>
      </c>
      <c r="DH18" s="166"/>
      <c r="DI18" s="174"/>
      <c r="DJ18" s="166">
        <f>IF(DG18="","",RANK(DG18,DG14:DI29))</f>
        <v>2</v>
      </c>
      <c r="DK18" s="166"/>
      <c r="DL18" s="167"/>
      <c r="DO18" s="202">
        <v>2</v>
      </c>
      <c r="DP18" s="166"/>
      <c r="DQ18" s="176" t="s">
        <v>136</v>
      </c>
      <c r="DR18" s="176"/>
      <c r="DS18" s="176"/>
      <c r="DT18" s="176"/>
      <c r="DU18" s="176"/>
      <c r="DV18" s="176"/>
      <c r="DW18" s="177"/>
      <c r="DX18" s="209">
        <f>IF(EM14="","",EM14)</f>
        <v>1</v>
      </c>
      <c r="DY18" s="183"/>
      <c r="DZ18" s="183"/>
      <c r="EA18" s="132" t="s">
        <v>12</v>
      </c>
      <c r="EB18" s="133"/>
      <c r="EC18" s="133"/>
      <c r="ED18" s="134">
        <f>IF(EG14="","",EG14)</f>
        <v>3</v>
      </c>
      <c r="EE18" s="134"/>
      <c r="EF18" s="134"/>
      <c r="EG18" s="136"/>
      <c r="EH18" s="137"/>
      <c r="EI18" s="137"/>
      <c r="EJ18" s="137"/>
      <c r="EK18" s="137"/>
      <c r="EL18" s="137"/>
      <c r="EM18" s="137"/>
      <c r="EN18" s="137"/>
      <c r="EO18" s="138"/>
      <c r="EP18" s="307">
        <v>3</v>
      </c>
      <c r="EQ18" s="254"/>
      <c r="ER18" s="254"/>
      <c r="ES18" s="166" t="s">
        <v>12</v>
      </c>
      <c r="ET18" s="166"/>
      <c r="EU18" s="166"/>
      <c r="EV18" s="256">
        <v>2</v>
      </c>
      <c r="EW18" s="256"/>
      <c r="EX18" s="309"/>
      <c r="EY18" s="262">
        <v>2</v>
      </c>
      <c r="EZ18" s="262"/>
      <c r="FA18" s="262"/>
      <c r="FB18" s="212" t="s">
        <v>12</v>
      </c>
      <c r="FC18" s="212"/>
      <c r="FD18" s="212"/>
      <c r="FE18" s="248">
        <v>3</v>
      </c>
      <c r="FF18" s="248"/>
      <c r="FG18" s="249"/>
      <c r="FH18" s="166">
        <f>IF(AND(EG18="",EP18="",EY18="",DX18=""),"",IF(EG18=3,1,0)+IF(EP18=3,1,0)+IF(EY18=3,1,0)+IF(DX18=3,1,0))</f>
        <v>1</v>
      </c>
      <c r="FI18" s="166"/>
      <c r="FJ18" s="166" t="s">
        <v>12</v>
      </c>
      <c r="FK18" s="166"/>
      <c r="FL18" s="166">
        <f>IF(AND(EM18="",EV18="",FE18="",ED18=""),"",IF(EM18=3,1,0)+IF(EV18=3,1,0)+IF(FE18=3,1,0)+IF(ED18=3,1,0))</f>
        <v>2</v>
      </c>
      <c r="FM18" s="166"/>
      <c r="FN18" s="173">
        <f>IF(FH18="","",FH18*2+FL18)</f>
        <v>4</v>
      </c>
      <c r="FO18" s="166"/>
      <c r="FP18" s="174"/>
      <c r="FQ18" s="166">
        <v>4</v>
      </c>
      <c r="FR18" s="166"/>
      <c r="FS18" s="167"/>
      <c r="FT18" s="37"/>
      <c r="FU18" s="37"/>
      <c r="FV18" s="37"/>
      <c r="FW18" s="37"/>
      <c r="FX18" s="37"/>
      <c r="FY18" s="3"/>
      <c r="FZ18" s="3"/>
      <c r="GA18" s="3"/>
      <c r="GB18" s="37"/>
      <c r="GC18" s="37"/>
      <c r="GD18" s="37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</row>
    <row r="19" spans="1:198" ht="6" customHeight="1" x14ac:dyDescent="0.2">
      <c r="A19" s="203"/>
      <c r="B19" s="75"/>
      <c r="C19" s="176"/>
      <c r="D19" s="236"/>
      <c r="E19" s="176"/>
      <c r="F19" s="176"/>
      <c r="G19" s="176"/>
      <c r="H19" s="176"/>
      <c r="I19" s="177"/>
      <c r="J19" s="209"/>
      <c r="K19" s="183"/>
      <c r="L19" s="183"/>
      <c r="M19" s="133"/>
      <c r="N19" s="133"/>
      <c r="O19" s="133"/>
      <c r="P19" s="134"/>
      <c r="Q19" s="134"/>
      <c r="R19" s="134"/>
      <c r="S19" s="136"/>
      <c r="T19" s="137"/>
      <c r="U19" s="137"/>
      <c r="V19" s="137"/>
      <c r="W19" s="137"/>
      <c r="X19" s="137"/>
      <c r="Y19" s="137"/>
      <c r="Z19" s="137"/>
      <c r="AA19" s="138"/>
      <c r="AB19" s="180"/>
      <c r="AC19" s="181"/>
      <c r="AD19" s="181"/>
      <c r="AE19" s="75"/>
      <c r="AF19" s="75"/>
      <c r="AG19" s="75"/>
      <c r="AH19" s="207"/>
      <c r="AI19" s="207"/>
      <c r="AJ19" s="247"/>
      <c r="AK19" s="75"/>
      <c r="AL19" s="75"/>
      <c r="AM19" s="75"/>
      <c r="AN19" s="75"/>
      <c r="AO19" s="75"/>
      <c r="AP19" s="75"/>
      <c r="AQ19" s="82"/>
      <c r="AR19" s="75"/>
      <c r="AS19" s="83"/>
      <c r="AT19" s="75"/>
      <c r="AU19" s="75"/>
      <c r="AV19" s="168"/>
      <c r="AW19" s="3"/>
      <c r="AX19" s="3"/>
      <c r="BB19" s="45"/>
      <c r="BH19" s="203"/>
      <c r="BI19" s="75"/>
      <c r="BJ19" s="176"/>
      <c r="BK19" s="176"/>
      <c r="BL19" s="176"/>
      <c r="BM19" s="176"/>
      <c r="BN19" s="176"/>
      <c r="BO19" s="176"/>
      <c r="BP19" s="177"/>
      <c r="BQ19" s="209"/>
      <c r="BR19" s="183"/>
      <c r="BS19" s="183"/>
      <c r="BT19" s="133"/>
      <c r="BU19" s="133"/>
      <c r="BV19" s="133"/>
      <c r="BW19" s="134"/>
      <c r="BX19" s="134"/>
      <c r="BY19" s="134"/>
      <c r="BZ19" s="136"/>
      <c r="CA19" s="137"/>
      <c r="CB19" s="137"/>
      <c r="CC19" s="137"/>
      <c r="CD19" s="137"/>
      <c r="CE19" s="137"/>
      <c r="CF19" s="137"/>
      <c r="CG19" s="137"/>
      <c r="CH19" s="138"/>
      <c r="CI19" s="180"/>
      <c r="CJ19" s="181"/>
      <c r="CK19" s="181"/>
      <c r="CL19" s="75"/>
      <c r="CM19" s="75"/>
      <c r="CN19" s="75"/>
      <c r="CO19" s="207"/>
      <c r="CP19" s="207"/>
      <c r="CQ19" s="208"/>
      <c r="CR19" s="211"/>
      <c r="CS19" s="211"/>
      <c r="CT19" s="211"/>
      <c r="CU19" s="119"/>
      <c r="CV19" s="119"/>
      <c r="CW19" s="119"/>
      <c r="CX19" s="188"/>
      <c r="CY19" s="188"/>
      <c r="CZ19" s="189"/>
      <c r="DA19" s="75"/>
      <c r="DB19" s="75"/>
      <c r="DC19" s="75"/>
      <c r="DD19" s="75"/>
      <c r="DE19" s="75"/>
      <c r="DF19" s="75"/>
      <c r="DG19" s="82"/>
      <c r="DH19" s="75"/>
      <c r="DI19" s="83"/>
      <c r="DJ19" s="75"/>
      <c r="DK19" s="75"/>
      <c r="DL19" s="168"/>
      <c r="DO19" s="203"/>
      <c r="DP19" s="75"/>
      <c r="DQ19" s="176"/>
      <c r="DR19" s="176"/>
      <c r="DS19" s="176"/>
      <c r="DT19" s="176"/>
      <c r="DU19" s="176"/>
      <c r="DV19" s="176"/>
      <c r="DW19" s="177"/>
      <c r="DX19" s="209"/>
      <c r="DY19" s="183"/>
      <c r="DZ19" s="183"/>
      <c r="EA19" s="133"/>
      <c r="EB19" s="133"/>
      <c r="EC19" s="133"/>
      <c r="ED19" s="134"/>
      <c r="EE19" s="134"/>
      <c r="EF19" s="134"/>
      <c r="EG19" s="136"/>
      <c r="EH19" s="137"/>
      <c r="EI19" s="137"/>
      <c r="EJ19" s="137"/>
      <c r="EK19" s="137"/>
      <c r="EL19" s="137"/>
      <c r="EM19" s="137"/>
      <c r="EN19" s="137"/>
      <c r="EO19" s="138"/>
      <c r="EP19" s="180"/>
      <c r="EQ19" s="181"/>
      <c r="ER19" s="181"/>
      <c r="ES19" s="75"/>
      <c r="ET19" s="75"/>
      <c r="EU19" s="75"/>
      <c r="EV19" s="207"/>
      <c r="EW19" s="207"/>
      <c r="EX19" s="208"/>
      <c r="EY19" s="218"/>
      <c r="EZ19" s="218"/>
      <c r="FA19" s="218"/>
      <c r="FB19" s="213"/>
      <c r="FC19" s="213"/>
      <c r="FD19" s="213"/>
      <c r="FE19" s="250"/>
      <c r="FF19" s="250"/>
      <c r="FG19" s="251"/>
      <c r="FH19" s="75"/>
      <c r="FI19" s="75"/>
      <c r="FJ19" s="75"/>
      <c r="FK19" s="75"/>
      <c r="FL19" s="75"/>
      <c r="FM19" s="75"/>
      <c r="FN19" s="82"/>
      <c r="FO19" s="75"/>
      <c r="FP19" s="83"/>
      <c r="FQ19" s="75"/>
      <c r="FR19" s="75"/>
      <c r="FS19" s="168"/>
      <c r="FT19" s="37"/>
      <c r="FU19" s="37"/>
      <c r="FV19" s="37"/>
      <c r="FW19" s="37"/>
      <c r="FX19" s="37"/>
      <c r="FY19" s="3"/>
      <c r="FZ19" s="3"/>
      <c r="GA19" s="3"/>
      <c r="GB19" s="37"/>
      <c r="GC19" s="37"/>
      <c r="GD19" s="37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</row>
    <row r="20" spans="1:198" ht="6" customHeight="1" x14ac:dyDescent="0.2">
      <c r="A20" s="203"/>
      <c r="B20" s="75"/>
      <c r="C20" s="176"/>
      <c r="D20" s="176"/>
      <c r="E20" s="176"/>
      <c r="F20" s="176"/>
      <c r="G20" s="176"/>
      <c r="H20" s="176"/>
      <c r="I20" s="177"/>
      <c r="J20" s="209"/>
      <c r="K20" s="183"/>
      <c r="L20" s="183"/>
      <c r="M20" s="133"/>
      <c r="N20" s="133"/>
      <c r="O20" s="133"/>
      <c r="P20" s="134"/>
      <c r="Q20" s="134"/>
      <c r="R20" s="134"/>
      <c r="S20" s="136"/>
      <c r="T20" s="137"/>
      <c r="U20" s="137"/>
      <c r="V20" s="137"/>
      <c r="W20" s="137"/>
      <c r="X20" s="137"/>
      <c r="Y20" s="137"/>
      <c r="Z20" s="137"/>
      <c r="AA20" s="138"/>
      <c r="AB20" s="180"/>
      <c r="AC20" s="181"/>
      <c r="AD20" s="181"/>
      <c r="AE20" s="75"/>
      <c r="AF20" s="75"/>
      <c r="AG20" s="75"/>
      <c r="AH20" s="207"/>
      <c r="AI20" s="207"/>
      <c r="AJ20" s="247"/>
      <c r="AK20" s="75"/>
      <c r="AL20" s="75"/>
      <c r="AM20" s="75"/>
      <c r="AN20" s="75"/>
      <c r="AO20" s="75"/>
      <c r="AP20" s="75"/>
      <c r="AQ20" s="82"/>
      <c r="AR20" s="75"/>
      <c r="AS20" s="83"/>
      <c r="AT20" s="75"/>
      <c r="AU20" s="75"/>
      <c r="AV20" s="168"/>
      <c r="AW20" s="3"/>
      <c r="AX20" s="3"/>
      <c r="BH20" s="203"/>
      <c r="BI20" s="75"/>
      <c r="BJ20" s="176"/>
      <c r="BK20" s="176"/>
      <c r="BL20" s="176"/>
      <c r="BM20" s="176"/>
      <c r="BN20" s="176"/>
      <c r="BO20" s="176"/>
      <c r="BP20" s="177"/>
      <c r="BQ20" s="209"/>
      <c r="BR20" s="183"/>
      <c r="BS20" s="183"/>
      <c r="BT20" s="133"/>
      <c r="BU20" s="133"/>
      <c r="BV20" s="133"/>
      <c r="BW20" s="134"/>
      <c r="BX20" s="134"/>
      <c r="BY20" s="134"/>
      <c r="BZ20" s="136"/>
      <c r="CA20" s="137"/>
      <c r="CB20" s="137"/>
      <c r="CC20" s="137"/>
      <c r="CD20" s="137"/>
      <c r="CE20" s="137"/>
      <c r="CF20" s="137"/>
      <c r="CG20" s="137"/>
      <c r="CH20" s="138"/>
      <c r="CI20" s="180"/>
      <c r="CJ20" s="181"/>
      <c r="CK20" s="181"/>
      <c r="CL20" s="75"/>
      <c r="CM20" s="75"/>
      <c r="CN20" s="75"/>
      <c r="CO20" s="207"/>
      <c r="CP20" s="207"/>
      <c r="CQ20" s="208"/>
      <c r="CR20" s="211"/>
      <c r="CS20" s="211"/>
      <c r="CT20" s="211"/>
      <c r="CU20" s="119"/>
      <c r="CV20" s="119"/>
      <c r="CW20" s="119"/>
      <c r="CX20" s="188"/>
      <c r="CY20" s="188"/>
      <c r="CZ20" s="189"/>
      <c r="DA20" s="75"/>
      <c r="DB20" s="75"/>
      <c r="DC20" s="75"/>
      <c r="DD20" s="75"/>
      <c r="DE20" s="75"/>
      <c r="DF20" s="75"/>
      <c r="DG20" s="82"/>
      <c r="DH20" s="75"/>
      <c r="DI20" s="83"/>
      <c r="DJ20" s="75"/>
      <c r="DK20" s="75"/>
      <c r="DL20" s="168"/>
      <c r="DO20" s="203"/>
      <c r="DP20" s="75"/>
      <c r="DQ20" s="176"/>
      <c r="DR20" s="176"/>
      <c r="DS20" s="176"/>
      <c r="DT20" s="176"/>
      <c r="DU20" s="176"/>
      <c r="DV20" s="176"/>
      <c r="DW20" s="177"/>
      <c r="DX20" s="209"/>
      <c r="DY20" s="183"/>
      <c r="DZ20" s="183"/>
      <c r="EA20" s="133"/>
      <c r="EB20" s="133"/>
      <c r="EC20" s="133"/>
      <c r="ED20" s="134"/>
      <c r="EE20" s="134"/>
      <c r="EF20" s="134"/>
      <c r="EG20" s="136"/>
      <c r="EH20" s="137"/>
      <c r="EI20" s="137"/>
      <c r="EJ20" s="137"/>
      <c r="EK20" s="137"/>
      <c r="EL20" s="137"/>
      <c r="EM20" s="137"/>
      <c r="EN20" s="137"/>
      <c r="EO20" s="138"/>
      <c r="EP20" s="180"/>
      <c r="EQ20" s="181"/>
      <c r="ER20" s="181"/>
      <c r="ES20" s="75"/>
      <c r="ET20" s="75"/>
      <c r="EU20" s="75"/>
      <c r="EV20" s="207"/>
      <c r="EW20" s="207"/>
      <c r="EX20" s="208"/>
      <c r="EY20" s="218"/>
      <c r="EZ20" s="218"/>
      <c r="FA20" s="218"/>
      <c r="FB20" s="213"/>
      <c r="FC20" s="213"/>
      <c r="FD20" s="213"/>
      <c r="FE20" s="250"/>
      <c r="FF20" s="250"/>
      <c r="FG20" s="251"/>
      <c r="FH20" s="75"/>
      <c r="FI20" s="75"/>
      <c r="FJ20" s="75"/>
      <c r="FK20" s="75"/>
      <c r="FL20" s="75"/>
      <c r="FM20" s="75"/>
      <c r="FN20" s="82"/>
      <c r="FO20" s="75"/>
      <c r="FP20" s="83"/>
      <c r="FQ20" s="75"/>
      <c r="FR20" s="75"/>
      <c r="FS20" s="168"/>
      <c r="FT20" s="37"/>
      <c r="FU20" s="37"/>
      <c r="FV20" s="37"/>
      <c r="FW20" s="37"/>
      <c r="FX20" s="37"/>
      <c r="FY20" s="3"/>
      <c r="FZ20" s="3"/>
      <c r="GA20" s="3"/>
      <c r="GB20" s="37"/>
      <c r="GC20" s="37"/>
      <c r="GD20" s="37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</row>
    <row r="21" spans="1:198" ht="6" customHeight="1" x14ac:dyDescent="0.2">
      <c r="A21" s="204"/>
      <c r="B21" s="85"/>
      <c r="C21" s="176"/>
      <c r="D21" s="176"/>
      <c r="E21" s="176"/>
      <c r="F21" s="176"/>
      <c r="G21" s="176"/>
      <c r="H21" s="176"/>
      <c r="I21" s="177"/>
      <c r="J21" s="209"/>
      <c r="K21" s="183"/>
      <c r="L21" s="183"/>
      <c r="M21" s="133"/>
      <c r="N21" s="133"/>
      <c r="O21" s="133"/>
      <c r="P21" s="134"/>
      <c r="Q21" s="134"/>
      <c r="R21" s="134"/>
      <c r="S21" s="136"/>
      <c r="T21" s="137"/>
      <c r="U21" s="137"/>
      <c r="V21" s="137"/>
      <c r="W21" s="137"/>
      <c r="X21" s="137"/>
      <c r="Y21" s="137"/>
      <c r="Z21" s="137"/>
      <c r="AA21" s="138"/>
      <c r="AB21" s="308"/>
      <c r="AC21" s="255"/>
      <c r="AD21" s="255"/>
      <c r="AE21" s="85"/>
      <c r="AF21" s="85"/>
      <c r="AG21" s="85"/>
      <c r="AH21" s="258"/>
      <c r="AI21" s="258"/>
      <c r="AJ21" s="259"/>
      <c r="AK21" s="85"/>
      <c r="AL21" s="85"/>
      <c r="AM21" s="85"/>
      <c r="AN21" s="85"/>
      <c r="AO21" s="85"/>
      <c r="AP21" s="85"/>
      <c r="AQ21" s="84"/>
      <c r="AR21" s="85"/>
      <c r="AS21" s="86"/>
      <c r="AT21" s="85"/>
      <c r="AU21" s="85"/>
      <c r="AV21" s="169"/>
      <c r="AW21" s="3"/>
      <c r="AX21" s="3"/>
      <c r="BH21" s="204"/>
      <c r="BI21" s="85"/>
      <c r="BJ21" s="176"/>
      <c r="BK21" s="176"/>
      <c r="BL21" s="176"/>
      <c r="BM21" s="176"/>
      <c r="BN21" s="176"/>
      <c r="BO21" s="176"/>
      <c r="BP21" s="177"/>
      <c r="BQ21" s="209"/>
      <c r="BR21" s="183"/>
      <c r="BS21" s="183"/>
      <c r="BT21" s="133"/>
      <c r="BU21" s="133"/>
      <c r="BV21" s="133"/>
      <c r="BW21" s="134"/>
      <c r="BX21" s="134"/>
      <c r="BY21" s="134"/>
      <c r="BZ21" s="136"/>
      <c r="CA21" s="137"/>
      <c r="CB21" s="137"/>
      <c r="CC21" s="137"/>
      <c r="CD21" s="137"/>
      <c r="CE21" s="137"/>
      <c r="CF21" s="137"/>
      <c r="CG21" s="137"/>
      <c r="CH21" s="138"/>
      <c r="CI21" s="308"/>
      <c r="CJ21" s="255"/>
      <c r="CK21" s="255"/>
      <c r="CL21" s="85"/>
      <c r="CM21" s="85"/>
      <c r="CN21" s="85"/>
      <c r="CO21" s="258"/>
      <c r="CP21" s="258"/>
      <c r="CQ21" s="310"/>
      <c r="CR21" s="232"/>
      <c r="CS21" s="232"/>
      <c r="CT21" s="232"/>
      <c r="CU21" s="165"/>
      <c r="CV21" s="165"/>
      <c r="CW21" s="165"/>
      <c r="CX21" s="190"/>
      <c r="CY21" s="190"/>
      <c r="CZ21" s="191"/>
      <c r="DA21" s="85"/>
      <c r="DB21" s="85"/>
      <c r="DC21" s="85"/>
      <c r="DD21" s="85"/>
      <c r="DE21" s="85"/>
      <c r="DF21" s="85"/>
      <c r="DG21" s="84"/>
      <c r="DH21" s="85"/>
      <c r="DI21" s="86"/>
      <c r="DJ21" s="85"/>
      <c r="DK21" s="85"/>
      <c r="DL21" s="169"/>
      <c r="DO21" s="204"/>
      <c r="DP21" s="85"/>
      <c r="DQ21" s="176"/>
      <c r="DR21" s="176"/>
      <c r="DS21" s="176"/>
      <c r="DT21" s="176"/>
      <c r="DU21" s="176"/>
      <c r="DV21" s="176"/>
      <c r="DW21" s="177"/>
      <c r="DX21" s="209"/>
      <c r="DY21" s="183"/>
      <c r="DZ21" s="183"/>
      <c r="EA21" s="133"/>
      <c r="EB21" s="133"/>
      <c r="EC21" s="133"/>
      <c r="ED21" s="134"/>
      <c r="EE21" s="134"/>
      <c r="EF21" s="134"/>
      <c r="EG21" s="136"/>
      <c r="EH21" s="137"/>
      <c r="EI21" s="137"/>
      <c r="EJ21" s="137"/>
      <c r="EK21" s="137"/>
      <c r="EL21" s="137"/>
      <c r="EM21" s="137"/>
      <c r="EN21" s="137"/>
      <c r="EO21" s="138"/>
      <c r="EP21" s="308"/>
      <c r="EQ21" s="255"/>
      <c r="ER21" s="255"/>
      <c r="ES21" s="85"/>
      <c r="ET21" s="85"/>
      <c r="EU21" s="85"/>
      <c r="EV21" s="258"/>
      <c r="EW21" s="258"/>
      <c r="EX21" s="310"/>
      <c r="EY21" s="264"/>
      <c r="EZ21" s="264"/>
      <c r="FA21" s="264"/>
      <c r="FB21" s="214"/>
      <c r="FC21" s="214"/>
      <c r="FD21" s="214"/>
      <c r="FE21" s="252"/>
      <c r="FF21" s="252"/>
      <c r="FG21" s="253"/>
      <c r="FH21" s="85"/>
      <c r="FI21" s="85"/>
      <c r="FJ21" s="85"/>
      <c r="FK21" s="85"/>
      <c r="FL21" s="85"/>
      <c r="FM21" s="85"/>
      <c r="FN21" s="84"/>
      <c r="FO21" s="85"/>
      <c r="FP21" s="86"/>
      <c r="FQ21" s="85"/>
      <c r="FR21" s="85"/>
      <c r="FS21" s="169"/>
      <c r="FT21" s="37"/>
      <c r="FU21" s="37"/>
      <c r="FV21" s="37"/>
      <c r="FW21" s="37"/>
      <c r="FX21" s="37"/>
      <c r="FY21" s="3"/>
      <c r="FZ21" s="3"/>
      <c r="GA21" s="3"/>
      <c r="GB21" s="37"/>
      <c r="GC21" s="37"/>
      <c r="GD21" s="37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</row>
    <row r="22" spans="1:198" ht="6" customHeight="1" x14ac:dyDescent="0.2">
      <c r="A22" s="202">
        <v>3</v>
      </c>
      <c r="B22" s="166"/>
      <c r="C22" s="176" t="s">
        <v>133</v>
      </c>
      <c r="D22" s="176"/>
      <c r="E22" s="176"/>
      <c r="F22" s="176"/>
      <c r="G22" s="176"/>
      <c r="H22" s="176"/>
      <c r="I22" s="177"/>
      <c r="J22" s="209">
        <f>IF(AH14="","",AH14)</f>
        <v>0</v>
      </c>
      <c r="K22" s="183"/>
      <c r="L22" s="183"/>
      <c r="M22" s="132" t="s">
        <v>12</v>
      </c>
      <c r="N22" s="133"/>
      <c r="O22" s="133"/>
      <c r="P22" s="134">
        <f>IF(AB14="","",AB14)</f>
        <v>3</v>
      </c>
      <c r="Q22" s="134"/>
      <c r="R22" s="134"/>
      <c r="S22" s="182">
        <f>IF(AH18="","",AH18)</f>
        <v>3</v>
      </c>
      <c r="T22" s="183"/>
      <c r="U22" s="183"/>
      <c r="V22" s="132" t="s">
        <v>12</v>
      </c>
      <c r="W22" s="133"/>
      <c r="X22" s="133"/>
      <c r="Y22" s="134">
        <f>IF(AB18="","",AB18)</f>
        <v>2</v>
      </c>
      <c r="Z22" s="134"/>
      <c r="AA22" s="135"/>
      <c r="AB22" s="357"/>
      <c r="AC22" s="358"/>
      <c r="AD22" s="358"/>
      <c r="AE22" s="358"/>
      <c r="AF22" s="358"/>
      <c r="AG22" s="358"/>
      <c r="AH22" s="358"/>
      <c r="AI22" s="358"/>
      <c r="AJ22" s="359"/>
      <c r="AK22" s="166">
        <f>IF(AND(J22="",S22="",AB22=""),"",IF(J22=3,1,0)+IF(S22=3,1,0)+IF(AB22=3,1,0))</f>
        <v>1</v>
      </c>
      <c r="AL22" s="166"/>
      <c r="AM22" s="166" t="s">
        <v>12</v>
      </c>
      <c r="AN22" s="166"/>
      <c r="AO22" s="166">
        <f>IF(AND(P22="",Y22="",AH22=""),"",IF(P22=3,1,0)+IF(Y22=3,1,0)+IF(AH22=3,1,0))</f>
        <v>1</v>
      </c>
      <c r="AP22" s="166"/>
      <c r="AQ22" s="173">
        <f>IF(AK22="","",AK22*2+AO22)</f>
        <v>3</v>
      </c>
      <c r="AR22" s="166"/>
      <c r="AS22" s="174"/>
      <c r="AT22" s="166">
        <f>IF(AQ22="","",RANK(AQ22,AQ14:AS25))</f>
        <v>2</v>
      </c>
      <c r="AU22" s="166"/>
      <c r="AV22" s="167"/>
      <c r="AW22" s="3"/>
      <c r="AX22" s="3"/>
      <c r="BH22" s="202">
        <v>3</v>
      </c>
      <c r="BI22" s="166"/>
      <c r="BJ22" s="176" t="s">
        <v>134</v>
      </c>
      <c r="BK22" s="176"/>
      <c r="BL22" s="176"/>
      <c r="BM22" s="176"/>
      <c r="BN22" s="176"/>
      <c r="BO22" s="176"/>
      <c r="BP22" s="177"/>
      <c r="BQ22" s="209">
        <f>IF(CO14="","",CO14)</f>
        <v>0</v>
      </c>
      <c r="BR22" s="183"/>
      <c r="BS22" s="183"/>
      <c r="BT22" s="132" t="s">
        <v>12</v>
      </c>
      <c r="BU22" s="133"/>
      <c r="BV22" s="133"/>
      <c r="BW22" s="134">
        <f>IF(CI14="","",CI14)</f>
        <v>3</v>
      </c>
      <c r="BX22" s="134"/>
      <c r="BY22" s="134"/>
      <c r="BZ22" s="182">
        <f>IF(CO18="","",CO18)</f>
        <v>0</v>
      </c>
      <c r="CA22" s="183"/>
      <c r="CB22" s="183"/>
      <c r="CC22" s="132" t="s">
        <v>12</v>
      </c>
      <c r="CD22" s="133"/>
      <c r="CE22" s="133"/>
      <c r="CF22" s="134">
        <f>IF(CI18="","",CI18)</f>
        <v>3</v>
      </c>
      <c r="CG22" s="134"/>
      <c r="CH22" s="135"/>
      <c r="CI22" s="184"/>
      <c r="CJ22" s="185"/>
      <c r="CK22" s="185"/>
      <c r="CL22" s="185"/>
      <c r="CM22" s="185"/>
      <c r="CN22" s="185"/>
      <c r="CO22" s="185"/>
      <c r="CP22" s="185"/>
      <c r="CQ22" s="185"/>
      <c r="CR22" s="228">
        <v>3</v>
      </c>
      <c r="CS22" s="229"/>
      <c r="CT22" s="229"/>
      <c r="CU22" s="118" t="s">
        <v>12</v>
      </c>
      <c r="CV22" s="118"/>
      <c r="CW22" s="118"/>
      <c r="CX22" s="186">
        <v>2</v>
      </c>
      <c r="CY22" s="186"/>
      <c r="CZ22" s="187"/>
      <c r="DA22" s="166">
        <v>0</v>
      </c>
      <c r="DB22" s="166"/>
      <c r="DC22" s="166" t="s">
        <v>12</v>
      </c>
      <c r="DD22" s="166"/>
      <c r="DE22" s="166">
        <f>IF(AND(CF22="",CO22="",CX22="",BW22=""),"",IF(CF22=3,1,0)+IF(CO22=3,1,0)+IF(CX22=3,1,0)+IF(BW22=3,1,0))</f>
        <v>2</v>
      </c>
      <c r="DF22" s="166"/>
      <c r="DG22" s="173">
        <f>IF(DA22="","",DA22*2+DE22)</f>
        <v>2</v>
      </c>
      <c r="DH22" s="166"/>
      <c r="DI22" s="174"/>
      <c r="DJ22" s="166">
        <f>IF(DG22="","",RANK(DG22,DG14:DI29))</f>
        <v>3</v>
      </c>
      <c r="DK22" s="166"/>
      <c r="DL22" s="167"/>
      <c r="DO22" s="202">
        <v>3</v>
      </c>
      <c r="DP22" s="166"/>
      <c r="DQ22" s="176" t="s">
        <v>137</v>
      </c>
      <c r="DR22" s="176"/>
      <c r="DS22" s="176"/>
      <c r="DT22" s="176"/>
      <c r="DU22" s="176"/>
      <c r="DV22" s="176"/>
      <c r="DW22" s="177"/>
      <c r="DX22" s="192">
        <f>IF(EV14="","",EV14)</f>
        <v>3</v>
      </c>
      <c r="DY22" s="193"/>
      <c r="DZ22" s="193"/>
      <c r="EA22" s="220" t="s">
        <v>12</v>
      </c>
      <c r="EB22" s="221"/>
      <c r="EC22" s="221"/>
      <c r="ED22" s="225">
        <f>IF(EP14="","",EP14)</f>
        <v>1</v>
      </c>
      <c r="EE22" s="225"/>
      <c r="EF22" s="225"/>
      <c r="EG22" s="182">
        <f>IF(EV18="","",EV18)</f>
        <v>2</v>
      </c>
      <c r="EH22" s="183"/>
      <c r="EI22" s="183"/>
      <c r="EJ22" s="132" t="s">
        <v>12</v>
      </c>
      <c r="EK22" s="133"/>
      <c r="EL22" s="133"/>
      <c r="EM22" s="134">
        <f>IF(EP18="","",EP18)</f>
        <v>3</v>
      </c>
      <c r="EN22" s="134"/>
      <c r="EO22" s="135"/>
      <c r="EP22" s="184"/>
      <c r="EQ22" s="185"/>
      <c r="ER22" s="185"/>
      <c r="ES22" s="185"/>
      <c r="ET22" s="185"/>
      <c r="EU22" s="185"/>
      <c r="EV22" s="185"/>
      <c r="EW22" s="185"/>
      <c r="EX22" s="185"/>
      <c r="EY22" s="307">
        <v>3</v>
      </c>
      <c r="EZ22" s="254"/>
      <c r="FA22" s="254"/>
      <c r="FB22" s="166" t="s">
        <v>12</v>
      </c>
      <c r="FC22" s="166"/>
      <c r="FD22" s="166"/>
      <c r="FE22" s="256">
        <v>1</v>
      </c>
      <c r="FF22" s="256"/>
      <c r="FG22" s="257"/>
      <c r="FH22" s="166">
        <f>IF(AND(EG22="",EP22="",EY22="",DX22=""),"",IF(EG22=3,1,0)+IF(EP22=3,1,0)+IF(EY22=3,1,0)+IF(DX22=3,1,0))</f>
        <v>2</v>
      </c>
      <c r="FI22" s="166"/>
      <c r="FJ22" s="166" t="s">
        <v>12</v>
      </c>
      <c r="FK22" s="166"/>
      <c r="FL22" s="166">
        <f>IF(AND(EM22="",EV22="",FE22="",ED22=""),"",IF(EM22=3,1,0)+IF(EV22=3,1,0)+IF(FE22=3,1,0)+IF(ED22=3,1,0))</f>
        <v>1</v>
      </c>
      <c r="FM22" s="166"/>
      <c r="FN22" s="173">
        <f>IF(FH22="","",FH22*2+FL22)</f>
        <v>5</v>
      </c>
      <c r="FO22" s="166"/>
      <c r="FP22" s="174"/>
      <c r="FQ22" s="166">
        <f>IF(FN22="","",RANK(FN22,FN14:FP29))</f>
        <v>1</v>
      </c>
      <c r="FR22" s="166"/>
      <c r="FS22" s="167"/>
      <c r="FT22" s="37"/>
      <c r="FU22" s="37"/>
      <c r="FV22" s="3"/>
      <c r="FW22" s="35"/>
      <c r="FX22" s="35"/>
      <c r="FY22" s="35"/>
      <c r="FZ22" s="35"/>
      <c r="GA22" s="35"/>
      <c r="GB22" s="35"/>
      <c r="GC22" s="35"/>
      <c r="GD22" s="35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</row>
    <row r="23" spans="1:198" ht="6" customHeight="1" x14ac:dyDescent="0.2">
      <c r="A23" s="203"/>
      <c r="B23" s="75"/>
      <c r="C23" s="176"/>
      <c r="D23" s="236"/>
      <c r="E23" s="176"/>
      <c r="F23" s="176"/>
      <c r="G23" s="176"/>
      <c r="H23" s="176"/>
      <c r="I23" s="177"/>
      <c r="J23" s="209"/>
      <c r="K23" s="183"/>
      <c r="L23" s="183"/>
      <c r="M23" s="133"/>
      <c r="N23" s="133"/>
      <c r="O23" s="133"/>
      <c r="P23" s="134"/>
      <c r="Q23" s="134"/>
      <c r="R23" s="134"/>
      <c r="S23" s="182"/>
      <c r="T23" s="183"/>
      <c r="U23" s="183"/>
      <c r="V23" s="133"/>
      <c r="W23" s="133"/>
      <c r="X23" s="133"/>
      <c r="Y23" s="134"/>
      <c r="Z23" s="134"/>
      <c r="AA23" s="135"/>
      <c r="AB23" s="337"/>
      <c r="AC23" s="198"/>
      <c r="AD23" s="198"/>
      <c r="AE23" s="198"/>
      <c r="AF23" s="198"/>
      <c r="AG23" s="198"/>
      <c r="AH23" s="198"/>
      <c r="AI23" s="198"/>
      <c r="AJ23" s="338"/>
      <c r="AK23" s="75"/>
      <c r="AL23" s="75"/>
      <c r="AM23" s="75"/>
      <c r="AN23" s="75"/>
      <c r="AO23" s="75"/>
      <c r="AP23" s="75"/>
      <c r="AQ23" s="82"/>
      <c r="AR23" s="75"/>
      <c r="AS23" s="83"/>
      <c r="AT23" s="75"/>
      <c r="AU23" s="75"/>
      <c r="AV23" s="168"/>
      <c r="AW23" s="3"/>
      <c r="AX23" s="3"/>
      <c r="BB23" s="45"/>
      <c r="BH23" s="203"/>
      <c r="BI23" s="75"/>
      <c r="BJ23" s="176"/>
      <c r="BK23" s="176"/>
      <c r="BL23" s="176"/>
      <c r="BM23" s="176"/>
      <c r="BN23" s="176"/>
      <c r="BO23" s="176"/>
      <c r="BP23" s="177"/>
      <c r="BQ23" s="209"/>
      <c r="BR23" s="183"/>
      <c r="BS23" s="183"/>
      <c r="BT23" s="133"/>
      <c r="BU23" s="133"/>
      <c r="BV23" s="133"/>
      <c r="BW23" s="134"/>
      <c r="BX23" s="134"/>
      <c r="BY23" s="134"/>
      <c r="BZ23" s="182"/>
      <c r="CA23" s="183"/>
      <c r="CB23" s="183"/>
      <c r="CC23" s="133"/>
      <c r="CD23" s="133"/>
      <c r="CE23" s="133"/>
      <c r="CF23" s="134"/>
      <c r="CG23" s="134"/>
      <c r="CH23" s="135"/>
      <c r="CI23" s="184"/>
      <c r="CJ23" s="185"/>
      <c r="CK23" s="185"/>
      <c r="CL23" s="185"/>
      <c r="CM23" s="185"/>
      <c r="CN23" s="185"/>
      <c r="CO23" s="185"/>
      <c r="CP23" s="185"/>
      <c r="CQ23" s="185"/>
      <c r="CR23" s="230"/>
      <c r="CS23" s="211"/>
      <c r="CT23" s="211"/>
      <c r="CU23" s="119"/>
      <c r="CV23" s="119"/>
      <c r="CW23" s="119"/>
      <c r="CX23" s="188"/>
      <c r="CY23" s="188"/>
      <c r="CZ23" s="189"/>
      <c r="DA23" s="75"/>
      <c r="DB23" s="75"/>
      <c r="DC23" s="75"/>
      <c r="DD23" s="75"/>
      <c r="DE23" s="75"/>
      <c r="DF23" s="75"/>
      <c r="DG23" s="82"/>
      <c r="DH23" s="75"/>
      <c r="DI23" s="83"/>
      <c r="DJ23" s="75"/>
      <c r="DK23" s="75"/>
      <c r="DL23" s="168"/>
      <c r="DO23" s="203"/>
      <c r="DP23" s="75"/>
      <c r="DQ23" s="176"/>
      <c r="DR23" s="176"/>
      <c r="DS23" s="176"/>
      <c r="DT23" s="176"/>
      <c r="DU23" s="176"/>
      <c r="DV23" s="176"/>
      <c r="DW23" s="177"/>
      <c r="DX23" s="192"/>
      <c r="DY23" s="193"/>
      <c r="DZ23" s="193"/>
      <c r="EA23" s="221"/>
      <c r="EB23" s="221"/>
      <c r="EC23" s="221"/>
      <c r="ED23" s="225"/>
      <c r="EE23" s="225"/>
      <c r="EF23" s="225"/>
      <c r="EG23" s="182"/>
      <c r="EH23" s="183"/>
      <c r="EI23" s="183"/>
      <c r="EJ23" s="133"/>
      <c r="EK23" s="133"/>
      <c r="EL23" s="133"/>
      <c r="EM23" s="134"/>
      <c r="EN23" s="134"/>
      <c r="EO23" s="135"/>
      <c r="EP23" s="184"/>
      <c r="EQ23" s="185"/>
      <c r="ER23" s="185"/>
      <c r="ES23" s="185"/>
      <c r="ET23" s="185"/>
      <c r="EU23" s="185"/>
      <c r="EV23" s="185"/>
      <c r="EW23" s="185"/>
      <c r="EX23" s="185"/>
      <c r="EY23" s="180"/>
      <c r="EZ23" s="181"/>
      <c r="FA23" s="181"/>
      <c r="FB23" s="75"/>
      <c r="FC23" s="75"/>
      <c r="FD23" s="75"/>
      <c r="FE23" s="207"/>
      <c r="FF23" s="207"/>
      <c r="FG23" s="247"/>
      <c r="FH23" s="75"/>
      <c r="FI23" s="75"/>
      <c r="FJ23" s="75"/>
      <c r="FK23" s="75"/>
      <c r="FL23" s="75"/>
      <c r="FM23" s="75"/>
      <c r="FN23" s="82"/>
      <c r="FO23" s="75"/>
      <c r="FP23" s="83"/>
      <c r="FQ23" s="75"/>
      <c r="FR23" s="75"/>
      <c r="FS23" s="168"/>
      <c r="FT23" s="37"/>
      <c r="FU23" s="37"/>
      <c r="FV23" s="35"/>
      <c r="FW23" s="35"/>
      <c r="FX23" s="35"/>
      <c r="FY23" s="35"/>
      <c r="FZ23" s="35"/>
      <c r="GA23" s="35"/>
      <c r="GB23" s="35"/>
      <c r="GC23" s="35"/>
      <c r="GD23" s="35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</row>
    <row r="24" spans="1:198" ht="6" customHeight="1" x14ac:dyDescent="0.2">
      <c r="A24" s="203"/>
      <c r="B24" s="75"/>
      <c r="C24" s="176"/>
      <c r="D24" s="176"/>
      <c r="E24" s="176"/>
      <c r="F24" s="176"/>
      <c r="G24" s="176"/>
      <c r="H24" s="176"/>
      <c r="I24" s="177"/>
      <c r="J24" s="209"/>
      <c r="K24" s="183"/>
      <c r="L24" s="183"/>
      <c r="M24" s="133"/>
      <c r="N24" s="133"/>
      <c r="O24" s="133"/>
      <c r="P24" s="134"/>
      <c r="Q24" s="134"/>
      <c r="R24" s="134"/>
      <c r="S24" s="182"/>
      <c r="T24" s="183"/>
      <c r="U24" s="183"/>
      <c r="V24" s="133"/>
      <c r="W24" s="133"/>
      <c r="X24" s="133"/>
      <c r="Y24" s="134"/>
      <c r="Z24" s="134"/>
      <c r="AA24" s="135"/>
      <c r="AB24" s="337"/>
      <c r="AC24" s="198"/>
      <c r="AD24" s="198"/>
      <c r="AE24" s="198"/>
      <c r="AF24" s="198"/>
      <c r="AG24" s="198"/>
      <c r="AH24" s="198"/>
      <c r="AI24" s="198"/>
      <c r="AJ24" s="338"/>
      <c r="AK24" s="75"/>
      <c r="AL24" s="75"/>
      <c r="AM24" s="75"/>
      <c r="AN24" s="75"/>
      <c r="AO24" s="75"/>
      <c r="AP24" s="75"/>
      <c r="AQ24" s="82"/>
      <c r="AR24" s="75"/>
      <c r="AS24" s="83"/>
      <c r="AT24" s="75"/>
      <c r="AU24" s="75"/>
      <c r="AV24" s="168"/>
      <c r="AW24" s="3"/>
      <c r="AX24" s="3"/>
      <c r="BH24" s="203"/>
      <c r="BI24" s="75"/>
      <c r="BJ24" s="176"/>
      <c r="BK24" s="176"/>
      <c r="BL24" s="176"/>
      <c r="BM24" s="176"/>
      <c r="BN24" s="176"/>
      <c r="BO24" s="176"/>
      <c r="BP24" s="177"/>
      <c r="BQ24" s="209"/>
      <c r="BR24" s="183"/>
      <c r="BS24" s="183"/>
      <c r="BT24" s="133"/>
      <c r="BU24" s="133"/>
      <c r="BV24" s="133"/>
      <c r="BW24" s="134"/>
      <c r="BX24" s="134"/>
      <c r="BY24" s="134"/>
      <c r="BZ24" s="182"/>
      <c r="CA24" s="183"/>
      <c r="CB24" s="183"/>
      <c r="CC24" s="133"/>
      <c r="CD24" s="133"/>
      <c r="CE24" s="133"/>
      <c r="CF24" s="134"/>
      <c r="CG24" s="134"/>
      <c r="CH24" s="135"/>
      <c r="CI24" s="184"/>
      <c r="CJ24" s="185"/>
      <c r="CK24" s="185"/>
      <c r="CL24" s="185"/>
      <c r="CM24" s="185"/>
      <c r="CN24" s="185"/>
      <c r="CO24" s="185"/>
      <c r="CP24" s="185"/>
      <c r="CQ24" s="185"/>
      <c r="CR24" s="230"/>
      <c r="CS24" s="211"/>
      <c r="CT24" s="211"/>
      <c r="CU24" s="119"/>
      <c r="CV24" s="119"/>
      <c r="CW24" s="119"/>
      <c r="CX24" s="188"/>
      <c r="CY24" s="188"/>
      <c r="CZ24" s="189"/>
      <c r="DA24" s="75"/>
      <c r="DB24" s="75"/>
      <c r="DC24" s="75"/>
      <c r="DD24" s="75"/>
      <c r="DE24" s="75"/>
      <c r="DF24" s="75"/>
      <c r="DG24" s="82"/>
      <c r="DH24" s="75"/>
      <c r="DI24" s="83"/>
      <c r="DJ24" s="75"/>
      <c r="DK24" s="75"/>
      <c r="DL24" s="168"/>
      <c r="DO24" s="203"/>
      <c r="DP24" s="75"/>
      <c r="DQ24" s="176"/>
      <c r="DR24" s="176"/>
      <c r="DS24" s="176"/>
      <c r="DT24" s="176"/>
      <c r="DU24" s="176"/>
      <c r="DV24" s="176"/>
      <c r="DW24" s="177"/>
      <c r="DX24" s="192"/>
      <c r="DY24" s="193"/>
      <c r="DZ24" s="193"/>
      <c r="EA24" s="221"/>
      <c r="EB24" s="221"/>
      <c r="EC24" s="221"/>
      <c r="ED24" s="225"/>
      <c r="EE24" s="225"/>
      <c r="EF24" s="225"/>
      <c r="EG24" s="182"/>
      <c r="EH24" s="183"/>
      <c r="EI24" s="183"/>
      <c r="EJ24" s="133"/>
      <c r="EK24" s="133"/>
      <c r="EL24" s="133"/>
      <c r="EM24" s="134"/>
      <c r="EN24" s="134"/>
      <c r="EO24" s="135"/>
      <c r="EP24" s="184"/>
      <c r="EQ24" s="185"/>
      <c r="ER24" s="185"/>
      <c r="ES24" s="185"/>
      <c r="ET24" s="185"/>
      <c r="EU24" s="185"/>
      <c r="EV24" s="185"/>
      <c r="EW24" s="185"/>
      <c r="EX24" s="185"/>
      <c r="EY24" s="180"/>
      <c r="EZ24" s="181"/>
      <c r="FA24" s="181"/>
      <c r="FB24" s="75"/>
      <c r="FC24" s="75"/>
      <c r="FD24" s="75"/>
      <c r="FE24" s="207"/>
      <c r="FF24" s="207"/>
      <c r="FG24" s="247"/>
      <c r="FH24" s="75"/>
      <c r="FI24" s="75"/>
      <c r="FJ24" s="75"/>
      <c r="FK24" s="75"/>
      <c r="FL24" s="75"/>
      <c r="FM24" s="75"/>
      <c r="FN24" s="82"/>
      <c r="FO24" s="75"/>
      <c r="FP24" s="83"/>
      <c r="FQ24" s="75"/>
      <c r="FR24" s="75"/>
      <c r="FS24" s="168"/>
      <c r="FT24" s="37"/>
      <c r="FU24" s="37"/>
      <c r="FV24" s="35"/>
      <c r="FW24" s="35"/>
      <c r="FX24" s="35"/>
      <c r="FY24" s="35"/>
      <c r="FZ24" s="35"/>
      <c r="GA24" s="35"/>
      <c r="GB24" s="35"/>
      <c r="GC24" s="35"/>
      <c r="GD24" s="35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</row>
    <row r="25" spans="1:198" ht="6" customHeight="1" thickBot="1" x14ac:dyDescent="0.25">
      <c r="A25" s="319"/>
      <c r="B25" s="260"/>
      <c r="C25" s="320"/>
      <c r="D25" s="320"/>
      <c r="E25" s="320"/>
      <c r="F25" s="320"/>
      <c r="G25" s="320"/>
      <c r="H25" s="320"/>
      <c r="I25" s="321"/>
      <c r="J25" s="322"/>
      <c r="K25" s="240"/>
      <c r="L25" s="240"/>
      <c r="M25" s="315"/>
      <c r="N25" s="315"/>
      <c r="O25" s="315"/>
      <c r="P25" s="238"/>
      <c r="Q25" s="238"/>
      <c r="R25" s="238"/>
      <c r="S25" s="239"/>
      <c r="T25" s="240"/>
      <c r="U25" s="240"/>
      <c r="V25" s="315"/>
      <c r="W25" s="315"/>
      <c r="X25" s="315"/>
      <c r="Y25" s="238"/>
      <c r="Z25" s="238"/>
      <c r="AA25" s="343"/>
      <c r="AB25" s="339"/>
      <c r="AC25" s="340"/>
      <c r="AD25" s="340"/>
      <c r="AE25" s="340"/>
      <c r="AF25" s="340"/>
      <c r="AG25" s="340"/>
      <c r="AH25" s="340"/>
      <c r="AI25" s="340"/>
      <c r="AJ25" s="341"/>
      <c r="AK25" s="260"/>
      <c r="AL25" s="260"/>
      <c r="AM25" s="260"/>
      <c r="AN25" s="260"/>
      <c r="AO25" s="260"/>
      <c r="AP25" s="260"/>
      <c r="AQ25" s="334"/>
      <c r="AR25" s="260"/>
      <c r="AS25" s="335"/>
      <c r="AT25" s="260"/>
      <c r="AU25" s="260"/>
      <c r="AV25" s="336"/>
      <c r="AW25" s="3"/>
      <c r="AX25" s="3"/>
      <c r="BH25" s="204"/>
      <c r="BI25" s="85"/>
      <c r="BJ25" s="176"/>
      <c r="BK25" s="176"/>
      <c r="BL25" s="176"/>
      <c r="BM25" s="176"/>
      <c r="BN25" s="176"/>
      <c r="BO25" s="176"/>
      <c r="BP25" s="177"/>
      <c r="BQ25" s="209"/>
      <c r="BR25" s="183"/>
      <c r="BS25" s="183"/>
      <c r="BT25" s="133"/>
      <c r="BU25" s="133"/>
      <c r="BV25" s="133"/>
      <c r="BW25" s="134"/>
      <c r="BX25" s="134"/>
      <c r="BY25" s="134"/>
      <c r="BZ25" s="182"/>
      <c r="CA25" s="183"/>
      <c r="CB25" s="183"/>
      <c r="CC25" s="133"/>
      <c r="CD25" s="133"/>
      <c r="CE25" s="133"/>
      <c r="CF25" s="134"/>
      <c r="CG25" s="134"/>
      <c r="CH25" s="135"/>
      <c r="CI25" s="184"/>
      <c r="CJ25" s="185"/>
      <c r="CK25" s="185"/>
      <c r="CL25" s="185"/>
      <c r="CM25" s="185"/>
      <c r="CN25" s="185"/>
      <c r="CO25" s="185"/>
      <c r="CP25" s="185"/>
      <c r="CQ25" s="185"/>
      <c r="CR25" s="231"/>
      <c r="CS25" s="232"/>
      <c r="CT25" s="232"/>
      <c r="CU25" s="165"/>
      <c r="CV25" s="165"/>
      <c r="CW25" s="165"/>
      <c r="CX25" s="190"/>
      <c r="CY25" s="190"/>
      <c r="CZ25" s="191"/>
      <c r="DA25" s="85"/>
      <c r="DB25" s="85"/>
      <c r="DC25" s="85"/>
      <c r="DD25" s="85"/>
      <c r="DE25" s="85"/>
      <c r="DF25" s="85"/>
      <c r="DG25" s="84"/>
      <c r="DH25" s="85"/>
      <c r="DI25" s="86"/>
      <c r="DJ25" s="85"/>
      <c r="DK25" s="85"/>
      <c r="DL25" s="169"/>
      <c r="DO25" s="204"/>
      <c r="DP25" s="85"/>
      <c r="DQ25" s="176"/>
      <c r="DR25" s="176"/>
      <c r="DS25" s="176"/>
      <c r="DT25" s="176"/>
      <c r="DU25" s="176"/>
      <c r="DV25" s="176"/>
      <c r="DW25" s="177"/>
      <c r="DX25" s="192"/>
      <c r="DY25" s="193"/>
      <c r="DZ25" s="193"/>
      <c r="EA25" s="221"/>
      <c r="EB25" s="221"/>
      <c r="EC25" s="221"/>
      <c r="ED25" s="225"/>
      <c r="EE25" s="225"/>
      <c r="EF25" s="225"/>
      <c r="EG25" s="182"/>
      <c r="EH25" s="183"/>
      <c r="EI25" s="183"/>
      <c r="EJ25" s="133"/>
      <c r="EK25" s="133"/>
      <c r="EL25" s="133"/>
      <c r="EM25" s="134"/>
      <c r="EN25" s="134"/>
      <c r="EO25" s="135"/>
      <c r="EP25" s="184"/>
      <c r="EQ25" s="185"/>
      <c r="ER25" s="185"/>
      <c r="ES25" s="185"/>
      <c r="ET25" s="185"/>
      <c r="EU25" s="185"/>
      <c r="EV25" s="185"/>
      <c r="EW25" s="185"/>
      <c r="EX25" s="185"/>
      <c r="EY25" s="308"/>
      <c r="EZ25" s="255"/>
      <c r="FA25" s="255"/>
      <c r="FB25" s="85"/>
      <c r="FC25" s="85"/>
      <c r="FD25" s="85"/>
      <c r="FE25" s="258"/>
      <c r="FF25" s="258"/>
      <c r="FG25" s="259"/>
      <c r="FH25" s="85"/>
      <c r="FI25" s="85"/>
      <c r="FJ25" s="85"/>
      <c r="FK25" s="85"/>
      <c r="FL25" s="85"/>
      <c r="FM25" s="85"/>
      <c r="FN25" s="84"/>
      <c r="FO25" s="85"/>
      <c r="FP25" s="86"/>
      <c r="FQ25" s="85"/>
      <c r="FR25" s="85"/>
      <c r="FS25" s="169"/>
      <c r="FT25" s="37"/>
      <c r="FU25" s="37"/>
      <c r="FV25" s="35"/>
      <c r="FW25" s="35"/>
      <c r="FX25" s="35"/>
      <c r="FY25" s="35"/>
      <c r="FZ25" s="35"/>
      <c r="GA25" s="35"/>
      <c r="GB25" s="35"/>
      <c r="GC25" s="35"/>
      <c r="GD25" s="35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</row>
    <row r="26" spans="1:198" ht="6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24"/>
      <c r="AX26" s="14"/>
      <c r="BH26" s="226">
        <v>4</v>
      </c>
      <c r="BI26" s="119"/>
      <c r="BJ26" s="327" t="s">
        <v>135</v>
      </c>
      <c r="BK26" s="327"/>
      <c r="BL26" s="327"/>
      <c r="BM26" s="327"/>
      <c r="BN26" s="327"/>
      <c r="BO26" s="327"/>
      <c r="BP26" s="328"/>
      <c r="BQ26" s="331">
        <f>IF(CX14="","",CX14)</f>
        <v>0</v>
      </c>
      <c r="BR26" s="140"/>
      <c r="BS26" s="140"/>
      <c r="BT26" s="109" t="s">
        <v>12</v>
      </c>
      <c r="BU26" s="110"/>
      <c r="BV26" s="110"/>
      <c r="BW26" s="99">
        <f>IF(CR14="","",CR14)</f>
        <v>3</v>
      </c>
      <c r="BX26" s="99"/>
      <c r="BY26" s="99"/>
      <c r="BZ26" s="139">
        <f>IF(CX18="","",CX18)</f>
        <v>1</v>
      </c>
      <c r="CA26" s="140"/>
      <c r="CB26" s="140"/>
      <c r="CC26" s="109" t="s">
        <v>12</v>
      </c>
      <c r="CD26" s="110"/>
      <c r="CE26" s="110"/>
      <c r="CF26" s="99">
        <f>IF(CR18="","",CR18)</f>
        <v>3</v>
      </c>
      <c r="CG26" s="99"/>
      <c r="CH26" s="100"/>
      <c r="CI26" s="139">
        <f>IF(CX22="","",CX22)</f>
        <v>2</v>
      </c>
      <c r="CJ26" s="140"/>
      <c r="CK26" s="140"/>
      <c r="CL26" s="109" t="s">
        <v>12</v>
      </c>
      <c r="CM26" s="110"/>
      <c r="CN26" s="110"/>
      <c r="CO26" s="99">
        <f>IF(CR22="","",CR22)</f>
        <v>3</v>
      </c>
      <c r="CP26" s="99"/>
      <c r="CQ26" s="99"/>
      <c r="CR26" s="112"/>
      <c r="CS26" s="113"/>
      <c r="CT26" s="113"/>
      <c r="CU26" s="113"/>
      <c r="CV26" s="113"/>
      <c r="CW26" s="113"/>
      <c r="CX26" s="113"/>
      <c r="CY26" s="113"/>
      <c r="CZ26" s="114"/>
      <c r="DA26" s="118"/>
      <c r="DB26" s="118"/>
      <c r="DC26" s="118" t="s">
        <v>12</v>
      </c>
      <c r="DD26" s="118"/>
      <c r="DE26" s="118"/>
      <c r="DF26" s="118"/>
      <c r="DG26" s="121" t="str">
        <f>IF(DA26="","",DA26*2+DE26)</f>
        <v/>
      </c>
      <c r="DH26" s="118"/>
      <c r="DI26" s="122"/>
      <c r="DJ26" s="118" t="str">
        <f>IF(DG26="","",RANK(DG26,DG14:DI29))</f>
        <v/>
      </c>
      <c r="DK26" s="118"/>
      <c r="DL26" s="127"/>
      <c r="DO26" s="203">
        <v>4</v>
      </c>
      <c r="DP26" s="75"/>
      <c r="DQ26" s="176" t="s">
        <v>127</v>
      </c>
      <c r="DR26" s="176"/>
      <c r="DS26" s="176"/>
      <c r="DT26" s="176"/>
      <c r="DU26" s="176"/>
      <c r="DV26" s="176"/>
      <c r="DW26" s="177"/>
      <c r="DX26" s="209">
        <f>IF(FE14="","",FE14)</f>
        <v>0</v>
      </c>
      <c r="DY26" s="183"/>
      <c r="DZ26" s="183"/>
      <c r="EA26" s="132" t="s">
        <v>12</v>
      </c>
      <c r="EB26" s="133"/>
      <c r="EC26" s="133"/>
      <c r="ED26" s="134">
        <f>IF(EY14="","",EY14)</f>
        <v>3</v>
      </c>
      <c r="EE26" s="134"/>
      <c r="EF26" s="134"/>
      <c r="EG26" s="323">
        <f>IF(FE18="","",FE18)</f>
        <v>3</v>
      </c>
      <c r="EH26" s="193"/>
      <c r="EI26" s="193"/>
      <c r="EJ26" s="220" t="s">
        <v>12</v>
      </c>
      <c r="EK26" s="221"/>
      <c r="EL26" s="221"/>
      <c r="EM26" s="225">
        <f>IF(EY18="","",EY18)</f>
        <v>2</v>
      </c>
      <c r="EN26" s="225"/>
      <c r="EO26" s="316"/>
      <c r="EP26" s="182">
        <f>IF(FE22="","",FE22)</f>
        <v>1</v>
      </c>
      <c r="EQ26" s="183"/>
      <c r="ER26" s="183"/>
      <c r="ES26" s="132" t="s">
        <v>12</v>
      </c>
      <c r="ET26" s="133"/>
      <c r="EU26" s="133"/>
      <c r="EV26" s="134">
        <f>IF(EY22="","",EY22)</f>
        <v>3</v>
      </c>
      <c r="EW26" s="134"/>
      <c r="EX26" s="134"/>
      <c r="EY26" s="337"/>
      <c r="EZ26" s="198"/>
      <c r="FA26" s="198"/>
      <c r="FB26" s="198"/>
      <c r="FC26" s="198"/>
      <c r="FD26" s="198"/>
      <c r="FE26" s="198"/>
      <c r="FF26" s="198"/>
      <c r="FG26" s="338"/>
      <c r="FH26" s="166">
        <f>IF(AND(EG26="",EP26="",EY26="",DX26=""),"",IF(EG26=3,1,0)+IF(EP26=3,1,0)+IF(EY26=3,1,0)+IF(DX26=3,1,0))</f>
        <v>1</v>
      </c>
      <c r="FI26" s="166"/>
      <c r="FJ26" s="166" t="s">
        <v>12</v>
      </c>
      <c r="FK26" s="166"/>
      <c r="FL26" s="166">
        <f>IF(AND(EM26="",EV26="",FE26="",ED26=""),"",IF(EM26=3,1,0)+IF(EV26=3,1,0)+IF(FE26=3,1,0)+IF(ED26=3,1,0))</f>
        <v>2</v>
      </c>
      <c r="FM26" s="166"/>
      <c r="FN26" s="173">
        <f>IF(FH26="","",FH26*2+FL26)</f>
        <v>4</v>
      </c>
      <c r="FO26" s="166"/>
      <c r="FP26" s="174"/>
      <c r="FQ26" s="166">
        <f>IF(FN26="","",RANK(FN26,FN14:FP29))</f>
        <v>3</v>
      </c>
      <c r="FR26" s="166"/>
      <c r="FS26" s="167"/>
      <c r="FT26" s="14"/>
      <c r="FU26" s="14"/>
      <c r="FV26" s="14"/>
      <c r="FW26" s="14"/>
      <c r="FX26" s="14"/>
      <c r="FY26" s="14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</row>
    <row r="27" spans="1:198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24"/>
      <c r="AX27" s="14"/>
      <c r="BH27" s="226"/>
      <c r="BI27" s="119"/>
      <c r="BJ27" s="327"/>
      <c r="BK27" s="327"/>
      <c r="BL27" s="327"/>
      <c r="BM27" s="327"/>
      <c r="BN27" s="327"/>
      <c r="BO27" s="327"/>
      <c r="BP27" s="328"/>
      <c r="BQ27" s="331"/>
      <c r="BR27" s="140"/>
      <c r="BS27" s="140"/>
      <c r="BT27" s="110"/>
      <c r="BU27" s="110"/>
      <c r="BV27" s="110"/>
      <c r="BW27" s="99"/>
      <c r="BX27" s="99"/>
      <c r="BY27" s="99"/>
      <c r="BZ27" s="139"/>
      <c r="CA27" s="140"/>
      <c r="CB27" s="140"/>
      <c r="CC27" s="110"/>
      <c r="CD27" s="110"/>
      <c r="CE27" s="110"/>
      <c r="CF27" s="99"/>
      <c r="CG27" s="99"/>
      <c r="CH27" s="100"/>
      <c r="CI27" s="139"/>
      <c r="CJ27" s="140"/>
      <c r="CK27" s="140"/>
      <c r="CL27" s="110"/>
      <c r="CM27" s="110"/>
      <c r="CN27" s="110"/>
      <c r="CO27" s="99"/>
      <c r="CP27" s="99"/>
      <c r="CQ27" s="99"/>
      <c r="CR27" s="112"/>
      <c r="CS27" s="113"/>
      <c r="CT27" s="113"/>
      <c r="CU27" s="113"/>
      <c r="CV27" s="113"/>
      <c r="CW27" s="113"/>
      <c r="CX27" s="113"/>
      <c r="CY27" s="113"/>
      <c r="CZ27" s="114"/>
      <c r="DA27" s="119"/>
      <c r="DB27" s="119"/>
      <c r="DC27" s="119"/>
      <c r="DD27" s="119"/>
      <c r="DE27" s="119"/>
      <c r="DF27" s="119"/>
      <c r="DG27" s="123"/>
      <c r="DH27" s="119"/>
      <c r="DI27" s="124"/>
      <c r="DJ27" s="119"/>
      <c r="DK27" s="119"/>
      <c r="DL27" s="128"/>
      <c r="DO27" s="203"/>
      <c r="DP27" s="75"/>
      <c r="DQ27" s="176"/>
      <c r="DR27" s="176"/>
      <c r="DS27" s="176"/>
      <c r="DT27" s="176"/>
      <c r="DU27" s="176"/>
      <c r="DV27" s="176"/>
      <c r="DW27" s="177"/>
      <c r="DX27" s="209"/>
      <c r="DY27" s="183"/>
      <c r="DZ27" s="183"/>
      <c r="EA27" s="133"/>
      <c r="EB27" s="133"/>
      <c r="EC27" s="133"/>
      <c r="ED27" s="134"/>
      <c r="EE27" s="134"/>
      <c r="EF27" s="134"/>
      <c r="EG27" s="323"/>
      <c r="EH27" s="193"/>
      <c r="EI27" s="193"/>
      <c r="EJ27" s="221"/>
      <c r="EK27" s="221"/>
      <c r="EL27" s="221"/>
      <c r="EM27" s="225"/>
      <c r="EN27" s="225"/>
      <c r="EO27" s="316"/>
      <c r="EP27" s="182"/>
      <c r="EQ27" s="183"/>
      <c r="ER27" s="183"/>
      <c r="ES27" s="133"/>
      <c r="ET27" s="133"/>
      <c r="EU27" s="133"/>
      <c r="EV27" s="134"/>
      <c r="EW27" s="134"/>
      <c r="EX27" s="134"/>
      <c r="EY27" s="337"/>
      <c r="EZ27" s="198"/>
      <c r="FA27" s="198"/>
      <c r="FB27" s="198"/>
      <c r="FC27" s="198"/>
      <c r="FD27" s="198"/>
      <c r="FE27" s="198"/>
      <c r="FF27" s="198"/>
      <c r="FG27" s="338"/>
      <c r="FH27" s="75"/>
      <c r="FI27" s="75"/>
      <c r="FJ27" s="75"/>
      <c r="FK27" s="75"/>
      <c r="FL27" s="75"/>
      <c r="FM27" s="75"/>
      <c r="FN27" s="82"/>
      <c r="FO27" s="75"/>
      <c r="FP27" s="83"/>
      <c r="FQ27" s="75"/>
      <c r="FR27" s="75"/>
      <c r="FS27" s="168"/>
      <c r="FT27" s="14"/>
      <c r="FU27" s="14"/>
      <c r="FV27" s="14"/>
      <c r="FW27" s="14"/>
      <c r="FX27" s="14"/>
      <c r="FY27" s="14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</row>
    <row r="28" spans="1:198" ht="6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8"/>
      <c r="M28" s="38"/>
      <c r="N28" s="38"/>
      <c r="O28" s="38"/>
      <c r="P28" s="38"/>
      <c r="Q28" s="38"/>
      <c r="R28" s="38"/>
      <c r="S28" s="3"/>
      <c r="T28" s="3"/>
      <c r="U28" s="38"/>
      <c r="V28" s="38"/>
      <c r="W28" s="38"/>
      <c r="X28" s="38"/>
      <c r="Y28" s="38"/>
      <c r="Z28" s="38"/>
      <c r="AA28" s="38"/>
      <c r="AB28" s="3"/>
      <c r="AC28" s="3"/>
      <c r="AD28" s="38"/>
      <c r="AE28" s="38"/>
      <c r="AF28" s="38"/>
      <c r="AG28" s="38"/>
      <c r="AH28" s="38"/>
      <c r="AI28" s="38"/>
      <c r="AJ28" s="38"/>
      <c r="AK28" s="24"/>
      <c r="AL28" s="24"/>
      <c r="AM28" s="24"/>
      <c r="AN28" s="24"/>
      <c r="AO28" s="24"/>
      <c r="AP28" s="24"/>
      <c r="AQ28" s="22"/>
      <c r="AR28" s="22"/>
      <c r="AS28" s="22"/>
      <c r="AT28" s="22"/>
      <c r="AU28" s="22"/>
      <c r="AV28" s="22"/>
      <c r="AW28" s="24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226"/>
      <c r="BI28" s="119"/>
      <c r="BJ28" s="327"/>
      <c r="BK28" s="327"/>
      <c r="BL28" s="327"/>
      <c r="BM28" s="327"/>
      <c r="BN28" s="327"/>
      <c r="BO28" s="327"/>
      <c r="BP28" s="328"/>
      <c r="BQ28" s="331"/>
      <c r="BR28" s="140"/>
      <c r="BS28" s="140"/>
      <c r="BT28" s="110"/>
      <c r="BU28" s="110"/>
      <c r="BV28" s="110"/>
      <c r="BW28" s="99"/>
      <c r="BX28" s="99"/>
      <c r="BY28" s="99"/>
      <c r="BZ28" s="139"/>
      <c r="CA28" s="140"/>
      <c r="CB28" s="140"/>
      <c r="CC28" s="110"/>
      <c r="CD28" s="110"/>
      <c r="CE28" s="110"/>
      <c r="CF28" s="99"/>
      <c r="CG28" s="99"/>
      <c r="CH28" s="100"/>
      <c r="CI28" s="139"/>
      <c r="CJ28" s="140"/>
      <c r="CK28" s="140"/>
      <c r="CL28" s="110"/>
      <c r="CM28" s="110"/>
      <c r="CN28" s="110"/>
      <c r="CO28" s="99"/>
      <c r="CP28" s="99"/>
      <c r="CQ28" s="99"/>
      <c r="CR28" s="112"/>
      <c r="CS28" s="113"/>
      <c r="CT28" s="113"/>
      <c r="CU28" s="113"/>
      <c r="CV28" s="113"/>
      <c r="CW28" s="113"/>
      <c r="CX28" s="113"/>
      <c r="CY28" s="113"/>
      <c r="CZ28" s="114"/>
      <c r="DA28" s="119"/>
      <c r="DB28" s="119"/>
      <c r="DC28" s="119"/>
      <c r="DD28" s="119"/>
      <c r="DE28" s="119"/>
      <c r="DF28" s="119"/>
      <c r="DG28" s="123"/>
      <c r="DH28" s="119"/>
      <c r="DI28" s="124"/>
      <c r="DJ28" s="119"/>
      <c r="DK28" s="119"/>
      <c r="DL28" s="128"/>
      <c r="DO28" s="203"/>
      <c r="DP28" s="75"/>
      <c r="DQ28" s="176"/>
      <c r="DR28" s="176"/>
      <c r="DS28" s="176"/>
      <c r="DT28" s="176"/>
      <c r="DU28" s="176"/>
      <c r="DV28" s="176"/>
      <c r="DW28" s="177"/>
      <c r="DX28" s="209"/>
      <c r="DY28" s="183"/>
      <c r="DZ28" s="183"/>
      <c r="EA28" s="133"/>
      <c r="EB28" s="133"/>
      <c r="EC28" s="133"/>
      <c r="ED28" s="134"/>
      <c r="EE28" s="134"/>
      <c r="EF28" s="134"/>
      <c r="EG28" s="323"/>
      <c r="EH28" s="193"/>
      <c r="EI28" s="193"/>
      <c r="EJ28" s="221"/>
      <c r="EK28" s="221"/>
      <c r="EL28" s="221"/>
      <c r="EM28" s="225"/>
      <c r="EN28" s="225"/>
      <c r="EO28" s="316"/>
      <c r="EP28" s="182"/>
      <c r="EQ28" s="183"/>
      <c r="ER28" s="183"/>
      <c r="ES28" s="133"/>
      <c r="ET28" s="133"/>
      <c r="EU28" s="133"/>
      <c r="EV28" s="134"/>
      <c r="EW28" s="134"/>
      <c r="EX28" s="134"/>
      <c r="EY28" s="337"/>
      <c r="EZ28" s="198"/>
      <c r="FA28" s="198"/>
      <c r="FB28" s="198"/>
      <c r="FC28" s="198"/>
      <c r="FD28" s="198"/>
      <c r="FE28" s="198"/>
      <c r="FF28" s="198"/>
      <c r="FG28" s="338"/>
      <c r="FH28" s="75"/>
      <c r="FI28" s="75"/>
      <c r="FJ28" s="75"/>
      <c r="FK28" s="75"/>
      <c r="FL28" s="75"/>
      <c r="FM28" s="75"/>
      <c r="FN28" s="82"/>
      <c r="FO28" s="75"/>
      <c r="FP28" s="83"/>
      <c r="FQ28" s="75"/>
      <c r="FR28" s="75"/>
      <c r="FS28" s="168"/>
      <c r="FT28" s="38"/>
      <c r="FU28" s="38"/>
      <c r="FV28" s="3"/>
      <c r="FW28" s="3"/>
      <c r="FX28" s="38"/>
      <c r="FY28" s="38"/>
      <c r="FZ28" s="38"/>
      <c r="GA28" s="38"/>
      <c r="GB28" s="38"/>
      <c r="GC28" s="38"/>
      <c r="GD28" s="38"/>
      <c r="GE28" s="24"/>
      <c r="GF28" s="35"/>
      <c r="GG28" s="35"/>
      <c r="GH28" s="35"/>
      <c r="GI28" s="35"/>
      <c r="GJ28" s="35"/>
      <c r="GK28" s="22"/>
      <c r="GL28" s="35"/>
      <c r="GM28" s="35"/>
      <c r="GN28" s="22"/>
    </row>
    <row r="29" spans="1:198" ht="6" customHeight="1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8"/>
      <c r="M29" s="38"/>
      <c r="N29" s="38"/>
      <c r="O29" s="38"/>
      <c r="P29" s="38"/>
      <c r="Q29" s="38"/>
      <c r="R29" s="38"/>
      <c r="S29" s="3"/>
      <c r="T29" s="3"/>
      <c r="U29" s="38"/>
      <c r="V29" s="38"/>
      <c r="W29" s="38"/>
      <c r="X29" s="38"/>
      <c r="Y29" s="38"/>
      <c r="Z29" s="38"/>
      <c r="AA29" s="38"/>
      <c r="AB29" s="3"/>
      <c r="AC29" s="3"/>
      <c r="AD29" s="38"/>
      <c r="AE29" s="38"/>
      <c r="AF29" s="38"/>
      <c r="AG29" s="38"/>
      <c r="AH29" s="38"/>
      <c r="AI29" s="38"/>
      <c r="AJ29" s="38"/>
      <c r="AK29" s="24"/>
      <c r="AL29" s="24"/>
      <c r="AM29" s="24"/>
      <c r="AN29" s="24"/>
      <c r="AO29" s="24"/>
      <c r="AP29" s="24"/>
      <c r="AQ29" s="22"/>
      <c r="AR29" s="22"/>
      <c r="AS29" s="22"/>
      <c r="AT29" s="22"/>
      <c r="AU29" s="22"/>
      <c r="AV29" s="22"/>
      <c r="AW29" s="24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227"/>
      <c r="BI29" s="120"/>
      <c r="BJ29" s="329"/>
      <c r="BK29" s="329"/>
      <c r="BL29" s="329"/>
      <c r="BM29" s="329"/>
      <c r="BN29" s="329"/>
      <c r="BO29" s="329"/>
      <c r="BP29" s="330"/>
      <c r="BQ29" s="332"/>
      <c r="BR29" s="142"/>
      <c r="BS29" s="142"/>
      <c r="BT29" s="111"/>
      <c r="BU29" s="111"/>
      <c r="BV29" s="111"/>
      <c r="BW29" s="101"/>
      <c r="BX29" s="101"/>
      <c r="BY29" s="101"/>
      <c r="BZ29" s="141"/>
      <c r="CA29" s="142"/>
      <c r="CB29" s="142"/>
      <c r="CC29" s="111"/>
      <c r="CD29" s="111"/>
      <c r="CE29" s="111"/>
      <c r="CF29" s="101"/>
      <c r="CG29" s="101"/>
      <c r="CH29" s="102"/>
      <c r="CI29" s="141"/>
      <c r="CJ29" s="142"/>
      <c r="CK29" s="142"/>
      <c r="CL29" s="111"/>
      <c r="CM29" s="111"/>
      <c r="CN29" s="111"/>
      <c r="CO29" s="101"/>
      <c r="CP29" s="101"/>
      <c r="CQ29" s="101"/>
      <c r="CR29" s="115"/>
      <c r="CS29" s="116"/>
      <c r="CT29" s="116"/>
      <c r="CU29" s="116"/>
      <c r="CV29" s="116"/>
      <c r="CW29" s="116"/>
      <c r="CX29" s="116"/>
      <c r="CY29" s="116"/>
      <c r="CZ29" s="117"/>
      <c r="DA29" s="120"/>
      <c r="DB29" s="120"/>
      <c r="DC29" s="120"/>
      <c r="DD29" s="120"/>
      <c r="DE29" s="120"/>
      <c r="DF29" s="120"/>
      <c r="DG29" s="125"/>
      <c r="DH29" s="120"/>
      <c r="DI29" s="126"/>
      <c r="DJ29" s="120"/>
      <c r="DK29" s="120"/>
      <c r="DL29" s="129"/>
      <c r="DO29" s="319"/>
      <c r="DP29" s="260"/>
      <c r="DQ29" s="320"/>
      <c r="DR29" s="320"/>
      <c r="DS29" s="320"/>
      <c r="DT29" s="320"/>
      <c r="DU29" s="320"/>
      <c r="DV29" s="320"/>
      <c r="DW29" s="321"/>
      <c r="DX29" s="322"/>
      <c r="DY29" s="240"/>
      <c r="DZ29" s="240"/>
      <c r="EA29" s="315"/>
      <c r="EB29" s="315"/>
      <c r="EC29" s="315"/>
      <c r="ED29" s="238"/>
      <c r="EE29" s="238"/>
      <c r="EF29" s="238"/>
      <c r="EG29" s="324"/>
      <c r="EH29" s="325"/>
      <c r="EI29" s="325"/>
      <c r="EJ29" s="326"/>
      <c r="EK29" s="326"/>
      <c r="EL29" s="326"/>
      <c r="EM29" s="317"/>
      <c r="EN29" s="317"/>
      <c r="EO29" s="318"/>
      <c r="EP29" s="239"/>
      <c r="EQ29" s="240"/>
      <c r="ER29" s="240"/>
      <c r="ES29" s="315"/>
      <c r="ET29" s="315"/>
      <c r="EU29" s="315"/>
      <c r="EV29" s="238"/>
      <c r="EW29" s="238"/>
      <c r="EX29" s="238"/>
      <c r="EY29" s="339"/>
      <c r="EZ29" s="340"/>
      <c r="FA29" s="340"/>
      <c r="FB29" s="340"/>
      <c r="FC29" s="340"/>
      <c r="FD29" s="340"/>
      <c r="FE29" s="340"/>
      <c r="FF29" s="340"/>
      <c r="FG29" s="341"/>
      <c r="FH29" s="260"/>
      <c r="FI29" s="260"/>
      <c r="FJ29" s="260"/>
      <c r="FK29" s="260"/>
      <c r="FL29" s="260"/>
      <c r="FM29" s="260"/>
      <c r="FN29" s="334"/>
      <c r="FO29" s="260"/>
      <c r="FP29" s="335"/>
      <c r="FQ29" s="260"/>
      <c r="FR29" s="260"/>
      <c r="FS29" s="336"/>
      <c r="FT29" s="38"/>
      <c r="FU29" s="38"/>
      <c r="FV29" s="3"/>
      <c r="FW29" s="3"/>
      <c r="FX29" s="38"/>
      <c r="FY29" s="38"/>
      <c r="FZ29" s="38"/>
      <c r="GA29" s="38"/>
      <c r="GB29" s="38"/>
      <c r="GC29" s="38"/>
      <c r="GD29" s="38"/>
      <c r="GE29" s="35"/>
      <c r="GF29" s="35"/>
      <c r="GG29" s="35"/>
      <c r="GH29" s="35"/>
      <c r="GI29" s="35"/>
      <c r="GJ29" s="35"/>
      <c r="GK29" s="35"/>
      <c r="GL29" s="35"/>
      <c r="GM29" s="35"/>
      <c r="GN29" s="35"/>
    </row>
    <row r="30" spans="1:198" ht="6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1"/>
      <c r="AO30" s="164" t="s">
        <v>84</v>
      </c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3"/>
      <c r="BG30" s="3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11"/>
      <c r="CV30" s="164" t="s">
        <v>85</v>
      </c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38"/>
      <c r="DN30" s="38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11"/>
      <c r="FC30" s="164" t="s">
        <v>86</v>
      </c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38"/>
      <c r="FU30" s="38"/>
      <c r="FV30" s="3"/>
      <c r="FW30" s="3"/>
      <c r="FX30" s="38"/>
      <c r="FY30" s="38"/>
      <c r="FZ30" s="38"/>
      <c r="GA30" s="38"/>
      <c r="GB30" s="38"/>
      <c r="GC30" s="38"/>
      <c r="GD30" s="38"/>
      <c r="GE30" s="35"/>
      <c r="GF30" s="35"/>
      <c r="GG30" s="35"/>
      <c r="GH30" s="35"/>
      <c r="GI30" s="35"/>
      <c r="GJ30" s="35"/>
      <c r="GK30" s="35"/>
      <c r="GL30" s="35"/>
      <c r="GM30" s="35"/>
      <c r="GN30" s="35"/>
    </row>
    <row r="31" spans="1:198" ht="6" customHeight="1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2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3"/>
      <c r="BG31" s="3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2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38"/>
      <c r="DN31" s="38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2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38"/>
      <c r="FU31" s="38"/>
      <c r="FV31" s="3"/>
      <c r="FW31" s="3"/>
      <c r="FX31" s="38"/>
      <c r="FY31" s="38"/>
      <c r="FZ31" s="38"/>
      <c r="GA31" s="38"/>
      <c r="GB31" s="38"/>
      <c r="GC31" s="38"/>
      <c r="GD31" s="38"/>
      <c r="GE31" s="35"/>
      <c r="GF31" s="35"/>
      <c r="GG31" s="35"/>
      <c r="GH31" s="35"/>
      <c r="GI31" s="35"/>
      <c r="GJ31" s="35"/>
      <c r="GK31" s="35"/>
      <c r="GL31" s="35"/>
      <c r="GM31" s="35"/>
      <c r="GN31" s="35"/>
    </row>
    <row r="32" spans="1:198" ht="6" customHeight="1" x14ac:dyDescent="0.2">
      <c r="A32" s="237" t="s">
        <v>34</v>
      </c>
      <c r="B32" s="233"/>
      <c r="C32" s="233" t="s">
        <v>11</v>
      </c>
      <c r="D32" s="233"/>
      <c r="E32" s="233"/>
      <c r="F32" s="233"/>
      <c r="G32" s="233"/>
      <c r="H32" s="233"/>
      <c r="I32" s="234"/>
      <c r="J32" s="237">
        <v>1</v>
      </c>
      <c r="K32" s="233"/>
      <c r="L32" s="241" t="str">
        <f>C36</f>
        <v>高工芸</v>
      </c>
      <c r="M32" s="241"/>
      <c r="N32" s="241"/>
      <c r="O32" s="241"/>
      <c r="P32" s="241"/>
      <c r="Q32" s="241"/>
      <c r="R32" s="242"/>
      <c r="S32" s="298">
        <v>2</v>
      </c>
      <c r="T32" s="233"/>
      <c r="U32" s="241" t="str">
        <f>IF(C40="","",C40)</f>
        <v>高桜井</v>
      </c>
      <c r="V32" s="241"/>
      <c r="W32" s="241"/>
      <c r="X32" s="241"/>
      <c r="Y32" s="241"/>
      <c r="Z32" s="241"/>
      <c r="AA32" s="242"/>
      <c r="AB32" s="298">
        <v>3</v>
      </c>
      <c r="AC32" s="233"/>
      <c r="AD32" s="241" t="str">
        <f>IF(C44="","",C44)</f>
        <v>石田</v>
      </c>
      <c r="AE32" s="241"/>
      <c r="AF32" s="241"/>
      <c r="AG32" s="241"/>
      <c r="AH32" s="241"/>
      <c r="AI32" s="241"/>
      <c r="AJ32" s="242"/>
      <c r="AK32" s="233">
        <v>4</v>
      </c>
      <c r="AL32" s="233"/>
      <c r="AM32" s="241" t="str">
        <f>IF(C48="","",C48)</f>
        <v>香中央</v>
      </c>
      <c r="AN32" s="241"/>
      <c r="AO32" s="241"/>
      <c r="AP32" s="241"/>
      <c r="AQ32" s="241"/>
      <c r="AR32" s="241"/>
      <c r="AS32" s="241"/>
      <c r="AT32" s="147" t="s">
        <v>2</v>
      </c>
      <c r="AU32" s="148"/>
      <c r="AV32" s="148"/>
      <c r="AW32" s="148"/>
      <c r="AX32" s="148"/>
      <c r="AY32" s="149"/>
      <c r="AZ32" s="156" t="s">
        <v>0</v>
      </c>
      <c r="BA32" s="157"/>
      <c r="BB32" s="158"/>
      <c r="BC32" s="156" t="s">
        <v>1</v>
      </c>
      <c r="BD32" s="157"/>
      <c r="BE32" s="170"/>
      <c r="BF32" s="38"/>
      <c r="BG32" s="38"/>
      <c r="BH32" s="237" t="s">
        <v>32</v>
      </c>
      <c r="BI32" s="233"/>
      <c r="BJ32" s="233" t="s">
        <v>11</v>
      </c>
      <c r="BK32" s="233"/>
      <c r="BL32" s="233"/>
      <c r="BM32" s="233"/>
      <c r="BN32" s="233"/>
      <c r="BO32" s="233"/>
      <c r="BP32" s="234"/>
      <c r="BQ32" s="237">
        <v>1</v>
      </c>
      <c r="BR32" s="233"/>
      <c r="BS32" s="241" t="str">
        <f>IF(BJ36="","",BJ36)</f>
        <v>坂出工</v>
      </c>
      <c r="BT32" s="241"/>
      <c r="BU32" s="241"/>
      <c r="BV32" s="241"/>
      <c r="BW32" s="241"/>
      <c r="BX32" s="241"/>
      <c r="BY32" s="242"/>
      <c r="BZ32" s="298">
        <v>2</v>
      </c>
      <c r="CA32" s="233"/>
      <c r="CB32" s="241" t="str">
        <f>IF(BJ40="","",BJ40)</f>
        <v>多度津</v>
      </c>
      <c r="CC32" s="241"/>
      <c r="CD32" s="241"/>
      <c r="CE32" s="241"/>
      <c r="CF32" s="241"/>
      <c r="CG32" s="241"/>
      <c r="CH32" s="242"/>
      <c r="CI32" s="298">
        <v>3</v>
      </c>
      <c r="CJ32" s="233"/>
      <c r="CK32" s="241" t="str">
        <f>IF(BJ44="","",BJ44)</f>
        <v>丸亀</v>
      </c>
      <c r="CL32" s="241"/>
      <c r="CM32" s="241"/>
      <c r="CN32" s="241"/>
      <c r="CO32" s="241"/>
      <c r="CP32" s="241"/>
      <c r="CQ32" s="242"/>
      <c r="CR32" s="143">
        <v>4</v>
      </c>
      <c r="CS32" s="143"/>
      <c r="CT32" s="144" t="str">
        <f>IF(BJ48="","",BJ48)</f>
        <v>聾</v>
      </c>
      <c r="CU32" s="144"/>
      <c r="CV32" s="144"/>
      <c r="CW32" s="144"/>
      <c r="CX32" s="144"/>
      <c r="CY32" s="144"/>
      <c r="CZ32" s="144"/>
      <c r="DA32" s="147" t="s">
        <v>2</v>
      </c>
      <c r="DB32" s="148"/>
      <c r="DC32" s="148"/>
      <c r="DD32" s="148"/>
      <c r="DE32" s="148"/>
      <c r="DF32" s="149"/>
      <c r="DG32" s="156" t="s">
        <v>0</v>
      </c>
      <c r="DH32" s="157"/>
      <c r="DI32" s="158"/>
      <c r="DJ32" s="156" t="s">
        <v>1</v>
      </c>
      <c r="DK32" s="157"/>
      <c r="DL32" s="170"/>
      <c r="DM32" s="3"/>
      <c r="DN32" s="3"/>
      <c r="DO32" s="237" t="s">
        <v>31</v>
      </c>
      <c r="DP32" s="233"/>
      <c r="DQ32" s="233" t="s">
        <v>11</v>
      </c>
      <c r="DR32" s="233"/>
      <c r="DS32" s="233"/>
      <c r="DT32" s="233"/>
      <c r="DU32" s="233"/>
      <c r="DV32" s="233"/>
      <c r="DW32" s="234"/>
      <c r="DX32" s="237">
        <v>1</v>
      </c>
      <c r="DY32" s="233"/>
      <c r="DZ32" s="241" t="str">
        <f>IF(DQ36="","",DQ36)</f>
        <v>三豊工</v>
      </c>
      <c r="EA32" s="241"/>
      <c r="EB32" s="241"/>
      <c r="EC32" s="241"/>
      <c r="ED32" s="241"/>
      <c r="EE32" s="241"/>
      <c r="EF32" s="242"/>
      <c r="EG32" s="298">
        <v>2</v>
      </c>
      <c r="EH32" s="233"/>
      <c r="EI32" s="241" t="str">
        <f>IF(DQ40="","",DQ40)</f>
        <v>観中央</v>
      </c>
      <c r="EJ32" s="241"/>
      <c r="EK32" s="241"/>
      <c r="EL32" s="241"/>
      <c r="EM32" s="241"/>
      <c r="EN32" s="241"/>
      <c r="EO32" s="242"/>
      <c r="EP32" s="298">
        <v>3</v>
      </c>
      <c r="EQ32" s="233"/>
      <c r="ER32" s="241" t="str">
        <f>IF(DQ44="","",DQ44)</f>
        <v>高専詫</v>
      </c>
      <c r="ES32" s="241"/>
      <c r="ET32" s="241"/>
      <c r="EU32" s="241"/>
      <c r="EV32" s="241"/>
      <c r="EW32" s="241"/>
      <c r="EX32" s="242"/>
      <c r="EY32" s="233">
        <v>4</v>
      </c>
      <c r="EZ32" s="233"/>
      <c r="FA32" s="241" t="str">
        <f>IF(DQ48="","",DQ48)</f>
        <v>琴平</v>
      </c>
      <c r="FB32" s="241"/>
      <c r="FC32" s="241"/>
      <c r="FD32" s="241"/>
      <c r="FE32" s="241"/>
      <c r="FF32" s="241"/>
      <c r="FG32" s="241"/>
      <c r="FH32" s="147" t="s">
        <v>2</v>
      </c>
      <c r="FI32" s="148"/>
      <c r="FJ32" s="148"/>
      <c r="FK32" s="148"/>
      <c r="FL32" s="148"/>
      <c r="FM32" s="149"/>
      <c r="FN32" s="156" t="s">
        <v>0</v>
      </c>
      <c r="FO32" s="157"/>
      <c r="FP32" s="158"/>
      <c r="FQ32" s="156" t="s">
        <v>1</v>
      </c>
      <c r="FR32" s="157"/>
      <c r="FS32" s="170"/>
      <c r="FT32" s="37"/>
      <c r="FU32" s="37"/>
      <c r="FV32" s="37"/>
      <c r="FW32" s="37"/>
      <c r="FX32" s="37"/>
      <c r="FY32" s="3"/>
      <c r="FZ32" s="3"/>
      <c r="GA32" s="3"/>
      <c r="GB32" s="37"/>
      <c r="GC32" s="37"/>
      <c r="GD32" s="37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198" ht="6" customHeight="1" x14ac:dyDescent="0.2">
      <c r="A33" s="203"/>
      <c r="B33" s="75"/>
      <c r="C33" s="75"/>
      <c r="D33" s="75"/>
      <c r="E33" s="75"/>
      <c r="F33" s="75"/>
      <c r="G33" s="75"/>
      <c r="H33" s="75"/>
      <c r="I33" s="235"/>
      <c r="J33" s="203"/>
      <c r="K33" s="75"/>
      <c r="L33" s="87"/>
      <c r="M33" s="87"/>
      <c r="N33" s="87"/>
      <c r="O33" s="87"/>
      <c r="P33" s="87"/>
      <c r="Q33" s="87"/>
      <c r="R33" s="243"/>
      <c r="S33" s="82"/>
      <c r="T33" s="75"/>
      <c r="U33" s="87"/>
      <c r="V33" s="87"/>
      <c r="W33" s="87"/>
      <c r="X33" s="87"/>
      <c r="Y33" s="87"/>
      <c r="Z33" s="87"/>
      <c r="AA33" s="243"/>
      <c r="AB33" s="82"/>
      <c r="AC33" s="75"/>
      <c r="AD33" s="87"/>
      <c r="AE33" s="87"/>
      <c r="AF33" s="87"/>
      <c r="AG33" s="87"/>
      <c r="AH33" s="87"/>
      <c r="AI33" s="87"/>
      <c r="AJ33" s="243"/>
      <c r="AK33" s="75"/>
      <c r="AL33" s="75"/>
      <c r="AM33" s="87"/>
      <c r="AN33" s="87"/>
      <c r="AO33" s="87"/>
      <c r="AP33" s="87"/>
      <c r="AQ33" s="87"/>
      <c r="AR33" s="87"/>
      <c r="AS33" s="87"/>
      <c r="AT33" s="150"/>
      <c r="AU33" s="151"/>
      <c r="AV33" s="151"/>
      <c r="AW33" s="151"/>
      <c r="AX33" s="151"/>
      <c r="AY33" s="152"/>
      <c r="AZ33" s="159"/>
      <c r="BA33" s="74"/>
      <c r="BB33" s="160"/>
      <c r="BC33" s="159"/>
      <c r="BD33" s="74"/>
      <c r="BE33" s="171"/>
      <c r="BF33" s="38"/>
      <c r="BG33" s="38"/>
      <c r="BH33" s="203"/>
      <c r="BI33" s="75"/>
      <c r="BJ33" s="75"/>
      <c r="BK33" s="75"/>
      <c r="BL33" s="75"/>
      <c r="BM33" s="75"/>
      <c r="BN33" s="75"/>
      <c r="BO33" s="75"/>
      <c r="BP33" s="235"/>
      <c r="BQ33" s="203"/>
      <c r="BR33" s="75"/>
      <c r="BS33" s="87"/>
      <c r="BT33" s="87"/>
      <c r="BU33" s="87"/>
      <c r="BV33" s="87"/>
      <c r="BW33" s="87"/>
      <c r="BX33" s="87"/>
      <c r="BY33" s="243"/>
      <c r="BZ33" s="82"/>
      <c r="CA33" s="75"/>
      <c r="CB33" s="87"/>
      <c r="CC33" s="87"/>
      <c r="CD33" s="87"/>
      <c r="CE33" s="87"/>
      <c r="CF33" s="87"/>
      <c r="CG33" s="87"/>
      <c r="CH33" s="243"/>
      <c r="CI33" s="82"/>
      <c r="CJ33" s="75"/>
      <c r="CK33" s="87"/>
      <c r="CL33" s="87"/>
      <c r="CM33" s="87"/>
      <c r="CN33" s="87"/>
      <c r="CO33" s="87"/>
      <c r="CP33" s="87"/>
      <c r="CQ33" s="243"/>
      <c r="CR33" s="119"/>
      <c r="CS33" s="119"/>
      <c r="CT33" s="145"/>
      <c r="CU33" s="145"/>
      <c r="CV33" s="145"/>
      <c r="CW33" s="145"/>
      <c r="CX33" s="145"/>
      <c r="CY33" s="145"/>
      <c r="CZ33" s="145"/>
      <c r="DA33" s="150"/>
      <c r="DB33" s="151"/>
      <c r="DC33" s="151"/>
      <c r="DD33" s="151"/>
      <c r="DE33" s="151"/>
      <c r="DF33" s="152"/>
      <c r="DG33" s="159"/>
      <c r="DH33" s="74"/>
      <c r="DI33" s="160"/>
      <c r="DJ33" s="159"/>
      <c r="DK33" s="74"/>
      <c r="DL33" s="171"/>
      <c r="DM33" s="3"/>
      <c r="DN33" s="3"/>
      <c r="DO33" s="203"/>
      <c r="DP33" s="75"/>
      <c r="DQ33" s="75"/>
      <c r="DR33" s="75"/>
      <c r="DS33" s="75"/>
      <c r="DT33" s="75"/>
      <c r="DU33" s="75"/>
      <c r="DV33" s="75"/>
      <c r="DW33" s="235"/>
      <c r="DX33" s="203"/>
      <c r="DY33" s="75"/>
      <c r="DZ33" s="87"/>
      <c r="EA33" s="87"/>
      <c r="EB33" s="87"/>
      <c r="EC33" s="87"/>
      <c r="ED33" s="87"/>
      <c r="EE33" s="87"/>
      <c r="EF33" s="243"/>
      <c r="EG33" s="82"/>
      <c r="EH33" s="75"/>
      <c r="EI33" s="87"/>
      <c r="EJ33" s="87"/>
      <c r="EK33" s="87"/>
      <c r="EL33" s="87"/>
      <c r="EM33" s="87"/>
      <c r="EN33" s="87"/>
      <c r="EO33" s="243"/>
      <c r="EP33" s="82"/>
      <c r="EQ33" s="75"/>
      <c r="ER33" s="87"/>
      <c r="ES33" s="87"/>
      <c r="ET33" s="87"/>
      <c r="EU33" s="87"/>
      <c r="EV33" s="87"/>
      <c r="EW33" s="87"/>
      <c r="EX33" s="243"/>
      <c r="EY33" s="75"/>
      <c r="EZ33" s="75"/>
      <c r="FA33" s="87"/>
      <c r="FB33" s="87"/>
      <c r="FC33" s="87"/>
      <c r="FD33" s="87"/>
      <c r="FE33" s="87"/>
      <c r="FF33" s="87"/>
      <c r="FG33" s="87"/>
      <c r="FH33" s="150"/>
      <c r="FI33" s="151"/>
      <c r="FJ33" s="151"/>
      <c r="FK33" s="151"/>
      <c r="FL33" s="151"/>
      <c r="FM33" s="152"/>
      <c r="FN33" s="159"/>
      <c r="FO33" s="74"/>
      <c r="FP33" s="160"/>
      <c r="FQ33" s="159"/>
      <c r="FR33" s="74"/>
      <c r="FS33" s="171"/>
      <c r="FT33" s="37"/>
      <c r="FU33" s="37"/>
      <c r="FV33" s="37"/>
      <c r="FW33" s="37"/>
      <c r="FX33" s="37"/>
      <c r="FY33" s="3"/>
      <c r="FZ33" s="3"/>
      <c r="GA33" s="3"/>
      <c r="GB33" s="37"/>
      <c r="GC33" s="37"/>
      <c r="GD33" s="37"/>
      <c r="GE33" s="3"/>
      <c r="GF33" s="3"/>
      <c r="GG33" s="3"/>
      <c r="GH33" s="3"/>
      <c r="GI33" s="3"/>
      <c r="GJ33" s="3"/>
      <c r="GK33" s="3"/>
      <c r="GL33" s="3"/>
      <c r="GM33" s="3"/>
      <c r="GN33" s="3"/>
    </row>
    <row r="34" spans="1:198" ht="6" customHeight="1" x14ac:dyDescent="0.2">
      <c r="A34" s="203"/>
      <c r="B34" s="75"/>
      <c r="C34" s="75"/>
      <c r="D34" s="75"/>
      <c r="E34" s="75"/>
      <c r="F34" s="75"/>
      <c r="G34" s="75"/>
      <c r="H34" s="75"/>
      <c r="I34" s="235"/>
      <c r="J34" s="203"/>
      <c r="K34" s="75"/>
      <c r="L34" s="87"/>
      <c r="M34" s="87"/>
      <c r="N34" s="87"/>
      <c r="O34" s="87"/>
      <c r="P34" s="87"/>
      <c r="Q34" s="87"/>
      <c r="R34" s="243"/>
      <c r="S34" s="82"/>
      <c r="T34" s="75"/>
      <c r="U34" s="87"/>
      <c r="V34" s="87"/>
      <c r="W34" s="87"/>
      <c r="X34" s="87"/>
      <c r="Y34" s="87"/>
      <c r="Z34" s="87"/>
      <c r="AA34" s="243"/>
      <c r="AB34" s="82"/>
      <c r="AC34" s="75"/>
      <c r="AD34" s="87"/>
      <c r="AE34" s="87"/>
      <c r="AF34" s="87"/>
      <c r="AG34" s="87"/>
      <c r="AH34" s="87"/>
      <c r="AI34" s="87"/>
      <c r="AJ34" s="243"/>
      <c r="AK34" s="75"/>
      <c r="AL34" s="75"/>
      <c r="AM34" s="87"/>
      <c r="AN34" s="87"/>
      <c r="AO34" s="87"/>
      <c r="AP34" s="87"/>
      <c r="AQ34" s="87"/>
      <c r="AR34" s="87"/>
      <c r="AS34" s="87"/>
      <c r="AT34" s="150"/>
      <c r="AU34" s="151"/>
      <c r="AV34" s="151"/>
      <c r="AW34" s="151"/>
      <c r="AX34" s="151"/>
      <c r="AY34" s="152"/>
      <c r="AZ34" s="159"/>
      <c r="BA34" s="74"/>
      <c r="BB34" s="160"/>
      <c r="BC34" s="159"/>
      <c r="BD34" s="74"/>
      <c r="BE34" s="171"/>
      <c r="BF34" s="38"/>
      <c r="BG34" s="38"/>
      <c r="BH34" s="203"/>
      <c r="BI34" s="75"/>
      <c r="BJ34" s="75"/>
      <c r="BK34" s="75"/>
      <c r="BL34" s="75"/>
      <c r="BM34" s="75"/>
      <c r="BN34" s="75"/>
      <c r="BO34" s="75"/>
      <c r="BP34" s="235"/>
      <c r="BQ34" s="203"/>
      <c r="BR34" s="75"/>
      <c r="BS34" s="87"/>
      <c r="BT34" s="87"/>
      <c r="BU34" s="87"/>
      <c r="BV34" s="87"/>
      <c r="BW34" s="87"/>
      <c r="BX34" s="87"/>
      <c r="BY34" s="243"/>
      <c r="BZ34" s="82"/>
      <c r="CA34" s="75"/>
      <c r="CB34" s="87"/>
      <c r="CC34" s="87"/>
      <c r="CD34" s="87"/>
      <c r="CE34" s="87"/>
      <c r="CF34" s="87"/>
      <c r="CG34" s="87"/>
      <c r="CH34" s="243"/>
      <c r="CI34" s="82"/>
      <c r="CJ34" s="75"/>
      <c r="CK34" s="87"/>
      <c r="CL34" s="87"/>
      <c r="CM34" s="87"/>
      <c r="CN34" s="87"/>
      <c r="CO34" s="87"/>
      <c r="CP34" s="87"/>
      <c r="CQ34" s="243"/>
      <c r="CR34" s="119"/>
      <c r="CS34" s="119"/>
      <c r="CT34" s="145"/>
      <c r="CU34" s="145"/>
      <c r="CV34" s="145"/>
      <c r="CW34" s="145"/>
      <c r="CX34" s="145"/>
      <c r="CY34" s="145"/>
      <c r="CZ34" s="145"/>
      <c r="DA34" s="150"/>
      <c r="DB34" s="151"/>
      <c r="DC34" s="151"/>
      <c r="DD34" s="151"/>
      <c r="DE34" s="151"/>
      <c r="DF34" s="152"/>
      <c r="DG34" s="159"/>
      <c r="DH34" s="74"/>
      <c r="DI34" s="160"/>
      <c r="DJ34" s="159"/>
      <c r="DK34" s="74"/>
      <c r="DL34" s="171"/>
      <c r="DM34" s="3"/>
      <c r="DN34" s="3"/>
      <c r="DO34" s="203"/>
      <c r="DP34" s="75"/>
      <c r="DQ34" s="75"/>
      <c r="DR34" s="75"/>
      <c r="DS34" s="75"/>
      <c r="DT34" s="75"/>
      <c r="DU34" s="75"/>
      <c r="DV34" s="75"/>
      <c r="DW34" s="235"/>
      <c r="DX34" s="203"/>
      <c r="DY34" s="75"/>
      <c r="DZ34" s="87"/>
      <c r="EA34" s="87"/>
      <c r="EB34" s="87"/>
      <c r="EC34" s="87"/>
      <c r="ED34" s="87"/>
      <c r="EE34" s="87"/>
      <c r="EF34" s="243"/>
      <c r="EG34" s="82"/>
      <c r="EH34" s="75"/>
      <c r="EI34" s="87"/>
      <c r="EJ34" s="87"/>
      <c r="EK34" s="87"/>
      <c r="EL34" s="87"/>
      <c r="EM34" s="87"/>
      <c r="EN34" s="87"/>
      <c r="EO34" s="243"/>
      <c r="EP34" s="82"/>
      <c r="EQ34" s="75"/>
      <c r="ER34" s="87"/>
      <c r="ES34" s="87"/>
      <c r="ET34" s="87"/>
      <c r="EU34" s="87"/>
      <c r="EV34" s="87"/>
      <c r="EW34" s="87"/>
      <c r="EX34" s="243"/>
      <c r="EY34" s="75"/>
      <c r="EZ34" s="75"/>
      <c r="FA34" s="87"/>
      <c r="FB34" s="87"/>
      <c r="FC34" s="87"/>
      <c r="FD34" s="87"/>
      <c r="FE34" s="87"/>
      <c r="FF34" s="87"/>
      <c r="FG34" s="87"/>
      <c r="FH34" s="150"/>
      <c r="FI34" s="151"/>
      <c r="FJ34" s="151"/>
      <c r="FK34" s="151"/>
      <c r="FL34" s="151"/>
      <c r="FM34" s="152"/>
      <c r="FN34" s="159"/>
      <c r="FO34" s="74"/>
      <c r="FP34" s="160"/>
      <c r="FQ34" s="159"/>
      <c r="FR34" s="74"/>
      <c r="FS34" s="171"/>
      <c r="FT34" s="37"/>
      <c r="FU34" s="37"/>
    </row>
    <row r="35" spans="1:198" ht="6" customHeight="1" thickBot="1" x14ac:dyDescent="0.25">
      <c r="A35" s="203"/>
      <c r="B35" s="75"/>
      <c r="C35" s="75"/>
      <c r="D35" s="75"/>
      <c r="E35" s="75"/>
      <c r="F35" s="75"/>
      <c r="G35" s="75"/>
      <c r="H35" s="75"/>
      <c r="I35" s="235"/>
      <c r="J35" s="203"/>
      <c r="K35" s="75"/>
      <c r="L35" s="244"/>
      <c r="M35" s="244"/>
      <c r="N35" s="244"/>
      <c r="O35" s="244"/>
      <c r="P35" s="244"/>
      <c r="Q35" s="244"/>
      <c r="R35" s="245"/>
      <c r="S35" s="82"/>
      <c r="T35" s="75"/>
      <c r="U35" s="244"/>
      <c r="V35" s="244"/>
      <c r="W35" s="244"/>
      <c r="X35" s="244"/>
      <c r="Y35" s="244"/>
      <c r="Z35" s="244"/>
      <c r="AA35" s="245"/>
      <c r="AB35" s="82"/>
      <c r="AC35" s="75"/>
      <c r="AD35" s="244"/>
      <c r="AE35" s="244"/>
      <c r="AF35" s="244"/>
      <c r="AG35" s="244"/>
      <c r="AH35" s="244"/>
      <c r="AI35" s="244"/>
      <c r="AJ35" s="245"/>
      <c r="AK35" s="75"/>
      <c r="AL35" s="75"/>
      <c r="AM35" s="244"/>
      <c r="AN35" s="244"/>
      <c r="AO35" s="244"/>
      <c r="AP35" s="244"/>
      <c r="AQ35" s="244"/>
      <c r="AR35" s="244"/>
      <c r="AS35" s="244"/>
      <c r="AT35" s="153"/>
      <c r="AU35" s="154"/>
      <c r="AV35" s="154"/>
      <c r="AW35" s="154"/>
      <c r="AX35" s="154"/>
      <c r="AY35" s="155"/>
      <c r="AZ35" s="161"/>
      <c r="BA35" s="162"/>
      <c r="BB35" s="163"/>
      <c r="BC35" s="161"/>
      <c r="BD35" s="162"/>
      <c r="BE35" s="172"/>
      <c r="BF35" s="38"/>
      <c r="BG35" s="38"/>
      <c r="BH35" s="203"/>
      <c r="BI35" s="75"/>
      <c r="BJ35" s="75"/>
      <c r="BK35" s="75"/>
      <c r="BL35" s="75"/>
      <c r="BM35" s="75"/>
      <c r="BN35" s="75"/>
      <c r="BO35" s="75"/>
      <c r="BP35" s="235"/>
      <c r="BQ35" s="203"/>
      <c r="BR35" s="75"/>
      <c r="BS35" s="244"/>
      <c r="BT35" s="244"/>
      <c r="BU35" s="244"/>
      <c r="BV35" s="244"/>
      <c r="BW35" s="244"/>
      <c r="BX35" s="244"/>
      <c r="BY35" s="245"/>
      <c r="BZ35" s="82"/>
      <c r="CA35" s="75"/>
      <c r="CB35" s="244"/>
      <c r="CC35" s="244"/>
      <c r="CD35" s="244"/>
      <c r="CE35" s="244"/>
      <c r="CF35" s="244"/>
      <c r="CG35" s="244"/>
      <c r="CH35" s="245"/>
      <c r="CI35" s="82"/>
      <c r="CJ35" s="75"/>
      <c r="CK35" s="244"/>
      <c r="CL35" s="244"/>
      <c r="CM35" s="244"/>
      <c r="CN35" s="244"/>
      <c r="CO35" s="244"/>
      <c r="CP35" s="244"/>
      <c r="CQ35" s="245"/>
      <c r="CR35" s="119"/>
      <c r="CS35" s="119"/>
      <c r="CT35" s="146"/>
      <c r="CU35" s="146"/>
      <c r="CV35" s="146"/>
      <c r="CW35" s="146"/>
      <c r="CX35" s="146"/>
      <c r="CY35" s="146"/>
      <c r="CZ35" s="146"/>
      <c r="DA35" s="153"/>
      <c r="DB35" s="154"/>
      <c r="DC35" s="154"/>
      <c r="DD35" s="154"/>
      <c r="DE35" s="154"/>
      <c r="DF35" s="155"/>
      <c r="DG35" s="161"/>
      <c r="DH35" s="162"/>
      <c r="DI35" s="163"/>
      <c r="DJ35" s="161"/>
      <c r="DK35" s="162"/>
      <c r="DL35" s="172"/>
      <c r="DM35" s="3"/>
      <c r="DN35" s="3"/>
      <c r="DO35" s="203"/>
      <c r="DP35" s="75"/>
      <c r="DQ35" s="75"/>
      <c r="DR35" s="75"/>
      <c r="DS35" s="75"/>
      <c r="DT35" s="75"/>
      <c r="DU35" s="75"/>
      <c r="DV35" s="75"/>
      <c r="DW35" s="235"/>
      <c r="DX35" s="203"/>
      <c r="DY35" s="75"/>
      <c r="DZ35" s="244"/>
      <c r="EA35" s="244"/>
      <c r="EB35" s="244"/>
      <c r="EC35" s="244"/>
      <c r="ED35" s="244"/>
      <c r="EE35" s="244"/>
      <c r="EF35" s="245"/>
      <c r="EG35" s="82"/>
      <c r="EH35" s="75"/>
      <c r="EI35" s="244"/>
      <c r="EJ35" s="244"/>
      <c r="EK35" s="244"/>
      <c r="EL35" s="244"/>
      <c r="EM35" s="244"/>
      <c r="EN35" s="244"/>
      <c r="EO35" s="245"/>
      <c r="EP35" s="82"/>
      <c r="EQ35" s="75"/>
      <c r="ER35" s="244"/>
      <c r="ES35" s="244"/>
      <c r="ET35" s="244"/>
      <c r="EU35" s="244"/>
      <c r="EV35" s="244"/>
      <c r="EW35" s="244"/>
      <c r="EX35" s="245"/>
      <c r="EY35" s="75"/>
      <c r="EZ35" s="75"/>
      <c r="FA35" s="244"/>
      <c r="FB35" s="244"/>
      <c r="FC35" s="244"/>
      <c r="FD35" s="244"/>
      <c r="FE35" s="244"/>
      <c r="FF35" s="244"/>
      <c r="FG35" s="244"/>
      <c r="FH35" s="153"/>
      <c r="FI35" s="154"/>
      <c r="FJ35" s="154"/>
      <c r="FK35" s="154"/>
      <c r="FL35" s="154"/>
      <c r="FM35" s="155"/>
      <c r="FN35" s="161"/>
      <c r="FO35" s="162"/>
      <c r="FP35" s="163"/>
      <c r="FQ35" s="161"/>
      <c r="FR35" s="162"/>
      <c r="FS35" s="172"/>
      <c r="FT35" s="37"/>
      <c r="FU35" s="37"/>
    </row>
    <row r="36" spans="1:198" ht="6" customHeight="1" thickTop="1" x14ac:dyDescent="0.2">
      <c r="A36" s="222">
        <v>1</v>
      </c>
      <c r="B36" s="80"/>
      <c r="C36" s="223" t="s">
        <v>63</v>
      </c>
      <c r="D36" s="223"/>
      <c r="E36" s="223"/>
      <c r="F36" s="223"/>
      <c r="G36" s="223"/>
      <c r="H36" s="223"/>
      <c r="I36" s="224"/>
      <c r="J36" s="194"/>
      <c r="K36" s="195"/>
      <c r="L36" s="195"/>
      <c r="M36" s="195"/>
      <c r="N36" s="195"/>
      <c r="O36" s="195"/>
      <c r="P36" s="195"/>
      <c r="Q36" s="195"/>
      <c r="R36" s="196"/>
      <c r="S36" s="178">
        <v>3</v>
      </c>
      <c r="T36" s="179"/>
      <c r="U36" s="179"/>
      <c r="V36" s="80" t="s">
        <v>12</v>
      </c>
      <c r="W36" s="80"/>
      <c r="X36" s="80"/>
      <c r="Y36" s="205">
        <v>0</v>
      </c>
      <c r="Z36" s="205"/>
      <c r="AA36" s="206"/>
      <c r="AB36" s="178">
        <v>3</v>
      </c>
      <c r="AC36" s="179"/>
      <c r="AD36" s="179"/>
      <c r="AE36" s="80" t="s">
        <v>12</v>
      </c>
      <c r="AF36" s="80"/>
      <c r="AG36" s="80"/>
      <c r="AH36" s="205">
        <v>0</v>
      </c>
      <c r="AI36" s="205"/>
      <c r="AJ36" s="206"/>
      <c r="AK36" s="179">
        <v>3</v>
      </c>
      <c r="AL36" s="179"/>
      <c r="AM36" s="179"/>
      <c r="AN36" s="80" t="s">
        <v>12</v>
      </c>
      <c r="AO36" s="80"/>
      <c r="AP36" s="80"/>
      <c r="AQ36" s="205">
        <v>0</v>
      </c>
      <c r="AR36" s="205"/>
      <c r="AS36" s="246"/>
      <c r="AT36" s="80">
        <f>IF(AND(S36="",AB36="",AK36="",J36=""),"",IF(S36=3,1,0)+IF(AB36=3,1,0)+IF(AK36=3,1,0)+IF(J36=3,1,0))</f>
        <v>3</v>
      </c>
      <c r="AU36" s="80"/>
      <c r="AV36" s="80" t="s">
        <v>12</v>
      </c>
      <c r="AW36" s="80"/>
      <c r="AX36" s="80">
        <f>IF(AND(Y36="",AH36="",AQ36="",P36=""),"",IF(Y36=3,1,0)+IF(AH36=3,1,0)+IF(AQ36=3,1,0)+IF(P36=3,1,0))</f>
        <v>0</v>
      </c>
      <c r="AY36" s="80"/>
      <c r="AZ36" s="79">
        <f>IF(AT36="","",AT36*2+AX36)</f>
        <v>6</v>
      </c>
      <c r="BA36" s="80"/>
      <c r="BB36" s="81"/>
      <c r="BC36" s="80">
        <f>IF(AZ36="","",RANK(AZ36,AZ36:BB51))</f>
        <v>1</v>
      </c>
      <c r="BD36" s="80"/>
      <c r="BE36" s="311"/>
      <c r="BF36" s="38"/>
      <c r="BG36" s="38"/>
      <c r="BH36" s="222">
        <v>1</v>
      </c>
      <c r="BI36" s="80"/>
      <c r="BJ36" s="223" t="s">
        <v>117</v>
      </c>
      <c r="BK36" s="223"/>
      <c r="BL36" s="223"/>
      <c r="BM36" s="223"/>
      <c r="BN36" s="223"/>
      <c r="BO36" s="223"/>
      <c r="BP36" s="224"/>
      <c r="BQ36" s="194"/>
      <c r="BR36" s="195"/>
      <c r="BS36" s="195"/>
      <c r="BT36" s="195"/>
      <c r="BU36" s="195"/>
      <c r="BV36" s="195"/>
      <c r="BW36" s="195"/>
      <c r="BX36" s="195"/>
      <c r="BY36" s="196"/>
      <c r="BZ36" s="178">
        <v>3</v>
      </c>
      <c r="CA36" s="179"/>
      <c r="CB36" s="179"/>
      <c r="CC36" s="80" t="s">
        <v>12</v>
      </c>
      <c r="CD36" s="80"/>
      <c r="CE36" s="80"/>
      <c r="CF36" s="205">
        <v>0</v>
      </c>
      <c r="CG36" s="205"/>
      <c r="CH36" s="206"/>
      <c r="CI36" s="178">
        <v>3</v>
      </c>
      <c r="CJ36" s="179"/>
      <c r="CK36" s="179"/>
      <c r="CL36" s="80" t="s">
        <v>12</v>
      </c>
      <c r="CM36" s="80"/>
      <c r="CN36" s="80"/>
      <c r="CO36" s="205">
        <v>2</v>
      </c>
      <c r="CP36" s="205"/>
      <c r="CQ36" s="206"/>
      <c r="CR36" s="210">
        <v>3</v>
      </c>
      <c r="CS36" s="210"/>
      <c r="CT36" s="210"/>
      <c r="CU36" s="175" t="s">
        <v>12</v>
      </c>
      <c r="CV36" s="175"/>
      <c r="CW36" s="175"/>
      <c r="CX36" s="200">
        <v>1</v>
      </c>
      <c r="CY36" s="200"/>
      <c r="CZ36" s="201"/>
      <c r="DA36" s="80">
        <v>2</v>
      </c>
      <c r="DB36" s="80"/>
      <c r="DC36" s="80" t="s">
        <v>12</v>
      </c>
      <c r="DD36" s="80"/>
      <c r="DE36" s="80">
        <f>IF(AND(CF36="",CO36="",CX36="",BW36=""),"",IF(CF36=3,1,0)+IF(CO36=3,1,0)+IF(CX36=3,1,0)+IF(BW36=3,1,0))</f>
        <v>0</v>
      </c>
      <c r="DF36" s="80"/>
      <c r="DG36" s="79">
        <f>IF(DA36="","",DA36*2+DE36)</f>
        <v>4</v>
      </c>
      <c r="DH36" s="80"/>
      <c r="DI36" s="81"/>
      <c r="DJ36" s="80">
        <f>IF(DG36="","",RANK(DG36,DG36:DI51))</f>
        <v>1</v>
      </c>
      <c r="DK36" s="80"/>
      <c r="DL36" s="311"/>
      <c r="DM36" s="37"/>
      <c r="DN36" s="37"/>
      <c r="DO36" s="222">
        <v>1</v>
      </c>
      <c r="DP36" s="80"/>
      <c r="DQ36" s="223" t="s">
        <v>115</v>
      </c>
      <c r="DR36" s="223"/>
      <c r="DS36" s="223"/>
      <c r="DT36" s="223"/>
      <c r="DU36" s="223"/>
      <c r="DV36" s="223"/>
      <c r="DW36" s="224"/>
      <c r="DX36" s="194"/>
      <c r="DY36" s="195"/>
      <c r="DZ36" s="195"/>
      <c r="EA36" s="195"/>
      <c r="EB36" s="195"/>
      <c r="EC36" s="195"/>
      <c r="ED36" s="195"/>
      <c r="EE36" s="195"/>
      <c r="EF36" s="196"/>
      <c r="EG36" s="178">
        <v>3</v>
      </c>
      <c r="EH36" s="179"/>
      <c r="EI36" s="179"/>
      <c r="EJ36" s="80" t="s">
        <v>12</v>
      </c>
      <c r="EK36" s="80"/>
      <c r="EL36" s="80"/>
      <c r="EM36" s="205">
        <v>2</v>
      </c>
      <c r="EN36" s="205"/>
      <c r="EO36" s="206"/>
      <c r="EP36" s="178">
        <v>1</v>
      </c>
      <c r="EQ36" s="179"/>
      <c r="ER36" s="179"/>
      <c r="ES36" s="80" t="s">
        <v>12</v>
      </c>
      <c r="ET36" s="80"/>
      <c r="EU36" s="80"/>
      <c r="EV36" s="205">
        <v>3</v>
      </c>
      <c r="EW36" s="205"/>
      <c r="EX36" s="206"/>
      <c r="EY36" s="179">
        <v>3</v>
      </c>
      <c r="EZ36" s="179"/>
      <c r="FA36" s="179"/>
      <c r="FB36" s="80" t="s">
        <v>12</v>
      </c>
      <c r="FC36" s="80"/>
      <c r="FD36" s="80"/>
      <c r="FE36" s="205">
        <v>0</v>
      </c>
      <c r="FF36" s="205"/>
      <c r="FG36" s="246"/>
      <c r="FH36" s="80">
        <f>IF(AND(EG36="",EP36="",EY36="",DX36=""),"",IF(EG36=3,1,0)+IF(EP36=3,1,0)+IF(EY36=3,1,0)+IF(DX36=3,1,0))</f>
        <v>2</v>
      </c>
      <c r="FI36" s="80"/>
      <c r="FJ36" s="80" t="s">
        <v>12</v>
      </c>
      <c r="FK36" s="80"/>
      <c r="FL36" s="80">
        <f>IF(AND(EM36="",EV36="",FE36="",ED36=""),"",IF(EM36=3,1,0)+IF(EV36=3,1,0)+IF(FE36=3,1,0)+IF(ED36=3,1,0))</f>
        <v>1</v>
      </c>
      <c r="FM36" s="80"/>
      <c r="FN36" s="79">
        <f>IF(FH36="","",FH36*2+FL36)</f>
        <v>5</v>
      </c>
      <c r="FO36" s="80"/>
      <c r="FP36" s="81"/>
      <c r="FQ36" s="80">
        <f>IF(FN36="","",RANK(FN36,FN36:FP51))</f>
        <v>2</v>
      </c>
      <c r="FR36" s="80"/>
      <c r="FS36" s="311"/>
      <c r="FT36" s="37"/>
      <c r="FU36" s="37"/>
    </row>
    <row r="37" spans="1:198" ht="6" customHeight="1" x14ac:dyDescent="0.2">
      <c r="A37" s="203"/>
      <c r="B37" s="75"/>
      <c r="C37" s="176"/>
      <c r="D37" s="176"/>
      <c r="E37" s="176"/>
      <c r="F37" s="176"/>
      <c r="G37" s="176"/>
      <c r="H37" s="176"/>
      <c r="I37" s="177"/>
      <c r="J37" s="197"/>
      <c r="K37" s="198"/>
      <c r="L37" s="198"/>
      <c r="M37" s="198"/>
      <c r="N37" s="198"/>
      <c r="O37" s="198"/>
      <c r="P37" s="198"/>
      <c r="Q37" s="198"/>
      <c r="R37" s="199"/>
      <c r="S37" s="180"/>
      <c r="T37" s="181"/>
      <c r="U37" s="181"/>
      <c r="V37" s="75"/>
      <c r="W37" s="75"/>
      <c r="X37" s="75"/>
      <c r="Y37" s="207"/>
      <c r="Z37" s="207"/>
      <c r="AA37" s="208"/>
      <c r="AB37" s="180"/>
      <c r="AC37" s="181"/>
      <c r="AD37" s="181"/>
      <c r="AE37" s="75"/>
      <c r="AF37" s="75"/>
      <c r="AG37" s="75"/>
      <c r="AH37" s="207"/>
      <c r="AI37" s="207"/>
      <c r="AJ37" s="208"/>
      <c r="AK37" s="181"/>
      <c r="AL37" s="181"/>
      <c r="AM37" s="181"/>
      <c r="AN37" s="75"/>
      <c r="AO37" s="75"/>
      <c r="AP37" s="75"/>
      <c r="AQ37" s="207"/>
      <c r="AR37" s="207"/>
      <c r="AS37" s="247"/>
      <c r="AT37" s="75"/>
      <c r="AU37" s="75"/>
      <c r="AV37" s="75"/>
      <c r="AW37" s="75"/>
      <c r="AX37" s="75"/>
      <c r="AY37" s="75"/>
      <c r="AZ37" s="82"/>
      <c r="BA37" s="75"/>
      <c r="BB37" s="83"/>
      <c r="BC37" s="75"/>
      <c r="BD37" s="75"/>
      <c r="BE37" s="168"/>
      <c r="BF37" s="38"/>
      <c r="BG37" s="38"/>
      <c r="BH37" s="203"/>
      <c r="BI37" s="75"/>
      <c r="BJ37" s="176"/>
      <c r="BK37" s="176"/>
      <c r="BL37" s="176"/>
      <c r="BM37" s="176"/>
      <c r="BN37" s="176"/>
      <c r="BO37" s="176"/>
      <c r="BP37" s="177"/>
      <c r="BQ37" s="197"/>
      <c r="BR37" s="198"/>
      <c r="BS37" s="198"/>
      <c r="BT37" s="198"/>
      <c r="BU37" s="198"/>
      <c r="BV37" s="198"/>
      <c r="BW37" s="198"/>
      <c r="BX37" s="198"/>
      <c r="BY37" s="199"/>
      <c r="BZ37" s="180"/>
      <c r="CA37" s="181"/>
      <c r="CB37" s="181"/>
      <c r="CC37" s="75"/>
      <c r="CD37" s="75"/>
      <c r="CE37" s="75"/>
      <c r="CF37" s="207"/>
      <c r="CG37" s="207"/>
      <c r="CH37" s="208"/>
      <c r="CI37" s="180"/>
      <c r="CJ37" s="181"/>
      <c r="CK37" s="181"/>
      <c r="CL37" s="75"/>
      <c r="CM37" s="75"/>
      <c r="CN37" s="75"/>
      <c r="CO37" s="207"/>
      <c r="CP37" s="207"/>
      <c r="CQ37" s="208"/>
      <c r="CR37" s="211"/>
      <c r="CS37" s="211"/>
      <c r="CT37" s="211"/>
      <c r="CU37" s="119"/>
      <c r="CV37" s="119"/>
      <c r="CW37" s="119"/>
      <c r="CX37" s="188"/>
      <c r="CY37" s="188"/>
      <c r="CZ37" s="189"/>
      <c r="DA37" s="75"/>
      <c r="DB37" s="75"/>
      <c r="DC37" s="75"/>
      <c r="DD37" s="75"/>
      <c r="DE37" s="75"/>
      <c r="DF37" s="75"/>
      <c r="DG37" s="82"/>
      <c r="DH37" s="75"/>
      <c r="DI37" s="83"/>
      <c r="DJ37" s="75"/>
      <c r="DK37" s="75"/>
      <c r="DL37" s="168"/>
      <c r="DM37" s="37"/>
      <c r="DN37" s="37"/>
      <c r="DO37" s="203"/>
      <c r="DP37" s="75"/>
      <c r="DQ37" s="176"/>
      <c r="DR37" s="176"/>
      <c r="DS37" s="176"/>
      <c r="DT37" s="176"/>
      <c r="DU37" s="176"/>
      <c r="DV37" s="176"/>
      <c r="DW37" s="177"/>
      <c r="DX37" s="197"/>
      <c r="DY37" s="198"/>
      <c r="DZ37" s="198"/>
      <c r="EA37" s="198"/>
      <c r="EB37" s="198"/>
      <c r="EC37" s="198"/>
      <c r="ED37" s="198"/>
      <c r="EE37" s="198"/>
      <c r="EF37" s="199"/>
      <c r="EG37" s="180"/>
      <c r="EH37" s="181"/>
      <c r="EI37" s="181"/>
      <c r="EJ37" s="75"/>
      <c r="EK37" s="75"/>
      <c r="EL37" s="75"/>
      <c r="EM37" s="207"/>
      <c r="EN37" s="207"/>
      <c r="EO37" s="208"/>
      <c r="EP37" s="180"/>
      <c r="EQ37" s="181"/>
      <c r="ER37" s="181"/>
      <c r="ES37" s="75"/>
      <c r="ET37" s="75"/>
      <c r="EU37" s="75"/>
      <c r="EV37" s="207"/>
      <c r="EW37" s="207"/>
      <c r="EX37" s="208"/>
      <c r="EY37" s="181"/>
      <c r="EZ37" s="181"/>
      <c r="FA37" s="181"/>
      <c r="FB37" s="75"/>
      <c r="FC37" s="75"/>
      <c r="FD37" s="75"/>
      <c r="FE37" s="207"/>
      <c r="FF37" s="207"/>
      <c r="FG37" s="247"/>
      <c r="FH37" s="75"/>
      <c r="FI37" s="75"/>
      <c r="FJ37" s="75"/>
      <c r="FK37" s="75"/>
      <c r="FL37" s="75"/>
      <c r="FM37" s="75"/>
      <c r="FN37" s="82"/>
      <c r="FO37" s="75"/>
      <c r="FP37" s="83"/>
      <c r="FQ37" s="75"/>
      <c r="FR37" s="75"/>
      <c r="FS37" s="168"/>
      <c r="FT37" s="37"/>
      <c r="FU37" s="37"/>
    </row>
    <row r="38" spans="1:198" ht="6" customHeight="1" x14ac:dyDescent="0.2">
      <c r="A38" s="203"/>
      <c r="B38" s="75"/>
      <c r="C38" s="176"/>
      <c r="D38" s="176"/>
      <c r="E38" s="176"/>
      <c r="F38" s="176"/>
      <c r="G38" s="176"/>
      <c r="H38" s="176"/>
      <c r="I38" s="177"/>
      <c r="J38" s="197"/>
      <c r="K38" s="198"/>
      <c r="L38" s="198"/>
      <c r="M38" s="198"/>
      <c r="N38" s="198"/>
      <c r="O38" s="198"/>
      <c r="P38" s="198"/>
      <c r="Q38" s="198"/>
      <c r="R38" s="199"/>
      <c r="S38" s="180"/>
      <c r="T38" s="181"/>
      <c r="U38" s="181"/>
      <c r="V38" s="75"/>
      <c r="W38" s="75"/>
      <c r="X38" s="75"/>
      <c r="Y38" s="207"/>
      <c r="Z38" s="207"/>
      <c r="AA38" s="208"/>
      <c r="AB38" s="180"/>
      <c r="AC38" s="181"/>
      <c r="AD38" s="181"/>
      <c r="AE38" s="75"/>
      <c r="AF38" s="75"/>
      <c r="AG38" s="75"/>
      <c r="AH38" s="207"/>
      <c r="AI38" s="207"/>
      <c r="AJ38" s="208"/>
      <c r="AK38" s="181"/>
      <c r="AL38" s="181"/>
      <c r="AM38" s="181"/>
      <c r="AN38" s="75"/>
      <c r="AO38" s="75"/>
      <c r="AP38" s="75"/>
      <c r="AQ38" s="207"/>
      <c r="AR38" s="207"/>
      <c r="AS38" s="247"/>
      <c r="AT38" s="75"/>
      <c r="AU38" s="75"/>
      <c r="AV38" s="75"/>
      <c r="AW38" s="75"/>
      <c r="AX38" s="75"/>
      <c r="AY38" s="75"/>
      <c r="AZ38" s="82"/>
      <c r="BA38" s="75"/>
      <c r="BB38" s="83"/>
      <c r="BC38" s="75"/>
      <c r="BD38" s="75"/>
      <c r="BE38" s="168"/>
      <c r="BF38" s="38"/>
      <c r="BG38" s="38"/>
      <c r="BH38" s="203"/>
      <c r="BI38" s="75"/>
      <c r="BJ38" s="176"/>
      <c r="BK38" s="176"/>
      <c r="BL38" s="176"/>
      <c r="BM38" s="176"/>
      <c r="BN38" s="176"/>
      <c r="BO38" s="176"/>
      <c r="BP38" s="177"/>
      <c r="BQ38" s="197"/>
      <c r="BR38" s="198"/>
      <c r="BS38" s="198"/>
      <c r="BT38" s="198"/>
      <c r="BU38" s="198"/>
      <c r="BV38" s="198"/>
      <c r="BW38" s="198"/>
      <c r="BX38" s="198"/>
      <c r="BY38" s="199"/>
      <c r="BZ38" s="180"/>
      <c r="CA38" s="181"/>
      <c r="CB38" s="181"/>
      <c r="CC38" s="75"/>
      <c r="CD38" s="75"/>
      <c r="CE38" s="75"/>
      <c r="CF38" s="207"/>
      <c r="CG38" s="207"/>
      <c r="CH38" s="208"/>
      <c r="CI38" s="180"/>
      <c r="CJ38" s="181"/>
      <c r="CK38" s="181"/>
      <c r="CL38" s="75"/>
      <c r="CM38" s="75"/>
      <c r="CN38" s="75"/>
      <c r="CO38" s="207"/>
      <c r="CP38" s="207"/>
      <c r="CQ38" s="208"/>
      <c r="CR38" s="211"/>
      <c r="CS38" s="211"/>
      <c r="CT38" s="211"/>
      <c r="CU38" s="119"/>
      <c r="CV38" s="119"/>
      <c r="CW38" s="119"/>
      <c r="CX38" s="188"/>
      <c r="CY38" s="188"/>
      <c r="CZ38" s="189"/>
      <c r="DA38" s="75"/>
      <c r="DB38" s="75"/>
      <c r="DC38" s="75"/>
      <c r="DD38" s="75"/>
      <c r="DE38" s="75"/>
      <c r="DF38" s="75"/>
      <c r="DG38" s="82"/>
      <c r="DH38" s="75"/>
      <c r="DI38" s="83"/>
      <c r="DJ38" s="75"/>
      <c r="DK38" s="75"/>
      <c r="DL38" s="168"/>
      <c r="DM38" s="37"/>
      <c r="DN38" s="37"/>
      <c r="DO38" s="203"/>
      <c r="DP38" s="75"/>
      <c r="DQ38" s="176"/>
      <c r="DR38" s="176"/>
      <c r="DS38" s="176"/>
      <c r="DT38" s="176"/>
      <c r="DU38" s="176"/>
      <c r="DV38" s="176"/>
      <c r="DW38" s="177"/>
      <c r="DX38" s="197"/>
      <c r="DY38" s="198"/>
      <c r="DZ38" s="198"/>
      <c r="EA38" s="198"/>
      <c r="EB38" s="198"/>
      <c r="EC38" s="198"/>
      <c r="ED38" s="198"/>
      <c r="EE38" s="198"/>
      <c r="EF38" s="199"/>
      <c r="EG38" s="180"/>
      <c r="EH38" s="181"/>
      <c r="EI38" s="181"/>
      <c r="EJ38" s="75"/>
      <c r="EK38" s="75"/>
      <c r="EL38" s="75"/>
      <c r="EM38" s="207"/>
      <c r="EN38" s="207"/>
      <c r="EO38" s="208"/>
      <c r="EP38" s="180"/>
      <c r="EQ38" s="181"/>
      <c r="ER38" s="181"/>
      <c r="ES38" s="75"/>
      <c r="ET38" s="75"/>
      <c r="EU38" s="75"/>
      <c r="EV38" s="207"/>
      <c r="EW38" s="207"/>
      <c r="EX38" s="208"/>
      <c r="EY38" s="181"/>
      <c r="EZ38" s="181"/>
      <c r="FA38" s="181"/>
      <c r="FB38" s="75"/>
      <c r="FC38" s="75"/>
      <c r="FD38" s="75"/>
      <c r="FE38" s="207"/>
      <c r="FF38" s="207"/>
      <c r="FG38" s="247"/>
      <c r="FH38" s="75"/>
      <c r="FI38" s="75"/>
      <c r="FJ38" s="75"/>
      <c r="FK38" s="75"/>
      <c r="FL38" s="75"/>
      <c r="FM38" s="75"/>
      <c r="FN38" s="82"/>
      <c r="FO38" s="75"/>
      <c r="FP38" s="83"/>
      <c r="FQ38" s="75"/>
      <c r="FR38" s="75"/>
      <c r="FS38" s="168"/>
      <c r="FT38" s="37"/>
      <c r="FU38" s="37"/>
    </row>
    <row r="39" spans="1:198" ht="6" customHeight="1" x14ac:dyDescent="0.2">
      <c r="A39" s="203"/>
      <c r="B39" s="75"/>
      <c r="C39" s="176"/>
      <c r="D39" s="236"/>
      <c r="E39" s="176"/>
      <c r="F39" s="176"/>
      <c r="G39" s="176"/>
      <c r="H39" s="176"/>
      <c r="I39" s="177"/>
      <c r="J39" s="197"/>
      <c r="K39" s="198"/>
      <c r="L39" s="198"/>
      <c r="M39" s="198"/>
      <c r="N39" s="198"/>
      <c r="O39" s="198"/>
      <c r="P39" s="198"/>
      <c r="Q39" s="198"/>
      <c r="R39" s="199"/>
      <c r="S39" s="180"/>
      <c r="T39" s="181"/>
      <c r="U39" s="181"/>
      <c r="V39" s="75"/>
      <c r="W39" s="75"/>
      <c r="X39" s="75"/>
      <c r="Y39" s="207"/>
      <c r="Z39" s="207"/>
      <c r="AA39" s="208"/>
      <c r="AB39" s="180"/>
      <c r="AC39" s="181"/>
      <c r="AD39" s="181"/>
      <c r="AE39" s="75"/>
      <c r="AF39" s="75"/>
      <c r="AG39" s="75"/>
      <c r="AH39" s="207"/>
      <c r="AI39" s="207"/>
      <c r="AJ39" s="208"/>
      <c r="AK39" s="181"/>
      <c r="AL39" s="181"/>
      <c r="AM39" s="181"/>
      <c r="AN39" s="75"/>
      <c r="AO39" s="75"/>
      <c r="AP39" s="75"/>
      <c r="AQ39" s="207"/>
      <c r="AR39" s="207"/>
      <c r="AS39" s="247"/>
      <c r="AT39" s="85"/>
      <c r="AU39" s="85"/>
      <c r="AV39" s="85"/>
      <c r="AW39" s="85"/>
      <c r="AX39" s="85"/>
      <c r="AY39" s="85"/>
      <c r="AZ39" s="84"/>
      <c r="BA39" s="85"/>
      <c r="BB39" s="333"/>
      <c r="BC39" s="85"/>
      <c r="BD39" s="85"/>
      <c r="BE39" s="169"/>
      <c r="BF39" s="38"/>
      <c r="BG39" s="38"/>
      <c r="BH39" s="203"/>
      <c r="BI39" s="75"/>
      <c r="BJ39" s="176"/>
      <c r="BK39" s="176"/>
      <c r="BL39" s="176"/>
      <c r="BM39" s="176"/>
      <c r="BN39" s="176"/>
      <c r="BO39" s="176"/>
      <c r="BP39" s="177"/>
      <c r="BQ39" s="197"/>
      <c r="BR39" s="198"/>
      <c r="BS39" s="198"/>
      <c r="BT39" s="198"/>
      <c r="BU39" s="198"/>
      <c r="BV39" s="198"/>
      <c r="BW39" s="198"/>
      <c r="BX39" s="198"/>
      <c r="BY39" s="199"/>
      <c r="BZ39" s="180"/>
      <c r="CA39" s="181"/>
      <c r="CB39" s="181"/>
      <c r="CC39" s="75"/>
      <c r="CD39" s="75"/>
      <c r="CE39" s="75"/>
      <c r="CF39" s="207"/>
      <c r="CG39" s="207"/>
      <c r="CH39" s="208"/>
      <c r="CI39" s="180"/>
      <c r="CJ39" s="181"/>
      <c r="CK39" s="181"/>
      <c r="CL39" s="75"/>
      <c r="CM39" s="75"/>
      <c r="CN39" s="75"/>
      <c r="CO39" s="207"/>
      <c r="CP39" s="207"/>
      <c r="CQ39" s="208"/>
      <c r="CR39" s="211"/>
      <c r="CS39" s="211"/>
      <c r="CT39" s="211"/>
      <c r="CU39" s="119"/>
      <c r="CV39" s="119"/>
      <c r="CW39" s="119"/>
      <c r="CX39" s="188"/>
      <c r="CY39" s="188"/>
      <c r="CZ39" s="189"/>
      <c r="DA39" s="85"/>
      <c r="DB39" s="85"/>
      <c r="DC39" s="85"/>
      <c r="DD39" s="85"/>
      <c r="DE39" s="85"/>
      <c r="DF39" s="85"/>
      <c r="DG39" s="84"/>
      <c r="DH39" s="85"/>
      <c r="DI39" s="86"/>
      <c r="DJ39" s="85"/>
      <c r="DK39" s="85"/>
      <c r="DL39" s="169"/>
      <c r="DM39" s="37"/>
      <c r="DN39" s="37"/>
      <c r="DO39" s="203"/>
      <c r="DP39" s="75"/>
      <c r="DQ39" s="176"/>
      <c r="DR39" s="176"/>
      <c r="DS39" s="176"/>
      <c r="DT39" s="176"/>
      <c r="DU39" s="176"/>
      <c r="DV39" s="176"/>
      <c r="DW39" s="177"/>
      <c r="DX39" s="197"/>
      <c r="DY39" s="198"/>
      <c r="DZ39" s="198"/>
      <c r="EA39" s="198"/>
      <c r="EB39" s="198"/>
      <c r="EC39" s="198"/>
      <c r="ED39" s="198"/>
      <c r="EE39" s="198"/>
      <c r="EF39" s="199"/>
      <c r="EG39" s="180"/>
      <c r="EH39" s="181"/>
      <c r="EI39" s="181"/>
      <c r="EJ39" s="75"/>
      <c r="EK39" s="75"/>
      <c r="EL39" s="75"/>
      <c r="EM39" s="207"/>
      <c r="EN39" s="207"/>
      <c r="EO39" s="208"/>
      <c r="EP39" s="180"/>
      <c r="EQ39" s="181"/>
      <c r="ER39" s="181"/>
      <c r="ES39" s="75"/>
      <c r="ET39" s="75"/>
      <c r="EU39" s="75"/>
      <c r="EV39" s="207"/>
      <c r="EW39" s="207"/>
      <c r="EX39" s="208"/>
      <c r="EY39" s="181"/>
      <c r="EZ39" s="181"/>
      <c r="FA39" s="181"/>
      <c r="FB39" s="75"/>
      <c r="FC39" s="75"/>
      <c r="FD39" s="75"/>
      <c r="FE39" s="207"/>
      <c r="FF39" s="207"/>
      <c r="FG39" s="247"/>
      <c r="FH39" s="85"/>
      <c r="FI39" s="85"/>
      <c r="FJ39" s="85"/>
      <c r="FK39" s="85"/>
      <c r="FL39" s="85"/>
      <c r="FM39" s="85"/>
      <c r="FN39" s="84"/>
      <c r="FO39" s="85"/>
      <c r="FP39" s="86"/>
      <c r="FQ39" s="85"/>
      <c r="FR39" s="85"/>
      <c r="FS39" s="169"/>
      <c r="FT39" s="37"/>
      <c r="FU39" s="37"/>
    </row>
    <row r="40" spans="1:198" ht="6" customHeight="1" x14ac:dyDescent="0.2">
      <c r="A40" s="202">
        <v>2</v>
      </c>
      <c r="B40" s="166"/>
      <c r="C40" s="176" t="s">
        <v>138</v>
      </c>
      <c r="D40" s="176"/>
      <c r="E40" s="176"/>
      <c r="F40" s="176"/>
      <c r="G40" s="176"/>
      <c r="H40" s="176"/>
      <c r="I40" s="177"/>
      <c r="J40" s="209">
        <f>IF(Y36="","",Y36)</f>
        <v>0</v>
      </c>
      <c r="K40" s="183"/>
      <c r="L40" s="183"/>
      <c r="M40" s="132" t="s">
        <v>12</v>
      </c>
      <c r="N40" s="133"/>
      <c r="O40" s="133"/>
      <c r="P40" s="134">
        <f>IF(S36="","",S36)</f>
        <v>3</v>
      </c>
      <c r="Q40" s="134"/>
      <c r="R40" s="134"/>
      <c r="S40" s="136"/>
      <c r="T40" s="137"/>
      <c r="U40" s="137"/>
      <c r="V40" s="137"/>
      <c r="W40" s="137"/>
      <c r="X40" s="137"/>
      <c r="Y40" s="137"/>
      <c r="Z40" s="137"/>
      <c r="AA40" s="138"/>
      <c r="AB40" s="307">
        <v>2</v>
      </c>
      <c r="AC40" s="254"/>
      <c r="AD40" s="254"/>
      <c r="AE40" s="166" t="s">
        <v>12</v>
      </c>
      <c r="AF40" s="166"/>
      <c r="AG40" s="166"/>
      <c r="AH40" s="256">
        <v>3</v>
      </c>
      <c r="AI40" s="256"/>
      <c r="AJ40" s="309"/>
      <c r="AK40" s="254">
        <v>1</v>
      </c>
      <c r="AL40" s="254"/>
      <c r="AM40" s="254"/>
      <c r="AN40" s="166" t="s">
        <v>12</v>
      </c>
      <c r="AO40" s="166"/>
      <c r="AP40" s="166"/>
      <c r="AQ40" s="256">
        <v>3</v>
      </c>
      <c r="AR40" s="256"/>
      <c r="AS40" s="257"/>
      <c r="AT40" s="166">
        <f>IF(AND(S40="",AB40="",AK40="",J40=""),"",IF(S40=3,1,0)+IF(AB40=3,1,0)+IF(AK40=3,1,0)+IF(J40=3,1,0))</f>
        <v>0</v>
      </c>
      <c r="AU40" s="166"/>
      <c r="AV40" s="166" t="s">
        <v>12</v>
      </c>
      <c r="AW40" s="166"/>
      <c r="AX40" s="166">
        <f>IF(AND(Y40="",AH40="",AQ40="",P40=""),"",IF(Y40=3,1,0)+IF(AH40=3,1,0)+IF(AQ40=3,1,0)+IF(P40=3,1,0))</f>
        <v>3</v>
      </c>
      <c r="AY40" s="166"/>
      <c r="AZ40" s="173">
        <f>IF(AT40="","",AT40*2+AX40)</f>
        <v>3</v>
      </c>
      <c r="BA40" s="166"/>
      <c r="BB40" s="174"/>
      <c r="BC40" s="166">
        <f>IF(AZ40="","",RANK(AZ40,AZ36:BB51))</f>
        <v>4</v>
      </c>
      <c r="BD40" s="166"/>
      <c r="BE40" s="167"/>
      <c r="BF40" s="38"/>
      <c r="BG40" s="38"/>
      <c r="BH40" s="202">
        <v>2</v>
      </c>
      <c r="BI40" s="166"/>
      <c r="BJ40" s="176" t="s">
        <v>140</v>
      </c>
      <c r="BK40" s="176"/>
      <c r="BL40" s="176"/>
      <c r="BM40" s="176"/>
      <c r="BN40" s="176"/>
      <c r="BO40" s="176"/>
      <c r="BP40" s="177"/>
      <c r="BQ40" s="209">
        <f>IF(CF36="","",CF36)</f>
        <v>0</v>
      </c>
      <c r="BR40" s="183"/>
      <c r="BS40" s="183"/>
      <c r="BT40" s="132" t="s">
        <v>12</v>
      </c>
      <c r="BU40" s="133"/>
      <c r="BV40" s="133"/>
      <c r="BW40" s="134">
        <f>IF(BZ36="","",BZ36)</f>
        <v>3</v>
      </c>
      <c r="BX40" s="134"/>
      <c r="BY40" s="134"/>
      <c r="BZ40" s="136"/>
      <c r="CA40" s="137"/>
      <c r="CB40" s="137"/>
      <c r="CC40" s="137"/>
      <c r="CD40" s="137"/>
      <c r="CE40" s="137"/>
      <c r="CF40" s="137"/>
      <c r="CG40" s="137"/>
      <c r="CH40" s="138"/>
      <c r="CI40" s="182">
        <v>1</v>
      </c>
      <c r="CJ40" s="183"/>
      <c r="CK40" s="183"/>
      <c r="CL40" s="166" t="s">
        <v>12</v>
      </c>
      <c r="CM40" s="166"/>
      <c r="CN40" s="166"/>
      <c r="CO40" s="256">
        <v>3</v>
      </c>
      <c r="CP40" s="256"/>
      <c r="CQ40" s="309"/>
      <c r="CR40" s="229">
        <v>1</v>
      </c>
      <c r="CS40" s="229"/>
      <c r="CT40" s="229"/>
      <c r="CU40" s="118" t="s">
        <v>12</v>
      </c>
      <c r="CV40" s="118"/>
      <c r="CW40" s="118"/>
      <c r="CX40" s="186">
        <v>3</v>
      </c>
      <c r="CY40" s="186"/>
      <c r="CZ40" s="187"/>
      <c r="DA40" s="166">
        <f>IF(AND(BZ40="",CI40="",CR40="",BQ40=""),"",IF(BZ40=3,1,0)+IF(CI40=3,1,0)+IF(CR40=3,1,0)+IF(BQ40=3,1,0))</f>
        <v>0</v>
      </c>
      <c r="DB40" s="166"/>
      <c r="DC40" s="166" t="s">
        <v>12</v>
      </c>
      <c r="DD40" s="166"/>
      <c r="DE40" s="166">
        <v>2</v>
      </c>
      <c r="DF40" s="166"/>
      <c r="DG40" s="173">
        <f>IF(DA40="","",DA40*2+DE40)</f>
        <v>2</v>
      </c>
      <c r="DH40" s="166"/>
      <c r="DI40" s="174"/>
      <c r="DJ40" s="166">
        <f>IF(DG40="","",RANK(DG40,DG36:DI51))</f>
        <v>3</v>
      </c>
      <c r="DK40" s="166"/>
      <c r="DL40" s="167"/>
      <c r="DM40" s="37"/>
      <c r="DN40" s="37"/>
      <c r="DO40" s="202">
        <v>2</v>
      </c>
      <c r="DP40" s="166"/>
      <c r="DQ40" s="176" t="s">
        <v>141</v>
      </c>
      <c r="DR40" s="176"/>
      <c r="DS40" s="176"/>
      <c r="DT40" s="176"/>
      <c r="DU40" s="176"/>
      <c r="DV40" s="176"/>
      <c r="DW40" s="177"/>
      <c r="DX40" s="209">
        <f>IF(EM36="","",EM36)</f>
        <v>2</v>
      </c>
      <c r="DY40" s="183"/>
      <c r="DZ40" s="183"/>
      <c r="EA40" s="132" t="s">
        <v>12</v>
      </c>
      <c r="EB40" s="133"/>
      <c r="EC40" s="133"/>
      <c r="ED40" s="134">
        <f>IF(EG36="","",EG36)</f>
        <v>3</v>
      </c>
      <c r="EE40" s="134"/>
      <c r="EF40" s="134"/>
      <c r="EG40" s="136"/>
      <c r="EH40" s="137"/>
      <c r="EI40" s="137"/>
      <c r="EJ40" s="137"/>
      <c r="EK40" s="137"/>
      <c r="EL40" s="137"/>
      <c r="EM40" s="137"/>
      <c r="EN40" s="137"/>
      <c r="EO40" s="138"/>
      <c r="EP40" s="307">
        <v>1</v>
      </c>
      <c r="EQ40" s="254"/>
      <c r="ER40" s="254"/>
      <c r="ES40" s="166" t="s">
        <v>12</v>
      </c>
      <c r="ET40" s="166"/>
      <c r="EU40" s="166"/>
      <c r="EV40" s="256">
        <v>3</v>
      </c>
      <c r="EW40" s="256"/>
      <c r="EX40" s="309"/>
      <c r="EY40" s="254">
        <v>3</v>
      </c>
      <c r="EZ40" s="254"/>
      <c r="FA40" s="254"/>
      <c r="FB40" s="166" t="s">
        <v>12</v>
      </c>
      <c r="FC40" s="166"/>
      <c r="FD40" s="166"/>
      <c r="FE40" s="256">
        <v>1</v>
      </c>
      <c r="FF40" s="256"/>
      <c r="FG40" s="257"/>
      <c r="FH40" s="166">
        <f>IF(AND(EG40="",EP40="",EY40="",DX40=""),"",IF(EG40=3,1,0)+IF(EP40=3,1,0)+IF(EY40=3,1,0)+IF(DX40=3,1,0))</f>
        <v>1</v>
      </c>
      <c r="FI40" s="166"/>
      <c r="FJ40" s="166" t="s">
        <v>12</v>
      </c>
      <c r="FK40" s="166"/>
      <c r="FL40" s="166">
        <f>IF(AND(EM40="",EV40="",FE40="",ED40=""),"",IF(EM40=3,1,0)+IF(EV40=3,1,0)+IF(FE40=3,1,0)+IF(ED40=3,1,0))</f>
        <v>2</v>
      </c>
      <c r="FM40" s="166"/>
      <c r="FN40" s="173">
        <f>IF(FH40="","",FH40*2+FL40)</f>
        <v>4</v>
      </c>
      <c r="FO40" s="166"/>
      <c r="FP40" s="174"/>
      <c r="FQ40" s="166">
        <f>IF(FN40="","",RANK(FN40,FN36:FP51))</f>
        <v>3</v>
      </c>
      <c r="FR40" s="166"/>
      <c r="FS40" s="167"/>
      <c r="FT40" s="37"/>
      <c r="FU40" s="37"/>
    </row>
    <row r="41" spans="1:198" ht="6" customHeight="1" x14ac:dyDescent="0.2">
      <c r="A41" s="203"/>
      <c r="B41" s="75"/>
      <c r="C41" s="176"/>
      <c r="D41" s="176"/>
      <c r="E41" s="176"/>
      <c r="F41" s="176"/>
      <c r="G41" s="176"/>
      <c r="H41" s="176"/>
      <c r="I41" s="177"/>
      <c r="J41" s="209"/>
      <c r="K41" s="183"/>
      <c r="L41" s="183"/>
      <c r="M41" s="133"/>
      <c r="N41" s="133"/>
      <c r="O41" s="133"/>
      <c r="P41" s="134"/>
      <c r="Q41" s="134"/>
      <c r="R41" s="134"/>
      <c r="S41" s="136"/>
      <c r="T41" s="137"/>
      <c r="U41" s="137"/>
      <c r="V41" s="137"/>
      <c r="W41" s="137"/>
      <c r="X41" s="137"/>
      <c r="Y41" s="137"/>
      <c r="Z41" s="137"/>
      <c r="AA41" s="138"/>
      <c r="AB41" s="180"/>
      <c r="AC41" s="181"/>
      <c r="AD41" s="181"/>
      <c r="AE41" s="75"/>
      <c r="AF41" s="75"/>
      <c r="AG41" s="75"/>
      <c r="AH41" s="207"/>
      <c r="AI41" s="207"/>
      <c r="AJ41" s="208"/>
      <c r="AK41" s="181"/>
      <c r="AL41" s="181"/>
      <c r="AM41" s="181"/>
      <c r="AN41" s="75"/>
      <c r="AO41" s="75"/>
      <c r="AP41" s="75"/>
      <c r="AQ41" s="207"/>
      <c r="AR41" s="207"/>
      <c r="AS41" s="247"/>
      <c r="AT41" s="75"/>
      <c r="AU41" s="75"/>
      <c r="AV41" s="75"/>
      <c r="AW41" s="75"/>
      <c r="AX41" s="75"/>
      <c r="AY41" s="75"/>
      <c r="AZ41" s="82"/>
      <c r="BA41" s="75"/>
      <c r="BB41" s="83"/>
      <c r="BC41" s="75"/>
      <c r="BD41" s="75"/>
      <c r="BE41" s="168"/>
      <c r="BF41" s="38"/>
      <c r="BG41" s="38"/>
      <c r="BH41" s="203"/>
      <c r="BI41" s="75"/>
      <c r="BJ41" s="176"/>
      <c r="BK41" s="176"/>
      <c r="BL41" s="176"/>
      <c r="BM41" s="176"/>
      <c r="BN41" s="176"/>
      <c r="BO41" s="176"/>
      <c r="BP41" s="177"/>
      <c r="BQ41" s="209"/>
      <c r="BR41" s="183"/>
      <c r="BS41" s="183"/>
      <c r="BT41" s="133"/>
      <c r="BU41" s="133"/>
      <c r="BV41" s="133"/>
      <c r="BW41" s="134"/>
      <c r="BX41" s="134"/>
      <c r="BY41" s="134"/>
      <c r="BZ41" s="136"/>
      <c r="CA41" s="137"/>
      <c r="CB41" s="137"/>
      <c r="CC41" s="137"/>
      <c r="CD41" s="137"/>
      <c r="CE41" s="137"/>
      <c r="CF41" s="137"/>
      <c r="CG41" s="137"/>
      <c r="CH41" s="138"/>
      <c r="CI41" s="182"/>
      <c r="CJ41" s="183"/>
      <c r="CK41" s="183"/>
      <c r="CL41" s="75"/>
      <c r="CM41" s="75"/>
      <c r="CN41" s="75"/>
      <c r="CO41" s="207"/>
      <c r="CP41" s="207"/>
      <c r="CQ41" s="208"/>
      <c r="CR41" s="211"/>
      <c r="CS41" s="211"/>
      <c r="CT41" s="211"/>
      <c r="CU41" s="119"/>
      <c r="CV41" s="119"/>
      <c r="CW41" s="119"/>
      <c r="CX41" s="188"/>
      <c r="CY41" s="188"/>
      <c r="CZ41" s="189"/>
      <c r="DA41" s="75"/>
      <c r="DB41" s="75"/>
      <c r="DC41" s="75"/>
      <c r="DD41" s="75"/>
      <c r="DE41" s="75"/>
      <c r="DF41" s="75"/>
      <c r="DG41" s="82"/>
      <c r="DH41" s="75"/>
      <c r="DI41" s="83"/>
      <c r="DJ41" s="75"/>
      <c r="DK41" s="75"/>
      <c r="DL41" s="168"/>
      <c r="DM41" s="37"/>
      <c r="DN41" s="37"/>
      <c r="DO41" s="203"/>
      <c r="DP41" s="75"/>
      <c r="DQ41" s="176"/>
      <c r="DR41" s="176"/>
      <c r="DS41" s="176"/>
      <c r="DT41" s="176"/>
      <c r="DU41" s="176"/>
      <c r="DV41" s="176"/>
      <c r="DW41" s="177"/>
      <c r="DX41" s="209"/>
      <c r="DY41" s="183"/>
      <c r="DZ41" s="183"/>
      <c r="EA41" s="133"/>
      <c r="EB41" s="133"/>
      <c r="EC41" s="133"/>
      <c r="ED41" s="134"/>
      <c r="EE41" s="134"/>
      <c r="EF41" s="134"/>
      <c r="EG41" s="136"/>
      <c r="EH41" s="137"/>
      <c r="EI41" s="137"/>
      <c r="EJ41" s="137"/>
      <c r="EK41" s="137"/>
      <c r="EL41" s="137"/>
      <c r="EM41" s="137"/>
      <c r="EN41" s="137"/>
      <c r="EO41" s="138"/>
      <c r="EP41" s="180"/>
      <c r="EQ41" s="181"/>
      <c r="ER41" s="181"/>
      <c r="ES41" s="75"/>
      <c r="ET41" s="75"/>
      <c r="EU41" s="75"/>
      <c r="EV41" s="207"/>
      <c r="EW41" s="207"/>
      <c r="EX41" s="208"/>
      <c r="EY41" s="181"/>
      <c r="EZ41" s="181"/>
      <c r="FA41" s="181"/>
      <c r="FB41" s="75"/>
      <c r="FC41" s="75"/>
      <c r="FD41" s="75"/>
      <c r="FE41" s="207"/>
      <c r="FF41" s="207"/>
      <c r="FG41" s="247"/>
      <c r="FH41" s="75"/>
      <c r="FI41" s="75"/>
      <c r="FJ41" s="75"/>
      <c r="FK41" s="75"/>
      <c r="FL41" s="75"/>
      <c r="FM41" s="75"/>
      <c r="FN41" s="82"/>
      <c r="FO41" s="75"/>
      <c r="FP41" s="83"/>
      <c r="FQ41" s="75"/>
      <c r="FR41" s="75"/>
      <c r="FS41" s="168"/>
      <c r="FT41" s="37"/>
      <c r="FU41" s="37"/>
    </row>
    <row r="42" spans="1:198" ht="6" customHeight="1" x14ac:dyDescent="0.2">
      <c r="A42" s="203"/>
      <c r="B42" s="75"/>
      <c r="C42" s="176"/>
      <c r="D42" s="176"/>
      <c r="E42" s="176"/>
      <c r="F42" s="176"/>
      <c r="G42" s="176"/>
      <c r="H42" s="176"/>
      <c r="I42" s="177"/>
      <c r="J42" s="209"/>
      <c r="K42" s="183"/>
      <c r="L42" s="183"/>
      <c r="M42" s="133"/>
      <c r="N42" s="133"/>
      <c r="O42" s="133"/>
      <c r="P42" s="134"/>
      <c r="Q42" s="134"/>
      <c r="R42" s="134"/>
      <c r="S42" s="136"/>
      <c r="T42" s="137"/>
      <c r="U42" s="137"/>
      <c r="V42" s="137"/>
      <c r="W42" s="137"/>
      <c r="X42" s="137"/>
      <c r="Y42" s="137"/>
      <c r="Z42" s="137"/>
      <c r="AA42" s="138"/>
      <c r="AB42" s="180"/>
      <c r="AC42" s="181"/>
      <c r="AD42" s="181"/>
      <c r="AE42" s="75"/>
      <c r="AF42" s="75"/>
      <c r="AG42" s="75"/>
      <c r="AH42" s="207"/>
      <c r="AI42" s="207"/>
      <c r="AJ42" s="208"/>
      <c r="AK42" s="181"/>
      <c r="AL42" s="181"/>
      <c r="AM42" s="181"/>
      <c r="AN42" s="75"/>
      <c r="AO42" s="75"/>
      <c r="AP42" s="75"/>
      <c r="AQ42" s="207"/>
      <c r="AR42" s="207"/>
      <c r="AS42" s="247"/>
      <c r="AT42" s="75"/>
      <c r="AU42" s="75"/>
      <c r="AV42" s="75"/>
      <c r="AW42" s="75"/>
      <c r="AX42" s="75"/>
      <c r="AY42" s="75"/>
      <c r="AZ42" s="82"/>
      <c r="BA42" s="75"/>
      <c r="BB42" s="83"/>
      <c r="BC42" s="75"/>
      <c r="BD42" s="75"/>
      <c r="BE42" s="168"/>
      <c r="BF42" s="38"/>
      <c r="BG42" s="38"/>
      <c r="BH42" s="203"/>
      <c r="BI42" s="75"/>
      <c r="BJ42" s="176"/>
      <c r="BK42" s="176"/>
      <c r="BL42" s="176"/>
      <c r="BM42" s="176"/>
      <c r="BN42" s="176"/>
      <c r="BO42" s="176"/>
      <c r="BP42" s="177"/>
      <c r="BQ42" s="209"/>
      <c r="BR42" s="183"/>
      <c r="BS42" s="183"/>
      <c r="BT42" s="133"/>
      <c r="BU42" s="133"/>
      <c r="BV42" s="133"/>
      <c r="BW42" s="134"/>
      <c r="BX42" s="134"/>
      <c r="BY42" s="134"/>
      <c r="BZ42" s="136"/>
      <c r="CA42" s="137"/>
      <c r="CB42" s="137"/>
      <c r="CC42" s="137"/>
      <c r="CD42" s="137"/>
      <c r="CE42" s="137"/>
      <c r="CF42" s="137"/>
      <c r="CG42" s="137"/>
      <c r="CH42" s="138"/>
      <c r="CI42" s="182"/>
      <c r="CJ42" s="183"/>
      <c r="CK42" s="183"/>
      <c r="CL42" s="75"/>
      <c r="CM42" s="75"/>
      <c r="CN42" s="75"/>
      <c r="CO42" s="207"/>
      <c r="CP42" s="207"/>
      <c r="CQ42" s="208"/>
      <c r="CR42" s="211"/>
      <c r="CS42" s="211"/>
      <c r="CT42" s="211"/>
      <c r="CU42" s="119"/>
      <c r="CV42" s="119"/>
      <c r="CW42" s="119"/>
      <c r="CX42" s="188"/>
      <c r="CY42" s="188"/>
      <c r="CZ42" s="189"/>
      <c r="DA42" s="75"/>
      <c r="DB42" s="75"/>
      <c r="DC42" s="75"/>
      <c r="DD42" s="75"/>
      <c r="DE42" s="75"/>
      <c r="DF42" s="75"/>
      <c r="DG42" s="82"/>
      <c r="DH42" s="75"/>
      <c r="DI42" s="83"/>
      <c r="DJ42" s="75"/>
      <c r="DK42" s="75"/>
      <c r="DL42" s="168"/>
      <c r="DM42" s="37"/>
      <c r="DN42" s="37"/>
      <c r="DO42" s="203"/>
      <c r="DP42" s="75"/>
      <c r="DQ42" s="176"/>
      <c r="DR42" s="176"/>
      <c r="DS42" s="176"/>
      <c r="DT42" s="176"/>
      <c r="DU42" s="176"/>
      <c r="DV42" s="176"/>
      <c r="DW42" s="177"/>
      <c r="DX42" s="209"/>
      <c r="DY42" s="183"/>
      <c r="DZ42" s="183"/>
      <c r="EA42" s="133"/>
      <c r="EB42" s="133"/>
      <c r="EC42" s="133"/>
      <c r="ED42" s="134"/>
      <c r="EE42" s="134"/>
      <c r="EF42" s="134"/>
      <c r="EG42" s="136"/>
      <c r="EH42" s="137"/>
      <c r="EI42" s="137"/>
      <c r="EJ42" s="137"/>
      <c r="EK42" s="137"/>
      <c r="EL42" s="137"/>
      <c r="EM42" s="137"/>
      <c r="EN42" s="137"/>
      <c r="EO42" s="138"/>
      <c r="EP42" s="180"/>
      <c r="EQ42" s="181"/>
      <c r="ER42" s="181"/>
      <c r="ES42" s="75"/>
      <c r="ET42" s="75"/>
      <c r="EU42" s="75"/>
      <c r="EV42" s="207"/>
      <c r="EW42" s="207"/>
      <c r="EX42" s="208"/>
      <c r="EY42" s="181"/>
      <c r="EZ42" s="181"/>
      <c r="FA42" s="181"/>
      <c r="FB42" s="75"/>
      <c r="FC42" s="75"/>
      <c r="FD42" s="75"/>
      <c r="FE42" s="207"/>
      <c r="FF42" s="207"/>
      <c r="FG42" s="247"/>
      <c r="FH42" s="75"/>
      <c r="FI42" s="75"/>
      <c r="FJ42" s="75"/>
      <c r="FK42" s="75"/>
      <c r="FL42" s="75"/>
      <c r="FM42" s="75"/>
      <c r="FN42" s="82"/>
      <c r="FO42" s="75"/>
      <c r="FP42" s="83"/>
      <c r="FQ42" s="75"/>
      <c r="FR42" s="75"/>
      <c r="FS42" s="168"/>
      <c r="FT42" s="37"/>
      <c r="FU42" s="37"/>
    </row>
    <row r="43" spans="1:198" ht="6" customHeight="1" x14ac:dyDescent="0.2">
      <c r="A43" s="204"/>
      <c r="B43" s="85"/>
      <c r="C43" s="176"/>
      <c r="D43" s="236"/>
      <c r="E43" s="176"/>
      <c r="F43" s="176"/>
      <c r="G43" s="176"/>
      <c r="H43" s="176"/>
      <c r="I43" s="177"/>
      <c r="J43" s="209"/>
      <c r="K43" s="183"/>
      <c r="L43" s="183"/>
      <c r="M43" s="133"/>
      <c r="N43" s="133"/>
      <c r="O43" s="133"/>
      <c r="P43" s="134"/>
      <c r="Q43" s="134"/>
      <c r="R43" s="134"/>
      <c r="S43" s="136"/>
      <c r="T43" s="137"/>
      <c r="U43" s="137"/>
      <c r="V43" s="137"/>
      <c r="W43" s="137"/>
      <c r="X43" s="137"/>
      <c r="Y43" s="137"/>
      <c r="Z43" s="137"/>
      <c r="AA43" s="138"/>
      <c r="AB43" s="308"/>
      <c r="AC43" s="255"/>
      <c r="AD43" s="255"/>
      <c r="AE43" s="85"/>
      <c r="AF43" s="85"/>
      <c r="AG43" s="85"/>
      <c r="AH43" s="258"/>
      <c r="AI43" s="258"/>
      <c r="AJ43" s="310"/>
      <c r="AK43" s="255"/>
      <c r="AL43" s="255"/>
      <c r="AM43" s="255"/>
      <c r="AN43" s="85"/>
      <c r="AO43" s="85"/>
      <c r="AP43" s="85"/>
      <c r="AQ43" s="258"/>
      <c r="AR43" s="258"/>
      <c r="AS43" s="259"/>
      <c r="AT43" s="85"/>
      <c r="AU43" s="85"/>
      <c r="AV43" s="85"/>
      <c r="AW43" s="85"/>
      <c r="AX43" s="85"/>
      <c r="AY43" s="85"/>
      <c r="AZ43" s="84"/>
      <c r="BA43" s="85"/>
      <c r="BB43" s="333"/>
      <c r="BC43" s="85"/>
      <c r="BD43" s="85"/>
      <c r="BE43" s="169"/>
      <c r="BF43" s="38"/>
      <c r="BG43" s="38"/>
      <c r="BH43" s="204"/>
      <c r="BI43" s="85"/>
      <c r="BJ43" s="176"/>
      <c r="BK43" s="176"/>
      <c r="BL43" s="176"/>
      <c r="BM43" s="176"/>
      <c r="BN43" s="176"/>
      <c r="BO43" s="176"/>
      <c r="BP43" s="177"/>
      <c r="BQ43" s="209"/>
      <c r="BR43" s="183"/>
      <c r="BS43" s="183"/>
      <c r="BT43" s="133"/>
      <c r="BU43" s="133"/>
      <c r="BV43" s="133"/>
      <c r="BW43" s="134"/>
      <c r="BX43" s="134"/>
      <c r="BY43" s="134"/>
      <c r="BZ43" s="136"/>
      <c r="CA43" s="137"/>
      <c r="CB43" s="137"/>
      <c r="CC43" s="137"/>
      <c r="CD43" s="137"/>
      <c r="CE43" s="137"/>
      <c r="CF43" s="137"/>
      <c r="CG43" s="137"/>
      <c r="CH43" s="138"/>
      <c r="CI43" s="182"/>
      <c r="CJ43" s="183"/>
      <c r="CK43" s="183"/>
      <c r="CL43" s="85"/>
      <c r="CM43" s="85"/>
      <c r="CN43" s="85"/>
      <c r="CO43" s="258"/>
      <c r="CP43" s="258"/>
      <c r="CQ43" s="310"/>
      <c r="CR43" s="232"/>
      <c r="CS43" s="232"/>
      <c r="CT43" s="232"/>
      <c r="CU43" s="165"/>
      <c r="CV43" s="165"/>
      <c r="CW43" s="165"/>
      <c r="CX43" s="190"/>
      <c r="CY43" s="190"/>
      <c r="CZ43" s="191"/>
      <c r="DA43" s="85"/>
      <c r="DB43" s="85"/>
      <c r="DC43" s="85"/>
      <c r="DD43" s="85"/>
      <c r="DE43" s="85"/>
      <c r="DF43" s="85"/>
      <c r="DG43" s="84"/>
      <c r="DH43" s="85"/>
      <c r="DI43" s="86"/>
      <c r="DJ43" s="85"/>
      <c r="DK43" s="85"/>
      <c r="DL43" s="169"/>
      <c r="DM43" s="37"/>
      <c r="DN43" s="37"/>
      <c r="DO43" s="204"/>
      <c r="DP43" s="85"/>
      <c r="DQ43" s="176"/>
      <c r="DR43" s="176"/>
      <c r="DS43" s="176"/>
      <c r="DT43" s="176"/>
      <c r="DU43" s="176"/>
      <c r="DV43" s="176"/>
      <c r="DW43" s="177"/>
      <c r="DX43" s="209"/>
      <c r="DY43" s="183"/>
      <c r="DZ43" s="183"/>
      <c r="EA43" s="133"/>
      <c r="EB43" s="133"/>
      <c r="EC43" s="133"/>
      <c r="ED43" s="134"/>
      <c r="EE43" s="134"/>
      <c r="EF43" s="134"/>
      <c r="EG43" s="136"/>
      <c r="EH43" s="137"/>
      <c r="EI43" s="137"/>
      <c r="EJ43" s="137"/>
      <c r="EK43" s="137"/>
      <c r="EL43" s="137"/>
      <c r="EM43" s="137"/>
      <c r="EN43" s="137"/>
      <c r="EO43" s="138"/>
      <c r="EP43" s="308"/>
      <c r="EQ43" s="255"/>
      <c r="ER43" s="255"/>
      <c r="ES43" s="85"/>
      <c r="ET43" s="85"/>
      <c r="EU43" s="85"/>
      <c r="EV43" s="258"/>
      <c r="EW43" s="258"/>
      <c r="EX43" s="310"/>
      <c r="EY43" s="255"/>
      <c r="EZ43" s="255"/>
      <c r="FA43" s="255"/>
      <c r="FB43" s="85"/>
      <c r="FC43" s="85"/>
      <c r="FD43" s="85"/>
      <c r="FE43" s="258"/>
      <c r="FF43" s="258"/>
      <c r="FG43" s="259"/>
      <c r="FH43" s="85"/>
      <c r="FI43" s="85"/>
      <c r="FJ43" s="85"/>
      <c r="FK43" s="85"/>
      <c r="FL43" s="85"/>
      <c r="FM43" s="85"/>
      <c r="FN43" s="84"/>
      <c r="FO43" s="85"/>
      <c r="FP43" s="86"/>
      <c r="FQ43" s="85"/>
      <c r="FR43" s="85"/>
      <c r="FS43" s="169"/>
      <c r="FT43" s="37"/>
      <c r="FU43" s="37"/>
    </row>
    <row r="44" spans="1:198" ht="6" customHeight="1" x14ac:dyDescent="0.2">
      <c r="A44" s="202">
        <v>3</v>
      </c>
      <c r="B44" s="166"/>
      <c r="C44" s="176" t="s">
        <v>130</v>
      </c>
      <c r="D44" s="176"/>
      <c r="E44" s="176"/>
      <c r="F44" s="176"/>
      <c r="G44" s="176"/>
      <c r="H44" s="176"/>
      <c r="I44" s="177"/>
      <c r="J44" s="209">
        <f>IF(AH36="","",AH36)</f>
        <v>0</v>
      </c>
      <c r="K44" s="183"/>
      <c r="L44" s="183"/>
      <c r="M44" s="132" t="s">
        <v>12</v>
      </c>
      <c r="N44" s="133"/>
      <c r="O44" s="133"/>
      <c r="P44" s="134">
        <f>IF(AB36="","",AB36)</f>
        <v>3</v>
      </c>
      <c r="Q44" s="134"/>
      <c r="R44" s="134"/>
      <c r="S44" s="182">
        <f>IF(AH40="","",AH40)</f>
        <v>3</v>
      </c>
      <c r="T44" s="183"/>
      <c r="U44" s="183"/>
      <c r="V44" s="132" t="s">
        <v>12</v>
      </c>
      <c r="W44" s="133"/>
      <c r="X44" s="133"/>
      <c r="Y44" s="134">
        <f>IF(AB40="","",AB40)</f>
        <v>2</v>
      </c>
      <c r="Z44" s="134"/>
      <c r="AA44" s="135"/>
      <c r="AB44" s="184"/>
      <c r="AC44" s="185"/>
      <c r="AD44" s="185"/>
      <c r="AE44" s="185"/>
      <c r="AF44" s="185"/>
      <c r="AG44" s="185"/>
      <c r="AH44" s="185"/>
      <c r="AI44" s="185"/>
      <c r="AJ44" s="185"/>
      <c r="AK44" s="307">
        <v>1</v>
      </c>
      <c r="AL44" s="254"/>
      <c r="AM44" s="254"/>
      <c r="AN44" s="166" t="s">
        <v>12</v>
      </c>
      <c r="AO44" s="166"/>
      <c r="AP44" s="166"/>
      <c r="AQ44" s="256">
        <v>3</v>
      </c>
      <c r="AR44" s="256"/>
      <c r="AS44" s="257"/>
      <c r="AT44" s="166">
        <f>IF(AND(S44="",AB44="",AK44="",J44=""),"",IF(S44=3,1,0)+IF(AB44=3,1,0)+IF(AK44=3,1,0)+IF(J44=3,1,0))</f>
        <v>1</v>
      </c>
      <c r="AU44" s="166"/>
      <c r="AV44" s="166" t="s">
        <v>12</v>
      </c>
      <c r="AW44" s="166"/>
      <c r="AX44" s="166">
        <f>IF(AND(Y44="",AH44="",AQ44="",P44=""),"",IF(Y44=3,1,0)+IF(AH44=3,1,0)+IF(AQ44=3,1,0)+IF(P44=3,1,0))</f>
        <v>2</v>
      </c>
      <c r="AY44" s="166"/>
      <c r="AZ44" s="173">
        <f>IF(AT44="","",AT44*2+AX44)</f>
        <v>4</v>
      </c>
      <c r="BA44" s="166"/>
      <c r="BB44" s="174"/>
      <c r="BC44" s="166">
        <f>IF(AZ44="","",RANK(AZ44,AZ36:BB51))</f>
        <v>3</v>
      </c>
      <c r="BD44" s="166"/>
      <c r="BE44" s="167"/>
      <c r="BF44" s="14"/>
      <c r="BG44" s="14"/>
      <c r="BH44" s="202">
        <v>3</v>
      </c>
      <c r="BI44" s="166"/>
      <c r="BJ44" s="176" t="s">
        <v>118</v>
      </c>
      <c r="BK44" s="176"/>
      <c r="BL44" s="176"/>
      <c r="BM44" s="176"/>
      <c r="BN44" s="176"/>
      <c r="BO44" s="176"/>
      <c r="BP44" s="177"/>
      <c r="BQ44" s="209">
        <f>IF(CO36="","",CO36)</f>
        <v>2</v>
      </c>
      <c r="BR44" s="183"/>
      <c r="BS44" s="183"/>
      <c r="BT44" s="132" t="s">
        <v>12</v>
      </c>
      <c r="BU44" s="133"/>
      <c r="BV44" s="133"/>
      <c r="BW44" s="134">
        <f>IF(CI36="","",CI36)</f>
        <v>3</v>
      </c>
      <c r="BX44" s="134"/>
      <c r="BY44" s="134"/>
      <c r="BZ44" s="182">
        <f>IF(CO40="","",CO40)</f>
        <v>3</v>
      </c>
      <c r="CA44" s="183"/>
      <c r="CB44" s="183"/>
      <c r="CC44" s="132" t="s">
        <v>12</v>
      </c>
      <c r="CD44" s="133"/>
      <c r="CE44" s="133"/>
      <c r="CF44" s="134">
        <f>IF(CI40="","",CI40)</f>
        <v>1</v>
      </c>
      <c r="CG44" s="134"/>
      <c r="CH44" s="135"/>
      <c r="CI44" s="184"/>
      <c r="CJ44" s="185"/>
      <c r="CK44" s="185"/>
      <c r="CL44" s="185"/>
      <c r="CM44" s="185"/>
      <c r="CN44" s="185"/>
      <c r="CO44" s="185"/>
      <c r="CP44" s="185"/>
      <c r="CQ44" s="185"/>
      <c r="CR44" s="228">
        <v>3</v>
      </c>
      <c r="CS44" s="229"/>
      <c r="CT44" s="229"/>
      <c r="CU44" s="118" t="s">
        <v>12</v>
      </c>
      <c r="CV44" s="118"/>
      <c r="CW44" s="118"/>
      <c r="CX44" s="186">
        <v>0</v>
      </c>
      <c r="CY44" s="186"/>
      <c r="CZ44" s="187"/>
      <c r="DA44" s="166">
        <v>1</v>
      </c>
      <c r="DB44" s="166"/>
      <c r="DC44" s="166" t="s">
        <v>12</v>
      </c>
      <c r="DD44" s="166"/>
      <c r="DE44" s="166">
        <f>IF(AND(CF44="",CO44="",CX44="",BW44=""),"",IF(CF44=3,1,0)+IF(CO44=3,1,0)+IF(CX44=3,1,0)+IF(BW44=3,1,0))</f>
        <v>1</v>
      </c>
      <c r="DF44" s="166"/>
      <c r="DG44" s="173">
        <f>IF(DA44="","",DA44*2+DE44)</f>
        <v>3</v>
      </c>
      <c r="DH44" s="166"/>
      <c r="DI44" s="174"/>
      <c r="DJ44" s="166">
        <f>IF(DG44="","",RANK(DG44,DG36:DI51))</f>
        <v>2</v>
      </c>
      <c r="DK44" s="166"/>
      <c r="DL44" s="167"/>
      <c r="DM44" s="14"/>
      <c r="DN44" s="14"/>
      <c r="DO44" s="202">
        <v>3</v>
      </c>
      <c r="DP44" s="166"/>
      <c r="DQ44" s="176" t="s">
        <v>142</v>
      </c>
      <c r="DR44" s="176"/>
      <c r="DS44" s="176"/>
      <c r="DT44" s="176"/>
      <c r="DU44" s="176"/>
      <c r="DV44" s="176"/>
      <c r="DW44" s="177"/>
      <c r="DX44" s="209">
        <f>IF(EV36="","",EV36)</f>
        <v>3</v>
      </c>
      <c r="DY44" s="183"/>
      <c r="DZ44" s="183"/>
      <c r="EA44" s="132" t="s">
        <v>12</v>
      </c>
      <c r="EB44" s="133"/>
      <c r="EC44" s="133"/>
      <c r="ED44" s="134">
        <f>IF(EP36="","",EP36)</f>
        <v>1</v>
      </c>
      <c r="EE44" s="134"/>
      <c r="EF44" s="134"/>
      <c r="EG44" s="182">
        <f>IF(EV40="","",EV40)</f>
        <v>3</v>
      </c>
      <c r="EH44" s="183"/>
      <c r="EI44" s="183"/>
      <c r="EJ44" s="132" t="s">
        <v>12</v>
      </c>
      <c r="EK44" s="133"/>
      <c r="EL44" s="133"/>
      <c r="EM44" s="134">
        <f>IF(EP40="","",EP40)</f>
        <v>1</v>
      </c>
      <c r="EN44" s="134"/>
      <c r="EO44" s="135"/>
      <c r="EP44" s="184"/>
      <c r="EQ44" s="185"/>
      <c r="ER44" s="185"/>
      <c r="ES44" s="185"/>
      <c r="ET44" s="185"/>
      <c r="EU44" s="185"/>
      <c r="EV44" s="185"/>
      <c r="EW44" s="185"/>
      <c r="EX44" s="185"/>
      <c r="EY44" s="307">
        <v>3</v>
      </c>
      <c r="EZ44" s="254"/>
      <c r="FA44" s="254"/>
      <c r="FB44" s="166" t="s">
        <v>12</v>
      </c>
      <c r="FC44" s="166"/>
      <c r="FD44" s="166"/>
      <c r="FE44" s="256">
        <v>2</v>
      </c>
      <c r="FF44" s="256"/>
      <c r="FG44" s="257"/>
      <c r="FH44" s="166">
        <f>IF(AND(EG44="",EP44="",EY44="",DX44=""),"",IF(EG44=3,1,0)+IF(EP44=3,1,0)+IF(EY44=3,1,0)+IF(DX44=3,1,0))</f>
        <v>3</v>
      </c>
      <c r="FI44" s="166"/>
      <c r="FJ44" s="166" t="s">
        <v>12</v>
      </c>
      <c r="FK44" s="166"/>
      <c r="FL44" s="166">
        <f>IF(AND(EM44="",EV44="",FE44="",ED44=""),"",IF(EM44=3,1,0)+IF(EV44=3,1,0)+IF(FE44=3,1,0)+IF(ED44=3,1,0))</f>
        <v>0</v>
      </c>
      <c r="FM44" s="166"/>
      <c r="FN44" s="173">
        <f>IF(FH44="","",FH44*2+FL44)</f>
        <v>6</v>
      </c>
      <c r="FO44" s="166"/>
      <c r="FP44" s="174"/>
      <c r="FQ44" s="166">
        <f>IF(FN44="","",RANK(FN44,FN36:FP51))</f>
        <v>1</v>
      </c>
      <c r="FR44" s="166"/>
      <c r="FS44" s="167"/>
      <c r="FT44" s="14"/>
      <c r="FU44" s="14"/>
      <c r="GO44" s="39"/>
      <c r="GP44" s="39"/>
    </row>
    <row r="45" spans="1:198" ht="6" customHeight="1" x14ac:dyDescent="0.2">
      <c r="A45" s="203"/>
      <c r="B45" s="75"/>
      <c r="C45" s="176"/>
      <c r="D45" s="176"/>
      <c r="E45" s="176"/>
      <c r="F45" s="176"/>
      <c r="G45" s="176"/>
      <c r="H45" s="176"/>
      <c r="I45" s="177"/>
      <c r="J45" s="209"/>
      <c r="K45" s="183"/>
      <c r="L45" s="183"/>
      <c r="M45" s="133"/>
      <c r="N45" s="133"/>
      <c r="O45" s="133"/>
      <c r="P45" s="134"/>
      <c r="Q45" s="134"/>
      <c r="R45" s="134"/>
      <c r="S45" s="182"/>
      <c r="T45" s="183"/>
      <c r="U45" s="183"/>
      <c r="V45" s="133"/>
      <c r="W45" s="133"/>
      <c r="X45" s="133"/>
      <c r="Y45" s="134"/>
      <c r="Z45" s="134"/>
      <c r="AA45" s="135"/>
      <c r="AB45" s="184"/>
      <c r="AC45" s="185"/>
      <c r="AD45" s="185"/>
      <c r="AE45" s="185"/>
      <c r="AF45" s="185"/>
      <c r="AG45" s="185"/>
      <c r="AH45" s="185"/>
      <c r="AI45" s="185"/>
      <c r="AJ45" s="185"/>
      <c r="AK45" s="180"/>
      <c r="AL45" s="181"/>
      <c r="AM45" s="181"/>
      <c r="AN45" s="75"/>
      <c r="AO45" s="75"/>
      <c r="AP45" s="75"/>
      <c r="AQ45" s="207"/>
      <c r="AR45" s="207"/>
      <c r="AS45" s="247"/>
      <c r="AT45" s="75"/>
      <c r="AU45" s="75"/>
      <c r="AV45" s="75"/>
      <c r="AW45" s="75"/>
      <c r="AX45" s="75"/>
      <c r="AY45" s="75"/>
      <c r="AZ45" s="82"/>
      <c r="BA45" s="75"/>
      <c r="BB45" s="83"/>
      <c r="BC45" s="75"/>
      <c r="BD45" s="75"/>
      <c r="BE45" s="168"/>
      <c r="BF45" s="14"/>
      <c r="BG45" s="14"/>
      <c r="BH45" s="203"/>
      <c r="BI45" s="75"/>
      <c r="BJ45" s="176"/>
      <c r="BK45" s="176"/>
      <c r="BL45" s="176"/>
      <c r="BM45" s="176"/>
      <c r="BN45" s="176"/>
      <c r="BO45" s="176"/>
      <c r="BP45" s="177"/>
      <c r="BQ45" s="209"/>
      <c r="BR45" s="183"/>
      <c r="BS45" s="183"/>
      <c r="BT45" s="133"/>
      <c r="BU45" s="133"/>
      <c r="BV45" s="133"/>
      <c r="BW45" s="134"/>
      <c r="BX45" s="134"/>
      <c r="BY45" s="134"/>
      <c r="BZ45" s="182"/>
      <c r="CA45" s="183"/>
      <c r="CB45" s="183"/>
      <c r="CC45" s="133"/>
      <c r="CD45" s="133"/>
      <c r="CE45" s="133"/>
      <c r="CF45" s="134"/>
      <c r="CG45" s="134"/>
      <c r="CH45" s="135"/>
      <c r="CI45" s="184"/>
      <c r="CJ45" s="185"/>
      <c r="CK45" s="185"/>
      <c r="CL45" s="185"/>
      <c r="CM45" s="185"/>
      <c r="CN45" s="185"/>
      <c r="CO45" s="185"/>
      <c r="CP45" s="185"/>
      <c r="CQ45" s="185"/>
      <c r="CR45" s="230"/>
      <c r="CS45" s="211"/>
      <c r="CT45" s="211"/>
      <c r="CU45" s="119"/>
      <c r="CV45" s="119"/>
      <c r="CW45" s="119"/>
      <c r="CX45" s="188"/>
      <c r="CY45" s="188"/>
      <c r="CZ45" s="189"/>
      <c r="DA45" s="75"/>
      <c r="DB45" s="75"/>
      <c r="DC45" s="75"/>
      <c r="DD45" s="75"/>
      <c r="DE45" s="75"/>
      <c r="DF45" s="75"/>
      <c r="DG45" s="82"/>
      <c r="DH45" s="75"/>
      <c r="DI45" s="83"/>
      <c r="DJ45" s="75"/>
      <c r="DK45" s="75"/>
      <c r="DL45" s="168"/>
      <c r="DM45" s="14"/>
      <c r="DN45" s="14"/>
      <c r="DO45" s="203"/>
      <c r="DP45" s="75"/>
      <c r="DQ45" s="176"/>
      <c r="DR45" s="176"/>
      <c r="DS45" s="176"/>
      <c r="DT45" s="176"/>
      <c r="DU45" s="176"/>
      <c r="DV45" s="176"/>
      <c r="DW45" s="177"/>
      <c r="DX45" s="209"/>
      <c r="DY45" s="183"/>
      <c r="DZ45" s="183"/>
      <c r="EA45" s="133"/>
      <c r="EB45" s="133"/>
      <c r="EC45" s="133"/>
      <c r="ED45" s="134"/>
      <c r="EE45" s="134"/>
      <c r="EF45" s="134"/>
      <c r="EG45" s="182"/>
      <c r="EH45" s="183"/>
      <c r="EI45" s="183"/>
      <c r="EJ45" s="133"/>
      <c r="EK45" s="133"/>
      <c r="EL45" s="133"/>
      <c r="EM45" s="134"/>
      <c r="EN45" s="134"/>
      <c r="EO45" s="135"/>
      <c r="EP45" s="184"/>
      <c r="EQ45" s="185"/>
      <c r="ER45" s="185"/>
      <c r="ES45" s="185"/>
      <c r="ET45" s="185"/>
      <c r="EU45" s="185"/>
      <c r="EV45" s="185"/>
      <c r="EW45" s="185"/>
      <c r="EX45" s="185"/>
      <c r="EY45" s="180"/>
      <c r="EZ45" s="181"/>
      <c r="FA45" s="181"/>
      <c r="FB45" s="75"/>
      <c r="FC45" s="75"/>
      <c r="FD45" s="75"/>
      <c r="FE45" s="207"/>
      <c r="FF45" s="207"/>
      <c r="FG45" s="247"/>
      <c r="FH45" s="75"/>
      <c r="FI45" s="75"/>
      <c r="FJ45" s="75"/>
      <c r="FK45" s="75"/>
      <c r="FL45" s="75"/>
      <c r="FM45" s="75"/>
      <c r="FN45" s="82"/>
      <c r="FO45" s="75"/>
      <c r="FP45" s="83"/>
      <c r="FQ45" s="75"/>
      <c r="FR45" s="75"/>
      <c r="FS45" s="168"/>
      <c r="FT45" s="14"/>
      <c r="FU45" s="14"/>
      <c r="GO45" s="39"/>
      <c r="GP45" s="39"/>
    </row>
    <row r="46" spans="1:198" ht="6" customHeight="1" x14ac:dyDescent="0.2">
      <c r="A46" s="203"/>
      <c r="B46" s="75"/>
      <c r="C46" s="176"/>
      <c r="D46" s="176"/>
      <c r="E46" s="176"/>
      <c r="F46" s="176"/>
      <c r="G46" s="176"/>
      <c r="H46" s="176"/>
      <c r="I46" s="177"/>
      <c r="J46" s="209"/>
      <c r="K46" s="183"/>
      <c r="L46" s="183"/>
      <c r="M46" s="133"/>
      <c r="N46" s="133"/>
      <c r="O46" s="133"/>
      <c r="P46" s="134"/>
      <c r="Q46" s="134"/>
      <c r="R46" s="134"/>
      <c r="S46" s="182"/>
      <c r="T46" s="183"/>
      <c r="U46" s="183"/>
      <c r="V46" s="133"/>
      <c r="W46" s="133"/>
      <c r="X46" s="133"/>
      <c r="Y46" s="134"/>
      <c r="Z46" s="134"/>
      <c r="AA46" s="135"/>
      <c r="AB46" s="184"/>
      <c r="AC46" s="185"/>
      <c r="AD46" s="185"/>
      <c r="AE46" s="185"/>
      <c r="AF46" s="185"/>
      <c r="AG46" s="185"/>
      <c r="AH46" s="185"/>
      <c r="AI46" s="185"/>
      <c r="AJ46" s="185"/>
      <c r="AK46" s="180"/>
      <c r="AL46" s="181"/>
      <c r="AM46" s="181"/>
      <c r="AN46" s="75"/>
      <c r="AO46" s="75"/>
      <c r="AP46" s="75"/>
      <c r="AQ46" s="207"/>
      <c r="AR46" s="207"/>
      <c r="AS46" s="247"/>
      <c r="AT46" s="75"/>
      <c r="AU46" s="75"/>
      <c r="AV46" s="75"/>
      <c r="AW46" s="75"/>
      <c r="AX46" s="75"/>
      <c r="AY46" s="75"/>
      <c r="AZ46" s="82"/>
      <c r="BA46" s="75"/>
      <c r="BB46" s="83"/>
      <c r="BC46" s="75"/>
      <c r="BD46" s="75"/>
      <c r="BE46" s="168"/>
      <c r="BF46" s="3"/>
      <c r="BG46" s="3"/>
      <c r="BH46" s="203"/>
      <c r="BI46" s="75"/>
      <c r="BJ46" s="176"/>
      <c r="BK46" s="176"/>
      <c r="BL46" s="176"/>
      <c r="BM46" s="176"/>
      <c r="BN46" s="176"/>
      <c r="BO46" s="176"/>
      <c r="BP46" s="177"/>
      <c r="BQ46" s="209"/>
      <c r="BR46" s="183"/>
      <c r="BS46" s="183"/>
      <c r="BT46" s="133"/>
      <c r="BU46" s="133"/>
      <c r="BV46" s="133"/>
      <c r="BW46" s="134"/>
      <c r="BX46" s="134"/>
      <c r="BY46" s="134"/>
      <c r="BZ46" s="182"/>
      <c r="CA46" s="183"/>
      <c r="CB46" s="183"/>
      <c r="CC46" s="133"/>
      <c r="CD46" s="133"/>
      <c r="CE46" s="133"/>
      <c r="CF46" s="134"/>
      <c r="CG46" s="134"/>
      <c r="CH46" s="135"/>
      <c r="CI46" s="184"/>
      <c r="CJ46" s="185"/>
      <c r="CK46" s="185"/>
      <c r="CL46" s="185"/>
      <c r="CM46" s="185"/>
      <c r="CN46" s="185"/>
      <c r="CO46" s="185"/>
      <c r="CP46" s="185"/>
      <c r="CQ46" s="185"/>
      <c r="CR46" s="230"/>
      <c r="CS46" s="211"/>
      <c r="CT46" s="211"/>
      <c r="CU46" s="119"/>
      <c r="CV46" s="119"/>
      <c r="CW46" s="119"/>
      <c r="CX46" s="188"/>
      <c r="CY46" s="188"/>
      <c r="CZ46" s="189"/>
      <c r="DA46" s="75"/>
      <c r="DB46" s="75"/>
      <c r="DC46" s="75"/>
      <c r="DD46" s="75"/>
      <c r="DE46" s="75"/>
      <c r="DF46" s="75"/>
      <c r="DG46" s="82"/>
      <c r="DH46" s="75"/>
      <c r="DI46" s="83"/>
      <c r="DJ46" s="75"/>
      <c r="DK46" s="75"/>
      <c r="DL46" s="168"/>
      <c r="DM46" s="38"/>
      <c r="DN46" s="38"/>
      <c r="DO46" s="203"/>
      <c r="DP46" s="75"/>
      <c r="DQ46" s="176"/>
      <c r="DR46" s="176"/>
      <c r="DS46" s="176"/>
      <c r="DT46" s="176"/>
      <c r="DU46" s="176"/>
      <c r="DV46" s="176"/>
      <c r="DW46" s="177"/>
      <c r="DX46" s="209"/>
      <c r="DY46" s="183"/>
      <c r="DZ46" s="183"/>
      <c r="EA46" s="133"/>
      <c r="EB46" s="133"/>
      <c r="EC46" s="133"/>
      <c r="ED46" s="134"/>
      <c r="EE46" s="134"/>
      <c r="EF46" s="134"/>
      <c r="EG46" s="182"/>
      <c r="EH46" s="183"/>
      <c r="EI46" s="183"/>
      <c r="EJ46" s="133"/>
      <c r="EK46" s="133"/>
      <c r="EL46" s="133"/>
      <c r="EM46" s="134"/>
      <c r="EN46" s="134"/>
      <c r="EO46" s="135"/>
      <c r="EP46" s="184"/>
      <c r="EQ46" s="185"/>
      <c r="ER46" s="185"/>
      <c r="ES46" s="185"/>
      <c r="ET46" s="185"/>
      <c r="EU46" s="185"/>
      <c r="EV46" s="185"/>
      <c r="EW46" s="185"/>
      <c r="EX46" s="185"/>
      <c r="EY46" s="180"/>
      <c r="EZ46" s="181"/>
      <c r="FA46" s="181"/>
      <c r="FB46" s="75"/>
      <c r="FC46" s="75"/>
      <c r="FD46" s="75"/>
      <c r="FE46" s="207"/>
      <c r="FF46" s="207"/>
      <c r="FG46" s="247"/>
      <c r="FH46" s="75"/>
      <c r="FI46" s="75"/>
      <c r="FJ46" s="75"/>
      <c r="FK46" s="75"/>
      <c r="FL46" s="75"/>
      <c r="FM46" s="75"/>
      <c r="FN46" s="82"/>
      <c r="FO46" s="75"/>
      <c r="FP46" s="83"/>
      <c r="FQ46" s="75"/>
      <c r="FR46" s="75"/>
      <c r="FS46" s="168"/>
      <c r="FT46" s="38"/>
      <c r="FU46" s="38"/>
      <c r="GO46" s="35"/>
      <c r="GP46" s="35"/>
    </row>
    <row r="47" spans="1:198" ht="6" customHeight="1" x14ac:dyDescent="0.2">
      <c r="A47" s="204"/>
      <c r="B47" s="85"/>
      <c r="C47" s="176"/>
      <c r="D47" s="176"/>
      <c r="E47" s="176"/>
      <c r="F47" s="176"/>
      <c r="G47" s="176"/>
      <c r="H47" s="176"/>
      <c r="I47" s="177"/>
      <c r="J47" s="209"/>
      <c r="K47" s="183"/>
      <c r="L47" s="183"/>
      <c r="M47" s="133"/>
      <c r="N47" s="133"/>
      <c r="O47" s="133"/>
      <c r="P47" s="134"/>
      <c r="Q47" s="134"/>
      <c r="R47" s="134"/>
      <c r="S47" s="182"/>
      <c r="T47" s="183"/>
      <c r="U47" s="183"/>
      <c r="V47" s="133"/>
      <c r="W47" s="133"/>
      <c r="X47" s="133"/>
      <c r="Y47" s="134"/>
      <c r="Z47" s="134"/>
      <c r="AA47" s="135"/>
      <c r="AB47" s="184"/>
      <c r="AC47" s="185"/>
      <c r="AD47" s="185"/>
      <c r="AE47" s="185"/>
      <c r="AF47" s="185"/>
      <c r="AG47" s="185"/>
      <c r="AH47" s="185"/>
      <c r="AI47" s="185"/>
      <c r="AJ47" s="185"/>
      <c r="AK47" s="308"/>
      <c r="AL47" s="255"/>
      <c r="AM47" s="255"/>
      <c r="AN47" s="85"/>
      <c r="AO47" s="85"/>
      <c r="AP47" s="85"/>
      <c r="AQ47" s="258"/>
      <c r="AR47" s="258"/>
      <c r="AS47" s="259"/>
      <c r="AT47" s="85"/>
      <c r="AU47" s="85"/>
      <c r="AV47" s="85"/>
      <c r="AW47" s="85"/>
      <c r="AX47" s="85"/>
      <c r="AY47" s="85"/>
      <c r="AZ47" s="84"/>
      <c r="BA47" s="85"/>
      <c r="BB47" s="86"/>
      <c r="BC47" s="85"/>
      <c r="BD47" s="85"/>
      <c r="BE47" s="169"/>
      <c r="BF47" s="3"/>
      <c r="BG47" s="3"/>
      <c r="BH47" s="204"/>
      <c r="BI47" s="85"/>
      <c r="BJ47" s="176"/>
      <c r="BK47" s="176"/>
      <c r="BL47" s="176"/>
      <c r="BM47" s="176"/>
      <c r="BN47" s="176"/>
      <c r="BO47" s="176"/>
      <c r="BP47" s="177"/>
      <c r="BQ47" s="209"/>
      <c r="BR47" s="183"/>
      <c r="BS47" s="183"/>
      <c r="BT47" s="133"/>
      <c r="BU47" s="133"/>
      <c r="BV47" s="133"/>
      <c r="BW47" s="134"/>
      <c r="BX47" s="134"/>
      <c r="BY47" s="134"/>
      <c r="BZ47" s="182"/>
      <c r="CA47" s="183"/>
      <c r="CB47" s="183"/>
      <c r="CC47" s="133"/>
      <c r="CD47" s="133"/>
      <c r="CE47" s="133"/>
      <c r="CF47" s="134"/>
      <c r="CG47" s="134"/>
      <c r="CH47" s="135"/>
      <c r="CI47" s="184"/>
      <c r="CJ47" s="185"/>
      <c r="CK47" s="185"/>
      <c r="CL47" s="185"/>
      <c r="CM47" s="185"/>
      <c r="CN47" s="185"/>
      <c r="CO47" s="185"/>
      <c r="CP47" s="185"/>
      <c r="CQ47" s="185"/>
      <c r="CR47" s="231"/>
      <c r="CS47" s="232"/>
      <c r="CT47" s="232"/>
      <c r="CU47" s="165"/>
      <c r="CV47" s="165"/>
      <c r="CW47" s="165"/>
      <c r="CX47" s="190"/>
      <c r="CY47" s="190"/>
      <c r="CZ47" s="191"/>
      <c r="DA47" s="85"/>
      <c r="DB47" s="85"/>
      <c r="DC47" s="85"/>
      <c r="DD47" s="85"/>
      <c r="DE47" s="85"/>
      <c r="DF47" s="85"/>
      <c r="DG47" s="84"/>
      <c r="DH47" s="85"/>
      <c r="DI47" s="86"/>
      <c r="DJ47" s="85"/>
      <c r="DK47" s="85"/>
      <c r="DL47" s="169"/>
      <c r="DM47" s="38"/>
      <c r="DN47" s="38"/>
      <c r="DO47" s="204"/>
      <c r="DP47" s="85"/>
      <c r="DQ47" s="176"/>
      <c r="DR47" s="176"/>
      <c r="DS47" s="176"/>
      <c r="DT47" s="176"/>
      <c r="DU47" s="176"/>
      <c r="DV47" s="176"/>
      <c r="DW47" s="177"/>
      <c r="DX47" s="209"/>
      <c r="DY47" s="183"/>
      <c r="DZ47" s="183"/>
      <c r="EA47" s="133"/>
      <c r="EB47" s="133"/>
      <c r="EC47" s="133"/>
      <c r="ED47" s="134"/>
      <c r="EE47" s="134"/>
      <c r="EF47" s="134"/>
      <c r="EG47" s="182"/>
      <c r="EH47" s="183"/>
      <c r="EI47" s="183"/>
      <c r="EJ47" s="133"/>
      <c r="EK47" s="133"/>
      <c r="EL47" s="133"/>
      <c r="EM47" s="134"/>
      <c r="EN47" s="134"/>
      <c r="EO47" s="135"/>
      <c r="EP47" s="184"/>
      <c r="EQ47" s="185"/>
      <c r="ER47" s="185"/>
      <c r="ES47" s="185"/>
      <c r="ET47" s="185"/>
      <c r="EU47" s="185"/>
      <c r="EV47" s="185"/>
      <c r="EW47" s="185"/>
      <c r="EX47" s="185"/>
      <c r="EY47" s="308"/>
      <c r="EZ47" s="255"/>
      <c r="FA47" s="255"/>
      <c r="FB47" s="85"/>
      <c r="FC47" s="85"/>
      <c r="FD47" s="85"/>
      <c r="FE47" s="258"/>
      <c r="FF47" s="258"/>
      <c r="FG47" s="259"/>
      <c r="FH47" s="85"/>
      <c r="FI47" s="85"/>
      <c r="FJ47" s="85"/>
      <c r="FK47" s="85"/>
      <c r="FL47" s="85"/>
      <c r="FM47" s="85"/>
      <c r="FN47" s="84"/>
      <c r="FO47" s="85"/>
      <c r="FP47" s="86"/>
      <c r="FQ47" s="85"/>
      <c r="FR47" s="85"/>
      <c r="FS47" s="169"/>
      <c r="FT47" s="38"/>
      <c r="FU47" s="38"/>
      <c r="GO47" s="35"/>
      <c r="GP47" s="35"/>
    </row>
    <row r="48" spans="1:198" ht="6" customHeight="1" x14ac:dyDescent="0.2">
      <c r="A48" s="203">
        <v>4</v>
      </c>
      <c r="B48" s="75"/>
      <c r="C48" s="176" t="s">
        <v>139</v>
      </c>
      <c r="D48" s="176"/>
      <c r="E48" s="176"/>
      <c r="F48" s="176"/>
      <c r="G48" s="176"/>
      <c r="H48" s="176"/>
      <c r="I48" s="177"/>
      <c r="J48" s="209">
        <f>IF(AQ36="","",AQ36)</f>
        <v>0</v>
      </c>
      <c r="K48" s="183"/>
      <c r="L48" s="183"/>
      <c r="M48" s="132" t="s">
        <v>12</v>
      </c>
      <c r="N48" s="133"/>
      <c r="O48" s="133"/>
      <c r="P48" s="134">
        <f>IF(AK36="","",AK36)</f>
        <v>3</v>
      </c>
      <c r="Q48" s="134"/>
      <c r="R48" s="134"/>
      <c r="S48" s="182">
        <f>IF(AQ40="","",AQ40)</f>
        <v>3</v>
      </c>
      <c r="T48" s="183"/>
      <c r="U48" s="183"/>
      <c r="V48" s="132" t="s">
        <v>12</v>
      </c>
      <c r="W48" s="133"/>
      <c r="X48" s="133"/>
      <c r="Y48" s="134">
        <f>IF(AK40="","",AK40)</f>
        <v>1</v>
      </c>
      <c r="Z48" s="134"/>
      <c r="AA48" s="135"/>
      <c r="AB48" s="182">
        <v>3</v>
      </c>
      <c r="AC48" s="183"/>
      <c r="AD48" s="183"/>
      <c r="AE48" s="132" t="s">
        <v>12</v>
      </c>
      <c r="AF48" s="133"/>
      <c r="AG48" s="133"/>
      <c r="AH48" s="134">
        <v>1</v>
      </c>
      <c r="AI48" s="134"/>
      <c r="AJ48" s="134"/>
      <c r="AK48" s="337"/>
      <c r="AL48" s="198"/>
      <c r="AM48" s="198"/>
      <c r="AN48" s="198"/>
      <c r="AO48" s="198"/>
      <c r="AP48" s="198"/>
      <c r="AQ48" s="198"/>
      <c r="AR48" s="198"/>
      <c r="AS48" s="338"/>
      <c r="AT48" s="166">
        <f>IF(AND(S48="",AB48="",AK48="",J48=""),"",IF(S48=3,1,0)+IF(AB48=3,1,0)+IF(AK48=3,1,0)+IF(J48=3,1,0))</f>
        <v>2</v>
      </c>
      <c r="AU48" s="166"/>
      <c r="AV48" s="166" t="s">
        <v>12</v>
      </c>
      <c r="AW48" s="166"/>
      <c r="AX48" s="166">
        <f>IF(AND(Y48="",AH48="",AQ48="",P48=""),"",IF(Y48=3,1,0)+IF(AH48=3,1,0)+IF(AQ48=3,1,0)+IF(P48=3,1,0))</f>
        <v>1</v>
      </c>
      <c r="AY48" s="166"/>
      <c r="AZ48" s="173">
        <f>IF(AT48="","",AT48*2+AX48)</f>
        <v>5</v>
      </c>
      <c r="BA48" s="166"/>
      <c r="BB48" s="174"/>
      <c r="BC48" s="166">
        <f>IF(AZ48="","",RANK(AZ48,AZ36:BB51))</f>
        <v>2</v>
      </c>
      <c r="BD48" s="166"/>
      <c r="BE48" s="167"/>
      <c r="BF48" s="3"/>
      <c r="BG48" s="3"/>
      <c r="BH48" s="226">
        <v>4</v>
      </c>
      <c r="BI48" s="119"/>
      <c r="BJ48" s="327" t="s">
        <v>106</v>
      </c>
      <c r="BK48" s="327"/>
      <c r="BL48" s="327"/>
      <c r="BM48" s="327"/>
      <c r="BN48" s="327"/>
      <c r="BO48" s="327"/>
      <c r="BP48" s="328"/>
      <c r="BQ48" s="331">
        <f>IF(CX36="","",CX36)</f>
        <v>1</v>
      </c>
      <c r="BR48" s="140"/>
      <c r="BS48" s="140"/>
      <c r="BT48" s="109" t="s">
        <v>12</v>
      </c>
      <c r="BU48" s="110"/>
      <c r="BV48" s="110"/>
      <c r="BW48" s="99">
        <f>IF(CR36="","",CR36)</f>
        <v>3</v>
      </c>
      <c r="BX48" s="99"/>
      <c r="BY48" s="99"/>
      <c r="BZ48" s="139">
        <f>IF(CX40="","",CX40)</f>
        <v>3</v>
      </c>
      <c r="CA48" s="140"/>
      <c r="CB48" s="140"/>
      <c r="CC48" s="109" t="s">
        <v>12</v>
      </c>
      <c r="CD48" s="110"/>
      <c r="CE48" s="110"/>
      <c r="CF48" s="99">
        <f>IF(CR40="","",CR40)</f>
        <v>1</v>
      </c>
      <c r="CG48" s="99"/>
      <c r="CH48" s="100"/>
      <c r="CI48" s="139">
        <f>IF(CX44="","",CX44)</f>
        <v>0</v>
      </c>
      <c r="CJ48" s="140"/>
      <c r="CK48" s="140"/>
      <c r="CL48" s="109" t="s">
        <v>12</v>
      </c>
      <c r="CM48" s="110"/>
      <c r="CN48" s="110"/>
      <c r="CO48" s="99">
        <f>IF(CR44="","",CR44)</f>
        <v>3</v>
      </c>
      <c r="CP48" s="99"/>
      <c r="CQ48" s="99"/>
      <c r="CR48" s="112"/>
      <c r="CS48" s="113"/>
      <c r="CT48" s="113"/>
      <c r="CU48" s="113"/>
      <c r="CV48" s="113"/>
      <c r="CW48" s="113"/>
      <c r="CX48" s="113"/>
      <c r="CY48" s="113"/>
      <c r="CZ48" s="114"/>
      <c r="DA48" s="118"/>
      <c r="DB48" s="118"/>
      <c r="DC48" s="118" t="s">
        <v>12</v>
      </c>
      <c r="DD48" s="118"/>
      <c r="DE48" s="118"/>
      <c r="DF48" s="118"/>
      <c r="DG48" s="121" t="str">
        <f>IF(DA48="","",DA48*2+DE48)</f>
        <v/>
      </c>
      <c r="DH48" s="118"/>
      <c r="DI48" s="122"/>
      <c r="DJ48" s="118" t="str">
        <f>IF(DG48="","",RANK(DG48,DG36:DI51))</f>
        <v/>
      </c>
      <c r="DK48" s="118"/>
      <c r="DL48" s="127"/>
      <c r="DM48" s="38"/>
      <c r="DN48" s="38"/>
      <c r="DO48" s="203">
        <v>4</v>
      </c>
      <c r="DP48" s="75"/>
      <c r="DQ48" s="176" t="s">
        <v>121</v>
      </c>
      <c r="DR48" s="176"/>
      <c r="DS48" s="176"/>
      <c r="DT48" s="176"/>
      <c r="DU48" s="176"/>
      <c r="DV48" s="176"/>
      <c r="DW48" s="177"/>
      <c r="DX48" s="209">
        <f>IF(FE36="","",FE36)</f>
        <v>0</v>
      </c>
      <c r="DY48" s="183"/>
      <c r="DZ48" s="183"/>
      <c r="EA48" s="132" t="s">
        <v>12</v>
      </c>
      <c r="EB48" s="133"/>
      <c r="EC48" s="133"/>
      <c r="ED48" s="134">
        <f>IF(EY36="","",EY36)</f>
        <v>3</v>
      </c>
      <c r="EE48" s="134"/>
      <c r="EF48" s="134"/>
      <c r="EG48" s="182">
        <f>IF(FE40="","",FE40)</f>
        <v>1</v>
      </c>
      <c r="EH48" s="183"/>
      <c r="EI48" s="183"/>
      <c r="EJ48" s="132" t="s">
        <v>12</v>
      </c>
      <c r="EK48" s="133"/>
      <c r="EL48" s="133"/>
      <c r="EM48" s="134">
        <f>IF(EY40="","",EY40)</f>
        <v>3</v>
      </c>
      <c r="EN48" s="134"/>
      <c r="EO48" s="135"/>
      <c r="EP48" s="182">
        <f>IF(FE44="","",FE44)</f>
        <v>2</v>
      </c>
      <c r="EQ48" s="183"/>
      <c r="ER48" s="183"/>
      <c r="ES48" s="132" t="s">
        <v>12</v>
      </c>
      <c r="ET48" s="133"/>
      <c r="EU48" s="133"/>
      <c r="EV48" s="134">
        <f>IF(EY44="","",EY44)</f>
        <v>3</v>
      </c>
      <c r="EW48" s="134"/>
      <c r="EX48" s="134"/>
      <c r="EY48" s="337"/>
      <c r="EZ48" s="198"/>
      <c r="FA48" s="198"/>
      <c r="FB48" s="198"/>
      <c r="FC48" s="198"/>
      <c r="FD48" s="198"/>
      <c r="FE48" s="198"/>
      <c r="FF48" s="198"/>
      <c r="FG48" s="338"/>
      <c r="FH48" s="166">
        <f>IF(AND(EG48="",EP48="",EY48="",DX48=""),"",IF(EG48=3,1,0)+IF(EP48=3,1,0)+IF(EY48=3,1,0)+IF(DX48=3,1,0))</f>
        <v>0</v>
      </c>
      <c r="FI48" s="166"/>
      <c r="FJ48" s="166" t="s">
        <v>12</v>
      </c>
      <c r="FK48" s="166"/>
      <c r="FL48" s="166">
        <f>IF(AND(EM48="",EV48="",FE48="",ED48=""),"",IF(EM48=3,1,0)+IF(EV48=3,1,0)+IF(FE48=3,1,0)+IF(ED48=3,1,0))</f>
        <v>3</v>
      </c>
      <c r="FM48" s="166"/>
      <c r="FN48" s="173">
        <f>IF(FH48="","",FH48*2+FL48)</f>
        <v>3</v>
      </c>
      <c r="FO48" s="166"/>
      <c r="FP48" s="174"/>
      <c r="FQ48" s="166">
        <f>IF(FN48="","",RANK(FN48,FN36:FP51))</f>
        <v>4</v>
      </c>
      <c r="FR48" s="166"/>
      <c r="FS48" s="167"/>
      <c r="FT48" s="38"/>
      <c r="FU48" s="38"/>
      <c r="GO48" s="35"/>
      <c r="GP48" s="35"/>
    </row>
    <row r="49" spans="1:198" ht="6" customHeight="1" x14ac:dyDescent="0.2">
      <c r="A49" s="203"/>
      <c r="B49" s="75"/>
      <c r="C49" s="176"/>
      <c r="D49" s="176"/>
      <c r="E49" s="176"/>
      <c r="F49" s="176"/>
      <c r="G49" s="176"/>
      <c r="H49" s="176"/>
      <c r="I49" s="177"/>
      <c r="J49" s="209"/>
      <c r="K49" s="183"/>
      <c r="L49" s="183"/>
      <c r="M49" s="133"/>
      <c r="N49" s="133"/>
      <c r="O49" s="133"/>
      <c r="P49" s="134"/>
      <c r="Q49" s="134"/>
      <c r="R49" s="134"/>
      <c r="S49" s="182"/>
      <c r="T49" s="183"/>
      <c r="U49" s="183"/>
      <c r="V49" s="133"/>
      <c r="W49" s="133"/>
      <c r="X49" s="133"/>
      <c r="Y49" s="134"/>
      <c r="Z49" s="134"/>
      <c r="AA49" s="135"/>
      <c r="AB49" s="182"/>
      <c r="AC49" s="183"/>
      <c r="AD49" s="183"/>
      <c r="AE49" s="133"/>
      <c r="AF49" s="133"/>
      <c r="AG49" s="133"/>
      <c r="AH49" s="134"/>
      <c r="AI49" s="134"/>
      <c r="AJ49" s="134"/>
      <c r="AK49" s="337"/>
      <c r="AL49" s="198"/>
      <c r="AM49" s="198"/>
      <c r="AN49" s="198"/>
      <c r="AO49" s="198"/>
      <c r="AP49" s="198"/>
      <c r="AQ49" s="198"/>
      <c r="AR49" s="198"/>
      <c r="AS49" s="338"/>
      <c r="AT49" s="75"/>
      <c r="AU49" s="75"/>
      <c r="AV49" s="75"/>
      <c r="AW49" s="75"/>
      <c r="AX49" s="75"/>
      <c r="AY49" s="75"/>
      <c r="AZ49" s="82"/>
      <c r="BA49" s="75"/>
      <c r="BB49" s="83"/>
      <c r="BC49" s="75"/>
      <c r="BD49" s="75"/>
      <c r="BE49" s="168"/>
      <c r="BF49" s="3"/>
      <c r="BG49" s="3"/>
      <c r="BH49" s="226"/>
      <c r="BI49" s="119"/>
      <c r="BJ49" s="327"/>
      <c r="BK49" s="327"/>
      <c r="BL49" s="327"/>
      <c r="BM49" s="327"/>
      <c r="BN49" s="327"/>
      <c r="BO49" s="327"/>
      <c r="BP49" s="328"/>
      <c r="BQ49" s="331"/>
      <c r="BR49" s="140"/>
      <c r="BS49" s="140"/>
      <c r="BT49" s="110"/>
      <c r="BU49" s="110"/>
      <c r="BV49" s="110"/>
      <c r="BW49" s="99"/>
      <c r="BX49" s="99"/>
      <c r="BY49" s="99"/>
      <c r="BZ49" s="139"/>
      <c r="CA49" s="140"/>
      <c r="CB49" s="140"/>
      <c r="CC49" s="110"/>
      <c r="CD49" s="110"/>
      <c r="CE49" s="110"/>
      <c r="CF49" s="99"/>
      <c r="CG49" s="99"/>
      <c r="CH49" s="100"/>
      <c r="CI49" s="139"/>
      <c r="CJ49" s="140"/>
      <c r="CK49" s="140"/>
      <c r="CL49" s="110"/>
      <c r="CM49" s="110"/>
      <c r="CN49" s="110"/>
      <c r="CO49" s="99"/>
      <c r="CP49" s="99"/>
      <c r="CQ49" s="99"/>
      <c r="CR49" s="112"/>
      <c r="CS49" s="113"/>
      <c r="CT49" s="113"/>
      <c r="CU49" s="113"/>
      <c r="CV49" s="113"/>
      <c r="CW49" s="113"/>
      <c r="CX49" s="113"/>
      <c r="CY49" s="113"/>
      <c r="CZ49" s="114"/>
      <c r="DA49" s="119"/>
      <c r="DB49" s="119"/>
      <c r="DC49" s="119"/>
      <c r="DD49" s="119"/>
      <c r="DE49" s="119"/>
      <c r="DF49" s="119"/>
      <c r="DG49" s="123"/>
      <c r="DH49" s="119"/>
      <c r="DI49" s="124"/>
      <c r="DJ49" s="119"/>
      <c r="DK49" s="119"/>
      <c r="DL49" s="128"/>
      <c r="DM49" s="38"/>
      <c r="DN49" s="38"/>
      <c r="DO49" s="203"/>
      <c r="DP49" s="75"/>
      <c r="DQ49" s="176"/>
      <c r="DR49" s="176"/>
      <c r="DS49" s="176"/>
      <c r="DT49" s="176"/>
      <c r="DU49" s="176"/>
      <c r="DV49" s="176"/>
      <c r="DW49" s="177"/>
      <c r="DX49" s="209"/>
      <c r="DY49" s="183"/>
      <c r="DZ49" s="183"/>
      <c r="EA49" s="133"/>
      <c r="EB49" s="133"/>
      <c r="EC49" s="133"/>
      <c r="ED49" s="134"/>
      <c r="EE49" s="134"/>
      <c r="EF49" s="134"/>
      <c r="EG49" s="182"/>
      <c r="EH49" s="183"/>
      <c r="EI49" s="183"/>
      <c r="EJ49" s="133"/>
      <c r="EK49" s="133"/>
      <c r="EL49" s="133"/>
      <c r="EM49" s="134"/>
      <c r="EN49" s="134"/>
      <c r="EO49" s="135"/>
      <c r="EP49" s="182"/>
      <c r="EQ49" s="183"/>
      <c r="ER49" s="183"/>
      <c r="ES49" s="133"/>
      <c r="ET49" s="133"/>
      <c r="EU49" s="133"/>
      <c r="EV49" s="134"/>
      <c r="EW49" s="134"/>
      <c r="EX49" s="134"/>
      <c r="EY49" s="337"/>
      <c r="EZ49" s="198"/>
      <c r="FA49" s="198"/>
      <c r="FB49" s="198"/>
      <c r="FC49" s="198"/>
      <c r="FD49" s="198"/>
      <c r="FE49" s="198"/>
      <c r="FF49" s="198"/>
      <c r="FG49" s="338"/>
      <c r="FH49" s="75"/>
      <c r="FI49" s="75"/>
      <c r="FJ49" s="75"/>
      <c r="FK49" s="75"/>
      <c r="FL49" s="75"/>
      <c r="FM49" s="75"/>
      <c r="FN49" s="82"/>
      <c r="FO49" s="75"/>
      <c r="FP49" s="83"/>
      <c r="FQ49" s="75"/>
      <c r="FR49" s="75"/>
      <c r="FS49" s="168"/>
      <c r="FT49" s="38"/>
      <c r="FU49" s="38"/>
      <c r="GO49" s="35"/>
      <c r="GP49" s="35"/>
    </row>
    <row r="50" spans="1:198" ht="6" customHeight="1" x14ac:dyDescent="0.2">
      <c r="A50" s="203"/>
      <c r="B50" s="75"/>
      <c r="C50" s="176"/>
      <c r="D50" s="176"/>
      <c r="E50" s="176"/>
      <c r="F50" s="176"/>
      <c r="G50" s="176"/>
      <c r="H50" s="176"/>
      <c r="I50" s="177"/>
      <c r="J50" s="209"/>
      <c r="K50" s="183"/>
      <c r="L50" s="183"/>
      <c r="M50" s="133"/>
      <c r="N50" s="133"/>
      <c r="O50" s="133"/>
      <c r="P50" s="134"/>
      <c r="Q50" s="134"/>
      <c r="R50" s="134"/>
      <c r="S50" s="182"/>
      <c r="T50" s="183"/>
      <c r="U50" s="183"/>
      <c r="V50" s="133"/>
      <c r="W50" s="133"/>
      <c r="X50" s="133"/>
      <c r="Y50" s="134"/>
      <c r="Z50" s="134"/>
      <c r="AA50" s="135"/>
      <c r="AB50" s="182"/>
      <c r="AC50" s="183"/>
      <c r="AD50" s="183"/>
      <c r="AE50" s="133"/>
      <c r="AF50" s="133"/>
      <c r="AG50" s="133"/>
      <c r="AH50" s="134"/>
      <c r="AI50" s="134"/>
      <c r="AJ50" s="134"/>
      <c r="AK50" s="337"/>
      <c r="AL50" s="198"/>
      <c r="AM50" s="198"/>
      <c r="AN50" s="198"/>
      <c r="AO50" s="198"/>
      <c r="AP50" s="198"/>
      <c r="AQ50" s="198"/>
      <c r="AR50" s="198"/>
      <c r="AS50" s="338"/>
      <c r="AT50" s="75"/>
      <c r="AU50" s="75"/>
      <c r="AV50" s="75"/>
      <c r="AW50" s="75"/>
      <c r="AX50" s="75"/>
      <c r="AY50" s="75"/>
      <c r="AZ50" s="82"/>
      <c r="BA50" s="75"/>
      <c r="BB50" s="83"/>
      <c r="BC50" s="75"/>
      <c r="BD50" s="75"/>
      <c r="BE50" s="168"/>
      <c r="BF50" s="38"/>
      <c r="BG50" s="38"/>
      <c r="BH50" s="226"/>
      <c r="BI50" s="119"/>
      <c r="BJ50" s="327"/>
      <c r="BK50" s="327"/>
      <c r="BL50" s="327"/>
      <c r="BM50" s="327"/>
      <c r="BN50" s="327"/>
      <c r="BO50" s="327"/>
      <c r="BP50" s="328"/>
      <c r="BQ50" s="331"/>
      <c r="BR50" s="140"/>
      <c r="BS50" s="140"/>
      <c r="BT50" s="110"/>
      <c r="BU50" s="110"/>
      <c r="BV50" s="110"/>
      <c r="BW50" s="99"/>
      <c r="BX50" s="99"/>
      <c r="BY50" s="99"/>
      <c r="BZ50" s="139"/>
      <c r="CA50" s="140"/>
      <c r="CB50" s="140"/>
      <c r="CC50" s="110"/>
      <c r="CD50" s="110"/>
      <c r="CE50" s="110"/>
      <c r="CF50" s="99"/>
      <c r="CG50" s="99"/>
      <c r="CH50" s="100"/>
      <c r="CI50" s="139"/>
      <c r="CJ50" s="140"/>
      <c r="CK50" s="140"/>
      <c r="CL50" s="110"/>
      <c r="CM50" s="110"/>
      <c r="CN50" s="110"/>
      <c r="CO50" s="99"/>
      <c r="CP50" s="99"/>
      <c r="CQ50" s="99"/>
      <c r="CR50" s="112"/>
      <c r="CS50" s="113"/>
      <c r="CT50" s="113"/>
      <c r="CU50" s="113"/>
      <c r="CV50" s="113"/>
      <c r="CW50" s="113"/>
      <c r="CX50" s="113"/>
      <c r="CY50" s="113"/>
      <c r="CZ50" s="114"/>
      <c r="DA50" s="119"/>
      <c r="DB50" s="119"/>
      <c r="DC50" s="119"/>
      <c r="DD50" s="119"/>
      <c r="DE50" s="119"/>
      <c r="DF50" s="119"/>
      <c r="DG50" s="123"/>
      <c r="DH50" s="119"/>
      <c r="DI50" s="124"/>
      <c r="DJ50" s="119"/>
      <c r="DK50" s="119"/>
      <c r="DL50" s="128"/>
      <c r="DM50" s="3"/>
      <c r="DN50" s="3"/>
      <c r="DO50" s="203"/>
      <c r="DP50" s="75"/>
      <c r="DQ50" s="176"/>
      <c r="DR50" s="176"/>
      <c r="DS50" s="176"/>
      <c r="DT50" s="176"/>
      <c r="DU50" s="176"/>
      <c r="DV50" s="176"/>
      <c r="DW50" s="177"/>
      <c r="DX50" s="209"/>
      <c r="DY50" s="183"/>
      <c r="DZ50" s="183"/>
      <c r="EA50" s="133"/>
      <c r="EB50" s="133"/>
      <c r="EC50" s="133"/>
      <c r="ED50" s="134"/>
      <c r="EE50" s="134"/>
      <c r="EF50" s="134"/>
      <c r="EG50" s="182"/>
      <c r="EH50" s="183"/>
      <c r="EI50" s="183"/>
      <c r="EJ50" s="133"/>
      <c r="EK50" s="133"/>
      <c r="EL50" s="133"/>
      <c r="EM50" s="134"/>
      <c r="EN50" s="134"/>
      <c r="EO50" s="135"/>
      <c r="EP50" s="182"/>
      <c r="EQ50" s="183"/>
      <c r="ER50" s="183"/>
      <c r="ES50" s="133"/>
      <c r="ET50" s="133"/>
      <c r="EU50" s="133"/>
      <c r="EV50" s="134"/>
      <c r="EW50" s="134"/>
      <c r="EX50" s="134"/>
      <c r="EY50" s="337"/>
      <c r="EZ50" s="198"/>
      <c r="FA50" s="198"/>
      <c r="FB50" s="198"/>
      <c r="FC50" s="198"/>
      <c r="FD50" s="198"/>
      <c r="FE50" s="198"/>
      <c r="FF50" s="198"/>
      <c r="FG50" s="338"/>
      <c r="FH50" s="75"/>
      <c r="FI50" s="75"/>
      <c r="FJ50" s="75"/>
      <c r="FK50" s="75"/>
      <c r="FL50" s="75"/>
      <c r="FM50" s="75"/>
      <c r="FN50" s="82"/>
      <c r="FO50" s="75"/>
      <c r="FP50" s="83"/>
      <c r="FQ50" s="75"/>
      <c r="FR50" s="75"/>
      <c r="FS50" s="168"/>
      <c r="FT50" s="40"/>
      <c r="FU50" s="40"/>
    </row>
    <row r="51" spans="1:198" ht="6" customHeight="1" thickBot="1" x14ac:dyDescent="0.25">
      <c r="A51" s="319"/>
      <c r="B51" s="260"/>
      <c r="C51" s="320"/>
      <c r="D51" s="320"/>
      <c r="E51" s="320"/>
      <c r="F51" s="320"/>
      <c r="G51" s="320"/>
      <c r="H51" s="320"/>
      <c r="I51" s="321"/>
      <c r="J51" s="322"/>
      <c r="K51" s="240"/>
      <c r="L51" s="240"/>
      <c r="M51" s="315"/>
      <c r="N51" s="315"/>
      <c r="O51" s="315"/>
      <c r="P51" s="238"/>
      <c r="Q51" s="238"/>
      <c r="R51" s="238"/>
      <c r="S51" s="239"/>
      <c r="T51" s="240"/>
      <c r="U51" s="240"/>
      <c r="V51" s="315"/>
      <c r="W51" s="315"/>
      <c r="X51" s="315"/>
      <c r="Y51" s="238"/>
      <c r="Z51" s="238"/>
      <c r="AA51" s="343"/>
      <c r="AB51" s="239"/>
      <c r="AC51" s="240"/>
      <c r="AD51" s="240"/>
      <c r="AE51" s="315"/>
      <c r="AF51" s="315"/>
      <c r="AG51" s="315"/>
      <c r="AH51" s="238"/>
      <c r="AI51" s="238"/>
      <c r="AJ51" s="238"/>
      <c r="AK51" s="339"/>
      <c r="AL51" s="340"/>
      <c r="AM51" s="340"/>
      <c r="AN51" s="340"/>
      <c r="AO51" s="340"/>
      <c r="AP51" s="340"/>
      <c r="AQ51" s="340"/>
      <c r="AR51" s="340"/>
      <c r="AS51" s="341"/>
      <c r="AT51" s="260"/>
      <c r="AU51" s="260"/>
      <c r="AV51" s="260"/>
      <c r="AW51" s="260"/>
      <c r="AX51" s="260"/>
      <c r="AY51" s="260"/>
      <c r="AZ51" s="334"/>
      <c r="BA51" s="260"/>
      <c r="BB51" s="335"/>
      <c r="BC51" s="260"/>
      <c r="BD51" s="260"/>
      <c r="BE51" s="336"/>
      <c r="BF51" s="38"/>
      <c r="BG51" s="38"/>
      <c r="BH51" s="227"/>
      <c r="BI51" s="120"/>
      <c r="BJ51" s="329"/>
      <c r="BK51" s="329"/>
      <c r="BL51" s="329"/>
      <c r="BM51" s="329"/>
      <c r="BN51" s="329"/>
      <c r="BO51" s="329"/>
      <c r="BP51" s="330"/>
      <c r="BQ51" s="332"/>
      <c r="BR51" s="142"/>
      <c r="BS51" s="142"/>
      <c r="BT51" s="111"/>
      <c r="BU51" s="111"/>
      <c r="BV51" s="111"/>
      <c r="BW51" s="101"/>
      <c r="BX51" s="101"/>
      <c r="BY51" s="101"/>
      <c r="BZ51" s="141"/>
      <c r="CA51" s="142"/>
      <c r="CB51" s="142"/>
      <c r="CC51" s="111"/>
      <c r="CD51" s="111"/>
      <c r="CE51" s="111"/>
      <c r="CF51" s="101"/>
      <c r="CG51" s="101"/>
      <c r="CH51" s="102"/>
      <c r="CI51" s="141"/>
      <c r="CJ51" s="142"/>
      <c r="CK51" s="142"/>
      <c r="CL51" s="111"/>
      <c r="CM51" s="111"/>
      <c r="CN51" s="111"/>
      <c r="CO51" s="101"/>
      <c r="CP51" s="101"/>
      <c r="CQ51" s="101"/>
      <c r="CR51" s="115"/>
      <c r="CS51" s="116"/>
      <c r="CT51" s="116"/>
      <c r="CU51" s="116"/>
      <c r="CV51" s="116"/>
      <c r="CW51" s="116"/>
      <c r="CX51" s="116"/>
      <c r="CY51" s="116"/>
      <c r="CZ51" s="117"/>
      <c r="DA51" s="120"/>
      <c r="DB51" s="120"/>
      <c r="DC51" s="120"/>
      <c r="DD51" s="120"/>
      <c r="DE51" s="120"/>
      <c r="DF51" s="120"/>
      <c r="DG51" s="125"/>
      <c r="DH51" s="120"/>
      <c r="DI51" s="126"/>
      <c r="DJ51" s="120"/>
      <c r="DK51" s="120"/>
      <c r="DL51" s="129"/>
      <c r="DM51" s="3"/>
      <c r="DN51" s="3"/>
      <c r="DO51" s="319"/>
      <c r="DP51" s="260"/>
      <c r="DQ51" s="320"/>
      <c r="DR51" s="320"/>
      <c r="DS51" s="320"/>
      <c r="DT51" s="320"/>
      <c r="DU51" s="320"/>
      <c r="DV51" s="320"/>
      <c r="DW51" s="321"/>
      <c r="DX51" s="322"/>
      <c r="DY51" s="240"/>
      <c r="DZ51" s="240"/>
      <c r="EA51" s="315"/>
      <c r="EB51" s="315"/>
      <c r="EC51" s="315"/>
      <c r="ED51" s="238"/>
      <c r="EE51" s="238"/>
      <c r="EF51" s="238"/>
      <c r="EG51" s="239"/>
      <c r="EH51" s="240"/>
      <c r="EI51" s="240"/>
      <c r="EJ51" s="315"/>
      <c r="EK51" s="315"/>
      <c r="EL51" s="315"/>
      <c r="EM51" s="238"/>
      <c r="EN51" s="238"/>
      <c r="EO51" s="343"/>
      <c r="EP51" s="239"/>
      <c r="EQ51" s="240"/>
      <c r="ER51" s="240"/>
      <c r="ES51" s="315"/>
      <c r="ET51" s="315"/>
      <c r="EU51" s="315"/>
      <c r="EV51" s="238"/>
      <c r="EW51" s="238"/>
      <c r="EX51" s="238"/>
      <c r="EY51" s="339"/>
      <c r="EZ51" s="340"/>
      <c r="FA51" s="340"/>
      <c r="FB51" s="340"/>
      <c r="FC51" s="340"/>
      <c r="FD51" s="340"/>
      <c r="FE51" s="340"/>
      <c r="FF51" s="340"/>
      <c r="FG51" s="341"/>
      <c r="FH51" s="260"/>
      <c r="FI51" s="260"/>
      <c r="FJ51" s="260"/>
      <c r="FK51" s="260"/>
      <c r="FL51" s="260"/>
      <c r="FM51" s="260"/>
      <c r="FN51" s="334"/>
      <c r="FO51" s="260"/>
      <c r="FP51" s="335"/>
      <c r="FQ51" s="260"/>
      <c r="FR51" s="260"/>
      <c r="FS51" s="336"/>
      <c r="FT51" s="40"/>
      <c r="FU51" s="40"/>
    </row>
    <row r="52" spans="1:198" ht="6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11"/>
      <c r="AO52" s="164" t="s">
        <v>42</v>
      </c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3"/>
      <c r="BG52" s="3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130" t="s">
        <v>87</v>
      </c>
      <c r="CN52" s="130"/>
      <c r="CO52" s="130"/>
      <c r="CP52" s="130"/>
      <c r="CQ52" s="130"/>
      <c r="CR52" s="130"/>
      <c r="CS52" s="130"/>
      <c r="CT52" s="130"/>
      <c r="CU52" s="130"/>
      <c r="CV52" s="130"/>
      <c r="CW52" s="130"/>
      <c r="CX52" s="130"/>
      <c r="CY52" s="130"/>
      <c r="CZ52" s="130"/>
      <c r="DA52" s="130"/>
      <c r="DB52" s="130"/>
      <c r="DC52" s="130"/>
      <c r="DD52" s="130"/>
      <c r="DE52" s="130"/>
      <c r="DF52" s="130"/>
      <c r="DG52" s="130"/>
      <c r="DH52" s="130"/>
      <c r="DI52" s="130"/>
      <c r="DJ52" s="130"/>
      <c r="DK52" s="130"/>
      <c r="DL52" s="130"/>
      <c r="DM52" s="38"/>
      <c r="DN52" s="38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130"/>
      <c r="EW52" s="130"/>
      <c r="EX52" s="130"/>
      <c r="EY52" s="130"/>
      <c r="EZ52" s="130"/>
      <c r="FA52" s="130"/>
      <c r="FB52" s="130"/>
      <c r="FC52" s="130"/>
      <c r="FD52" s="130"/>
      <c r="FE52" s="130"/>
      <c r="FF52" s="130"/>
      <c r="FG52" s="130"/>
      <c r="FH52" s="130"/>
      <c r="FI52" s="130"/>
      <c r="FJ52" s="130"/>
      <c r="FK52" s="130"/>
      <c r="FL52" s="130"/>
      <c r="FM52" s="130"/>
      <c r="FN52" s="130"/>
      <c r="FO52" s="130"/>
      <c r="FP52" s="130"/>
      <c r="FQ52" s="130"/>
      <c r="FR52" s="130"/>
      <c r="FS52" s="130"/>
      <c r="FT52" s="11"/>
      <c r="FU52" s="40"/>
    </row>
    <row r="53" spans="1:198" ht="6" customHeight="1" thickBo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2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3"/>
      <c r="BG53" s="3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1"/>
      <c r="CZ53" s="131"/>
      <c r="DA53" s="131"/>
      <c r="DB53" s="131"/>
      <c r="DC53" s="131"/>
      <c r="DD53" s="131"/>
      <c r="DE53" s="131"/>
      <c r="DF53" s="131"/>
      <c r="DG53" s="131"/>
      <c r="DH53" s="131"/>
      <c r="DI53" s="131"/>
      <c r="DJ53" s="131"/>
      <c r="DK53" s="131"/>
      <c r="DL53" s="131"/>
      <c r="DM53" s="38"/>
      <c r="DN53" s="38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342"/>
      <c r="EW53" s="342"/>
      <c r="EX53" s="342"/>
      <c r="EY53" s="342"/>
      <c r="EZ53" s="342"/>
      <c r="FA53" s="342"/>
      <c r="FB53" s="342"/>
      <c r="FC53" s="342"/>
      <c r="FD53" s="342"/>
      <c r="FE53" s="342"/>
      <c r="FF53" s="342"/>
      <c r="FG53" s="342"/>
      <c r="FH53" s="342"/>
      <c r="FI53" s="342"/>
      <c r="FJ53" s="342"/>
      <c r="FK53" s="342"/>
      <c r="FL53" s="342"/>
      <c r="FM53" s="342"/>
      <c r="FN53" s="342"/>
      <c r="FO53" s="342"/>
      <c r="FP53" s="342"/>
      <c r="FQ53" s="342"/>
      <c r="FR53" s="342"/>
      <c r="FS53" s="342"/>
      <c r="FT53" s="3"/>
      <c r="FU53" s="40"/>
    </row>
    <row r="54" spans="1:198" ht="6" customHeight="1" x14ac:dyDescent="0.2">
      <c r="A54" s="237" t="s">
        <v>37</v>
      </c>
      <c r="B54" s="233"/>
      <c r="C54" s="233" t="s">
        <v>11</v>
      </c>
      <c r="D54" s="233"/>
      <c r="E54" s="233"/>
      <c r="F54" s="233"/>
      <c r="G54" s="233"/>
      <c r="H54" s="233"/>
      <c r="I54" s="234"/>
      <c r="J54" s="237">
        <v>1</v>
      </c>
      <c r="K54" s="233"/>
      <c r="L54" s="241" t="str">
        <f>IF(C58="","",C58)</f>
        <v>高松商</v>
      </c>
      <c r="M54" s="241"/>
      <c r="N54" s="241"/>
      <c r="O54" s="241"/>
      <c r="P54" s="241"/>
      <c r="Q54" s="241"/>
      <c r="R54" s="242"/>
      <c r="S54" s="298">
        <v>2</v>
      </c>
      <c r="T54" s="233"/>
      <c r="U54" s="241" t="str">
        <f>IF(C62="","",C62)</f>
        <v>高松</v>
      </c>
      <c r="V54" s="241"/>
      <c r="W54" s="241"/>
      <c r="X54" s="241"/>
      <c r="Y54" s="241"/>
      <c r="Z54" s="241"/>
      <c r="AA54" s="242"/>
      <c r="AB54" s="298">
        <v>3</v>
      </c>
      <c r="AC54" s="233"/>
      <c r="AD54" s="241" t="str">
        <f>IF(C66="","",C66)</f>
        <v>三木</v>
      </c>
      <c r="AE54" s="241"/>
      <c r="AF54" s="241"/>
      <c r="AG54" s="241"/>
      <c r="AH54" s="241"/>
      <c r="AI54" s="241"/>
      <c r="AJ54" s="242"/>
      <c r="AK54" s="233">
        <v>4</v>
      </c>
      <c r="AL54" s="233"/>
      <c r="AM54" s="241" t="str">
        <f>IF(C70="","",C70)</f>
        <v>農経</v>
      </c>
      <c r="AN54" s="241"/>
      <c r="AO54" s="241"/>
      <c r="AP54" s="241"/>
      <c r="AQ54" s="241"/>
      <c r="AR54" s="241"/>
      <c r="AS54" s="241"/>
      <c r="AT54" s="147" t="s">
        <v>2</v>
      </c>
      <c r="AU54" s="148"/>
      <c r="AV54" s="148"/>
      <c r="AW54" s="148"/>
      <c r="AX54" s="148"/>
      <c r="AY54" s="149"/>
      <c r="AZ54" s="156" t="s">
        <v>0</v>
      </c>
      <c r="BA54" s="157"/>
      <c r="BB54" s="158"/>
      <c r="BC54" s="156" t="s">
        <v>1</v>
      </c>
      <c r="BD54" s="157"/>
      <c r="BE54" s="170"/>
      <c r="BF54" s="38"/>
      <c r="BG54" s="38"/>
      <c r="BH54" s="237" t="s">
        <v>38</v>
      </c>
      <c r="BI54" s="233"/>
      <c r="BJ54" s="233" t="s">
        <v>11</v>
      </c>
      <c r="BK54" s="233"/>
      <c r="BL54" s="233"/>
      <c r="BM54" s="233"/>
      <c r="BN54" s="233"/>
      <c r="BO54" s="233"/>
      <c r="BP54" s="234"/>
      <c r="BQ54" s="237">
        <v>1</v>
      </c>
      <c r="BR54" s="233"/>
      <c r="BS54" s="241" t="str">
        <f>IF(BJ58="","",BJ58)</f>
        <v>高松一</v>
      </c>
      <c r="BT54" s="241"/>
      <c r="BU54" s="241"/>
      <c r="BV54" s="241"/>
      <c r="BW54" s="241"/>
      <c r="BX54" s="241"/>
      <c r="BY54" s="242"/>
      <c r="BZ54" s="298">
        <v>2</v>
      </c>
      <c r="CA54" s="233"/>
      <c r="CB54" s="241" t="str">
        <f>IF(BJ62="","",BJ62)</f>
        <v>坂出</v>
      </c>
      <c r="CC54" s="241"/>
      <c r="CD54" s="241"/>
      <c r="CE54" s="241"/>
      <c r="CF54" s="241"/>
      <c r="CG54" s="241"/>
      <c r="CH54" s="242"/>
      <c r="CI54" s="298">
        <v>3</v>
      </c>
      <c r="CJ54" s="233"/>
      <c r="CK54" s="241" t="str">
        <f>IF(BJ66="","",BJ66)</f>
        <v>丸城西</v>
      </c>
      <c r="CL54" s="241"/>
      <c r="CM54" s="241"/>
      <c r="CN54" s="241"/>
      <c r="CO54" s="241"/>
      <c r="CP54" s="241"/>
      <c r="CQ54" s="242"/>
      <c r="CR54" s="233">
        <v>4</v>
      </c>
      <c r="CS54" s="233"/>
      <c r="CT54" s="241" t="str">
        <f>IF(BJ70="","",BJ70)</f>
        <v>高松北</v>
      </c>
      <c r="CU54" s="241"/>
      <c r="CV54" s="241"/>
      <c r="CW54" s="241"/>
      <c r="CX54" s="241"/>
      <c r="CY54" s="241"/>
      <c r="CZ54" s="241"/>
      <c r="DA54" s="147" t="s">
        <v>2</v>
      </c>
      <c r="DB54" s="148"/>
      <c r="DC54" s="148"/>
      <c r="DD54" s="148"/>
      <c r="DE54" s="148"/>
      <c r="DF54" s="149"/>
      <c r="DG54" s="156" t="s">
        <v>0</v>
      </c>
      <c r="DH54" s="157"/>
      <c r="DI54" s="158"/>
      <c r="DJ54" s="156" t="s">
        <v>1</v>
      </c>
      <c r="DK54" s="157"/>
      <c r="DL54" s="170"/>
      <c r="DM54" s="3"/>
      <c r="DN54" s="3"/>
      <c r="DO54" s="70" t="s">
        <v>78</v>
      </c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</row>
    <row r="55" spans="1:198" ht="6" customHeight="1" x14ac:dyDescent="0.2">
      <c r="A55" s="203"/>
      <c r="B55" s="75"/>
      <c r="C55" s="75"/>
      <c r="D55" s="364"/>
      <c r="E55" s="75"/>
      <c r="F55" s="75"/>
      <c r="G55" s="75"/>
      <c r="H55" s="75"/>
      <c r="I55" s="235"/>
      <c r="J55" s="203"/>
      <c r="K55" s="75"/>
      <c r="L55" s="87"/>
      <c r="M55" s="87"/>
      <c r="N55" s="87"/>
      <c r="O55" s="87"/>
      <c r="P55" s="87"/>
      <c r="Q55" s="87"/>
      <c r="R55" s="243"/>
      <c r="S55" s="82"/>
      <c r="T55" s="75"/>
      <c r="U55" s="87"/>
      <c r="V55" s="87"/>
      <c r="W55" s="87"/>
      <c r="X55" s="87"/>
      <c r="Y55" s="87"/>
      <c r="Z55" s="87"/>
      <c r="AA55" s="243"/>
      <c r="AB55" s="82"/>
      <c r="AC55" s="75"/>
      <c r="AD55" s="87"/>
      <c r="AE55" s="87"/>
      <c r="AF55" s="87"/>
      <c r="AG55" s="87"/>
      <c r="AH55" s="87"/>
      <c r="AI55" s="87"/>
      <c r="AJ55" s="243"/>
      <c r="AK55" s="75"/>
      <c r="AL55" s="75"/>
      <c r="AM55" s="87"/>
      <c r="AN55" s="87"/>
      <c r="AO55" s="87"/>
      <c r="AP55" s="87"/>
      <c r="AQ55" s="87"/>
      <c r="AR55" s="87"/>
      <c r="AS55" s="87"/>
      <c r="AT55" s="150"/>
      <c r="AU55" s="151"/>
      <c r="AV55" s="151"/>
      <c r="AW55" s="151"/>
      <c r="AX55" s="151"/>
      <c r="AY55" s="152"/>
      <c r="AZ55" s="159"/>
      <c r="BA55" s="74"/>
      <c r="BB55" s="360"/>
      <c r="BC55" s="159"/>
      <c r="BD55" s="74"/>
      <c r="BE55" s="171"/>
      <c r="BF55" s="38"/>
      <c r="BG55" s="38"/>
      <c r="BH55" s="203"/>
      <c r="BI55" s="75"/>
      <c r="BJ55" s="75"/>
      <c r="BK55" s="75"/>
      <c r="BL55" s="75"/>
      <c r="BM55" s="75"/>
      <c r="BN55" s="75"/>
      <c r="BO55" s="75"/>
      <c r="BP55" s="235"/>
      <c r="BQ55" s="203"/>
      <c r="BR55" s="75"/>
      <c r="BS55" s="87"/>
      <c r="BT55" s="87"/>
      <c r="BU55" s="87"/>
      <c r="BV55" s="87"/>
      <c r="BW55" s="87"/>
      <c r="BX55" s="87"/>
      <c r="BY55" s="243"/>
      <c r="BZ55" s="82"/>
      <c r="CA55" s="75"/>
      <c r="CB55" s="87"/>
      <c r="CC55" s="87"/>
      <c r="CD55" s="87"/>
      <c r="CE55" s="87"/>
      <c r="CF55" s="87"/>
      <c r="CG55" s="87"/>
      <c r="CH55" s="243"/>
      <c r="CI55" s="82"/>
      <c r="CJ55" s="75"/>
      <c r="CK55" s="87"/>
      <c r="CL55" s="87"/>
      <c r="CM55" s="87"/>
      <c r="CN55" s="87"/>
      <c r="CO55" s="87"/>
      <c r="CP55" s="87"/>
      <c r="CQ55" s="243"/>
      <c r="CR55" s="75"/>
      <c r="CS55" s="75"/>
      <c r="CT55" s="87"/>
      <c r="CU55" s="87"/>
      <c r="CV55" s="87"/>
      <c r="CW55" s="87"/>
      <c r="CX55" s="87"/>
      <c r="CY55" s="87"/>
      <c r="CZ55" s="87"/>
      <c r="DA55" s="150"/>
      <c r="DB55" s="151"/>
      <c r="DC55" s="151"/>
      <c r="DD55" s="151"/>
      <c r="DE55" s="151"/>
      <c r="DF55" s="152"/>
      <c r="DG55" s="159"/>
      <c r="DH55" s="74"/>
      <c r="DI55" s="160"/>
      <c r="DJ55" s="159"/>
      <c r="DK55" s="74"/>
      <c r="DL55" s="171"/>
      <c r="DM55" s="3"/>
      <c r="DN55" s="3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</row>
    <row r="56" spans="1:198" ht="6" customHeight="1" x14ac:dyDescent="0.2">
      <c r="A56" s="203"/>
      <c r="B56" s="75"/>
      <c r="C56" s="75"/>
      <c r="D56" s="75"/>
      <c r="E56" s="75"/>
      <c r="F56" s="75"/>
      <c r="G56" s="75"/>
      <c r="H56" s="75"/>
      <c r="I56" s="235"/>
      <c r="J56" s="203"/>
      <c r="K56" s="75"/>
      <c r="L56" s="87"/>
      <c r="M56" s="87"/>
      <c r="N56" s="87"/>
      <c r="O56" s="87"/>
      <c r="P56" s="87"/>
      <c r="Q56" s="87"/>
      <c r="R56" s="243"/>
      <c r="S56" s="82"/>
      <c r="T56" s="75"/>
      <c r="U56" s="87"/>
      <c r="V56" s="87"/>
      <c r="W56" s="87"/>
      <c r="X56" s="87"/>
      <c r="Y56" s="87"/>
      <c r="Z56" s="87"/>
      <c r="AA56" s="243"/>
      <c r="AB56" s="82"/>
      <c r="AC56" s="75"/>
      <c r="AD56" s="87"/>
      <c r="AE56" s="87"/>
      <c r="AF56" s="87"/>
      <c r="AG56" s="87"/>
      <c r="AH56" s="87"/>
      <c r="AI56" s="87"/>
      <c r="AJ56" s="243"/>
      <c r="AK56" s="75"/>
      <c r="AL56" s="75"/>
      <c r="AM56" s="87"/>
      <c r="AN56" s="87"/>
      <c r="AO56" s="87"/>
      <c r="AP56" s="87"/>
      <c r="AQ56" s="87"/>
      <c r="AR56" s="87"/>
      <c r="AS56" s="87"/>
      <c r="AT56" s="150"/>
      <c r="AU56" s="151"/>
      <c r="AV56" s="151"/>
      <c r="AW56" s="151"/>
      <c r="AX56" s="151"/>
      <c r="AY56" s="152"/>
      <c r="AZ56" s="159"/>
      <c r="BA56" s="74"/>
      <c r="BB56" s="160"/>
      <c r="BC56" s="159"/>
      <c r="BD56" s="74"/>
      <c r="BE56" s="171"/>
      <c r="BF56" s="38"/>
      <c r="BG56" s="38"/>
      <c r="BH56" s="203"/>
      <c r="BI56" s="75"/>
      <c r="BJ56" s="75"/>
      <c r="BK56" s="75"/>
      <c r="BL56" s="75"/>
      <c r="BM56" s="75"/>
      <c r="BN56" s="75"/>
      <c r="BO56" s="75"/>
      <c r="BP56" s="235"/>
      <c r="BQ56" s="203"/>
      <c r="BR56" s="75"/>
      <c r="BS56" s="87"/>
      <c r="BT56" s="87"/>
      <c r="BU56" s="87"/>
      <c r="BV56" s="87"/>
      <c r="BW56" s="87"/>
      <c r="BX56" s="87"/>
      <c r="BY56" s="243"/>
      <c r="BZ56" s="82"/>
      <c r="CA56" s="75"/>
      <c r="CB56" s="87"/>
      <c r="CC56" s="87"/>
      <c r="CD56" s="87"/>
      <c r="CE56" s="87"/>
      <c r="CF56" s="87"/>
      <c r="CG56" s="87"/>
      <c r="CH56" s="243"/>
      <c r="CI56" s="82"/>
      <c r="CJ56" s="75"/>
      <c r="CK56" s="87"/>
      <c r="CL56" s="87"/>
      <c r="CM56" s="87"/>
      <c r="CN56" s="87"/>
      <c r="CO56" s="87"/>
      <c r="CP56" s="87"/>
      <c r="CQ56" s="243"/>
      <c r="CR56" s="75"/>
      <c r="CS56" s="75"/>
      <c r="CT56" s="87"/>
      <c r="CU56" s="87"/>
      <c r="CV56" s="87"/>
      <c r="CW56" s="87"/>
      <c r="CX56" s="87"/>
      <c r="CY56" s="87"/>
      <c r="CZ56" s="87"/>
      <c r="DA56" s="150"/>
      <c r="DB56" s="151"/>
      <c r="DC56" s="151"/>
      <c r="DD56" s="151"/>
      <c r="DE56" s="151"/>
      <c r="DF56" s="152"/>
      <c r="DG56" s="159"/>
      <c r="DH56" s="74"/>
      <c r="DI56" s="160"/>
      <c r="DJ56" s="159"/>
      <c r="DK56" s="74"/>
      <c r="DL56" s="171"/>
      <c r="DM56" s="3"/>
      <c r="DN56" s="3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</row>
    <row r="57" spans="1:198" ht="6" customHeight="1" thickBot="1" x14ac:dyDescent="0.25">
      <c r="A57" s="203"/>
      <c r="B57" s="75"/>
      <c r="C57" s="75"/>
      <c r="D57" s="75"/>
      <c r="E57" s="75"/>
      <c r="F57" s="75"/>
      <c r="G57" s="75"/>
      <c r="H57" s="75"/>
      <c r="I57" s="235"/>
      <c r="J57" s="203"/>
      <c r="K57" s="75"/>
      <c r="L57" s="244"/>
      <c r="M57" s="244"/>
      <c r="N57" s="244"/>
      <c r="O57" s="244"/>
      <c r="P57" s="244"/>
      <c r="Q57" s="244"/>
      <c r="R57" s="245"/>
      <c r="S57" s="82"/>
      <c r="T57" s="75"/>
      <c r="U57" s="244"/>
      <c r="V57" s="244"/>
      <c r="W57" s="244"/>
      <c r="X57" s="244"/>
      <c r="Y57" s="244"/>
      <c r="Z57" s="244"/>
      <c r="AA57" s="245"/>
      <c r="AB57" s="82"/>
      <c r="AC57" s="75"/>
      <c r="AD57" s="244"/>
      <c r="AE57" s="244"/>
      <c r="AF57" s="244"/>
      <c r="AG57" s="244"/>
      <c r="AH57" s="244"/>
      <c r="AI57" s="244"/>
      <c r="AJ57" s="245"/>
      <c r="AK57" s="75"/>
      <c r="AL57" s="75"/>
      <c r="AM57" s="244"/>
      <c r="AN57" s="244"/>
      <c r="AO57" s="244"/>
      <c r="AP57" s="244"/>
      <c r="AQ57" s="244"/>
      <c r="AR57" s="244"/>
      <c r="AS57" s="244"/>
      <c r="AT57" s="153"/>
      <c r="AU57" s="154"/>
      <c r="AV57" s="154"/>
      <c r="AW57" s="154"/>
      <c r="AX57" s="154"/>
      <c r="AY57" s="155"/>
      <c r="AZ57" s="161"/>
      <c r="BA57" s="162"/>
      <c r="BB57" s="163"/>
      <c r="BC57" s="161"/>
      <c r="BD57" s="162"/>
      <c r="BE57" s="172"/>
      <c r="BF57" s="38"/>
      <c r="BG57" s="38"/>
      <c r="BH57" s="203"/>
      <c r="BI57" s="75"/>
      <c r="BJ57" s="75"/>
      <c r="BK57" s="75"/>
      <c r="BL57" s="75"/>
      <c r="BM57" s="75"/>
      <c r="BN57" s="75"/>
      <c r="BO57" s="75"/>
      <c r="BP57" s="235"/>
      <c r="BQ57" s="203"/>
      <c r="BR57" s="75"/>
      <c r="BS57" s="244"/>
      <c r="BT57" s="244"/>
      <c r="BU57" s="244"/>
      <c r="BV57" s="244"/>
      <c r="BW57" s="244"/>
      <c r="BX57" s="244"/>
      <c r="BY57" s="245"/>
      <c r="BZ57" s="82"/>
      <c r="CA57" s="75"/>
      <c r="CB57" s="244"/>
      <c r="CC57" s="244"/>
      <c r="CD57" s="244"/>
      <c r="CE57" s="244"/>
      <c r="CF57" s="244"/>
      <c r="CG57" s="244"/>
      <c r="CH57" s="245"/>
      <c r="CI57" s="82"/>
      <c r="CJ57" s="75"/>
      <c r="CK57" s="244"/>
      <c r="CL57" s="244"/>
      <c r="CM57" s="244"/>
      <c r="CN57" s="244"/>
      <c r="CO57" s="244"/>
      <c r="CP57" s="244"/>
      <c r="CQ57" s="245"/>
      <c r="CR57" s="75"/>
      <c r="CS57" s="75"/>
      <c r="CT57" s="244"/>
      <c r="CU57" s="244"/>
      <c r="CV57" s="244"/>
      <c r="CW57" s="244"/>
      <c r="CX57" s="244"/>
      <c r="CY57" s="244"/>
      <c r="CZ57" s="244"/>
      <c r="DA57" s="153"/>
      <c r="DB57" s="154"/>
      <c r="DC57" s="154"/>
      <c r="DD57" s="154"/>
      <c r="DE57" s="154"/>
      <c r="DF57" s="155"/>
      <c r="DG57" s="161"/>
      <c r="DH57" s="162"/>
      <c r="DI57" s="163"/>
      <c r="DJ57" s="161"/>
      <c r="DK57" s="162"/>
      <c r="DL57" s="172"/>
      <c r="DM57" s="3"/>
      <c r="DN57" s="3"/>
      <c r="DO57" s="70" t="s">
        <v>93</v>
      </c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</row>
    <row r="58" spans="1:198" ht="6" customHeight="1" thickTop="1" x14ac:dyDescent="0.2">
      <c r="A58" s="222">
        <v>1</v>
      </c>
      <c r="B58" s="80"/>
      <c r="C58" s="223" t="s">
        <v>114</v>
      </c>
      <c r="D58" s="223"/>
      <c r="E58" s="223"/>
      <c r="F58" s="223"/>
      <c r="G58" s="223"/>
      <c r="H58" s="223"/>
      <c r="I58" s="224"/>
      <c r="J58" s="194"/>
      <c r="K58" s="195"/>
      <c r="L58" s="195"/>
      <c r="M58" s="195"/>
      <c r="N58" s="195"/>
      <c r="O58" s="195"/>
      <c r="P58" s="195"/>
      <c r="Q58" s="195"/>
      <c r="R58" s="196"/>
      <c r="S58" s="178">
        <v>3</v>
      </c>
      <c r="T58" s="179"/>
      <c r="U58" s="179"/>
      <c r="V58" s="80" t="s">
        <v>12</v>
      </c>
      <c r="W58" s="80"/>
      <c r="X58" s="80"/>
      <c r="Y58" s="205">
        <v>0</v>
      </c>
      <c r="Z58" s="205"/>
      <c r="AA58" s="206"/>
      <c r="AB58" s="178">
        <v>3</v>
      </c>
      <c r="AC58" s="179"/>
      <c r="AD58" s="179"/>
      <c r="AE58" s="80" t="s">
        <v>12</v>
      </c>
      <c r="AF58" s="80"/>
      <c r="AG58" s="80"/>
      <c r="AH58" s="205">
        <v>2</v>
      </c>
      <c r="AI58" s="205"/>
      <c r="AJ58" s="206"/>
      <c r="AK58" s="179">
        <v>3</v>
      </c>
      <c r="AL58" s="179"/>
      <c r="AM58" s="179"/>
      <c r="AN58" s="80" t="s">
        <v>12</v>
      </c>
      <c r="AO58" s="80"/>
      <c r="AP58" s="80"/>
      <c r="AQ58" s="205">
        <v>0</v>
      </c>
      <c r="AR58" s="205"/>
      <c r="AS58" s="246"/>
      <c r="AT58" s="80">
        <f>IF(AND(S58="",AB58="",AK58="",J58=""),"",IF(S58=3,1,0)+IF(AB58=3,1,0)+IF(AK58=3,1,0)+IF(J58=3,1,0))</f>
        <v>3</v>
      </c>
      <c r="AU58" s="80"/>
      <c r="AV58" s="80" t="s">
        <v>12</v>
      </c>
      <c r="AW58" s="80"/>
      <c r="AX58" s="80">
        <f>IF(AND(Y58="",AH58="",AQ58="",P58=""),"",IF(Y58=3,1,0)+IF(AH58=3,1,0)+IF(AQ58=3,1,0)+IF(P58=3,1,0))</f>
        <v>0</v>
      </c>
      <c r="AY58" s="80"/>
      <c r="AZ58" s="79">
        <f>IF(AT58="","",AT58*2+AX58)</f>
        <v>6</v>
      </c>
      <c r="BA58" s="80"/>
      <c r="BB58" s="81"/>
      <c r="BC58" s="80">
        <f>IF(AZ58="","",RANK(AZ58,AZ58:BB73))</f>
        <v>1</v>
      </c>
      <c r="BD58" s="80"/>
      <c r="BE58" s="311"/>
      <c r="BF58" s="38"/>
      <c r="BG58" s="38"/>
      <c r="BH58" s="222">
        <v>1</v>
      </c>
      <c r="BI58" s="80"/>
      <c r="BJ58" s="223" t="s">
        <v>116</v>
      </c>
      <c r="BK58" s="223"/>
      <c r="BL58" s="223"/>
      <c r="BM58" s="223"/>
      <c r="BN58" s="223"/>
      <c r="BO58" s="223"/>
      <c r="BP58" s="224"/>
      <c r="BQ58" s="194"/>
      <c r="BR58" s="195"/>
      <c r="BS58" s="195"/>
      <c r="BT58" s="195"/>
      <c r="BU58" s="195"/>
      <c r="BV58" s="195"/>
      <c r="BW58" s="195"/>
      <c r="BX58" s="195"/>
      <c r="BY58" s="196"/>
      <c r="BZ58" s="178">
        <v>3</v>
      </c>
      <c r="CA58" s="179"/>
      <c r="CB58" s="179"/>
      <c r="CC58" s="80" t="s">
        <v>12</v>
      </c>
      <c r="CD58" s="80"/>
      <c r="CE58" s="80"/>
      <c r="CF58" s="205">
        <v>1</v>
      </c>
      <c r="CG58" s="205"/>
      <c r="CH58" s="206"/>
      <c r="CI58" s="178">
        <v>3</v>
      </c>
      <c r="CJ58" s="179"/>
      <c r="CK58" s="179"/>
      <c r="CL58" s="80" t="s">
        <v>12</v>
      </c>
      <c r="CM58" s="80"/>
      <c r="CN58" s="80"/>
      <c r="CO58" s="205">
        <v>2</v>
      </c>
      <c r="CP58" s="205"/>
      <c r="CQ58" s="206"/>
      <c r="CR58" s="179">
        <v>3</v>
      </c>
      <c r="CS58" s="179"/>
      <c r="CT58" s="179"/>
      <c r="CU58" s="80" t="s">
        <v>12</v>
      </c>
      <c r="CV58" s="80"/>
      <c r="CW58" s="80"/>
      <c r="CX58" s="205">
        <v>0</v>
      </c>
      <c r="CY58" s="205"/>
      <c r="CZ58" s="246"/>
      <c r="DA58" s="80">
        <f>IF(AND(BZ58="",CI58="",CR58="",BQ58=""),"",IF(BZ58=3,1,0)+IF(CI58=3,1,0)+IF(CR58=3,1,0)+IF(BQ58=3,1,0))</f>
        <v>3</v>
      </c>
      <c r="DB58" s="80"/>
      <c r="DC58" s="80" t="s">
        <v>12</v>
      </c>
      <c r="DD58" s="80"/>
      <c r="DE58" s="80">
        <f>IF(AND(CF58="",CO58="",CX58="",BW58=""),"",IF(CF58=3,1,0)+IF(CO58=3,1,0)+IF(CX58=3,1,0)+IF(BW58=3,1,0))</f>
        <v>0</v>
      </c>
      <c r="DF58" s="80"/>
      <c r="DG58" s="79">
        <f>IF(DA58="","",DA58*2+DE58)</f>
        <v>6</v>
      </c>
      <c r="DH58" s="80"/>
      <c r="DI58" s="81"/>
      <c r="DJ58" s="80">
        <f>IF(DG58="","",RANK(DG58,DG58:DI73))</f>
        <v>1</v>
      </c>
      <c r="DK58" s="80"/>
      <c r="DL58" s="311"/>
      <c r="DM58" s="37"/>
      <c r="DN58" s="37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</row>
    <row r="59" spans="1:198" ht="6" customHeight="1" x14ac:dyDescent="0.2">
      <c r="A59" s="203"/>
      <c r="B59" s="75"/>
      <c r="C59" s="176"/>
      <c r="D59" s="236"/>
      <c r="E59" s="176"/>
      <c r="F59" s="176"/>
      <c r="G59" s="176"/>
      <c r="H59" s="176"/>
      <c r="I59" s="177"/>
      <c r="J59" s="197"/>
      <c r="K59" s="198"/>
      <c r="L59" s="198"/>
      <c r="M59" s="198"/>
      <c r="N59" s="198"/>
      <c r="O59" s="198"/>
      <c r="P59" s="198"/>
      <c r="Q59" s="198"/>
      <c r="R59" s="199"/>
      <c r="S59" s="180"/>
      <c r="T59" s="181"/>
      <c r="U59" s="181"/>
      <c r="V59" s="75"/>
      <c r="W59" s="75"/>
      <c r="X59" s="75"/>
      <c r="Y59" s="207"/>
      <c r="Z59" s="207"/>
      <c r="AA59" s="208"/>
      <c r="AB59" s="180"/>
      <c r="AC59" s="181"/>
      <c r="AD59" s="181"/>
      <c r="AE59" s="75"/>
      <c r="AF59" s="75"/>
      <c r="AG59" s="75"/>
      <c r="AH59" s="207"/>
      <c r="AI59" s="207"/>
      <c r="AJ59" s="208"/>
      <c r="AK59" s="181"/>
      <c r="AL59" s="181"/>
      <c r="AM59" s="181"/>
      <c r="AN59" s="75"/>
      <c r="AO59" s="75"/>
      <c r="AP59" s="75"/>
      <c r="AQ59" s="207"/>
      <c r="AR59" s="207"/>
      <c r="AS59" s="247"/>
      <c r="AT59" s="75"/>
      <c r="AU59" s="75"/>
      <c r="AV59" s="75"/>
      <c r="AW59" s="75"/>
      <c r="AX59" s="75"/>
      <c r="AY59" s="75"/>
      <c r="AZ59" s="82"/>
      <c r="BA59" s="75"/>
      <c r="BB59" s="345"/>
      <c r="BC59" s="75"/>
      <c r="BD59" s="75"/>
      <c r="BE59" s="168"/>
      <c r="BF59" s="38"/>
      <c r="BG59" s="38"/>
      <c r="BH59" s="203"/>
      <c r="BI59" s="75"/>
      <c r="BJ59" s="176"/>
      <c r="BK59" s="176"/>
      <c r="BL59" s="176"/>
      <c r="BM59" s="176"/>
      <c r="BN59" s="176"/>
      <c r="BO59" s="176"/>
      <c r="BP59" s="177"/>
      <c r="BQ59" s="197"/>
      <c r="BR59" s="198"/>
      <c r="BS59" s="198"/>
      <c r="BT59" s="198"/>
      <c r="BU59" s="198"/>
      <c r="BV59" s="198"/>
      <c r="BW59" s="198"/>
      <c r="BX59" s="198"/>
      <c r="BY59" s="199"/>
      <c r="BZ59" s="180"/>
      <c r="CA59" s="181"/>
      <c r="CB59" s="181"/>
      <c r="CC59" s="75"/>
      <c r="CD59" s="75"/>
      <c r="CE59" s="75"/>
      <c r="CF59" s="207"/>
      <c r="CG59" s="207"/>
      <c r="CH59" s="208"/>
      <c r="CI59" s="180"/>
      <c r="CJ59" s="181"/>
      <c r="CK59" s="181"/>
      <c r="CL59" s="75"/>
      <c r="CM59" s="75"/>
      <c r="CN59" s="75"/>
      <c r="CO59" s="207"/>
      <c r="CP59" s="207"/>
      <c r="CQ59" s="208"/>
      <c r="CR59" s="181"/>
      <c r="CS59" s="181"/>
      <c r="CT59" s="181"/>
      <c r="CU59" s="75"/>
      <c r="CV59" s="75"/>
      <c r="CW59" s="75"/>
      <c r="CX59" s="207"/>
      <c r="CY59" s="207"/>
      <c r="CZ59" s="247"/>
      <c r="DA59" s="75"/>
      <c r="DB59" s="75"/>
      <c r="DC59" s="75"/>
      <c r="DD59" s="75"/>
      <c r="DE59" s="75"/>
      <c r="DF59" s="75"/>
      <c r="DG59" s="82"/>
      <c r="DH59" s="75"/>
      <c r="DI59" s="83"/>
      <c r="DJ59" s="75"/>
      <c r="DK59" s="75"/>
      <c r="DL59" s="168"/>
      <c r="DM59" s="37"/>
      <c r="DN59" s="37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</row>
    <row r="60" spans="1:198" ht="6" customHeight="1" x14ac:dyDescent="0.2">
      <c r="A60" s="203"/>
      <c r="B60" s="75"/>
      <c r="C60" s="176"/>
      <c r="D60" s="176"/>
      <c r="E60" s="176"/>
      <c r="F60" s="176"/>
      <c r="G60" s="176"/>
      <c r="H60" s="176"/>
      <c r="I60" s="177"/>
      <c r="J60" s="197"/>
      <c r="K60" s="198"/>
      <c r="L60" s="198"/>
      <c r="M60" s="198"/>
      <c r="N60" s="198"/>
      <c r="O60" s="198"/>
      <c r="P60" s="198"/>
      <c r="Q60" s="198"/>
      <c r="R60" s="199"/>
      <c r="S60" s="180"/>
      <c r="T60" s="181"/>
      <c r="U60" s="181"/>
      <c r="V60" s="75"/>
      <c r="W60" s="75"/>
      <c r="X60" s="75"/>
      <c r="Y60" s="207"/>
      <c r="Z60" s="207"/>
      <c r="AA60" s="208"/>
      <c r="AB60" s="180"/>
      <c r="AC60" s="181"/>
      <c r="AD60" s="181"/>
      <c r="AE60" s="75"/>
      <c r="AF60" s="75"/>
      <c r="AG60" s="75"/>
      <c r="AH60" s="207"/>
      <c r="AI60" s="207"/>
      <c r="AJ60" s="208"/>
      <c r="AK60" s="181"/>
      <c r="AL60" s="181"/>
      <c r="AM60" s="181"/>
      <c r="AN60" s="75"/>
      <c r="AO60" s="75"/>
      <c r="AP60" s="75"/>
      <c r="AQ60" s="207"/>
      <c r="AR60" s="207"/>
      <c r="AS60" s="247"/>
      <c r="AT60" s="75"/>
      <c r="AU60" s="75"/>
      <c r="AV60" s="75"/>
      <c r="AW60" s="75"/>
      <c r="AX60" s="75"/>
      <c r="AY60" s="75"/>
      <c r="AZ60" s="82"/>
      <c r="BA60" s="75"/>
      <c r="BB60" s="83"/>
      <c r="BC60" s="75"/>
      <c r="BD60" s="75"/>
      <c r="BE60" s="168"/>
      <c r="BF60" s="38"/>
      <c r="BG60" s="38"/>
      <c r="BH60" s="203"/>
      <c r="BI60" s="75"/>
      <c r="BJ60" s="176"/>
      <c r="BK60" s="176"/>
      <c r="BL60" s="176"/>
      <c r="BM60" s="176"/>
      <c r="BN60" s="176"/>
      <c r="BO60" s="176"/>
      <c r="BP60" s="177"/>
      <c r="BQ60" s="197"/>
      <c r="BR60" s="198"/>
      <c r="BS60" s="198"/>
      <c r="BT60" s="198"/>
      <c r="BU60" s="198"/>
      <c r="BV60" s="198"/>
      <c r="BW60" s="198"/>
      <c r="BX60" s="198"/>
      <c r="BY60" s="199"/>
      <c r="BZ60" s="180"/>
      <c r="CA60" s="181"/>
      <c r="CB60" s="181"/>
      <c r="CC60" s="75"/>
      <c r="CD60" s="75"/>
      <c r="CE60" s="75"/>
      <c r="CF60" s="207"/>
      <c r="CG60" s="207"/>
      <c r="CH60" s="208"/>
      <c r="CI60" s="180"/>
      <c r="CJ60" s="181"/>
      <c r="CK60" s="181"/>
      <c r="CL60" s="75"/>
      <c r="CM60" s="75"/>
      <c r="CN60" s="75"/>
      <c r="CO60" s="207"/>
      <c r="CP60" s="207"/>
      <c r="CQ60" s="208"/>
      <c r="CR60" s="181"/>
      <c r="CS60" s="181"/>
      <c r="CT60" s="181"/>
      <c r="CU60" s="75"/>
      <c r="CV60" s="75"/>
      <c r="CW60" s="75"/>
      <c r="CX60" s="207"/>
      <c r="CY60" s="207"/>
      <c r="CZ60" s="247"/>
      <c r="DA60" s="75"/>
      <c r="DB60" s="75"/>
      <c r="DC60" s="75"/>
      <c r="DD60" s="75"/>
      <c r="DE60" s="75"/>
      <c r="DF60" s="75"/>
      <c r="DG60" s="82"/>
      <c r="DH60" s="75"/>
      <c r="DI60" s="83"/>
      <c r="DJ60" s="75"/>
      <c r="DK60" s="75"/>
      <c r="DL60" s="168"/>
      <c r="DM60" s="37"/>
      <c r="DN60" s="37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3"/>
      <c r="FT60" s="3"/>
      <c r="FU60" s="40"/>
    </row>
    <row r="61" spans="1:198" ht="6" customHeight="1" x14ac:dyDescent="0.2">
      <c r="A61" s="203"/>
      <c r="B61" s="75"/>
      <c r="C61" s="176"/>
      <c r="D61" s="176"/>
      <c r="E61" s="176"/>
      <c r="F61" s="176"/>
      <c r="G61" s="176"/>
      <c r="H61" s="176"/>
      <c r="I61" s="177"/>
      <c r="J61" s="197"/>
      <c r="K61" s="198"/>
      <c r="L61" s="198"/>
      <c r="M61" s="198"/>
      <c r="N61" s="198"/>
      <c r="O61" s="198"/>
      <c r="P61" s="198"/>
      <c r="Q61" s="198"/>
      <c r="R61" s="199"/>
      <c r="S61" s="180"/>
      <c r="T61" s="181"/>
      <c r="U61" s="181"/>
      <c r="V61" s="75"/>
      <c r="W61" s="75"/>
      <c r="X61" s="75"/>
      <c r="Y61" s="207"/>
      <c r="Z61" s="207"/>
      <c r="AA61" s="208"/>
      <c r="AB61" s="180"/>
      <c r="AC61" s="181"/>
      <c r="AD61" s="181"/>
      <c r="AE61" s="75"/>
      <c r="AF61" s="75"/>
      <c r="AG61" s="75"/>
      <c r="AH61" s="207"/>
      <c r="AI61" s="207"/>
      <c r="AJ61" s="208"/>
      <c r="AK61" s="181"/>
      <c r="AL61" s="181"/>
      <c r="AM61" s="181"/>
      <c r="AN61" s="75"/>
      <c r="AO61" s="75"/>
      <c r="AP61" s="75"/>
      <c r="AQ61" s="207"/>
      <c r="AR61" s="207"/>
      <c r="AS61" s="247"/>
      <c r="AT61" s="85"/>
      <c r="AU61" s="85"/>
      <c r="AV61" s="85"/>
      <c r="AW61" s="85"/>
      <c r="AX61" s="85"/>
      <c r="AY61" s="85"/>
      <c r="AZ61" s="84"/>
      <c r="BA61" s="85"/>
      <c r="BB61" s="86"/>
      <c r="BC61" s="85"/>
      <c r="BD61" s="85"/>
      <c r="BE61" s="169"/>
      <c r="BF61" s="38"/>
      <c r="BG61" s="38"/>
      <c r="BH61" s="203"/>
      <c r="BI61" s="75"/>
      <c r="BJ61" s="176"/>
      <c r="BK61" s="176"/>
      <c r="BL61" s="176"/>
      <c r="BM61" s="176"/>
      <c r="BN61" s="176"/>
      <c r="BO61" s="176"/>
      <c r="BP61" s="177"/>
      <c r="BQ61" s="197"/>
      <c r="BR61" s="198"/>
      <c r="BS61" s="198"/>
      <c r="BT61" s="198"/>
      <c r="BU61" s="198"/>
      <c r="BV61" s="198"/>
      <c r="BW61" s="198"/>
      <c r="BX61" s="198"/>
      <c r="BY61" s="199"/>
      <c r="BZ61" s="180"/>
      <c r="CA61" s="181"/>
      <c r="CB61" s="181"/>
      <c r="CC61" s="75"/>
      <c r="CD61" s="75"/>
      <c r="CE61" s="75"/>
      <c r="CF61" s="207"/>
      <c r="CG61" s="207"/>
      <c r="CH61" s="208"/>
      <c r="CI61" s="180"/>
      <c r="CJ61" s="181"/>
      <c r="CK61" s="181"/>
      <c r="CL61" s="75"/>
      <c r="CM61" s="75"/>
      <c r="CN61" s="75"/>
      <c r="CO61" s="207"/>
      <c r="CP61" s="207"/>
      <c r="CQ61" s="208"/>
      <c r="CR61" s="181"/>
      <c r="CS61" s="181"/>
      <c r="CT61" s="181"/>
      <c r="CU61" s="75"/>
      <c r="CV61" s="75"/>
      <c r="CW61" s="75"/>
      <c r="CX61" s="207"/>
      <c r="CY61" s="207"/>
      <c r="CZ61" s="247"/>
      <c r="DA61" s="85"/>
      <c r="DB61" s="85"/>
      <c r="DC61" s="85"/>
      <c r="DD61" s="85"/>
      <c r="DE61" s="85"/>
      <c r="DF61" s="85"/>
      <c r="DG61" s="84"/>
      <c r="DH61" s="85"/>
      <c r="DI61" s="86"/>
      <c r="DJ61" s="85"/>
      <c r="DK61" s="85"/>
      <c r="DL61" s="169"/>
      <c r="DM61" s="37"/>
      <c r="DN61" s="37"/>
      <c r="DO61" s="344" t="s">
        <v>47</v>
      </c>
      <c r="DP61" s="344"/>
      <c r="DQ61" s="344"/>
      <c r="DR61" s="344"/>
      <c r="DS61" s="344"/>
      <c r="DT61" s="344"/>
      <c r="DU61" s="344"/>
      <c r="DV61" s="344"/>
      <c r="DW61" s="344"/>
      <c r="DX61" s="344"/>
      <c r="DY61" s="344"/>
      <c r="DZ61" s="344"/>
      <c r="EA61" s="344"/>
      <c r="EB61" s="344"/>
      <c r="EC61" s="344"/>
      <c r="ED61" s="344"/>
      <c r="EE61" s="344"/>
      <c r="EF61" s="344"/>
      <c r="EG61" s="344"/>
      <c r="EH61" s="344"/>
      <c r="EI61" s="344"/>
      <c r="EJ61" s="344"/>
      <c r="EK61" s="344"/>
      <c r="EL61" s="344"/>
      <c r="EM61" s="344"/>
      <c r="EN61" s="344"/>
      <c r="EO61" s="344"/>
      <c r="EP61" s="344"/>
      <c r="EQ61" s="344"/>
      <c r="ER61" s="344"/>
      <c r="ES61" s="344"/>
      <c r="ET61" s="344"/>
      <c r="EU61" s="344"/>
      <c r="EV61" s="344"/>
      <c r="EW61" s="344"/>
      <c r="EX61" s="344"/>
      <c r="EY61" s="344"/>
      <c r="EZ61" s="344"/>
      <c r="FA61" s="344"/>
      <c r="FB61" s="344"/>
      <c r="FC61" s="344"/>
      <c r="FD61" s="344"/>
      <c r="FE61" s="344"/>
      <c r="FF61" s="344"/>
      <c r="FH61" s="11"/>
      <c r="FI61" s="11"/>
    </row>
    <row r="62" spans="1:198" ht="6" customHeight="1" x14ac:dyDescent="0.2">
      <c r="A62" s="202">
        <v>2</v>
      </c>
      <c r="B62" s="166"/>
      <c r="C62" s="176" t="s">
        <v>129</v>
      </c>
      <c r="D62" s="176"/>
      <c r="E62" s="176"/>
      <c r="F62" s="176"/>
      <c r="G62" s="176"/>
      <c r="H62" s="176"/>
      <c r="I62" s="177"/>
      <c r="J62" s="209">
        <f>IF(Y58="","",Y58)</f>
        <v>0</v>
      </c>
      <c r="K62" s="183"/>
      <c r="L62" s="183"/>
      <c r="M62" s="132" t="s">
        <v>12</v>
      </c>
      <c r="N62" s="133"/>
      <c r="O62" s="133"/>
      <c r="P62" s="134">
        <f>IF(S58="","",S58)</f>
        <v>3</v>
      </c>
      <c r="Q62" s="134"/>
      <c r="R62" s="134"/>
      <c r="S62" s="136"/>
      <c r="T62" s="137"/>
      <c r="U62" s="137"/>
      <c r="V62" s="137"/>
      <c r="W62" s="137"/>
      <c r="X62" s="137"/>
      <c r="Y62" s="137"/>
      <c r="Z62" s="137"/>
      <c r="AA62" s="138"/>
      <c r="AB62" s="261">
        <v>2</v>
      </c>
      <c r="AC62" s="262"/>
      <c r="AD62" s="262"/>
      <c r="AE62" s="212" t="s">
        <v>12</v>
      </c>
      <c r="AF62" s="212"/>
      <c r="AG62" s="212"/>
      <c r="AH62" s="248">
        <v>3</v>
      </c>
      <c r="AI62" s="248"/>
      <c r="AJ62" s="362"/>
      <c r="AK62" s="262">
        <v>3</v>
      </c>
      <c r="AL62" s="262"/>
      <c r="AM62" s="262"/>
      <c r="AN62" s="212" t="s">
        <v>12</v>
      </c>
      <c r="AO62" s="212"/>
      <c r="AP62" s="212"/>
      <c r="AQ62" s="248">
        <v>2</v>
      </c>
      <c r="AR62" s="248"/>
      <c r="AS62" s="249"/>
      <c r="AT62" s="166">
        <f>IF(AND(S62="",AB62="",AK62="",J62=""),"",IF(S62=3,1,0)+IF(AB62=3,1,0)+IF(AK62=3,1,0)+IF(J62=3,1,0))</f>
        <v>1</v>
      </c>
      <c r="AU62" s="166"/>
      <c r="AV62" s="166" t="s">
        <v>12</v>
      </c>
      <c r="AW62" s="166"/>
      <c r="AX62" s="166">
        <f>IF(AND(Y62="",AH62="",AQ62="",P62=""),"",IF(Y62=3,1,0)+IF(AH62=3,1,0)+IF(AQ62=3,1,0)+IF(P62=3,1,0))</f>
        <v>2</v>
      </c>
      <c r="AY62" s="166"/>
      <c r="AZ62" s="173">
        <f>IF(AT62="","",AT62*2+AX62)</f>
        <v>4</v>
      </c>
      <c r="BA62" s="166"/>
      <c r="BB62" s="174"/>
      <c r="BC62" s="166">
        <v>3</v>
      </c>
      <c r="BD62" s="166"/>
      <c r="BE62" s="167"/>
      <c r="BF62" s="38"/>
      <c r="BG62" s="38"/>
      <c r="BH62" s="202">
        <v>2</v>
      </c>
      <c r="BI62" s="166"/>
      <c r="BJ62" s="176" t="s">
        <v>113</v>
      </c>
      <c r="BK62" s="176"/>
      <c r="BL62" s="176"/>
      <c r="BM62" s="176"/>
      <c r="BN62" s="176"/>
      <c r="BO62" s="176"/>
      <c r="BP62" s="177"/>
      <c r="BQ62" s="209">
        <f>IF(CF58="","",CF58)</f>
        <v>1</v>
      </c>
      <c r="BR62" s="183"/>
      <c r="BS62" s="183"/>
      <c r="BT62" s="132" t="s">
        <v>12</v>
      </c>
      <c r="BU62" s="133"/>
      <c r="BV62" s="133"/>
      <c r="BW62" s="134">
        <f>IF(BZ58="","",BZ58)</f>
        <v>3</v>
      </c>
      <c r="BX62" s="134"/>
      <c r="BY62" s="134"/>
      <c r="BZ62" s="136"/>
      <c r="CA62" s="137"/>
      <c r="CB62" s="137"/>
      <c r="CC62" s="137"/>
      <c r="CD62" s="137"/>
      <c r="CE62" s="137"/>
      <c r="CF62" s="137"/>
      <c r="CG62" s="137"/>
      <c r="CH62" s="138"/>
      <c r="CI62" s="307">
        <v>3</v>
      </c>
      <c r="CJ62" s="254"/>
      <c r="CK62" s="254"/>
      <c r="CL62" s="166" t="s">
        <v>12</v>
      </c>
      <c r="CM62" s="166"/>
      <c r="CN62" s="166"/>
      <c r="CO62" s="256">
        <v>1</v>
      </c>
      <c r="CP62" s="256"/>
      <c r="CQ62" s="309"/>
      <c r="CR62" s="254">
        <v>3</v>
      </c>
      <c r="CS62" s="254"/>
      <c r="CT62" s="254"/>
      <c r="CU62" s="166" t="s">
        <v>12</v>
      </c>
      <c r="CV62" s="166"/>
      <c r="CW62" s="166"/>
      <c r="CX62" s="256">
        <v>1</v>
      </c>
      <c r="CY62" s="256"/>
      <c r="CZ62" s="257"/>
      <c r="DA62" s="166">
        <f>IF(AND(BZ62="",CI62="",CR62="",BQ62=""),"",IF(BZ62=3,1,0)+IF(CI62=3,1,0)+IF(CR62=3,1,0)+IF(BQ62=3,1,0))</f>
        <v>2</v>
      </c>
      <c r="DB62" s="166"/>
      <c r="DC62" s="166" t="s">
        <v>12</v>
      </c>
      <c r="DD62" s="166"/>
      <c r="DE62" s="166">
        <f>IF(AND(CF62="",CO62="",CX62="",BW62=""),"",IF(CF62=3,1,0)+IF(CO62=3,1,0)+IF(CX62=3,1,0)+IF(BW62=3,1,0))</f>
        <v>1</v>
      </c>
      <c r="DF62" s="166"/>
      <c r="DG62" s="173">
        <f>IF(DA62="","",DA62*2+DE62)</f>
        <v>5</v>
      </c>
      <c r="DH62" s="166"/>
      <c r="DI62" s="174"/>
      <c r="DJ62" s="166">
        <f>IF(DG62="","",RANK(DG62,DG58:DI73))</f>
        <v>2</v>
      </c>
      <c r="DK62" s="166"/>
      <c r="DL62" s="167"/>
      <c r="DM62" s="37"/>
      <c r="DN62" s="37"/>
      <c r="DO62" s="344"/>
      <c r="DP62" s="344"/>
      <c r="DQ62" s="344"/>
      <c r="DR62" s="344"/>
      <c r="DS62" s="344"/>
      <c r="DT62" s="344"/>
      <c r="DU62" s="344"/>
      <c r="DV62" s="344"/>
      <c r="DW62" s="344"/>
      <c r="DX62" s="344"/>
      <c r="DY62" s="344"/>
      <c r="DZ62" s="344"/>
      <c r="EA62" s="344"/>
      <c r="EB62" s="344"/>
      <c r="EC62" s="344"/>
      <c r="ED62" s="344"/>
      <c r="EE62" s="344"/>
      <c r="EF62" s="344"/>
      <c r="EG62" s="344"/>
      <c r="EH62" s="344"/>
      <c r="EI62" s="344"/>
      <c r="EJ62" s="344"/>
      <c r="EK62" s="344"/>
      <c r="EL62" s="344"/>
      <c r="EM62" s="344"/>
      <c r="EN62" s="344"/>
      <c r="EO62" s="344"/>
      <c r="EP62" s="344"/>
      <c r="EQ62" s="344"/>
      <c r="ER62" s="344"/>
      <c r="ES62" s="344"/>
      <c r="ET62" s="344"/>
      <c r="EU62" s="344"/>
      <c r="EV62" s="344"/>
      <c r="EW62" s="344"/>
      <c r="EX62" s="344"/>
      <c r="EY62" s="344"/>
      <c r="EZ62" s="344"/>
      <c r="FA62" s="344"/>
      <c r="FB62" s="344"/>
      <c r="FC62" s="344"/>
      <c r="FD62" s="344"/>
      <c r="FE62" s="344"/>
      <c r="FF62" s="344"/>
      <c r="FH62" s="11"/>
      <c r="FI62" s="11"/>
    </row>
    <row r="63" spans="1:198" ht="6" customHeight="1" x14ac:dyDescent="0.2">
      <c r="A63" s="203"/>
      <c r="B63" s="75"/>
      <c r="C63" s="176"/>
      <c r="D63" s="236"/>
      <c r="E63" s="176"/>
      <c r="F63" s="176"/>
      <c r="G63" s="176"/>
      <c r="H63" s="176"/>
      <c r="I63" s="177"/>
      <c r="J63" s="209"/>
      <c r="K63" s="183"/>
      <c r="L63" s="183"/>
      <c r="M63" s="133"/>
      <c r="N63" s="133"/>
      <c r="O63" s="133"/>
      <c r="P63" s="134"/>
      <c r="Q63" s="134"/>
      <c r="R63" s="134"/>
      <c r="S63" s="136"/>
      <c r="T63" s="137"/>
      <c r="U63" s="137"/>
      <c r="V63" s="137"/>
      <c r="W63" s="137"/>
      <c r="X63" s="137"/>
      <c r="Y63" s="137"/>
      <c r="Z63" s="137"/>
      <c r="AA63" s="138"/>
      <c r="AB63" s="217"/>
      <c r="AC63" s="218"/>
      <c r="AD63" s="218"/>
      <c r="AE63" s="213"/>
      <c r="AF63" s="213"/>
      <c r="AG63" s="213"/>
      <c r="AH63" s="250"/>
      <c r="AI63" s="250"/>
      <c r="AJ63" s="314"/>
      <c r="AK63" s="218"/>
      <c r="AL63" s="218"/>
      <c r="AM63" s="218"/>
      <c r="AN63" s="213"/>
      <c r="AO63" s="213"/>
      <c r="AP63" s="213"/>
      <c r="AQ63" s="250"/>
      <c r="AR63" s="250"/>
      <c r="AS63" s="251"/>
      <c r="AT63" s="75"/>
      <c r="AU63" s="75"/>
      <c r="AV63" s="75"/>
      <c r="AW63" s="75"/>
      <c r="AX63" s="75"/>
      <c r="AY63" s="75"/>
      <c r="AZ63" s="82"/>
      <c r="BA63" s="75"/>
      <c r="BB63" s="345"/>
      <c r="BC63" s="75"/>
      <c r="BD63" s="75"/>
      <c r="BE63" s="168"/>
      <c r="BF63" s="38"/>
      <c r="BG63" s="38"/>
      <c r="BH63" s="203"/>
      <c r="BI63" s="75"/>
      <c r="BJ63" s="176"/>
      <c r="BK63" s="176"/>
      <c r="BL63" s="176"/>
      <c r="BM63" s="176"/>
      <c r="BN63" s="176"/>
      <c r="BO63" s="176"/>
      <c r="BP63" s="177"/>
      <c r="BQ63" s="209"/>
      <c r="BR63" s="183"/>
      <c r="BS63" s="183"/>
      <c r="BT63" s="133"/>
      <c r="BU63" s="133"/>
      <c r="BV63" s="133"/>
      <c r="BW63" s="134"/>
      <c r="BX63" s="134"/>
      <c r="BY63" s="134"/>
      <c r="BZ63" s="136"/>
      <c r="CA63" s="137"/>
      <c r="CB63" s="137"/>
      <c r="CC63" s="137"/>
      <c r="CD63" s="137"/>
      <c r="CE63" s="137"/>
      <c r="CF63" s="137"/>
      <c r="CG63" s="137"/>
      <c r="CH63" s="138"/>
      <c r="CI63" s="180"/>
      <c r="CJ63" s="181"/>
      <c r="CK63" s="181"/>
      <c r="CL63" s="75"/>
      <c r="CM63" s="75"/>
      <c r="CN63" s="75"/>
      <c r="CO63" s="207"/>
      <c r="CP63" s="207"/>
      <c r="CQ63" s="208"/>
      <c r="CR63" s="181"/>
      <c r="CS63" s="181"/>
      <c r="CT63" s="181"/>
      <c r="CU63" s="75"/>
      <c r="CV63" s="75"/>
      <c r="CW63" s="75"/>
      <c r="CX63" s="207"/>
      <c r="CY63" s="207"/>
      <c r="CZ63" s="247"/>
      <c r="DA63" s="75"/>
      <c r="DB63" s="75"/>
      <c r="DC63" s="75"/>
      <c r="DD63" s="75"/>
      <c r="DE63" s="75"/>
      <c r="DF63" s="75"/>
      <c r="DG63" s="82"/>
      <c r="DH63" s="75"/>
      <c r="DI63" s="83"/>
      <c r="DJ63" s="75"/>
      <c r="DK63" s="75"/>
      <c r="DL63" s="168"/>
      <c r="DM63" s="37"/>
      <c r="DN63" s="37"/>
      <c r="DO63" s="344"/>
      <c r="DP63" s="344"/>
      <c r="DQ63" s="344"/>
      <c r="DR63" s="344"/>
      <c r="DS63" s="344"/>
      <c r="DT63" s="344"/>
      <c r="DU63" s="344"/>
      <c r="DV63" s="344"/>
      <c r="DW63" s="344"/>
      <c r="DX63" s="344"/>
      <c r="DY63" s="344"/>
      <c r="DZ63" s="344"/>
      <c r="EA63" s="344"/>
      <c r="EB63" s="344"/>
      <c r="EC63" s="344"/>
      <c r="ED63" s="344"/>
      <c r="EE63" s="344"/>
      <c r="EF63" s="344"/>
      <c r="EG63" s="344"/>
      <c r="EH63" s="344"/>
      <c r="EI63" s="344"/>
      <c r="EJ63" s="344"/>
      <c r="EK63" s="344"/>
      <c r="EL63" s="344"/>
      <c r="EM63" s="344"/>
      <c r="EN63" s="344"/>
      <c r="EO63" s="344"/>
      <c r="EP63" s="344"/>
      <c r="EQ63" s="344"/>
      <c r="ER63" s="344"/>
      <c r="ES63" s="344"/>
      <c r="ET63" s="344"/>
      <c r="EU63" s="344"/>
      <c r="EV63" s="344"/>
      <c r="EW63" s="344"/>
      <c r="EX63" s="344"/>
      <c r="EY63" s="344"/>
      <c r="EZ63" s="344"/>
      <c r="FA63" s="344"/>
      <c r="FB63" s="344"/>
      <c r="FC63" s="344"/>
      <c r="FD63" s="344"/>
      <c r="FE63" s="344"/>
      <c r="FF63" s="344"/>
      <c r="FH63" s="3"/>
      <c r="FI63" s="3"/>
    </row>
    <row r="64" spans="1:198" ht="6" customHeight="1" x14ac:dyDescent="0.2">
      <c r="A64" s="203"/>
      <c r="B64" s="75"/>
      <c r="C64" s="176"/>
      <c r="D64" s="176"/>
      <c r="E64" s="176"/>
      <c r="F64" s="176"/>
      <c r="G64" s="176"/>
      <c r="H64" s="176"/>
      <c r="I64" s="177"/>
      <c r="J64" s="209"/>
      <c r="K64" s="183"/>
      <c r="L64" s="183"/>
      <c r="M64" s="133"/>
      <c r="N64" s="133"/>
      <c r="O64" s="133"/>
      <c r="P64" s="134"/>
      <c r="Q64" s="134"/>
      <c r="R64" s="134"/>
      <c r="S64" s="136"/>
      <c r="T64" s="137"/>
      <c r="U64" s="137"/>
      <c r="V64" s="137"/>
      <c r="W64" s="137"/>
      <c r="X64" s="137"/>
      <c r="Y64" s="137"/>
      <c r="Z64" s="137"/>
      <c r="AA64" s="138"/>
      <c r="AB64" s="217"/>
      <c r="AC64" s="218"/>
      <c r="AD64" s="218"/>
      <c r="AE64" s="213"/>
      <c r="AF64" s="213"/>
      <c r="AG64" s="213"/>
      <c r="AH64" s="250"/>
      <c r="AI64" s="250"/>
      <c r="AJ64" s="314"/>
      <c r="AK64" s="218"/>
      <c r="AL64" s="218"/>
      <c r="AM64" s="218"/>
      <c r="AN64" s="213"/>
      <c r="AO64" s="213"/>
      <c r="AP64" s="213"/>
      <c r="AQ64" s="250"/>
      <c r="AR64" s="250"/>
      <c r="AS64" s="251"/>
      <c r="AT64" s="75"/>
      <c r="AU64" s="75"/>
      <c r="AV64" s="75"/>
      <c r="AW64" s="75"/>
      <c r="AX64" s="75"/>
      <c r="AY64" s="75"/>
      <c r="AZ64" s="82"/>
      <c r="BA64" s="75"/>
      <c r="BB64" s="83"/>
      <c r="BC64" s="75"/>
      <c r="BD64" s="75"/>
      <c r="BE64" s="168"/>
      <c r="BF64" s="38"/>
      <c r="BG64" s="38"/>
      <c r="BH64" s="203"/>
      <c r="BI64" s="75"/>
      <c r="BJ64" s="176"/>
      <c r="BK64" s="176"/>
      <c r="BL64" s="176"/>
      <c r="BM64" s="176"/>
      <c r="BN64" s="176"/>
      <c r="BO64" s="176"/>
      <c r="BP64" s="177"/>
      <c r="BQ64" s="209"/>
      <c r="BR64" s="183"/>
      <c r="BS64" s="183"/>
      <c r="BT64" s="133"/>
      <c r="BU64" s="133"/>
      <c r="BV64" s="133"/>
      <c r="BW64" s="134"/>
      <c r="BX64" s="134"/>
      <c r="BY64" s="134"/>
      <c r="BZ64" s="136"/>
      <c r="CA64" s="137"/>
      <c r="CB64" s="137"/>
      <c r="CC64" s="137"/>
      <c r="CD64" s="137"/>
      <c r="CE64" s="137"/>
      <c r="CF64" s="137"/>
      <c r="CG64" s="137"/>
      <c r="CH64" s="138"/>
      <c r="CI64" s="180"/>
      <c r="CJ64" s="181"/>
      <c r="CK64" s="181"/>
      <c r="CL64" s="75"/>
      <c r="CM64" s="75"/>
      <c r="CN64" s="75"/>
      <c r="CO64" s="207"/>
      <c r="CP64" s="207"/>
      <c r="CQ64" s="208"/>
      <c r="CR64" s="181"/>
      <c r="CS64" s="181"/>
      <c r="CT64" s="181"/>
      <c r="CU64" s="75"/>
      <c r="CV64" s="75"/>
      <c r="CW64" s="75"/>
      <c r="CX64" s="207"/>
      <c r="CY64" s="207"/>
      <c r="CZ64" s="247"/>
      <c r="DA64" s="75"/>
      <c r="DB64" s="75"/>
      <c r="DC64" s="75"/>
      <c r="DD64" s="75"/>
      <c r="DE64" s="75"/>
      <c r="DF64" s="75"/>
      <c r="DG64" s="82"/>
      <c r="DH64" s="75"/>
      <c r="DI64" s="83"/>
      <c r="DJ64" s="75"/>
      <c r="DK64" s="75"/>
      <c r="DL64" s="168"/>
      <c r="DM64" s="37"/>
      <c r="DN64" s="37"/>
      <c r="DO64" s="361" t="s">
        <v>43</v>
      </c>
      <c r="DP64" s="361"/>
      <c r="DQ64" s="361"/>
      <c r="DR64" s="361"/>
      <c r="DS64" s="344" t="s">
        <v>27</v>
      </c>
      <c r="DT64" s="344"/>
      <c r="DU64" s="344"/>
      <c r="DV64" s="344"/>
      <c r="DW64" s="344"/>
      <c r="DX64" s="344"/>
      <c r="DY64" s="344"/>
      <c r="DZ64" s="344"/>
      <c r="EA64" s="344"/>
      <c r="EB64" s="344"/>
      <c r="EC64" s="344"/>
      <c r="ED64" s="344"/>
      <c r="EE64" s="344"/>
      <c r="EF64" s="344"/>
      <c r="EG64" s="344"/>
      <c r="EH64" s="344"/>
      <c r="EK64" s="361" t="s">
        <v>44</v>
      </c>
      <c r="EL64" s="361"/>
      <c r="EM64" s="361"/>
      <c r="EN64" s="361"/>
      <c r="EO64" s="344" t="s">
        <v>21</v>
      </c>
      <c r="EP64" s="344"/>
      <c r="EQ64" s="344"/>
      <c r="ER64" s="344"/>
      <c r="ES64" s="344"/>
      <c r="ET64" s="344"/>
      <c r="EU64" s="344"/>
      <c r="EV64" s="344"/>
      <c r="EW64" s="344"/>
      <c r="EX64" s="344"/>
      <c r="EY64" s="344"/>
      <c r="EZ64" s="344"/>
      <c r="FA64" s="344"/>
      <c r="FB64" s="344"/>
      <c r="FC64" s="344"/>
      <c r="FD64" s="344"/>
      <c r="FE64" s="344"/>
      <c r="FF64" s="344"/>
      <c r="FG64" s="344"/>
      <c r="FH64" s="3"/>
      <c r="FI64" s="3"/>
    </row>
    <row r="65" spans="1:203" ht="6" customHeight="1" x14ac:dyDescent="0.2">
      <c r="A65" s="204"/>
      <c r="B65" s="85"/>
      <c r="C65" s="176"/>
      <c r="D65" s="176"/>
      <c r="E65" s="176"/>
      <c r="F65" s="176"/>
      <c r="G65" s="176"/>
      <c r="H65" s="176"/>
      <c r="I65" s="177"/>
      <c r="J65" s="209"/>
      <c r="K65" s="183"/>
      <c r="L65" s="183"/>
      <c r="M65" s="133"/>
      <c r="N65" s="133"/>
      <c r="O65" s="133"/>
      <c r="P65" s="134"/>
      <c r="Q65" s="134"/>
      <c r="R65" s="134"/>
      <c r="S65" s="136"/>
      <c r="T65" s="137"/>
      <c r="U65" s="137"/>
      <c r="V65" s="137"/>
      <c r="W65" s="137"/>
      <c r="X65" s="137"/>
      <c r="Y65" s="137"/>
      <c r="Z65" s="137"/>
      <c r="AA65" s="138"/>
      <c r="AB65" s="263"/>
      <c r="AC65" s="264"/>
      <c r="AD65" s="264"/>
      <c r="AE65" s="214"/>
      <c r="AF65" s="214"/>
      <c r="AG65" s="214"/>
      <c r="AH65" s="252"/>
      <c r="AI65" s="252"/>
      <c r="AJ65" s="363"/>
      <c r="AK65" s="264"/>
      <c r="AL65" s="264"/>
      <c r="AM65" s="264"/>
      <c r="AN65" s="214"/>
      <c r="AO65" s="214"/>
      <c r="AP65" s="214"/>
      <c r="AQ65" s="252"/>
      <c r="AR65" s="252"/>
      <c r="AS65" s="253"/>
      <c r="AT65" s="85"/>
      <c r="AU65" s="85"/>
      <c r="AV65" s="85"/>
      <c r="AW65" s="85"/>
      <c r="AX65" s="85"/>
      <c r="AY65" s="85"/>
      <c r="AZ65" s="84"/>
      <c r="BA65" s="85"/>
      <c r="BB65" s="86"/>
      <c r="BC65" s="85"/>
      <c r="BD65" s="85"/>
      <c r="BE65" s="169"/>
      <c r="BF65" s="38"/>
      <c r="BG65" s="38"/>
      <c r="BH65" s="204"/>
      <c r="BI65" s="85"/>
      <c r="BJ65" s="176"/>
      <c r="BK65" s="176"/>
      <c r="BL65" s="176"/>
      <c r="BM65" s="176"/>
      <c r="BN65" s="176"/>
      <c r="BO65" s="176"/>
      <c r="BP65" s="177"/>
      <c r="BQ65" s="209"/>
      <c r="BR65" s="183"/>
      <c r="BS65" s="183"/>
      <c r="BT65" s="133"/>
      <c r="BU65" s="133"/>
      <c r="BV65" s="133"/>
      <c r="BW65" s="134"/>
      <c r="BX65" s="134"/>
      <c r="BY65" s="134"/>
      <c r="BZ65" s="136"/>
      <c r="CA65" s="137"/>
      <c r="CB65" s="137"/>
      <c r="CC65" s="137"/>
      <c r="CD65" s="137"/>
      <c r="CE65" s="137"/>
      <c r="CF65" s="137"/>
      <c r="CG65" s="137"/>
      <c r="CH65" s="138"/>
      <c r="CI65" s="308"/>
      <c r="CJ65" s="255"/>
      <c r="CK65" s="255"/>
      <c r="CL65" s="85"/>
      <c r="CM65" s="85"/>
      <c r="CN65" s="85"/>
      <c r="CO65" s="258"/>
      <c r="CP65" s="258"/>
      <c r="CQ65" s="310"/>
      <c r="CR65" s="255"/>
      <c r="CS65" s="255"/>
      <c r="CT65" s="255"/>
      <c r="CU65" s="85"/>
      <c r="CV65" s="85"/>
      <c r="CW65" s="85"/>
      <c r="CX65" s="258"/>
      <c r="CY65" s="258"/>
      <c r="CZ65" s="259"/>
      <c r="DA65" s="85"/>
      <c r="DB65" s="85"/>
      <c r="DC65" s="85"/>
      <c r="DD65" s="85"/>
      <c r="DE65" s="85"/>
      <c r="DF65" s="85"/>
      <c r="DG65" s="84"/>
      <c r="DH65" s="85"/>
      <c r="DI65" s="86"/>
      <c r="DJ65" s="85"/>
      <c r="DK65" s="85"/>
      <c r="DL65" s="169"/>
      <c r="DM65" s="37"/>
      <c r="DN65" s="37"/>
      <c r="DO65" s="361"/>
      <c r="DP65" s="361"/>
      <c r="DQ65" s="361"/>
      <c r="DR65" s="361"/>
      <c r="DS65" s="344"/>
      <c r="DT65" s="344"/>
      <c r="DU65" s="344"/>
      <c r="DV65" s="344"/>
      <c r="DW65" s="344"/>
      <c r="DX65" s="344"/>
      <c r="DY65" s="344"/>
      <c r="DZ65" s="344"/>
      <c r="EA65" s="344"/>
      <c r="EB65" s="344"/>
      <c r="EC65" s="344"/>
      <c r="ED65" s="344"/>
      <c r="EE65" s="344"/>
      <c r="EF65" s="344"/>
      <c r="EG65" s="344"/>
      <c r="EH65" s="344"/>
      <c r="EK65" s="361"/>
      <c r="EL65" s="361"/>
      <c r="EM65" s="361"/>
      <c r="EN65" s="361"/>
      <c r="EO65" s="344"/>
      <c r="EP65" s="344"/>
      <c r="EQ65" s="344"/>
      <c r="ER65" s="344"/>
      <c r="ES65" s="344"/>
      <c r="ET65" s="344"/>
      <c r="EU65" s="344"/>
      <c r="EV65" s="344"/>
      <c r="EW65" s="344"/>
      <c r="EX65" s="344"/>
      <c r="EY65" s="344"/>
      <c r="EZ65" s="344"/>
      <c r="FA65" s="344"/>
      <c r="FB65" s="344"/>
      <c r="FC65" s="344"/>
      <c r="FD65" s="344"/>
      <c r="FE65" s="344"/>
      <c r="FF65" s="344"/>
      <c r="FG65" s="344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40"/>
    </row>
    <row r="66" spans="1:203" ht="6" customHeight="1" x14ac:dyDescent="0.2">
      <c r="A66" s="202">
        <v>3</v>
      </c>
      <c r="B66" s="166"/>
      <c r="C66" s="176" t="s">
        <v>124</v>
      </c>
      <c r="D66" s="176"/>
      <c r="E66" s="176"/>
      <c r="F66" s="176"/>
      <c r="G66" s="176"/>
      <c r="H66" s="176"/>
      <c r="I66" s="177"/>
      <c r="J66" s="209">
        <f>IF(AH58="","",AH58)</f>
        <v>2</v>
      </c>
      <c r="K66" s="183"/>
      <c r="L66" s="183"/>
      <c r="M66" s="132" t="s">
        <v>12</v>
      </c>
      <c r="N66" s="133"/>
      <c r="O66" s="133"/>
      <c r="P66" s="134">
        <f>IF(AB58="","",AB58)</f>
        <v>3</v>
      </c>
      <c r="Q66" s="134"/>
      <c r="R66" s="134"/>
      <c r="S66" s="323">
        <f>IF(AH62="","",AH62)</f>
        <v>3</v>
      </c>
      <c r="T66" s="193"/>
      <c r="U66" s="193"/>
      <c r="V66" s="220" t="s">
        <v>12</v>
      </c>
      <c r="W66" s="221"/>
      <c r="X66" s="221"/>
      <c r="Y66" s="225">
        <f>IF(AB62="","",AB62)</f>
        <v>2</v>
      </c>
      <c r="Z66" s="225"/>
      <c r="AA66" s="316"/>
      <c r="AB66" s="184"/>
      <c r="AC66" s="185"/>
      <c r="AD66" s="185"/>
      <c r="AE66" s="185"/>
      <c r="AF66" s="185"/>
      <c r="AG66" s="185"/>
      <c r="AH66" s="185"/>
      <c r="AI66" s="185"/>
      <c r="AJ66" s="185"/>
      <c r="AK66" s="261">
        <v>1</v>
      </c>
      <c r="AL66" s="262"/>
      <c r="AM66" s="262"/>
      <c r="AN66" s="212" t="s">
        <v>12</v>
      </c>
      <c r="AO66" s="212"/>
      <c r="AP66" s="212"/>
      <c r="AQ66" s="248">
        <v>3</v>
      </c>
      <c r="AR66" s="248"/>
      <c r="AS66" s="249"/>
      <c r="AT66" s="166">
        <f>IF(AND(S66="",AB66="",AK66="",J66=""),"",IF(S66=3,1,0)+IF(AB66=3,1,0)+IF(AK66=3,1,0)+IF(J66=3,1,0))</f>
        <v>1</v>
      </c>
      <c r="AU66" s="166"/>
      <c r="AV66" s="166" t="s">
        <v>12</v>
      </c>
      <c r="AW66" s="166"/>
      <c r="AX66" s="166">
        <f>IF(AND(Y66="",AH66="",AQ66="",P66=""),"",IF(Y66=3,1,0)+IF(AH66=3,1,0)+IF(AQ66=3,1,0)+IF(P66=3,1,0))</f>
        <v>2</v>
      </c>
      <c r="AY66" s="166"/>
      <c r="AZ66" s="173">
        <f>IF(AT66="","",AT66*2+AX66)</f>
        <v>4</v>
      </c>
      <c r="BA66" s="166"/>
      <c r="BB66" s="174"/>
      <c r="BC66" s="166">
        <v>4</v>
      </c>
      <c r="BD66" s="166"/>
      <c r="BE66" s="167"/>
      <c r="BF66" s="14"/>
      <c r="BG66" s="14"/>
      <c r="BH66" s="202">
        <v>3</v>
      </c>
      <c r="BI66" s="166"/>
      <c r="BJ66" s="176" t="s">
        <v>143</v>
      </c>
      <c r="BK66" s="176"/>
      <c r="BL66" s="176"/>
      <c r="BM66" s="176"/>
      <c r="BN66" s="176"/>
      <c r="BO66" s="176"/>
      <c r="BP66" s="177"/>
      <c r="BQ66" s="209">
        <f>IF(CO58="","",CO58)</f>
        <v>2</v>
      </c>
      <c r="BR66" s="183"/>
      <c r="BS66" s="183"/>
      <c r="BT66" s="132" t="s">
        <v>12</v>
      </c>
      <c r="BU66" s="133"/>
      <c r="BV66" s="133"/>
      <c r="BW66" s="134">
        <f>IF(CI58="","",CI58)</f>
        <v>3</v>
      </c>
      <c r="BX66" s="134"/>
      <c r="BY66" s="134"/>
      <c r="BZ66" s="182">
        <f>IF(CO62="","",CO62)</f>
        <v>1</v>
      </c>
      <c r="CA66" s="183"/>
      <c r="CB66" s="183"/>
      <c r="CC66" s="132" t="s">
        <v>12</v>
      </c>
      <c r="CD66" s="133"/>
      <c r="CE66" s="133"/>
      <c r="CF66" s="134">
        <f>IF(CI62="","",CI62)</f>
        <v>3</v>
      </c>
      <c r="CG66" s="134"/>
      <c r="CH66" s="135"/>
      <c r="CI66" s="184"/>
      <c r="CJ66" s="185"/>
      <c r="CK66" s="185"/>
      <c r="CL66" s="185"/>
      <c r="CM66" s="185"/>
      <c r="CN66" s="185"/>
      <c r="CO66" s="185"/>
      <c r="CP66" s="185"/>
      <c r="CQ66" s="185"/>
      <c r="CR66" s="307">
        <v>3</v>
      </c>
      <c r="CS66" s="254"/>
      <c r="CT66" s="254"/>
      <c r="CU66" s="166" t="s">
        <v>12</v>
      </c>
      <c r="CV66" s="166"/>
      <c r="CW66" s="166"/>
      <c r="CX66" s="256">
        <v>1</v>
      </c>
      <c r="CY66" s="256"/>
      <c r="CZ66" s="257"/>
      <c r="DA66" s="166">
        <f>IF(AND(BZ66="",CI66="",CR66="",BQ66=""),"",IF(BZ66=3,1,0)+IF(CI66=3,1,0)+IF(CR66=3,1,0)+IF(BQ66=3,1,0))</f>
        <v>1</v>
      </c>
      <c r="DB66" s="166"/>
      <c r="DC66" s="166" t="s">
        <v>12</v>
      </c>
      <c r="DD66" s="166"/>
      <c r="DE66" s="166">
        <f>IF(AND(CF66="",CO66="",CX66="",BW66=""),"",IF(CF66=3,1,0)+IF(CO66=3,1,0)+IF(CX66=3,1,0)+IF(BW66=3,1,0))</f>
        <v>2</v>
      </c>
      <c r="DF66" s="166"/>
      <c r="DG66" s="173">
        <f>IF(DA66="","",DA66*2+DE66)</f>
        <v>4</v>
      </c>
      <c r="DH66" s="166"/>
      <c r="DI66" s="174"/>
      <c r="DJ66" s="166">
        <f>IF(DG66="","",RANK(DG66,DG58:DI73))</f>
        <v>3</v>
      </c>
      <c r="DK66" s="166"/>
      <c r="DL66" s="167"/>
      <c r="DM66" s="14"/>
      <c r="DN66" s="14"/>
      <c r="DO66" s="361"/>
      <c r="DP66" s="361"/>
      <c r="DQ66" s="361"/>
      <c r="DR66" s="361"/>
      <c r="DS66" s="344"/>
      <c r="DT66" s="344"/>
      <c r="DU66" s="344"/>
      <c r="DV66" s="344"/>
      <c r="DW66" s="344"/>
      <c r="DX66" s="344"/>
      <c r="DY66" s="344"/>
      <c r="DZ66" s="344"/>
      <c r="EA66" s="344"/>
      <c r="EB66" s="344"/>
      <c r="EC66" s="344"/>
      <c r="ED66" s="344"/>
      <c r="EE66" s="344"/>
      <c r="EF66" s="344"/>
      <c r="EG66" s="344"/>
      <c r="EH66" s="344"/>
      <c r="EK66" s="361"/>
      <c r="EL66" s="361"/>
      <c r="EM66" s="361"/>
      <c r="EN66" s="361"/>
      <c r="EO66" s="344"/>
      <c r="EP66" s="344"/>
      <c r="EQ66" s="344"/>
      <c r="ER66" s="344"/>
      <c r="ES66" s="344"/>
      <c r="ET66" s="344"/>
      <c r="EU66" s="344"/>
      <c r="EV66" s="344"/>
      <c r="EW66" s="344"/>
      <c r="EX66" s="344"/>
      <c r="EY66" s="344"/>
      <c r="EZ66" s="344"/>
      <c r="FA66" s="344"/>
      <c r="FB66" s="344"/>
      <c r="FC66" s="344"/>
      <c r="FD66" s="344"/>
      <c r="FE66" s="344"/>
      <c r="FF66" s="344"/>
      <c r="FG66" s="344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40"/>
    </row>
    <row r="67" spans="1:203" ht="6" customHeight="1" x14ac:dyDescent="0.2">
      <c r="A67" s="203"/>
      <c r="B67" s="75"/>
      <c r="C67" s="176"/>
      <c r="D67" s="176"/>
      <c r="E67" s="176"/>
      <c r="F67" s="176"/>
      <c r="G67" s="176"/>
      <c r="H67" s="176"/>
      <c r="I67" s="177"/>
      <c r="J67" s="209"/>
      <c r="K67" s="183"/>
      <c r="L67" s="183"/>
      <c r="M67" s="133"/>
      <c r="N67" s="133"/>
      <c r="O67" s="133"/>
      <c r="P67" s="134"/>
      <c r="Q67" s="134"/>
      <c r="R67" s="134"/>
      <c r="S67" s="323"/>
      <c r="T67" s="193"/>
      <c r="U67" s="193"/>
      <c r="V67" s="221"/>
      <c r="W67" s="221"/>
      <c r="X67" s="221"/>
      <c r="Y67" s="225"/>
      <c r="Z67" s="225"/>
      <c r="AA67" s="316"/>
      <c r="AB67" s="184"/>
      <c r="AC67" s="185"/>
      <c r="AD67" s="185"/>
      <c r="AE67" s="185"/>
      <c r="AF67" s="185"/>
      <c r="AG67" s="185"/>
      <c r="AH67" s="185"/>
      <c r="AI67" s="185"/>
      <c r="AJ67" s="185"/>
      <c r="AK67" s="217"/>
      <c r="AL67" s="218"/>
      <c r="AM67" s="218"/>
      <c r="AN67" s="213"/>
      <c r="AO67" s="213"/>
      <c r="AP67" s="213"/>
      <c r="AQ67" s="250"/>
      <c r="AR67" s="250"/>
      <c r="AS67" s="251"/>
      <c r="AT67" s="75"/>
      <c r="AU67" s="75"/>
      <c r="AV67" s="75"/>
      <c r="AW67" s="75"/>
      <c r="AX67" s="75"/>
      <c r="AY67" s="75"/>
      <c r="AZ67" s="82"/>
      <c r="BA67" s="75"/>
      <c r="BB67" s="345"/>
      <c r="BC67" s="75"/>
      <c r="BD67" s="75"/>
      <c r="BE67" s="168"/>
      <c r="BF67" s="14"/>
      <c r="BG67" s="14"/>
      <c r="BH67" s="203"/>
      <c r="BI67" s="75"/>
      <c r="BJ67" s="176"/>
      <c r="BK67" s="176"/>
      <c r="BL67" s="176"/>
      <c r="BM67" s="176"/>
      <c r="BN67" s="176"/>
      <c r="BO67" s="176"/>
      <c r="BP67" s="177"/>
      <c r="BQ67" s="209"/>
      <c r="BR67" s="183"/>
      <c r="BS67" s="183"/>
      <c r="BT67" s="133"/>
      <c r="BU67" s="133"/>
      <c r="BV67" s="133"/>
      <c r="BW67" s="134"/>
      <c r="BX67" s="134"/>
      <c r="BY67" s="134"/>
      <c r="BZ67" s="182"/>
      <c r="CA67" s="183"/>
      <c r="CB67" s="183"/>
      <c r="CC67" s="133"/>
      <c r="CD67" s="133"/>
      <c r="CE67" s="133"/>
      <c r="CF67" s="134"/>
      <c r="CG67" s="134"/>
      <c r="CH67" s="135"/>
      <c r="CI67" s="184"/>
      <c r="CJ67" s="185"/>
      <c r="CK67" s="185"/>
      <c r="CL67" s="185"/>
      <c r="CM67" s="185"/>
      <c r="CN67" s="185"/>
      <c r="CO67" s="185"/>
      <c r="CP67" s="185"/>
      <c r="CQ67" s="185"/>
      <c r="CR67" s="180"/>
      <c r="CS67" s="181"/>
      <c r="CT67" s="181"/>
      <c r="CU67" s="75"/>
      <c r="CV67" s="75"/>
      <c r="CW67" s="75"/>
      <c r="CX67" s="207"/>
      <c r="CY67" s="207"/>
      <c r="CZ67" s="247"/>
      <c r="DA67" s="75"/>
      <c r="DB67" s="75"/>
      <c r="DC67" s="75"/>
      <c r="DD67" s="75"/>
      <c r="DE67" s="75"/>
      <c r="DF67" s="75"/>
      <c r="DG67" s="82"/>
      <c r="DH67" s="75"/>
      <c r="DI67" s="83"/>
      <c r="DJ67" s="75"/>
      <c r="DK67" s="75"/>
      <c r="DL67" s="168"/>
      <c r="DM67" s="14"/>
      <c r="DN67" s="14"/>
      <c r="DO67" s="361"/>
      <c r="DP67" s="361"/>
      <c r="DQ67" s="361"/>
      <c r="DR67" s="361"/>
      <c r="DS67" s="344" t="s">
        <v>28</v>
      </c>
      <c r="DT67" s="344"/>
      <c r="DU67" s="344"/>
      <c r="DV67" s="344"/>
      <c r="DW67" s="344"/>
      <c r="DX67" s="344"/>
      <c r="DY67" s="344"/>
      <c r="DZ67" s="344"/>
      <c r="EA67" s="344"/>
      <c r="EB67" s="344"/>
      <c r="EC67" s="344"/>
      <c r="ED67" s="344"/>
      <c r="EE67" s="344"/>
      <c r="EF67" s="344"/>
      <c r="EG67" s="344"/>
      <c r="EH67" s="344"/>
      <c r="EK67" s="361"/>
      <c r="EL67" s="361"/>
      <c r="EM67" s="361"/>
      <c r="EN67" s="361"/>
      <c r="EO67" s="344" t="s">
        <v>22</v>
      </c>
      <c r="EP67" s="344"/>
      <c r="EQ67" s="344"/>
      <c r="ER67" s="344"/>
      <c r="ES67" s="344"/>
      <c r="ET67" s="344"/>
      <c r="EU67" s="344"/>
      <c r="EV67" s="344"/>
      <c r="EW67" s="344"/>
      <c r="EX67" s="344"/>
      <c r="EY67" s="344"/>
      <c r="EZ67" s="344"/>
      <c r="FA67" s="344"/>
      <c r="FB67" s="344"/>
      <c r="FC67" s="344"/>
      <c r="FD67" s="344"/>
      <c r="FE67" s="344"/>
      <c r="FF67" s="344"/>
      <c r="FG67" s="344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40"/>
    </row>
    <row r="68" spans="1:203" ht="6" customHeight="1" x14ac:dyDescent="0.2">
      <c r="A68" s="203"/>
      <c r="B68" s="75"/>
      <c r="C68" s="176"/>
      <c r="D68" s="176"/>
      <c r="E68" s="176"/>
      <c r="F68" s="176"/>
      <c r="G68" s="176"/>
      <c r="H68" s="176"/>
      <c r="I68" s="177"/>
      <c r="J68" s="209"/>
      <c r="K68" s="183"/>
      <c r="L68" s="183"/>
      <c r="M68" s="133"/>
      <c r="N68" s="133"/>
      <c r="O68" s="133"/>
      <c r="P68" s="134"/>
      <c r="Q68" s="134"/>
      <c r="R68" s="134"/>
      <c r="S68" s="323"/>
      <c r="T68" s="193"/>
      <c r="U68" s="193"/>
      <c r="V68" s="221"/>
      <c r="W68" s="221"/>
      <c r="X68" s="221"/>
      <c r="Y68" s="225"/>
      <c r="Z68" s="225"/>
      <c r="AA68" s="316"/>
      <c r="AB68" s="184"/>
      <c r="AC68" s="185"/>
      <c r="AD68" s="185"/>
      <c r="AE68" s="185"/>
      <c r="AF68" s="185"/>
      <c r="AG68" s="185"/>
      <c r="AH68" s="185"/>
      <c r="AI68" s="185"/>
      <c r="AJ68" s="185"/>
      <c r="AK68" s="217"/>
      <c r="AL68" s="218"/>
      <c r="AM68" s="218"/>
      <c r="AN68" s="213"/>
      <c r="AO68" s="213"/>
      <c r="AP68" s="213"/>
      <c r="AQ68" s="250"/>
      <c r="AR68" s="250"/>
      <c r="AS68" s="251"/>
      <c r="AT68" s="75"/>
      <c r="AU68" s="75"/>
      <c r="AV68" s="75"/>
      <c r="AW68" s="75"/>
      <c r="AX68" s="75"/>
      <c r="AY68" s="75"/>
      <c r="AZ68" s="82"/>
      <c r="BA68" s="75"/>
      <c r="BB68" s="83"/>
      <c r="BC68" s="75"/>
      <c r="BD68" s="75"/>
      <c r="BE68" s="168"/>
      <c r="BF68" s="3"/>
      <c r="BG68" s="3"/>
      <c r="BH68" s="203"/>
      <c r="BI68" s="75"/>
      <c r="BJ68" s="176"/>
      <c r="BK68" s="176"/>
      <c r="BL68" s="176"/>
      <c r="BM68" s="176"/>
      <c r="BN68" s="176"/>
      <c r="BO68" s="176"/>
      <c r="BP68" s="177"/>
      <c r="BQ68" s="209"/>
      <c r="BR68" s="183"/>
      <c r="BS68" s="183"/>
      <c r="BT68" s="133"/>
      <c r="BU68" s="133"/>
      <c r="BV68" s="133"/>
      <c r="BW68" s="134"/>
      <c r="BX68" s="134"/>
      <c r="BY68" s="134"/>
      <c r="BZ68" s="182"/>
      <c r="CA68" s="183"/>
      <c r="CB68" s="183"/>
      <c r="CC68" s="133"/>
      <c r="CD68" s="133"/>
      <c r="CE68" s="133"/>
      <c r="CF68" s="134"/>
      <c r="CG68" s="134"/>
      <c r="CH68" s="135"/>
      <c r="CI68" s="184"/>
      <c r="CJ68" s="185"/>
      <c r="CK68" s="185"/>
      <c r="CL68" s="185"/>
      <c r="CM68" s="185"/>
      <c r="CN68" s="185"/>
      <c r="CO68" s="185"/>
      <c r="CP68" s="185"/>
      <c r="CQ68" s="185"/>
      <c r="CR68" s="180"/>
      <c r="CS68" s="181"/>
      <c r="CT68" s="181"/>
      <c r="CU68" s="75"/>
      <c r="CV68" s="75"/>
      <c r="CW68" s="75"/>
      <c r="CX68" s="207"/>
      <c r="CY68" s="207"/>
      <c r="CZ68" s="247"/>
      <c r="DA68" s="75"/>
      <c r="DB68" s="75"/>
      <c r="DC68" s="75"/>
      <c r="DD68" s="75"/>
      <c r="DE68" s="75"/>
      <c r="DF68" s="75"/>
      <c r="DG68" s="82"/>
      <c r="DH68" s="75"/>
      <c r="DI68" s="83"/>
      <c r="DJ68" s="75"/>
      <c r="DK68" s="75"/>
      <c r="DL68" s="168"/>
      <c r="DM68" s="38"/>
      <c r="DN68" s="38"/>
      <c r="DO68" s="361"/>
      <c r="DP68" s="361"/>
      <c r="DQ68" s="361"/>
      <c r="DR68" s="361"/>
      <c r="DS68" s="344"/>
      <c r="DT68" s="344"/>
      <c r="DU68" s="344"/>
      <c r="DV68" s="344"/>
      <c r="DW68" s="344"/>
      <c r="DX68" s="344"/>
      <c r="DY68" s="344"/>
      <c r="DZ68" s="344"/>
      <c r="EA68" s="344"/>
      <c r="EB68" s="344"/>
      <c r="EC68" s="344"/>
      <c r="ED68" s="344"/>
      <c r="EE68" s="344"/>
      <c r="EF68" s="344"/>
      <c r="EG68" s="344"/>
      <c r="EH68" s="344"/>
      <c r="EK68" s="361"/>
      <c r="EL68" s="361"/>
      <c r="EM68" s="361"/>
      <c r="EN68" s="361"/>
      <c r="EO68" s="344"/>
      <c r="EP68" s="344"/>
      <c r="EQ68" s="344"/>
      <c r="ER68" s="344"/>
      <c r="ES68" s="344"/>
      <c r="ET68" s="344"/>
      <c r="EU68" s="344"/>
      <c r="EV68" s="344"/>
      <c r="EW68" s="344"/>
      <c r="EX68" s="344"/>
      <c r="EY68" s="344"/>
      <c r="EZ68" s="344"/>
      <c r="FA68" s="344"/>
      <c r="FB68" s="344"/>
      <c r="FC68" s="344"/>
      <c r="FD68" s="344"/>
      <c r="FE68" s="344"/>
      <c r="FF68" s="344"/>
      <c r="FG68" s="344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40"/>
    </row>
    <row r="69" spans="1:203" ht="6" customHeight="1" x14ac:dyDescent="0.2">
      <c r="A69" s="204"/>
      <c r="B69" s="85"/>
      <c r="C69" s="176"/>
      <c r="D69" s="176"/>
      <c r="E69" s="176"/>
      <c r="F69" s="176"/>
      <c r="G69" s="176"/>
      <c r="H69" s="176"/>
      <c r="I69" s="177"/>
      <c r="J69" s="209"/>
      <c r="K69" s="183"/>
      <c r="L69" s="183"/>
      <c r="M69" s="133"/>
      <c r="N69" s="133"/>
      <c r="O69" s="133"/>
      <c r="P69" s="134"/>
      <c r="Q69" s="134"/>
      <c r="R69" s="134"/>
      <c r="S69" s="323"/>
      <c r="T69" s="193"/>
      <c r="U69" s="193"/>
      <c r="V69" s="221"/>
      <c r="W69" s="221"/>
      <c r="X69" s="221"/>
      <c r="Y69" s="225"/>
      <c r="Z69" s="225"/>
      <c r="AA69" s="316"/>
      <c r="AB69" s="184"/>
      <c r="AC69" s="185"/>
      <c r="AD69" s="185"/>
      <c r="AE69" s="185"/>
      <c r="AF69" s="185"/>
      <c r="AG69" s="185"/>
      <c r="AH69" s="185"/>
      <c r="AI69" s="185"/>
      <c r="AJ69" s="185"/>
      <c r="AK69" s="263"/>
      <c r="AL69" s="264"/>
      <c r="AM69" s="264"/>
      <c r="AN69" s="214"/>
      <c r="AO69" s="214"/>
      <c r="AP69" s="214"/>
      <c r="AQ69" s="252"/>
      <c r="AR69" s="252"/>
      <c r="AS69" s="253"/>
      <c r="AT69" s="85"/>
      <c r="AU69" s="85"/>
      <c r="AV69" s="85"/>
      <c r="AW69" s="85"/>
      <c r="AX69" s="85"/>
      <c r="AY69" s="85"/>
      <c r="AZ69" s="84"/>
      <c r="BA69" s="85"/>
      <c r="BB69" s="86"/>
      <c r="BC69" s="85"/>
      <c r="BD69" s="85"/>
      <c r="BE69" s="169"/>
      <c r="BF69" s="3"/>
      <c r="BG69" s="3"/>
      <c r="BH69" s="204"/>
      <c r="BI69" s="85"/>
      <c r="BJ69" s="176"/>
      <c r="BK69" s="176"/>
      <c r="BL69" s="176"/>
      <c r="BM69" s="176"/>
      <c r="BN69" s="176"/>
      <c r="BO69" s="176"/>
      <c r="BP69" s="177"/>
      <c r="BQ69" s="209"/>
      <c r="BR69" s="183"/>
      <c r="BS69" s="183"/>
      <c r="BT69" s="133"/>
      <c r="BU69" s="133"/>
      <c r="BV69" s="133"/>
      <c r="BW69" s="134"/>
      <c r="BX69" s="134"/>
      <c r="BY69" s="134"/>
      <c r="BZ69" s="182"/>
      <c r="CA69" s="183"/>
      <c r="CB69" s="183"/>
      <c r="CC69" s="133"/>
      <c r="CD69" s="133"/>
      <c r="CE69" s="133"/>
      <c r="CF69" s="134"/>
      <c r="CG69" s="134"/>
      <c r="CH69" s="135"/>
      <c r="CI69" s="184"/>
      <c r="CJ69" s="185"/>
      <c r="CK69" s="185"/>
      <c r="CL69" s="185"/>
      <c r="CM69" s="185"/>
      <c r="CN69" s="185"/>
      <c r="CO69" s="185"/>
      <c r="CP69" s="185"/>
      <c r="CQ69" s="185"/>
      <c r="CR69" s="308"/>
      <c r="CS69" s="255"/>
      <c r="CT69" s="255"/>
      <c r="CU69" s="85"/>
      <c r="CV69" s="85"/>
      <c r="CW69" s="85"/>
      <c r="CX69" s="258"/>
      <c r="CY69" s="258"/>
      <c r="CZ69" s="259"/>
      <c r="DA69" s="85"/>
      <c r="DB69" s="85"/>
      <c r="DC69" s="85"/>
      <c r="DD69" s="85"/>
      <c r="DE69" s="85"/>
      <c r="DF69" s="85"/>
      <c r="DG69" s="84"/>
      <c r="DH69" s="85"/>
      <c r="DI69" s="86"/>
      <c r="DJ69" s="85"/>
      <c r="DK69" s="85"/>
      <c r="DL69" s="169"/>
      <c r="DM69" s="38"/>
      <c r="DN69" s="38"/>
      <c r="DO69" s="361"/>
      <c r="DP69" s="361"/>
      <c r="DQ69" s="361"/>
      <c r="DR69" s="361"/>
      <c r="DS69" s="344"/>
      <c r="DT69" s="344"/>
      <c r="DU69" s="344"/>
      <c r="DV69" s="344"/>
      <c r="DW69" s="344"/>
      <c r="DX69" s="344"/>
      <c r="DY69" s="344"/>
      <c r="DZ69" s="344"/>
      <c r="EA69" s="344"/>
      <c r="EB69" s="344"/>
      <c r="EC69" s="344"/>
      <c r="ED69" s="344"/>
      <c r="EE69" s="344"/>
      <c r="EF69" s="344"/>
      <c r="EG69" s="344"/>
      <c r="EH69" s="344"/>
      <c r="EK69" s="361"/>
      <c r="EL69" s="361"/>
      <c r="EM69" s="361"/>
      <c r="EN69" s="361"/>
      <c r="EO69" s="344"/>
      <c r="EP69" s="344"/>
      <c r="EQ69" s="344"/>
      <c r="ER69" s="344"/>
      <c r="ES69" s="344"/>
      <c r="ET69" s="344"/>
      <c r="EU69" s="344"/>
      <c r="EV69" s="344"/>
      <c r="EW69" s="344"/>
      <c r="EX69" s="344"/>
      <c r="EY69" s="344"/>
      <c r="EZ69" s="344"/>
      <c r="FA69" s="344"/>
      <c r="FB69" s="344"/>
      <c r="FC69" s="344"/>
      <c r="FD69" s="344"/>
      <c r="FE69" s="344"/>
      <c r="FF69" s="344"/>
      <c r="FG69" s="344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7"/>
    </row>
    <row r="70" spans="1:203" ht="6" customHeight="1" x14ac:dyDescent="0.2">
      <c r="A70" s="203">
        <v>4</v>
      </c>
      <c r="B70" s="75"/>
      <c r="C70" s="176" t="s">
        <v>125</v>
      </c>
      <c r="D70" s="176"/>
      <c r="E70" s="176"/>
      <c r="F70" s="176"/>
      <c r="G70" s="176"/>
      <c r="H70" s="176"/>
      <c r="I70" s="177"/>
      <c r="J70" s="209">
        <f>IF(AQ58="","",AQ58)</f>
        <v>0</v>
      </c>
      <c r="K70" s="183"/>
      <c r="L70" s="183"/>
      <c r="M70" s="132" t="s">
        <v>12</v>
      </c>
      <c r="N70" s="133"/>
      <c r="O70" s="133"/>
      <c r="P70" s="134">
        <f>IF(AK58="","",AK58)</f>
        <v>3</v>
      </c>
      <c r="Q70" s="134"/>
      <c r="R70" s="134"/>
      <c r="S70" s="323">
        <f>IF(AQ62="","",AQ62)</f>
        <v>2</v>
      </c>
      <c r="T70" s="193"/>
      <c r="U70" s="193"/>
      <c r="V70" s="220" t="s">
        <v>12</v>
      </c>
      <c r="W70" s="221"/>
      <c r="X70" s="221"/>
      <c r="Y70" s="225">
        <f>IF(AK62="","",AK62)</f>
        <v>3</v>
      </c>
      <c r="Z70" s="225"/>
      <c r="AA70" s="316"/>
      <c r="AB70" s="323">
        <v>3</v>
      </c>
      <c r="AC70" s="193"/>
      <c r="AD70" s="193"/>
      <c r="AE70" s="220" t="s">
        <v>12</v>
      </c>
      <c r="AF70" s="221"/>
      <c r="AG70" s="221"/>
      <c r="AH70" s="225">
        <v>1</v>
      </c>
      <c r="AI70" s="225"/>
      <c r="AJ70" s="225"/>
      <c r="AK70" s="337"/>
      <c r="AL70" s="198"/>
      <c r="AM70" s="198"/>
      <c r="AN70" s="198"/>
      <c r="AO70" s="198"/>
      <c r="AP70" s="198"/>
      <c r="AQ70" s="198"/>
      <c r="AR70" s="198"/>
      <c r="AS70" s="338"/>
      <c r="AT70" s="166">
        <f>IF(AND(S70="",AB70="",AK70="",J70=""),"",IF(S70=3,1,0)+IF(AB70=3,1,0)+IF(AK70=3,1,0)+IF(J70=3,1,0))</f>
        <v>1</v>
      </c>
      <c r="AU70" s="166"/>
      <c r="AV70" s="166" t="s">
        <v>12</v>
      </c>
      <c r="AW70" s="166"/>
      <c r="AX70" s="166">
        <f>IF(AND(Y70="",AH70="",AQ70="",P70=""),"",IF(Y70=3,1,0)+IF(AH70=3,1,0)+IF(AQ70=3,1,0)+IF(P70=3,1,0))</f>
        <v>2</v>
      </c>
      <c r="AY70" s="166"/>
      <c r="AZ70" s="173">
        <f>IF(AT70="","",AT70*2+AX70)</f>
        <v>4</v>
      </c>
      <c r="BA70" s="166"/>
      <c r="BB70" s="174"/>
      <c r="BC70" s="166">
        <f>IF(AZ70="","",RANK(AZ70,AZ58:BB73))</f>
        <v>2</v>
      </c>
      <c r="BD70" s="166"/>
      <c r="BE70" s="167"/>
      <c r="BF70" s="3"/>
      <c r="BG70" s="3"/>
      <c r="BH70" s="203">
        <v>4</v>
      </c>
      <c r="BI70" s="75"/>
      <c r="BJ70" s="176" t="s">
        <v>120</v>
      </c>
      <c r="BK70" s="176"/>
      <c r="BL70" s="176"/>
      <c r="BM70" s="176"/>
      <c r="BN70" s="176"/>
      <c r="BO70" s="176"/>
      <c r="BP70" s="177"/>
      <c r="BQ70" s="209">
        <f>IF(CX58="","",CX58)</f>
        <v>0</v>
      </c>
      <c r="BR70" s="183"/>
      <c r="BS70" s="183"/>
      <c r="BT70" s="132" t="s">
        <v>12</v>
      </c>
      <c r="BU70" s="133"/>
      <c r="BV70" s="133"/>
      <c r="BW70" s="134">
        <f>IF(CR58="","",CR58)</f>
        <v>3</v>
      </c>
      <c r="BX70" s="134"/>
      <c r="BY70" s="134"/>
      <c r="BZ70" s="182">
        <f>IF(CX62="","",CX62)</f>
        <v>1</v>
      </c>
      <c r="CA70" s="183"/>
      <c r="CB70" s="183"/>
      <c r="CC70" s="132" t="s">
        <v>12</v>
      </c>
      <c r="CD70" s="133"/>
      <c r="CE70" s="133"/>
      <c r="CF70" s="134">
        <f>IF(CR62="","",CR62)</f>
        <v>3</v>
      </c>
      <c r="CG70" s="134"/>
      <c r="CH70" s="135"/>
      <c r="CI70" s="182">
        <f>IF(CX66="","",CX66)</f>
        <v>1</v>
      </c>
      <c r="CJ70" s="183"/>
      <c r="CK70" s="183"/>
      <c r="CL70" s="132" t="s">
        <v>12</v>
      </c>
      <c r="CM70" s="133"/>
      <c r="CN70" s="133"/>
      <c r="CO70" s="134">
        <f>IF(CR66="","",CR66)</f>
        <v>3</v>
      </c>
      <c r="CP70" s="134"/>
      <c r="CQ70" s="134"/>
      <c r="CR70" s="337"/>
      <c r="CS70" s="198"/>
      <c r="CT70" s="198"/>
      <c r="CU70" s="198"/>
      <c r="CV70" s="198"/>
      <c r="CW70" s="198"/>
      <c r="CX70" s="198"/>
      <c r="CY70" s="198"/>
      <c r="CZ70" s="338"/>
      <c r="DA70" s="166">
        <f>IF(AND(BZ70="",CI70="",CR70="",BQ70=""),"",IF(BZ70=3,1,0)+IF(CI70=3,1,0)+IF(CR70=3,1,0)+IF(BQ70=3,1,0))</f>
        <v>0</v>
      </c>
      <c r="DB70" s="166"/>
      <c r="DC70" s="166" t="s">
        <v>12</v>
      </c>
      <c r="DD70" s="166"/>
      <c r="DE70" s="166">
        <f>IF(AND(CF70="",CO70="",CX70="",BW70=""),"",IF(CF70=3,1,0)+IF(CO70=3,1,0)+IF(CX70=3,1,0)+IF(BW70=3,1,0))</f>
        <v>3</v>
      </c>
      <c r="DF70" s="166"/>
      <c r="DG70" s="173">
        <f>IF(DA70="","",DA70*2+DE70)</f>
        <v>3</v>
      </c>
      <c r="DH70" s="166"/>
      <c r="DI70" s="174"/>
      <c r="DJ70" s="166">
        <f>IF(DG70="","",RANK(DG70,DG58:DI73))</f>
        <v>4</v>
      </c>
      <c r="DK70" s="166"/>
      <c r="DL70" s="167"/>
      <c r="DM70" s="38"/>
      <c r="DN70" s="38"/>
      <c r="DO70" s="361"/>
      <c r="DP70" s="361"/>
      <c r="DQ70" s="361"/>
      <c r="DR70" s="361"/>
      <c r="DS70" s="70" t="s">
        <v>29</v>
      </c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K70" s="361"/>
      <c r="EL70" s="361"/>
      <c r="EM70" s="361"/>
      <c r="EN70" s="361"/>
      <c r="EO70" s="70" t="s">
        <v>23</v>
      </c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7"/>
    </row>
    <row r="71" spans="1:203" ht="6" customHeight="1" x14ac:dyDescent="0.2">
      <c r="A71" s="203"/>
      <c r="B71" s="75"/>
      <c r="C71" s="176"/>
      <c r="D71" s="176"/>
      <c r="E71" s="176"/>
      <c r="F71" s="176"/>
      <c r="G71" s="176"/>
      <c r="H71" s="176"/>
      <c r="I71" s="177"/>
      <c r="J71" s="209"/>
      <c r="K71" s="183"/>
      <c r="L71" s="183"/>
      <c r="M71" s="133"/>
      <c r="N71" s="133"/>
      <c r="O71" s="133"/>
      <c r="P71" s="134"/>
      <c r="Q71" s="134"/>
      <c r="R71" s="134"/>
      <c r="S71" s="323"/>
      <c r="T71" s="193"/>
      <c r="U71" s="193"/>
      <c r="V71" s="221"/>
      <c r="W71" s="221"/>
      <c r="X71" s="221"/>
      <c r="Y71" s="225"/>
      <c r="Z71" s="225"/>
      <c r="AA71" s="316"/>
      <c r="AB71" s="323"/>
      <c r="AC71" s="193"/>
      <c r="AD71" s="193"/>
      <c r="AE71" s="221"/>
      <c r="AF71" s="221"/>
      <c r="AG71" s="221"/>
      <c r="AH71" s="225"/>
      <c r="AI71" s="225"/>
      <c r="AJ71" s="225"/>
      <c r="AK71" s="337"/>
      <c r="AL71" s="198"/>
      <c r="AM71" s="198"/>
      <c r="AN71" s="198"/>
      <c r="AO71" s="198"/>
      <c r="AP71" s="198"/>
      <c r="AQ71" s="198"/>
      <c r="AR71" s="198"/>
      <c r="AS71" s="338"/>
      <c r="AT71" s="75"/>
      <c r="AU71" s="75"/>
      <c r="AV71" s="75"/>
      <c r="AW71" s="75"/>
      <c r="AX71" s="75"/>
      <c r="AY71" s="75"/>
      <c r="AZ71" s="82"/>
      <c r="BA71" s="75"/>
      <c r="BB71" s="83"/>
      <c r="BC71" s="75"/>
      <c r="BD71" s="75"/>
      <c r="BE71" s="168"/>
      <c r="BF71" s="3"/>
      <c r="BG71" s="3"/>
      <c r="BH71" s="203"/>
      <c r="BI71" s="75"/>
      <c r="BJ71" s="176"/>
      <c r="BK71" s="176"/>
      <c r="BL71" s="176"/>
      <c r="BM71" s="176"/>
      <c r="BN71" s="176"/>
      <c r="BO71" s="176"/>
      <c r="BP71" s="177"/>
      <c r="BQ71" s="209"/>
      <c r="BR71" s="183"/>
      <c r="BS71" s="183"/>
      <c r="BT71" s="133"/>
      <c r="BU71" s="133"/>
      <c r="BV71" s="133"/>
      <c r="BW71" s="134"/>
      <c r="BX71" s="134"/>
      <c r="BY71" s="134"/>
      <c r="BZ71" s="182"/>
      <c r="CA71" s="183"/>
      <c r="CB71" s="183"/>
      <c r="CC71" s="133"/>
      <c r="CD71" s="133"/>
      <c r="CE71" s="133"/>
      <c r="CF71" s="134"/>
      <c r="CG71" s="134"/>
      <c r="CH71" s="135"/>
      <c r="CI71" s="182"/>
      <c r="CJ71" s="183"/>
      <c r="CK71" s="183"/>
      <c r="CL71" s="133"/>
      <c r="CM71" s="133"/>
      <c r="CN71" s="133"/>
      <c r="CO71" s="134"/>
      <c r="CP71" s="134"/>
      <c r="CQ71" s="134"/>
      <c r="CR71" s="337"/>
      <c r="CS71" s="198"/>
      <c r="CT71" s="198"/>
      <c r="CU71" s="198"/>
      <c r="CV71" s="198"/>
      <c r="CW71" s="198"/>
      <c r="CX71" s="198"/>
      <c r="CY71" s="198"/>
      <c r="CZ71" s="338"/>
      <c r="DA71" s="75"/>
      <c r="DB71" s="75"/>
      <c r="DC71" s="75"/>
      <c r="DD71" s="75"/>
      <c r="DE71" s="75"/>
      <c r="DF71" s="75"/>
      <c r="DG71" s="82"/>
      <c r="DH71" s="75"/>
      <c r="DI71" s="83"/>
      <c r="DJ71" s="75"/>
      <c r="DK71" s="75"/>
      <c r="DL71" s="168"/>
      <c r="DM71" s="38"/>
      <c r="DN71" s="38"/>
      <c r="DO71" s="361"/>
      <c r="DP71" s="361"/>
      <c r="DQ71" s="361"/>
      <c r="DR71" s="361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3"/>
      <c r="EJ71" s="3"/>
      <c r="EK71" s="361"/>
      <c r="EL71" s="361"/>
      <c r="EM71" s="361"/>
      <c r="EN71" s="361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7"/>
    </row>
    <row r="72" spans="1:203" ht="6" customHeight="1" x14ac:dyDescent="0.2">
      <c r="A72" s="203"/>
      <c r="B72" s="75"/>
      <c r="C72" s="176"/>
      <c r="D72" s="176"/>
      <c r="E72" s="176"/>
      <c r="F72" s="176"/>
      <c r="G72" s="176"/>
      <c r="H72" s="176"/>
      <c r="I72" s="177"/>
      <c r="J72" s="209"/>
      <c r="K72" s="183"/>
      <c r="L72" s="183"/>
      <c r="M72" s="133"/>
      <c r="N72" s="133"/>
      <c r="O72" s="133"/>
      <c r="P72" s="134"/>
      <c r="Q72" s="134"/>
      <c r="R72" s="134"/>
      <c r="S72" s="323"/>
      <c r="T72" s="193"/>
      <c r="U72" s="193"/>
      <c r="V72" s="221"/>
      <c r="W72" s="221"/>
      <c r="X72" s="221"/>
      <c r="Y72" s="225"/>
      <c r="Z72" s="225"/>
      <c r="AA72" s="316"/>
      <c r="AB72" s="323"/>
      <c r="AC72" s="193"/>
      <c r="AD72" s="193"/>
      <c r="AE72" s="221"/>
      <c r="AF72" s="221"/>
      <c r="AG72" s="221"/>
      <c r="AH72" s="225"/>
      <c r="AI72" s="225"/>
      <c r="AJ72" s="225"/>
      <c r="AK72" s="337"/>
      <c r="AL72" s="198"/>
      <c r="AM72" s="198"/>
      <c r="AN72" s="198"/>
      <c r="AO72" s="198"/>
      <c r="AP72" s="198"/>
      <c r="AQ72" s="198"/>
      <c r="AR72" s="198"/>
      <c r="AS72" s="338"/>
      <c r="AT72" s="75"/>
      <c r="AU72" s="75"/>
      <c r="AV72" s="75"/>
      <c r="AW72" s="75"/>
      <c r="AX72" s="75"/>
      <c r="AY72" s="75"/>
      <c r="AZ72" s="82"/>
      <c r="BA72" s="75"/>
      <c r="BB72" s="83"/>
      <c r="BC72" s="75"/>
      <c r="BD72" s="75"/>
      <c r="BE72" s="168"/>
      <c r="BF72" s="38"/>
      <c r="BG72" s="38"/>
      <c r="BH72" s="203"/>
      <c r="BI72" s="75"/>
      <c r="BJ72" s="176"/>
      <c r="BK72" s="176"/>
      <c r="BL72" s="176"/>
      <c r="BM72" s="176"/>
      <c r="BN72" s="176"/>
      <c r="BO72" s="176"/>
      <c r="BP72" s="177"/>
      <c r="BQ72" s="209"/>
      <c r="BR72" s="183"/>
      <c r="BS72" s="183"/>
      <c r="BT72" s="133"/>
      <c r="BU72" s="133"/>
      <c r="BV72" s="133"/>
      <c r="BW72" s="134"/>
      <c r="BX72" s="134"/>
      <c r="BY72" s="134"/>
      <c r="BZ72" s="182"/>
      <c r="CA72" s="183"/>
      <c r="CB72" s="183"/>
      <c r="CC72" s="133"/>
      <c r="CD72" s="133"/>
      <c r="CE72" s="133"/>
      <c r="CF72" s="134"/>
      <c r="CG72" s="134"/>
      <c r="CH72" s="135"/>
      <c r="CI72" s="182"/>
      <c r="CJ72" s="183"/>
      <c r="CK72" s="183"/>
      <c r="CL72" s="133"/>
      <c r="CM72" s="133"/>
      <c r="CN72" s="133"/>
      <c r="CO72" s="134"/>
      <c r="CP72" s="134"/>
      <c r="CQ72" s="134"/>
      <c r="CR72" s="337"/>
      <c r="CS72" s="198"/>
      <c r="CT72" s="198"/>
      <c r="CU72" s="198"/>
      <c r="CV72" s="198"/>
      <c r="CW72" s="198"/>
      <c r="CX72" s="198"/>
      <c r="CY72" s="198"/>
      <c r="CZ72" s="338"/>
      <c r="DA72" s="75"/>
      <c r="DB72" s="75"/>
      <c r="DC72" s="75"/>
      <c r="DD72" s="75"/>
      <c r="DE72" s="75"/>
      <c r="DF72" s="75"/>
      <c r="DG72" s="82"/>
      <c r="DH72" s="75"/>
      <c r="DI72" s="83"/>
      <c r="DJ72" s="75"/>
      <c r="DK72" s="75"/>
      <c r="DL72" s="168"/>
      <c r="DM72" s="3"/>
      <c r="DN72" s="3"/>
      <c r="DO72" s="361"/>
      <c r="DP72" s="361"/>
      <c r="DQ72" s="361"/>
      <c r="DR72" s="361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3"/>
      <c r="EJ72" s="3"/>
      <c r="EK72" s="361"/>
      <c r="EL72" s="361"/>
      <c r="EM72" s="361"/>
      <c r="EN72" s="361"/>
      <c r="EO72" s="70"/>
      <c r="EP72" s="70"/>
      <c r="EQ72" s="70"/>
      <c r="ER72" s="70"/>
      <c r="ES72" s="70"/>
      <c r="ET72" s="70"/>
      <c r="EU72" s="70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7"/>
    </row>
    <row r="73" spans="1:203" ht="6" customHeight="1" thickBot="1" x14ac:dyDescent="0.25">
      <c r="A73" s="319"/>
      <c r="B73" s="260"/>
      <c r="C73" s="320"/>
      <c r="D73" s="320"/>
      <c r="E73" s="320"/>
      <c r="F73" s="320"/>
      <c r="G73" s="320"/>
      <c r="H73" s="320"/>
      <c r="I73" s="321"/>
      <c r="J73" s="322"/>
      <c r="K73" s="240"/>
      <c r="L73" s="240"/>
      <c r="M73" s="315"/>
      <c r="N73" s="315"/>
      <c r="O73" s="315"/>
      <c r="P73" s="238"/>
      <c r="Q73" s="238"/>
      <c r="R73" s="238"/>
      <c r="S73" s="324"/>
      <c r="T73" s="325"/>
      <c r="U73" s="325"/>
      <c r="V73" s="326"/>
      <c r="W73" s="326"/>
      <c r="X73" s="326"/>
      <c r="Y73" s="317"/>
      <c r="Z73" s="317"/>
      <c r="AA73" s="318"/>
      <c r="AB73" s="324"/>
      <c r="AC73" s="325"/>
      <c r="AD73" s="325"/>
      <c r="AE73" s="326"/>
      <c r="AF73" s="326"/>
      <c r="AG73" s="326"/>
      <c r="AH73" s="317"/>
      <c r="AI73" s="317"/>
      <c r="AJ73" s="317"/>
      <c r="AK73" s="339"/>
      <c r="AL73" s="340"/>
      <c r="AM73" s="340"/>
      <c r="AN73" s="340"/>
      <c r="AO73" s="340"/>
      <c r="AP73" s="340"/>
      <c r="AQ73" s="340"/>
      <c r="AR73" s="340"/>
      <c r="AS73" s="341"/>
      <c r="AT73" s="260"/>
      <c r="AU73" s="260"/>
      <c r="AV73" s="260"/>
      <c r="AW73" s="260"/>
      <c r="AX73" s="260"/>
      <c r="AY73" s="260"/>
      <c r="AZ73" s="334"/>
      <c r="BA73" s="260"/>
      <c r="BB73" s="335"/>
      <c r="BC73" s="260"/>
      <c r="BD73" s="260"/>
      <c r="BE73" s="336"/>
      <c r="BF73" s="38"/>
      <c r="BG73" s="38"/>
      <c r="BH73" s="319"/>
      <c r="BI73" s="260"/>
      <c r="BJ73" s="320"/>
      <c r="BK73" s="320"/>
      <c r="BL73" s="320"/>
      <c r="BM73" s="320"/>
      <c r="BN73" s="320"/>
      <c r="BO73" s="320"/>
      <c r="BP73" s="321"/>
      <c r="BQ73" s="322"/>
      <c r="BR73" s="240"/>
      <c r="BS73" s="240"/>
      <c r="BT73" s="315"/>
      <c r="BU73" s="315"/>
      <c r="BV73" s="315"/>
      <c r="BW73" s="238"/>
      <c r="BX73" s="238"/>
      <c r="BY73" s="238"/>
      <c r="BZ73" s="239"/>
      <c r="CA73" s="240"/>
      <c r="CB73" s="240"/>
      <c r="CC73" s="315"/>
      <c r="CD73" s="315"/>
      <c r="CE73" s="315"/>
      <c r="CF73" s="238"/>
      <c r="CG73" s="238"/>
      <c r="CH73" s="343"/>
      <c r="CI73" s="239"/>
      <c r="CJ73" s="240"/>
      <c r="CK73" s="240"/>
      <c r="CL73" s="315"/>
      <c r="CM73" s="315"/>
      <c r="CN73" s="315"/>
      <c r="CO73" s="238"/>
      <c r="CP73" s="238"/>
      <c r="CQ73" s="238"/>
      <c r="CR73" s="339"/>
      <c r="CS73" s="340"/>
      <c r="CT73" s="340"/>
      <c r="CU73" s="340"/>
      <c r="CV73" s="340"/>
      <c r="CW73" s="340"/>
      <c r="CX73" s="340"/>
      <c r="CY73" s="340"/>
      <c r="CZ73" s="341"/>
      <c r="DA73" s="260"/>
      <c r="DB73" s="260"/>
      <c r="DC73" s="260"/>
      <c r="DD73" s="260"/>
      <c r="DE73" s="260"/>
      <c r="DF73" s="260"/>
      <c r="DG73" s="334"/>
      <c r="DH73" s="260"/>
      <c r="DI73" s="335"/>
      <c r="DJ73" s="260"/>
      <c r="DK73" s="260"/>
      <c r="DL73" s="336"/>
      <c r="DM73" s="3"/>
      <c r="DN73" s="3"/>
      <c r="DO73" s="3"/>
      <c r="DP73" s="3"/>
      <c r="DQ73" s="38"/>
      <c r="DR73" s="38"/>
      <c r="DS73" s="38"/>
      <c r="DT73" s="38"/>
      <c r="DU73" s="38"/>
      <c r="DV73" s="38"/>
      <c r="DW73" s="38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</row>
    <row r="74" spans="1:203" ht="6" customHeight="1" x14ac:dyDescent="0.2">
      <c r="A74" s="3"/>
      <c r="B74" s="3"/>
      <c r="C74" s="6"/>
      <c r="D74" s="6"/>
      <c r="E74" s="6"/>
      <c r="F74" s="6"/>
      <c r="G74" s="6"/>
      <c r="H74" s="6"/>
      <c r="I74" s="6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6"/>
      <c r="BP74" s="3"/>
      <c r="BQ74" s="3"/>
      <c r="BR74" s="6"/>
      <c r="BS74" s="6"/>
      <c r="BT74" s="6"/>
    </row>
    <row r="75" spans="1:203" ht="6" customHeight="1" x14ac:dyDescent="0.2">
      <c r="A75" s="344" t="s">
        <v>55</v>
      </c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W75" s="344"/>
      <c r="X75" s="344"/>
      <c r="Y75" s="344"/>
      <c r="Z75" s="344"/>
      <c r="AA75" s="344"/>
      <c r="AB75" s="344"/>
      <c r="AC75" s="344"/>
      <c r="AD75" s="344"/>
      <c r="AE75" s="344"/>
      <c r="AF75" s="344"/>
      <c r="AG75" s="344"/>
      <c r="AH75" s="344"/>
      <c r="AI75" s="344"/>
      <c r="AJ75" s="344"/>
      <c r="AK75" s="344"/>
      <c r="AL75" s="344"/>
      <c r="AM75" s="344"/>
      <c r="AN75" s="344"/>
      <c r="AO75" s="344"/>
      <c r="AP75" s="344"/>
      <c r="AQ75" s="344"/>
      <c r="AR75" s="344"/>
      <c r="AS75" s="344"/>
      <c r="AT75" s="344"/>
      <c r="AU75" s="344"/>
      <c r="AV75" s="344"/>
      <c r="AW75" s="344"/>
      <c r="AX75" s="344"/>
      <c r="AY75" s="344"/>
      <c r="AZ75" s="344"/>
      <c r="BA75" s="344"/>
      <c r="BB75" s="344"/>
      <c r="BC75" s="344"/>
      <c r="BD75" s="344"/>
      <c r="BE75" s="344"/>
      <c r="BF75" s="344"/>
      <c r="BG75" s="344"/>
      <c r="BH75" s="344"/>
      <c r="BI75" s="3"/>
      <c r="BJ75" s="369" t="s">
        <v>144</v>
      </c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69"/>
      <c r="CC75" s="369"/>
      <c r="CD75" s="369"/>
      <c r="CE75" s="369"/>
      <c r="CF75" s="369"/>
      <c r="CG75" s="369"/>
      <c r="CH75" s="369"/>
      <c r="CI75" s="369"/>
      <c r="CJ75" s="369"/>
      <c r="CK75" s="369"/>
      <c r="CL75" s="369"/>
      <c r="CM75" s="369"/>
      <c r="CN75" s="369"/>
      <c r="CO75" s="369"/>
      <c r="CP75" s="369"/>
      <c r="CQ75" s="369"/>
      <c r="CR75" s="369"/>
      <c r="CS75" s="369"/>
      <c r="CT75" s="369"/>
      <c r="CU75" s="369"/>
      <c r="CV75" s="369"/>
      <c r="CW75" s="369"/>
      <c r="CX75" s="369"/>
      <c r="CY75" s="369"/>
      <c r="CZ75" s="369"/>
      <c r="DA75" s="369"/>
      <c r="DB75" s="369"/>
      <c r="DC75" s="369"/>
      <c r="DD75" s="369"/>
      <c r="DE75" s="369"/>
      <c r="DF75" s="369"/>
      <c r="DG75" s="369"/>
      <c r="DH75" s="369"/>
      <c r="DI75" s="369"/>
      <c r="DJ75" s="369"/>
      <c r="DK75" s="369"/>
      <c r="DL75" s="369"/>
    </row>
    <row r="76" spans="1:203" ht="6" customHeight="1" x14ac:dyDescent="0.2">
      <c r="A76" s="344"/>
      <c r="B76" s="344"/>
      <c r="C76" s="344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  <c r="R76" s="344"/>
      <c r="S76" s="344"/>
      <c r="T76" s="344"/>
      <c r="U76" s="344"/>
      <c r="V76" s="344"/>
      <c r="W76" s="344"/>
      <c r="X76" s="344"/>
      <c r="Y76" s="344"/>
      <c r="Z76" s="344"/>
      <c r="AA76" s="344"/>
      <c r="AB76" s="344"/>
      <c r="AC76" s="344"/>
      <c r="AD76" s="344"/>
      <c r="AE76" s="344"/>
      <c r="AF76" s="344"/>
      <c r="AG76" s="344"/>
      <c r="AH76" s="344"/>
      <c r="AI76" s="344"/>
      <c r="AJ76" s="344"/>
      <c r="AK76" s="344"/>
      <c r="AL76" s="344"/>
      <c r="AM76" s="344"/>
      <c r="AN76" s="344"/>
      <c r="AO76" s="344"/>
      <c r="AP76" s="344"/>
      <c r="AQ76" s="344"/>
      <c r="AR76" s="344"/>
      <c r="AS76" s="344"/>
      <c r="AT76" s="344"/>
      <c r="AU76" s="344"/>
      <c r="AV76" s="344"/>
      <c r="AW76" s="344"/>
      <c r="AX76" s="344"/>
      <c r="AY76" s="344"/>
      <c r="AZ76" s="344"/>
      <c r="BA76" s="344"/>
      <c r="BB76" s="344"/>
      <c r="BC76" s="344"/>
      <c r="BD76" s="344"/>
      <c r="BE76" s="344"/>
      <c r="BF76" s="344"/>
      <c r="BG76" s="344"/>
      <c r="BH76" s="344"/>
      <c r="BI76" s="3"/>
      <c r="BJ76" s="369"/>
      <c r="BK76" s="369"/>
      <c r="BL76" s="369"/>
      <c r="BM76" s="369"/>
      <c r="BN76" s="369"/>
      <c r="BO76" s="369"/>
      <c r="BP76" s="369"/>
      <c r="BQ76" s="369"/>
      <c r="BR76" s="369"/>
      <c r="BS76" s="369"/>
      <c r="BT76" s="369"/>
      <c r="BU76" s="369"/>
      <c r="BV76" s="369"/>
      <c r="BW76" s="369"/>
      <c r="BX76" s="369"/>
      <c r="BY76" s="369"/>
      <c r="BZ76" s="369"/>
      <c r="CA76" s="369"/>
      <c r="CB76" s="369"/>
      <c r="CC76" s="369"/>
      <c r="CD76" s="369"/>
      <c r="CE76" s="369"/>
      <c r="CF76" s="369"/>
      <c r="CG76" s="369"/>
      <c r="CH76" s="369"/>
      <c r="CI76" s="369"/>
      <c r="CJ76" s="369"/>
      <c r="CK76" s="369"/>
      <c r="CL76" s="369"/>
      <c r="CM76" s="369"/>
      <c r="CN76" s="369"/>
      <c r="CO76" s="369"/>
      <c r="CP76" s="369"/>
      <c r="CQ76" s="369"/>
      <c r="CR76" s="369"/>
      <c r="CS76" s="369"/>
      <c r="CT76" s="369"/>
      <c r="CU76" s="369"/>
      <c r="CV76" s="369"/>
      <c r="CW76" s="369"/>
      <c r="CX76" s="369"/>
      <c r="CY76" s="369"/>
      <c r="CZ76" s="369"/>
      <c r="DA76" s="369"/>
      <c r="DB76" s="369"/>
      <c r="DC76" s="369"/>
      <c r="DD76" s="369"/>
      <c r="DE76" s="369"/>
      <c r="DF76" s="369"/>
      <c r="DG76" s="369"/>
      <c r="DH76" s="369"/>
      <c r="DI76" s="369"/>
      <c r="DJ76" s="369"/>
      <c r="DK76" s="369"/>
      <c r="DL76" s="369"/>
      <c r="DO76" s="70" t="s">
        <v>99</v>
      </c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</row>
    <row r="77" spans="1:203" ht="6" customHeight="1" x14ac:dyDescent="0.2">
      <c r="A77" s="344"/>
      <c r="B77" s="344"/>
      <c r="C77" s="344"/>
      <c r="D77" s="344"/>
      <c r="E77" s="344"/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  <c r="R77" s="344"/>
      <c r="S77" s="344"/>
      <c r="T77" s="344"/>
      <c r="U77" s="344"/>
      <c r="V77" s="344"/>
      <c r="W77" s="344"/>
      <c r="X77" s="344"/>
      <c r="Y77" s="344"/>
      <c r="Z77" s="344"/>
      <c r="AA77" s="344"/>
      <c r="AB77" s="344"/>
      <c r="AC77" s="344"/>
      <c r="AD77" s="344"/>
      <c r="AE77" s="344"/>
      <c r="AF77" s="344"/>
      <c r="AG77" s="344"/>
      <c r="AH77" s="344"/>
      <c r="AI77" s="344"/>
      <c r="AJ77" s="344"/>
      <c r="AK77" s="344"/>
      <c r="AL77" s="344"/>
      <c r="AM77" s="344"/>
      <c r="AN77" s="344"/>
      <c r="AO77" s="344"/>
      <c r="AP77" s="344"/>
      <c r="AQ77" s="344"/>
      <c r="AR77" s="344"/>
      <c r="AS77" s="344"/>
      <c r="AT77" s="344"/>
      <c r="AU77" s="344"/>
      <c r="AV77" s="344"/>
      <c r="AW77" s="344"/>
      <c r="AX77" s="344"/>
      <c r="AY77" s="344"/>
      <c r="AZ77" s="344"/>
      <c r="BA77" s="344"/>
      <c r="BB77" s="344"/>
      <c r="BC77" s="344"/>
      <c r="BD77" s="344"/>
      <c r="BE77" s="344"/>
      <c r="BF77" s="344"/>
      <c r="BG77" s="344"/>
      <c r="BH77" s="344"/>
      <c r="BI77" s="3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69"/>
      <c r="CC77" s="369"/>
      <c r="CD77" s="369"/>
      <c r="CE77" s="369"/>
      <c r="CF77" s="369"/>
      <c r="CG77" s="369"/>
      <c r="CH77" s="369"/>
      <c r="CI77" s="369"/>
      <c r="CJ77" s="369"/>
      <c r="CK77" s="369"/>
      <c r="CL77" s="369"/>
      <c r="CM77" s="369"/>
      <c r="CN77" s="369"/>
      <c r="CO77" s="369"/>
      <c r="CP77" s="369"/>
      <c r="CQ77" s="369"/>
      <c r="CR77" s="369"/>
      <c r="CS77" s="369"/>
      <c r="CT77" s="369"/>
      <c r="CU77" s="369"/>
      <c r="CV77" s="369"/>
      <c r="CW77" s="369"/>
      <c r="CX77" s="369"/>
      <c r="CY77" s="369"/>
      <c r="CZ77" s="369"/>
      <c r="DA77" s="369"/>
      <c r="DB77" s="369"/>
      <c r="DC77" s="369"/>
      <c r="DD77" s="369"/>
      <c r="DE77" s="369"/>
      <c r="DF77" s="369"/>
      <c r="DG77" s="369"/>
      <c r="DH77" s="369"/>
      <c r="DI77" s="369"/>
      <c r="DJ77" s="369"/>
      <c r="DK77" s="369"/>
      <c r="DL77" s="369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11"/>
      <c r="GO77" s="11"/>
      <c r="GP77" s="11"/>
      <c r="GQ77" s="11"/>
      <c r="GR77" s="11"/>
      <c r="GS77" s="11"/>
      <c r="GT77" s="11"/>
      <c r="GU77" s="11"/>
    </row>
    <row r="78" spans="1:203" ht="6" customHeight="1" x14ac:dyDescent="0.2">
      <c r="A78" s="3"/>
      <c r="B78" s="3"/>
      <c r="C78" s="6"/>
      <c r="D78" s="6"/>
      <c r="E78" s="6"/>
      <c r="F78" s="6"/>
      <c r="G78" s="6"/>
      <c r="H78" s="6"/>
      <c r="I78" s="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6"/>
      <c r="BP78" s="3"/>
      <c r="BQ78" s="3"/>
      <c r="BR78" s="6"/>
      <c r="BS78" s="6"/>
      <c r="BT78" s="6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11"/>
      <c r="GO78" s="11"/>
      <c r="GP78" s="11"/>
      <c r="GQ78" s="11"/>
      <c r="GR78" s="11"/>
      <c r="GS78" s="11"/>
      <c r="GT78" s="11"/>
      <c r="GU78" s="11"/>
    </row>
    <row r="79" spans="1:203" ht="6" customHeight="1" x14ac:dyDescent="0.2">
      <c r="A79" s="88" t="s">
        <v>90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6"/>
      <c r="BT79" s="6"/>
      <c r="DO79" s="70" t="s">
        <v>101</v>
      </c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GN79" s="11"/>
      <c r="GO79" s="11"/>
      <c r="GP79" s="11"/>
      <c r="GQ79" s="11"/>
      <c r="GR79" s="11"/>
      <c r="GS79" s="11"/>
      <c r="GT79" s="11"/>
      <c r="GU79" s="11"/>
    </row>
    <row r="80" spans="1:203" ht="6" customHeight="1" x14ac:dyDescent="0.2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6"/>
      <c r="BT80" s="6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</row>
    <row r="81" spans="1:208" ht="6" customHeight="1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6"/>
      <c r="BT81" s="6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</row>
    <row r="82" spans="1:208" ht="6" customHeight="1" x14ac:dyDescent="0.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6"/>
      <c r="BT82" s="6"/>
      <c r="DO82" s="368" t="s">
        <v>102</v>
      </c>
      <c r="DP82" s="368"/>
      <c r="DQ82" s="368"/>
      <c r="DR82" s="368"/>
      <c r="DS82" s="368"/>
      <c r="DT82" s="368"/>
      <c r="DU82" s="368"/>
      <c r="DV82" s="368"/>
      <c r="DW82" s="368"/>
      <c r="DX82" s="368"/>
      <c r="DY82" s="368"/>
      <c r="DZ82" s="368"/>
      <c r="EA82" s="368"/>
      <c r="EB82" s="368"/>
      <c r="EC82" s="368"/>
      <c r="ED82" s="368"/>
      <c r="EE82" s="368"/>
      <c r="EF82" s="368"/>
      <c r="EG82" s="368"/>
      <c r="EH82" s="368"/>
      <c r="EI82" s="368"/>
      <c r="EJ82" s="368"/>
      <c r="EK82" s="368"/>
      <c r="EL82" s="368"/>
      <c r="EM82" s="368"/>
      <c r="EN82" s="368"/>
      <c r="EO82" s="368"/>
      <c r="EP82" s="368"/>
      <c r="EQ82" s="368"/>
      <c r="ER82" s="368"/>
      <c r="ES82" s="368"/>
      <c r="ET82" s="368"/>
      <c r="EU82" s="368"/>
      <c r="EV82" s="368"/>
      <c r="EW82" s="368"/>
      <c r="EX82" s="368"/>
      <c r="EY82" s="368"/>
      <c r="EZ82" s="368"/>
      <c r="FA82" s="368"/>
      <c r="FB82" s="368"/>
      <c r="FC82" s="368"/>
      <c r="FD82" s="368"/>
      <c r="FE82" s="368"/>
      <c r="FF82" s="368"/>
      <c r="FG82" s="368"/>
      <c r="FH82" s="368"/>
      <c r="FI82" s="368"/>
      <c r="FJ82" s="368"/>
      <c r="FK82" s="368"/>
      <c r="FL82" s="368"/>
      <c r="FM82" s="368"/>
      <c r="FN82" s="368"/>
      <c r="FO82" s="368"/>
      <c r="FP82" s="368"/>
      <c r="FQ82" s="368"/>
      <c r="FR82" s="368"/>
      <c r="FS82" s="368"/>
      <c r="FT82" s="368"/>
      <c r="FU82" s="368"/>
      <c r="FV82" s="368"/>
      <c r="FW82" s="368"/>
      <c r="FX82" s="368"/>
      <c r="FY82" s="368"/>
      <c r="FZ82" s="368"/>
      <c r="GA82" s="368"/>
      <c r="GB82" s="368"/>
      <c r="GC82" s="368"/>
      <c r="GD82" s="368"/>
      <c r="GE82" s="368"/>
      <c r="GF82" s="368"/>
      <c r="GG82" s="368"/>
      <c r="GH82" s="368"/>
      <c r="GI82" s="368"/>
      <c r="GJ82" s="368"/>
      <c r="GK82" s="368"/>
      <c r="GL82" s="368"/>
      <c r="GM82" s="368"/>
    </row>
    <row r="83" spans="1:208" ht="6" customHeight="1" x14ac:dyDescent="0.2">
      <c r="A83" s="3"/>
      <c r="B83" s="3"/>
      <c r="C83" s="6"/>
      <c r="D83" s="6"/>
      <c r="E83" s="6"/>
      <c r="F83" s="6"/>
      <c r="G83" s="6"/>
      <c r="H83" s="6"/>
      <c r="I83" s="6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6"/>
      <c r="BP83" s="3"/>
      <c r="BQ83" s="3"/>
      <c r="BR83" s="6"/>
      <c r="BS83" s="6"/>
      <c r="BT83" s="6"/>
      <c r="DO83" s="368"/>
      <c r="DP83" s="368"/>
      <c r="DQ83" s="368"/>
      <c r="DR83" s="368"/>
      <c r="DS83" s="368"/>
      <c r="DT83" s="368"/>
      <c r="DU83" s="368"/>
      <c r="DV83" s="368"/>
      <c r="DW83" s="368"/>
      <c r="DX83" s="368"/>
      <c r="DY83" s="368"/>
      <c r="DZ83" s="368"/>
      <c r="EA83" s="368"/>
      <c r="EB83" s="368"/>
      <c r="EC83" s="368"/>
      <c r="ED83" s="368"/>
      <c r="EE83" s="368"/>
      <c r="EF83" s="368"/>
      <c r="EG83" s="368"/>
      <c r="EH83" s="368"/>
      <c r="EI83" s="368"/>
      <c r="EJ83" s="368"/>
      <c r="EK83" s="368"/>
      <c r="EL83" s="368"/>
      <c r="EM83" s="368"/>
      <c r="EN83" s="368"/>
      <c r="EO83" s="368"/>
      <c r="EP83" s="368"/>
      <c r="EQ83" s="368"/>
      <c r="ER83" s="368"/>
      <c r="ES83" s="368"/>
      <c r="ET83" s="368"/>
      <c r="EU83" s="368"/>
      <c r="EV83" s="368"/>
      <c r="EW83" s="368"/>
      <c r="EX83" s="368"/>
      <c r="EY83" s="368"/>
      <c r="EZ83" s="368"/>
      <c r="FA83" s="368"/>
      <c r="FB83" s="368"/>
      <c r="FC83" s="368"/>
      <c r="FD83" s="368"/>
      <c r="FE83" s="368"/>
      <c r="FF83" s="368"/>
      <c r="FG83" s="368"/>
      <c r="FH83" s="368"/>
      <c r="FI83" s="368"/>
      <c r="FJ83" s="368"/>
      <c r="FK83" s="368"/>
      <c r="FL83" s="368"/>
      <c r="FM83" s="368"/>
      <c r="FN83" s="368"/>
      <c r="FO83" s="368"/>
      <c r="FP83" s="368"/>
      <c r="FQ83" s="368"/>
      <c r="FR83" s="368"/>
      <c r="FS83" s="368"/>
      <c r="FT83" s="368"/>
      <c r="FU83" s="368"/>
      <c r="FV83" s="368"/>
      <c r="FW83" s="368"/>
      <c r="FX83" s="368"/>
      <c r="FY83" s="368"/>
      <c r="FZ83" s="368"/>
      <c r="GA83" s="368"/>
      <c r="GB83" s="368"/>
      <c r="GC83" s="368"/>
      <c r="GD83" s="368"/>
      <c r="GE83" s="368"/>
      <c r="GF83" s="368"/>
      <c r="GG83" s="368"/>
      <c r="GH83" s="368"/>
      <c r="GI83" s="368"/>
      <c r="GJ83" s="368"/>
      <c r="GK83" s="368"/>
      <c r="GL83" s="368"/>
      <c r="GM83" s="368"/>
      <c r="GN83" s="7"/>
      <c r="GO83" s="7"/>
      <c r="GP83" s="7"/>
      <c r="GQ83" s="7"/>
      <c r="GR83" s="7"/>
      <c r="GS83" s="7"/>
      <c r="GT83" s="7"/>
      <c r="GU83" s="7"/>
    </row>
    <row r="84" spans="1:208" ht="6" customHeight="1" x14ac:dyDescent="0.2">
      <c r="A84" s="3"/>
      <c r="B84" s="3"/>
      <c r="C84" s="6"/>
      <c r="D84" s="6"/>
      <c r="E84" s="6"/>
      <c r="F84" s="6"/>
      <c r="G84" s="6"/>
      <c r="H84" s="6"/>
      <c r="I84" s="6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6"/>
      <c r="BP84" s="3"/>
      <c r="BQ84" s="3"/>
      <c r="BR84" s="6"/>
      <c r="BS84" s="6"/>
      <c r="BT84" s="6"/>
      <c r="DO84" s="368"/>
      <c r="DP84" s="368"/>
      <c r="DQ84" s="368"/>
      <c r="DR84" s="368"/>
      <c r="DS84" s="368"/>
      <c r="DT84" s="368"/>
      <c r="DU84" s="368"/>
      <c r="DV84" s="368"/>
      <c r="DW84" s="368"/>
      <c r="DX84" s="368"/>
      <c r="DY84" s="368"/>
      <c r="DZ84" s="368"/>
      <c r="EA84" s="368"/>
      <c r="EB84" s="368"/>
      <c r="EC84" s="368"/>
      <c r="ED84" s="368"/>
      <c r="EE84" s="368"/>
      <c r="EF84" s="368"/>
      <c r="EG84" s="368"/>
      <c r="EH84" s="368"/>
      <c r="EI84" s="368"/>
      <c r="EJ84" s="368"/>
      <c r="EK84" s="368"/>
      <c r="EL84" s="368"/>
      <c r="EM84" s="368"/>
      <c r="EN84" s="368"/>
      <c r="EO84" s="368"/>
      <c r="EP84" s="368"/>
      <c r="EQ84" s="368"/>
      <c r="ER84" s="368"/>
      <c r="ES84" s="368"/>
      <c r="ET84" s="368"/>
      <c r="EU84" s="368"/>
      <c r="EV84" s="368"/>
      <c r="EW84" s="368"/>
      <c r="EX84" s="368"/>
      <c r="EY84" s="368"/>
      <c r="EZ84" s="368"/>
      <c r="FA84" s="368"/>
      <c r="FB84" s="368"/>
      <c r="FC84" s="368"/>
      <c r="FD84" s="368"/>
      <c r="FE84" s="368"/>
      <c r="FF84" s="368"/>
      <c r="FG84" s="368"/>
      <c r="FH84" s="368"/>
      <c r="FI84" s="368"/>
      <c r="FJ84" s="368"/>
      <c r="FK84" s="368"/>
      <c r="FL84" s="368"/>
      <c r="FM84" s="368"/>
      <c r="FN84" s="368"/>
      <c r="FO84" s="368"/>
      <c r="FP84" s="368"/>
      <c r="FQ84" s="368"/>
      <c r="FR84" s="368"/>
      <c r="FS84" s="368"/>
      <c r="FT84" s="368"/>
      <c r="FU84" s="368"/>
      <c r="FV84" s="368"/>
      <c r="FW84" s="368"/>
      <c r="FX84" s="368"/>
      <c r="FY84" s="368"/>
      <c r="FZ84" s="368"/>
      <c r="GA84" s="368"/>
      <c r="GB84" s="368"/>
      <c r="GC84" s="368"/>
      <c r="GD84" s="368"/>
      <c r="GE84" s="368"/>
      <c r="GF84" s="368"/>
      <c r="GG84" s="368"/>
      <c r="GH84" s="368"/>
      <c r="GI84" s="368"/>
      <c r="GJ84" s="368"/>
      <c r="GK84" s="368"/>
      <c r="GL84" s="368"/>
      <c r="GM84" s="368"/>
      <c r="GN84" s="7"/>
      <c r="GO84" s="7"/>
      <c r="GP84" s="7"/>
      <c r="GQ84" s="7"/>
      <c r="GR84" s="7"/>
      <c r="GS84" s="7"/>
      <c r="GT84" s="7"/>
      <c r="GU84" s="7"/>
    </row>
    <row r="85" spans="1:208" ht="6" customHeight="1" x14ac:dyDescent="0.2">
      <c r="A85" s="3"/>
      <c r="B85" s="3"/>
      <c r="C85" s="6"/>
      <c r="D85" s="6"/>
      <c r="E85" s="6"/>
      <c r="F85" s="6"/>
      <c r="G85" s="6"/>
      <c r="H85" s="6"/>
      <c r="I85" s="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6"/>
      <c r="BP85" s="3"/>
      <c r="BQ85" s="3"/>
      <c r="BR85" s="6"/>
      <c r="BS85" s="6"/>
      <c r="BT85" s="6"/>
      <c r="GN85" s="7"/>
      <c r="GO85" s="7"/>
      <c r="GP85" s="7"/>
      <c r="GQ85" s="7"/>
      <c r="GR85" s="7"/>
      <c r="GS85" s="7"/>
      <c r="GT85" s="7"/>
      <c r="GU85" s="7"/>
    </row>
    <row r="86" spans="1:208" ht="6" customHeight="1" x14ac:dyDescent="0.2">
      <c r="A86" s="3"/>
      <c r="B86" s="3"/>
      <c r="C86" s="6"/>
      <c r="D86" s="6"/>
      <c r="E86" s="6"/>
      <c r="F86" s="6"/>
      <c r="G86" s="6"/>
      <c r="H86" s="6"/>
      <c r="I86" s="6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6"/>
      <c r="BP86" s="3"/>
      <c r="BQ86" s="3"/>
      <c r="BR86" s="6"/>
      <c r="BS86" s="6"/>
      <c r="BT86" s="6"/>
      <c r="GG86" s="3"/>
      <c r="GH86" s="11"/>
      <c r="GI86" s="14"/>
      <c r="GJ86" s="14"/>
    </row>
    <row r="87" spans="1:208" ht="6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DU87" s="3"/>
      <c r="DV87" s="3"/>
      <c r="DW87" s="3"/>
      <c r="DX87" s="3"/>
      <c r="DY87" s="3"/>
      <c r="DZ87" s="3"/>
      <c r="EA87" s="3"/>
      <c r="EB87" s="3"/>
      <c r="EC87" s="3"/>
      <c r="EF87" s="34"/>
      <c r="EG87" s="34"/>
      <c r="EH87" s="34"/>
      <c r="EI87" s="3"/>
      <c r="EJ87" s="3"/>
      <c r="EK87" s="3"/>
      <c r="EL87" s="3"/>
      <c r="EM87" s="3"/>
      <c r="EN87" s="38"/>
      <c r="EO87" s="38"/>
      <c r="EP87" s="38"/>
      <c r="EQ87" s="38"/>
      <c r="ER87" s="38"/>
      <c r="ES87" s="38"/>
      <c r="ET87" s="38"/>
      <c r="EU87" s="3"/>
      <c r="EV87" s="3"/>
      <c r="EW87" s="28"/>
      <c r="EX87" s="28"/>
      <c r="EY87" s="28"/>
      <c r="EZ87" s="28"/>
      <c r="FA87" s="1"/>
      <c r="FB87" s="1"/>
      <c r="FC87" s="28"/>
      <c r="FD87" s="28"/>
      <c r="FE87" s="28"/>
      <c r="FF87" s="28"/>
      <c r="FG87" s="28"/>
      <c r="FH87" s="28"/>
      <c r="FI87" s="28"/>
      <c r="FJ87" s="28"/>
      <c r="FK87" s="14"/>
      <c r="FL87" s="14"/>
      <c r="FM87" s="14"/>
      <c r="FN87" s="14"/>
      <c r="FO87" s="28"/>
      <c r="FP87" s="3"/>
      <c r="FQ87" s="3"/>
      <c r="FR87" s="3"/>
      <c r="FS87" s="3"/>
      <c r="FT87" s="38"/>
      <c r="FU87" s="38"/>
      <c r="FV87" s="38"/>
      <c r="FW87" s="38"/>
      <c r="FX87" s="38"/>
      <c r="FY87" s="38"/>
      <c r="FZ87" s="38"/>
      <c r="GA87" s="3"/>
      <c r="GB87" s="3"/>
      <c r="GC87" s="28"/>
      <c r="GD87" s="28"/>
      <c r="GE87" s="28"/>
      <c r="GF87" s="28"/>
      <c r="GG87" s="1"/>
      <c r="GH87" s="1"/>
      <c r="GI87" s="28"/>
      <c r="GJ87" s="28"/>
      <c r="GK87" s="28"/>
      <c r="GL87" s="28"/>
      <c r="GM87" s="28"/>
      <c r="GN87" s="28"/>
      <c r="GO87" s="28"/>
      <c r="GP87" s="28"/>
      <c r="GQ87" s="14"/>
      <c r="GR87" s="14"/>
      <c r="GS87" s="14"/>
      <c r="GT87" s="14"/>
      <c r="GU87" s="28"/>
      <c r="GV87" s="28"/>
      <c r="GW87" s="14"/>
      <c r="GX87" s="14"/>
      <c r="GY87" s="14"/>
      <c r="GZ87" s="14"/>
    </row>
    <row r="88" spans="1:208" ht="6" customHeight="1" x14ac:dyDescent="0.2">
      <c r="D88" s="97" t="s">
        <v>3</v>
      </c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31"/>
      <c r="Y88" s="31"/>
      <c r="Z88" s="3"/>
      <c r="AA88" s="3"/>
      <c r="AB88" s="3"/>
      <c r="AC88" s="3"/>
      <c r="AG88" s="265" t="s">
        <v>80</v>
      </c>
      <c r="AH88" s="265"/>
      <c r="AI88" s="265"/>
      <c r="AJ88" s="265"/>
      <c r="AK88" s="265"/>
      <c r="AL88" s="265"/>
      <c r="AM88" s="265"/>
      <c r="AN88" s="265"/>
      <c r="AO88" s="265"/>
      <c r="AP88" s="265"/>
      <c r="AQ88" s="265"/>
      <c r="AR88" s="265"/>
      <c r="AS88" s="265"/>
      <c r="AT88" s="265"/>
      <c r="AU88" s="265"/>
      <c r="AV88" s="265"/>
      <c r="AW88" s="265"/>
      <c r="AX88" s="265"/>
      <c r="AY88" s="265"/>
      <c r="AZ88" s="265"/>
      <c r="BJ88" s="265" t="s">
        <v>5</v>
      </c>
      <c r="BK88" s="265"/>
      <c r="BL88" s="265"/>
      <c r="BM88" s="265"/>
      <c r="BN88" s="265"/>
      <c r="BO88" s="265"/>
      <c r="BP88" s="265"/>
      <c r="BQ88" s="265"/>
      <c r="BR88" s="265"/>
      <c r="BS88" s="265"/>
      <c r="BT88" s="265"/>
      <c r="BU88" s="265"/>
      <c r="BV88" s="265"/>
      <c r="BW88" s="265"/>
      <c r="BX88" s="265"/>
      <c r="BY88" s="265"/>
      <c r="BZ88" s="265"/>
      <c r="CA88" s="265"/>
      <c r="EE88" s="97" t="s">
        <v>45</v>
      </c>
      <c r="EF88" s="97"/>
      <c r="EG88" s="97"/>
      <c r="EH88" s="97"/>
      <c r="EI88" s="97"/>
      <c r="EJ88" s="97"/>
      <c r="EK88" s="97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FD88" s="97" t="s">
        <v>46</v>
      </c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97"/>
      <c r="FS88" s="97"/>
      <c r="FT88" s="97"/>
      <c r="FU88" s="97"/>
      <c r="GC88" s="97" t="s">
        <v>40</v>
      </c>
      <c r="GD88" s="97"/>
      <c r="GE88" s="97"/>
      <c r="GF88" s="97"/>
      <c r="GG88" s="97"/>
      <c r="GH88" s="97"/>
      <c r="GI88" s="97"/>
      <c r="GJ88" s="97"/>
      <c r="GK88" s="97"/>
      <c r="GL88" s="97"/>
      <c r="GM88" s="97"/>
      <c r="GN88" s="97"/>
      <c r="GO88" s="97"/>
      <c r="GP88" s="97"/>
      <c r="GQ88" s="97"/>
      <c r="GR88" s="97"/>
      <c r="GS88" s="97"/>
      <c r="GT88" s="97"/>
      <c r="GU88" s="14"/>
      <c r="GV88" s="14"/>
      <c r="GW88" s="14"/>
    </row>
    <row r="89" spans="1:208" ht="6" customHeight="1" x14ac:dyDescent="0.2"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3"/>
      <c r="Y89" s="3"/>
      <c r="Z89" s="3"/>
      <c r="AA89" s="3"/>
      <c r="AB89" s="3"/>
      <c r="AC89" s="3"/>
      <c r="AG89" s="265"/>
      <c r="AH89" s="265"/>
      <c r="AI89" s="265"/>
      <c r="AJ89" s="265"/>
      <c r="AK89" s="265"/>
      <c r="AL89" s="265"/>
      <c r="AM89" s="265"/>
      <c r="AN89" s="265"/>
      <c r="AO89" s="265"/>
      <c r="AP89" s="265"/>
      <c r="AQ89" s="265"/>
      <c r="AR89" s="265"/>
      <c r="AS89" s="265"/>
      <c r="AT89" s="265"/>
      <c r="AU89" s="265"/>
      <c r="AV89" s="265"/>
      <c r="AW89" s="265"/>
      <c r="AX89" s="265"/>
      <c r="AY89" s="265"/>
      <c r="AZ89" s="265"/>
      <c r="BJ89" s="265"/>
      <c r="BK89" s="265"/>
      <c r="BL89" s="265"/>
      <c r="BM89" s="265"/>
      <c r="BN89" s="265"/>
      <c r="BO89" s="265"/>
      <c r="BP89" s="265"/>
      <c r="BQ89" s="265"/>
      <c r="BR89" s="265"/>
      <c r="BS89" s="265"/>
      <c r="BT89" s="265"/>
      <c r="BU89" s="265"/>
      <c r="BV89" s="265"/>
      <c r="BW89" s="265"/>
      <c r="BX89" s="265"/>
      <c r="BY89" s="265"/>
      <c r="BZ89" s="265"/>
      <c r="CA89" s="265"/>
      <c r="EE89" s="97"/>
      <c r="EF89" s="97"/>
      <c r="EG89" s="97"/>
      <c r="EH89" s="97"/>
      <c r="EI89" s="97"/>
      <c r="EJ89" s="97"/>
      <c r="EK89" s="97"/>
      <c r="EL89" s="97"/>
      <c r="EM89" s="97"/>
      <c r="EN89" s="97"/>
      <c r="EO89" s="97"/>
      <c r="EP89" s="97"/>
      <c r="EQ89" s="97"/>
      <c r="ER89" s="97"/>
      <c r="ES89" s="97"/>
      <c r="ET89" s="97"/>
      <c r="EU89" s="97"/>
      <c r="EV89" s="97"/>
      <c r="FD89" s="97"/>
      <c r="FE89" s="97"/>
      <c r="FF89" s="97"/>
      <c r="FG89" s="97"/>
      <c r="FH89" s="97"/>
      <c r="FI89" s="97"/>
      <c r="FJ89" s="97"/>
      <c r="FK89" s="97"/>
      <c r="FL89" s="97"/>
      <c r="FM89" s="97"/>
      <c r="FN89" s="97"/>
      <c r="FO89" s="97"/>
      <c r="FP89" s="97"/>
      <c r="FQ89" s="97"/>
      <c r="FR89" s="97"/>
      <c r="FS89" s="97"/>
      <c r="FT89" s="97"/>
      <c r="FU89" s="97"/>
      <c r="GC89" s="97"/>
      <c r="GD89" s="97"/>
      <c r="GE89" s="97"/>
      <c r="GF89" s="97"/>
      <c r="GG89" s="97"/>
      <c r="GH89" s="97"/>
      <c r="GI89" s="97"/>
      <c r="GJ89" s="97"/>
      <c r="GK89" s="97"/>
      <c r="GL89" s="97"/>
      <c r="GM89" s="97"/>
      <c r="GN89" s="97"/>
      <c r="GO89" s="97"/>
      <c r="GP89" s="97"/>
      <c r="GQ89" s="97"/>
      <c r="GR89" s="97"/>
      <c r="GS89" s="97"/>
      <c r="GT89" s="97"/>
      <c r="GU89" s="14"/>
      <c r="GV89" s="14"/>
      <c r="GW89" s="14"/>
    </row>
    <row r="90" spans="1:208" ht="6" customHeight="1" thickBot="1" x14ac:dyDescent="0.25">
      <c r="D90" s="3"/>
      <c r="E90" s="3"/>
      <c r="F90" s="3"/>
      <c r="G90" s="3"/>
      <c r="H90" s="38"/>
      <c r="I90" s="38"/>
      <c r="J90" s="38"/>
      <c r="K90" s="38"/>
      <c r="L90" s="38"/>
      <c r="M90" s="38"/>
      <c r="N90" s="38"/>
      <c r="O90" s="3"/>
      <c r="P90" s="3"/>
      <c r="Q90" s="31"/>
      <c r="R90" s="31"/>
      <c r="S90" s="3"/>
      <c r="T90" s="3"/>
      <c r="U90" s="31"/>
      <c r="V90" s="31"/>
      <c r="W90" s="31"/>
      <c r="X90" s="31"/>
      <c r="Y90" s="31"/>
      <c r="Z90" s="31"/>
      <c r="AA90" s="31"/>
      <c r="AB90" s="31"/>
      <c r="AC90" s="31"/>
      <c r="EO90" s="11"/>
      <c r="EP90" s="3"/>
      <c r="EQ90" s="3"/>
      <c r="ER90" s="3"/>
      <c r="ES90" s="3"/>
      <c r="ET90" s="38"/>
      <c r="EU90" s="38"/>
      <c r="EV90" s="38"/>
      <c r="EW90" s="38"/>
      <c r="EX90" s="38"/>
      <c r="EY90" s="38"/>
      <c r="FD90" s="1"/>
      <c r="FE90" s="1"/>
      <c r="FF90" s="3"/>
      <c r="FG90" s="3"/>
      <c r="FH90" s="3"/>
      <c r="FI90" s="3"/>
      <c r="FJ90" s="1"/>
      <c r="FK90" s="1"/>
      <c r="FL90" s="3"/>
      <c r="FM90" s="3"/>
      <c r="FN90" s="3"/>
      <c r="FO90" s="3"/>
      <c r="FP90" s="14"/>
      <c r="FQ90" s="14"/>
      <c r="FR90" s="14"/>
      <c r="FS90" s="14"/>
      <c r="FT90" s="3"/>
      <c r="FU90" s="3"/>
      <c r="FV90" s="3"/>
      <c r="FW90" s="3"/>
      <c r="FX90" s="3"/>
      <c r="GC90" s="38"/>
      <c r="GD90" s="38"/>
      <c r="GE90" s="3"/>
      <c r="GF90" s="3"/>
      <c r="GG90" s="3"/>
      <c r="GH90" s="3"/>
      <c r="GI90" s="1"/>
      <c r="GJ90" s="1"/>
      <c r="GK90" s="3"/>
      <c r="GL90" s="3"/>
      <c r="GM90" s="3"/>
      <c r="GN90" s="3"/>
      <c r="GO90" s="1"/>
      <c r="GP90" s="1"/>
      <c r="GQ90" s="3"/>
      <c r="GR90" s="3"/>
      <c r="GS90" s="3"/>
      <c r="GT90" s="3"/>
      <c r="GU90" s="14"/>
      <c r="GV90" s="14"/>
      <c r="GW90" s="14"/>
    </row>
    <row r="91" spans="1:208" ht="6" customHeight="1" x14ac:dyDescent="0.2">
      <c r="A91" s="71" t="s">
        <v>165</v>
      </c>
      <c r="B91" s="71"/>
      <c r="C91" s="71"/>
      <c r="D91" s="71" t="s">
        <v>67</v>
      </c>
      <c r="E91" s="71"/>
      <c r="F91" s="71" t="s">
        <v>68</v>
      </c>
      <c r="G91" s="71"/>
      <c r="H91" s="98" t="s">
        <v>36</v>
      </c>
      <c r="I91" s="98"/>
      <c r="J91" s="98"/>
      <c r="K91" s="98"/>
      <c r="L91" s="98"/>
      <c r="M91" s="98"/>
      <c r="N91" s="98"/>
      <c r="O91" s="75" t="s">
        <v>69</v>
      </c>
      <c r="P91" s="71"/>
      <c r="AG91" s="71" t="s">
        <v>13</v>
      </c>
      <c r="AH91" s="71"/>
      <c r="AI91" s="98" t="s">
        <v>149</v>
      </c>
      <c r="AJ91" s="98"/>
      <c r="AK91" s="98"/>
      <c r="AL91" s="98"/>
      <c r="AM91" s="98"/>
      <c r="AN91" s="98"/>
      <c r="AO91" s="98"/>
      <c r="AP91" s="75" t="s">
        <v>14</v>
      </c>
      <c r="AQ91" s="71"/>
      <c r="AX91" s="71" t="s">
        <v>13</v>
      </c>
      <c r="AY91" s="71"/>
      <c r="AZ91" s="98" t="s">
        <v>142</v>
      </c>
      <c r="BA91" s="98"/>
      <c r="BB91" s="98"/>
      <c r="BC91" s="98"/>
      <c r="BD91" s="98"/>
      <c r="BE91" s="98"/>
      <c r="BF91" s="98"/>
      <c r="BG91" s="75" t="s">
        <v>14</v>
      </c>
      <c r="BH91" s="71"/>
      <c r="BJ91" s="365" t="s">
        <v>4</v>
      </c>
      <c r="BK91" s="366"/>
      <c r="BL91" s="366"/>
      <c r="BM91" s="366"/>
      <c r="BN91" s="366"/>
      <c r="BO91" s="366"/>
      <c r="BP91" s="366"/>
      <c r="BQ91" s="366"/>
      <c r="BR91" s="366"/>
      <c r="BS91" s="366"/>
      <c r="BT91" s="366"/>
      <c r="BU91" s="367"/>
      <c r="BV91" s="294" t="s">
        <v>15</v>
      </c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89">
        <v>2</v>
      </c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296"/>
      <c r="CT91" s="90" t="s">
        <v>16</v>
      </c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>
        <v>4</v>
      </c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89" t="s">
        <v>17</v>
      </c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1"/>
      <c r="EE91" s="71" t="s">
        <v>67</v>
      </c>
      <c r="EF91" s="71"/>
      <c r="EG91" s="71" t="s">
        <v>68</v>
      </c>
      <c r="EH91" s="71"/>
      <c r="EI91" s="98" t="s">
        <v>133</v>
      </c>
      <c r="EJ91" s="98"/>
      <c r="EK91" s="98"/>
      <c r="EL91" s="98"/>
      <c r="EM91" s="98"/>
      <c r="EN91" s="98"/>
      <c r="EO91" s="98"/>
      <c r="EP91" s="75" t="s">
        <v>69</v>
      </c>
      <c r="EQ91" s="71"/>
      <c r="FD91" s="71" t="s">
        <v>67</v>
      </c>
      <c r="FE91" s="71"/>
      <c r="FF91" s="71" t="s">
        <v>68</v>
      </c>
      <c r="FG91" s="71"/>
      <c r="FH91" s="98" t="s">
        <v>132</v>
      </c>
      <c r="FI91" s="98"/>
      <c r="FJ91" s="98"/>
      <c r="FK91" s="98"/>
      <c r="FL91" s="98"/>
      <c r="FM91" s="98"/>
      <c r="FN91" s="98"/>
      <c r="FO91" s="75" t="s">
        <v>69</v>
      </c>
      <c r="FP91" s="71"/>
      <c r="GC91" s="71" t="s">
        <v>30</v>
      </c>
      <c r="GD91" s="71"/>
      <c r="GE91" s="71" t="s">
        <v>13</v>
      </c>
      <c r="GF91" s="71"/>
      <c r="GG91" s="87" t="s">
        <v>135</v>
      </c>
      <c r="GH91" s="87"/>
      <c r="GI91" s="87"/>
      <c r="GJ91" s="87"/>
      <c r="GK91" s="87"/>
      <c r="GL91" s="87"/>
      <c r="GM91" s="87"/>
      <c r="GN91" s="75" t="s">
        <v>14</v>
      </c>
      <c r="GO91" s="71"/>
      <c r="GX91" s="3"/>
      <c r="GY91" s="3"/>
    </row>
    <row r="92" spans="1:208" ht="6" customHeight="1" thickBot="1" x14ac:dyDescent="0.25">
      <c r="A92" s="71"/>
      <c r="B92" s="71"/>
      <c r="C92" s="71"/>
      <c r="D92" s="71"/>
      <c r="E92" s="71"/>
      <c r="F92" s="71"/>
      <c r="G92" s="71"/>
      <c r="H92" s="98"/>
      <c r="I92" s="98"/>
      <c r="J92" s="98"/>
      <c r="K92" s="98"/>
      <c r="L92" s="98"/>
      <c r="M92" s="98"/>
      <c r="N92" s="98"/>
      <c r="O92" s="75"/>
      <c r="P92" s="71"/>
      <c r="AG92" s="71"/>
      <c r="AH92" s="71"/>
      <c r="AI92" s="98"/>
      <c r="AJ92" s="98"/>
      <c r="AK92" s="98"/>
      <c r="AL92" s="98"/>
      <c r="AM92" s="98"/>
      <c r="AN92" s="98"/>
      <c r="AO92" s="98"/>
      <c r="AP92" s="75"/>
      <c r="AQ92" s="71"/>
      <c r="AT92" s="75" t="s">
        <v>18</v>
      </c>
      <c r="AU92" s="75"/>
      <c r="AX92" s="71"/>
      <c r="AY92" s="71"/>
      <c r="AZ92" s="98"/>
      <c r="BA92" s="98"/>
      <c r="BB92" s="98"/>
      <c r="BC92" s="98"/>
      <c r="BD92" s="98"/>
      <c r="BE92" s="98"/>
      <c r="BF92" s="98"/>
      <c r="BG92" s="75"/>
      <c r="BH92" s="71"/>
      <c r="BJ92" s="269"/>
      <c r="BK92" s="270"/>
      <c r="BL92" s="270"/>
      <c r="BM92" s="270"/>
      <c r="BN92" s="270"/>
      <c r="BO92" s="270"/>
      <c r="BP92" s="270"/>
      <c r="BQ92" s="270"/>
      <c r="BR92" s="270"/>
      <c r="BS92" s="270"/>
      <c r="BT92" s="270"/>
      <c r="BU92" s="271"/>
      <c r="BV92" s="295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9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297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9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93"/>
      <c r="EE92" s="71"/>
      <c r="EF92" s="71"/>
      <c r="EG92" s="71"/>
      <c r="EH92" s="71"/>
      <c r="EI92" s="98"/>
      <c r="EJ92" s="98"/>
      <c r="EK92" s="98"/>
      <c r="EL92" s="98"/>
      <c r="EM92" s="98"/>
      <c r="EN92" s="98"/>
      <c r="EO92" s="98"/>
      <c r="EP92" s="75"/>
      <c r="EQ92" s="71"/>
      <c r="FD92" s="71"/>
      <c r="FE92" s="71"/>
      <c r="FF92" s="71"/>
      <c r="FG92" s="71"/>
      <c r="FH92" s="98"/>
      <c r="FI92" s="98"/>
      <c r="FJ92" s="98"/>
      <c r="FK92" s="98"/>
      <c r="FL92" s="98"/>
      <c r="FM92" s="98"/>
      <c r="FN92" s="98"/>
      <c r="FO92" s="75"/>
      <c r="FP92" s="71"/>
      <c r="GC92" s="71"/>
      <c r="GD92" s="71"/>
      <c r="GE92" s="71"/>
      <c r="GF92" s="71"/>
      <c r="GG92" s="87"/>
      <c r="GH92" s="87"/>
      <c r="GI92" s="87"/>
      <c r="GJ92" s="87"/>
      <c r="GK92" s="87"/>
      <c r="GL92" s="87"/>
      <c r="GM92" s="87"/>
      <c r="GN92" s="75"/>
      <c r="GO92" s="71"/>
      <c r="GX92" s="3"/>
      <c r="GY92" s="3"/>
    </row>
    <row r="93" spans="1:208" ht="6" customHeight="1" thickTop="1" x14ac:dyDescent="0.2">
      <c r="A93" s="71"/>
      <c r="B93" s="71"/>
      <c r="C93" s="71"/>
      <c r="D93" s="71"/>
      <c r="E93" s="71"/>
      <c r="F93" s="71"/>
      <c r="G93" s="71"/>
      <c r="H93" s="98"/>
      <c r="I93" s="98"/>
      <c r="J93" s="98"/>
      <c r="K93" s="98"/>
      <c r="L93" s="98"/>
      <c r="M93" s="98"/>
      <c r="N93" s="98"/>
      <c r="O93" s="75"/>
      <c r="P93" s="71"/>
      <c r="Q93" s="47"/>
      <c r="R93" s="47"/>
      <c r="S93" s="48"/>
      <c r="T93" s="1"/>
      <c r="V93" s="1"/>
      <c r="W93" s="31"/>
      <c r="X93" s="31"/>
      <c r="Y93" s="31"/>
      <c r="Z93" s="31"/>
      <c r="AA93" s="14"/>
      <c r="AB93" s="14"/>
      <c r="AC93" s="14"/>
      <c r="AD93" s="14"/>
      <c r="AG93" s="71"/>
      <c r="AH93" s="71"/>
      <c r="AI93" s="98"/>
      <c r="AJ93" s="98"/>
      <c r="AK93" s="98"/>
      <c r="AL93" s="98"/>
      <c r="AM93" s="98"/>
      <c r="AN93" s="98"/>
      <c r="AO93" s="98"/>
      <c r="AP93" s="75"/>
      <c r="AQ93" s="71"/>
      <c r="AT93" s="75"/>
      <c r="AU93" s="75"/>
      <c r="AX93" s="71"/>
      <c r="AY93" s="71"/>
      <c r="AZ93" s="98"/>
      <c r="BA93" s="98"/>
      <c r="BB93" s="98"/>
      <c r="BC93" s="98"/>
      <c r="BD93" s="98"/>
      <c r="BE93" s="98"/>
      <c r="BF93" s="98"/>
      <c r="BG93" s="75"/>
      <c r="BH93" s="71"/>
      <c r="BJ93" s="269"/>
      <c r="BK93" s="270"/>
      <c r="BL93" s="270"/>
      <c r="BM93" s="270"/>
      <c r="BN93" s="270"/>
      <c r="BO93" s="270"/>
      <c r="BP93" s="270"/>
      <c r="BQ93" s="270"/>
      <c r="BR93" s="270"/>
      <c r="BS93" s="270"/>
      <c r="BT93" s="270"/>
      <c r="BU93" s="271"/>
      <c r="BV93" s="295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9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297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9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93"/>
      <c r="EE93" s="71"/>
      <c r="EF93" s="71"/>
      <c r="EG93" s="71"/>
      <c r="EH93" s="71"/>
      <c r="EI93" s="98"/>
      <c r="EJ93" s="98"/>
      <c r="EK93" s="98"/>
      <c r="EL93" s="98"/>
      <c r="EM93" s="98"/>
      <c r="EN93" s="98"/>
      <c r="EO93" s="98"/>
      <c r="EP93" s="75"/>
      <c r="EQ93" s="71"/>
      <c r="ER93" s="47"/>
      <c r="ES93" s="47"/>
      <c r="ET93" s="48"/>
      <c r="EU93" s="1"/>
      <c r="EW93" s="1"/>
      <c r="EX93" s="31"/>
      <c r="EY93" s="31"/>
      <c r="EZ93" s="31"/>
      <c r="FA93" s="31"/>
      <c r="FB93" s="14"/>
      <c r="FD93" s="71"/>
      <c r="FE93" s="71"/>
      <c r="FF93" s="71"/>
      <c r="FG93" s="71"/>
      <c r="FH93" s="98"/>
      <c r="FI93" s="98"/>
      <c r="FJ93" s="98"/>
      <c r="FK93" s="98"/>
      <c r="FL93" s="98"/>
      <c r="FM93" s="98"/>
      <c r="FN93" s="98"/>
      <c r="FO93" s="75"/>
      <c r="FP93" s="71"/>
      <c r="FQ93" s="47"/>
      <c r="FR93" s="47"/>
      <c r="FS93" s="47"/>
      <c r="FT93" s="60"/>
      <c r="FU93" s="14"/>
      <c r="FV93" s="1"/>
      <c r="FW93" s="31"/>
      <c r="FX93" s="31"/>
      <c r="FY93" s="31"/>
      <c r="FZ93" s="31"/>
      <c r="GA93" s="14"/>
      <c r="GC93" s="71"/>
      <c r="GD93" s="71"/>
      <c r="GE93" s="71"/>
      <c r="GF93" s="71"/>
      <c r="GG93" s="87"/>
      <c r="GH93" s="87"/>
      <c r="GI93" s="87"/>
      <c r="GJ93" s="87"/>
      <c r="GK93" s="87"/>
      <c r="GL93" s="87"/>
      <c r="GM93" s="87"/>
      <c r="GN93" s="75"/>
      <c r="GO93" s="71"/>
      <c r="GP93" s="12"/>
      <c r="GQ93" s="12"/>
      <c r="GR93" s="12"/>
      <c r="GS93" s="12"/>
      <c r="GT93" s="12"/>
      <c r="GU93" s="13"/>
      <c r="GX93" s="3"/>
      <c r="GY93" s="3"/>
    </row>
    <row r="94" spans="1:208" ht="6" customHeight="1" thickBot="1" x14ac:dyDescent="0.25">
      <c r="A94" s="71"/>
      <c r="B94" s="71"/>
      <c r="C94" s="71"/>
      <c r="D94" s="71"/>
      <c r="E94" s="71"/>
      <c r="F94" s="71"/>
      <c r="G94" s="71"/>
      <c r="H94" s="98"/>
      <c r="I94" s="98"/>
      <c r="J94" s="98"/>
      <c r="K94" s="98"/>
      <c r="L94" s="98"/>
      <c r="M94" s="98"/>
      <c r="N94" s="98"/>
      <c r="O94" s="75"/>
      <c r="P94" s="71"/>
      <c r="Q94" s="31"/>
      <c r="R94" s="31"/>
      <c r="S94" s="46"/>
      <c r="T94" s="49"/>
      <c r="U94" s="50"/>
      <c r="V94" s="51"/>
      <c r="W94" s="31"/>
      <c r="X94" s="31"/>
      <c r="Y94" s="31"/>
      <c r="Z94" s="31"/>
      <c r="AA94" s="14"/>
      <c r="AB94" s="14"/>
      <c r="AC94" s="14"/>
      <c r="AD94" s="14"/>
      <c r="AG94" s="71"/>
      <c r="AH94" s="71"/>
      <c r="AI94" s="98"/>
      <c r="AJ94" s="98"/>
      <c r="AK94" s="98"/>
      <c r="AL94" s="98"/>
      <c r="AM94" s="98"/>
      <c r="AN94" s="98"/>
      <c r="AO94" s="98"/>
      <c r="AP94" s="75"/>
      <c r="AQ94" s="71"/>
      <c r="AX94" s="71"/>
      <c r="AY94" s="71"/>
      <c r="AZ94" s="98"/>
      <c r="BA94" s="98"/>
      <c r="BB94" s="98"/>
      <c r="BC94" s="98"/>
      <c r="BD94" s="98"/>
      <c r="BE94" s="98"/>
      <c r="BF94" s="98"/>
      <c r="BG94" s="75"/>
      <c r="BH94" s="71"/>
      <c r="BJ94" s="291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  <c r="BU94" s="293"/>
      <c r="BV94" s="295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9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297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9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93"/>
      <c r="EE94" s="71"/>
      <c r="EF94" s="71"/>
      <c r="EG94" s="71"/>
      <c r="EH94" s="71"/>
      <c r="EI94" s="98"/>
      <c r="EJ94" s="98"/>
      <c r="EK94" s="98"/>
      <c r="EL94" s="98"/>
      <c r="EM94" s="98"/>
      <c r="EN94" s="98"/>
      <c r="EO94" s="98"/>
      <c r="EP94" s="75"/>
      <c r="EQ94" s="71"/>
      <c r="ER94" s="31"/>
      <c r="ES94" s="31"/>
      <c r="ET94" s="46"/>
      <c r="EU94" s="31"/>
      <c r="EW94" s="31"/>
      <c r="EX94" s="31"/>
      <c r="EY94" s="31"/>
      <c r="EZ94" s="31"/>
      <c r="FA94" s="31"/>
      <c r="FB94" s="14"/>
      <c r="FD94" s="71"/>
      <c r="FE94" s="71"/>
      <c r="FF94" s="71"/>
      <c r="FG94" s="71"/>
      <c r="FH94" s="98"/>
      <c r="FI94" s="98"/>
      <c r="FJ94" s="98"/>
      <c r="FK94" s="98"/>
      <c r="FL94" s="98"/>
      <c r="FM94" s="98"/>
      <c r="FN94" s="98"/>
      <c r="FO94" s="75"/>
      <c r="FP94" s="71"/>
      <c r="FQ94" s="31"/>
      <c r="FR94" s="31"/>
      <c r="FS94" s="31"/>
      <c r="FT94" s="49"/>
      <c r="FU94" s="50"/>
      <c r="FV94" s="51"/>
      <c r="FW94" s="31"/>
      <c r="FX94" s="31"/>
      <c r="FY94" s="31"/>
      <c r="FZ94" s="31"/>
      <c r="GA94" s="14"/>
      <c r="GC94" s="71"/>
      <c r="GD94" s="71"/>
      <c r="GE94" s="71"/>
      <c r="GF94" s="71"/>
      <c r="GG94" s="87"/>
      <c r="GH94" s="87"/>
      <c r="GI94" s="87"/>
      <c r="GJ94" s="87"/>
      <c r="GK94" s="87"/>
      <c r="GL94" s="87"/>
      <c r="GM94" s="87"/>
      <c r="GN94" s="75"/>
      <c r="GO94" s="71"/>
      <c r="GP94" s="14"/>
      <c r="GQ94" s="14"/>
      <c r="GR94" s="14"/>
      <c r="GS94" s="14"/>
      <c r="GT94" s="14"/>
      <c r="GU94" s="15"/>
      <c r="GY94" s="3"/>
      <c r="GZ94" s="3"/>
    </row>
    <row r="95" spans="1:208" ht="6" customHeight="1" thickTop="1" thickBot="1" x14ac:dyDescent="0.25">
      <c r="A95" s="71" t="s">
        <v>169</v>
      </c>
      <c r="B95" s="71"/>
      <c r="C95" s="71"/>
      <c r="D95" s="71" t="s">
        <v>70</v>
      </c>
      <c r="E95" s="71"/>
      <c r="F95" s="71" t="s">
        <v>68</v>
      </c>
      <c r="G95" s="71"/>
      <c r="H95" s="98" t="s">
        <v>128</v>
      </c>
      <c r="I95" s="98"/>
      <c r="J95" s="98"/>
      <c r="K95" s="98"/>
      <c r="L95" s="98"/>
      <c r="M95" s="98"/>
      <c r="N95" s="98"/>
      <c r="O95" s="75" t="s">
        <v>69</v>
      </c>
      <c r="P95" s="71"/>
      <c r="Q95" s="31"/>
      <c r="R95" s="31"/>
      <c r="S95" s="32"/>
      <c r="T95" s="31"/>
      <c r="U95" s="14"/>
      <c r="V95" s="31"/>
      <c r="W95" s="60"/>
      <c r="X95" s="1"/>
      <c r="Y95" s="31"/>
      <c r="Z95"/>
      <c r="AA95" s="14"/>
      <c r="AB95" s="14"/>
      <c r="AC95" s="14"/>
      <c r="AD95" s="14"/>
      <c r="BJ95" s="266" t="s">
        <v>36</v>
      </c>
      <c r="BK95" s="267"/>
      <c r="BL95" s="267"/>
      <c r="BM95" s="267"/>
      <c r="BN95" s="267"/>
      <c r="BO95" s="267"/>
      <c r="BP95" s="267"/>
      <c r="BQ95" s="267"/>
      <c r="BR95" s="267"/>
      <c r="BS95" s="267"/>
      <c r="BT95" s="267"/>
      <c r="BU95" s="268"/>
      <c r="BV95" s="295" t="s">
        <v>154</v>
      </c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92" t="s">
        <v>155</v>
      </c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297"/>
      <c r="CT95" s="72" t="s">
        <v>156</v>
      </c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 t="s">
        <v>157</v>
      </c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92" t="s">
        <v>158</v>
      </c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93"/>
      <c r="EE95" s="71" t="s">
        <v>70</v>
      </c>
      <c r="EF95" s="71"/>
      <c r="EG95" s="71" t="s">
        <v>68</v>
      </c>
      <c r="EH95" s="71"/>
      <c r="EI95" s="98" t="s">
        <v>113</v>
      </c>
      <c r="EJ95" s="98"/>
      <c r="EK95" s="98"/>
      <c r="EL95" s="98"/>
      <c r="EM95" s="98"/>
      <c r="EN95" s="98"/>
      <c r="EO95" s="98"/>
      <c r="EP95" s="75" t="s">
        <v>69</v>
      </c>
      <c r="EQ95" s="71"/>
      <c r="ER95" s="31"/>
      <c r="ES95" s="31"/>
      <c r="ET95" s="32"/>
      <c r="EU95" s="47"/>
      <c r="EV95" s="56"/>
      <c r="EW95" s="57"/>
      <c r="EX95" s="1"/>
      <c r="EY95" s="1"/>
      <c r="EZ95"/>
      <c r="FA95"/>
      <c r="FB95" s="14"/>
      <c r="FD95" s="71" t="s">
        <v>70</v>
      </c>
      <c r="FE95" s="71"/>
      <c r="FF95" s="71" t="s">
        <v>68</v>
      </c>
      <c r="FG95" s="71"/>
      <c r="FH95" s="98" t="s">
        <v>146</v>
      </c>
      <c r="FI95" s="98"/>
      <c r="FJ95" s="98"/>
      <c r="FK95" s="98"/>
      <c r="FL95" s="98"/>
      <c r="FM95" s="98"/>
      <c r="FN95" s="98"/>
      <c r="FO95" s="75" t="s">
        <v>69</v>
      </c>
      <c r="FP95" s="71"/>
      <c r="FQ95" s="31"/>
      <c r="FR95" s="31"/>
      <c r="FS95" s="32"/>
      <c r="FT95" s="31"/>
      <c r="FU95" s="14"/>
      <c r="FV95" s="31"/>
      <c r="FW95" s="60"/>
      <c r="FX95" s="1"/>
      <c r="FY95" s="31"/>
      <c r="FZ95"/>
      <c r="GA95" s="14"/>
      <c r="GC95" s="71" t="s">
        <v>38</v>
      </c>
      <c r="GD95" s="71"/>
      <c r="GE95" s="71" t="s">
        <v>13</v>
      </c>
      <c r="GF95" s="71"/>
      <c r="GG95" s="87" t="s">
        <v>120</v>
      </c>
      <c r="GH95" s="87"/>
      <c r="GI95" s="87"/>
      <c r="GJ95" s="87"/>
      <c r="GK95" s="87"/>
      <c r="GL95" s="87"/>
      <c r="GM95" s="87"/>
      <c r="GN95" s="75" t="s">
        <v>14</v>
      </c>
      <c r="GO95" s="71"/>
      <c r="GP95" s="14"/>
      <c r="GQ95" s="14"/>
      <c r="GR95" s="14"/>
      <c r="GS95" s="14"/>
      <c r="GT95" s="14"/>
      <c r="GU95" s="15"/>
      <c r="GY95" s="3"/>
      <c r="GZ95" s="3"/>
    </row>
    <row r="96" spans="1:208" ht="6" customHeight="1" thickTop="1" x14ac:dyDescent="0.2">
      <c r="A96" s="71"/>
      <c r="B96" s="71"/>
      <c r="C96" s="71"/>
      <c r="D96" s="71"/>
      <c r="E96" s="71"/>
      <c r="F96" s="71"/>
      <c r="G96" s="71"/>
      <c r="H96" s="98"/>
      <c r="I96" s="98"/>
      <c r="J96" s="98"/>
      <c r="K96" s="98"/>
      <c r="L96" s="98"/>
      <c r="M96" s="98"/>
      <c r="N96" s="98"/>
      <c r="O96" s="75"/>
      <c r="P96" s="71"/>
      <c r="Q96" s="16"/>
      <c r="R96" s="16"/>
      <c r="S96" s="17"/>
      <c r="T96" s="14"/>
      <c r="U96" s="14"/>
      <c r="V96" s="14"/>
      <c r="W96" s="58"/>
      <c r="X96" s="14"/>
      <c r="Y96" s="14"/>
      <c r="AA96" s="14"/>
      <c r="AB96" s="14"/>
      <c r="AC96" s="14"/>
      <c r="AD96" s="14"/>
      <c r="AG96" s="265" t="s">
        <v>105</v>
      </c>
      <c r="AH96" s="265"/>
      <c r="AI96" s="265"/>
      <c r="AJ96" s="265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  <c r="BA96" s="265"/>
      <c r="BB96" s="265"/>
      <c r="BJ96" s="269"/>
      <c r="BK96" s="270"/>
      <c r="BL96" s="270"/>
      <c r="BM96" s="270"/>
      <c r="BN96" s="270"/>
      <c r="BO96" s="270"/>
      <c r="BP96" s="270"/>
      <c r="BQ96" s="270"/>
      <c r="BR96" s="270"/>
      <c r="BS96" s="270"/>
      <c r="BT96" s="270"/>
      <c r="BU96" s="271"/>
      <c r="BV96" s="295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9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297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9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93"/>
      <c r="EE96" s="71"/>
      <c r="EF96" s="71"/>
      <c r="EG96" s="71"/>
      <c r="EH96" s="71"/>
      <c r="EI96" s="98"/>
      <c r="EJ96" s="98"/>
      <c r="EK96" s="98"/>
      <c r="EL96" s="98"/>
      <c r="EM96" s="98"/>
      <c r="EN96" s="98"/>
      <c r="EO96" s="98"/>
      <c r="EP96" s="75"/>
      <c r="EQ96" s="71"/>
      <c r="ER96" s="16"/>
      <c r="ES96" s="16"/>
      <c r="ET96" s="17"/>
      <c r="EU96" s="14"/>
      <c r="EV96" s="14"/>
      <c r="EW96" s="15"/>
      <c r="FB96" s="14"/>
      <c r="FD96" s="71"/>
      <c r="FE96" s="71"/>
      <c r="FF96" s="71"/>
      <c r="FG96" s="71"/>
      <c r="FH96" s="98"/>
      <c r="FI96" s="98"/>
      <c r="FJ96" s="98"/>
      <c r="FK96" s="98"/>
      <c r="FL96" s="98"/>
      <c r="FM96" s="98"/>
      <c r="FN96" s="98"/>
      <c r="FO96" s="75"/>
      <c r="FP96" s="71"/>
      <c r="FQ96" s="16"/>
      <c r="FR96" s="16"/>
      <c r="FS96" s="17"/>
      <c r="FT96" s="14"/>
      <c r="FU96" s="14"/>
      <c r="FV96" s="14"/>
      <c r="FW96" s="58"/>
      <c r="FX96" s="14"/>
      <c r="FY96" s="14"/>
      <c r="GA96" s="14"/>
      <c r="GC96" s="71"/>
      <c r="GD96" s="71"/>
      <c r="GE96" s="71"/>
      <c r="GF96" s="71"/>
      <c r="GG96" s="87"/>
      <c r="GH96" s="87"/>
      <c r="GI96" s="87"/>
      <c r="GJ96" s="87"/>
      <c r="GK96" s="87"/>
      <c r="GL96" s="87"/>
      <c r="GM96" s="87"/>
      <c r="GN96" s="75"/>
      <c r="GO96" s="71"/>
      <c r="GP96" s="14"/>
      <c r="GQ96" s="14"/>
      <c r="GR96" s="14"/>
      <c r="GS96" s="14"/>
      <c r="GT96" s="14"/>
      <c r="GU96" s="62"/>
      <c r="GV96" s="59"/>
      <c r="GW96" s="56"/>
      <c r="GX96" s="61"/>
      <c r="GY96" s="3"/>
      <c r="GZ96" s="3"/>
    </row>
    <row r="97" spans="1:208" ht="6" customHeight="1" x14ac:dyDescent="0.2">
      <c r="A97" s="71"/>
      <c r="B97" s="71"/>
      <c r="C97" s="71"/>
      <c r="D97" s="71"/>
      <c r="E97" s="71"/>
      <c r="F97" s="71"/>
      <c r="G97" s="71"/>
      <c r="H97" s="98"/>
      <c r="I97" s="98"/>
      <c r="J97" s="98"/>
      <c r="K97" s="98"/>
      <c r="L97" s="98"/>
      <c r="M97" s="98"/>
      <c r="N97" s="98"/>
      <c r="O97" s="75"/>
      <c r="P97" s="71"/>
      <c r="T97" s="14"/>
      <c r="U97" s="14"/>
      <c r="V97" s="14"/>
      <c r="W97" s="58"/>
      <c r="X97" s="14"/>
      <c r="Y97" s="14"/>
      <c r="AB97" s="14"/>
      <c r="AC97" s="14"/>
      <c r="AD97" s="14"/>
      <c r="AE97" s="14"/>
      <c r="AG97" s="265"/>
      <c r="AH97" s="265"/>
      <c r="AI97" s="265"/>
      <c r="AJ97" s="265"/>
      <c r="AK97" s="265"/>
      <c r="AL97" s="265"/>
      <c r="AM97" s="265"/>
      <c r="AN97" s="265"/>
      <c r="AO97" s="265"/>
      <c r="AP97" s="265"/>
      <c r="AQ97" s="265"/>
      <c r="AR97" s="265"/>
      <c r="AS97" s="265"/>
      <c r="AT97" s="265"/>
      <c r="AU97" s="265"/>
      <c r="AV97" s="265"/>
      <c r="AW97" s="265"/>
      <c r="AX97" s="265"/>
      <c r="AY97" s="265"/>
      <c r="AZ97" s="265"/>
      <c r="BA97" s="265"/>
      <c r="BB97" s="265"/>
      <c r="BJ97" s="269"/>
      <c r="BK97" s="270"/>
      <c r="BL97" s="270"/>
      <c r="BM97" s="270"/>
      <c r="BN97" s="270"/>
      <c r="BO97" s="270"/>
      <c r="BP97" s="270"/>
      <c r="BQ97" s="270"/>
      <c r="BR97" s="270"/>
      <c r="BS97" s="270"/>
      <c r="BT97" s="270"/>
      <c r="BU97" s="271"/>
      <c r="BV97" s="295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9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297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9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93"/>
      <c r="EE97" s="71"/>
      <c r="EF97" s="71"/>
      <c r="EG97" s="71"/>
      <c r="EH97" s="71"/>
      <c r="EI97" s="98"/>
      <c r="EJ97" s="98"/>
      <c r="EK97" s="98"/>
      <c r="EL97" s="98"/>
      <c r="EM97" s="98"/>
      <c r="EN97" s="98"/>
      <c r="EO97" s="98"/>
      <c r="EP97" s="75"/>
      <c r="EQ97" s="71"/>
      <c r="EU97" s="14"/>
      <c r="EV97" s="14"/>
      <c r="EW97" s="15"/>
      <c r="FD97" s="71"/>
      <c r="FE97" s="71"/>
      <c r="FF97" s="71"/>
      <c r="FG97" s="71"/>
      <c r="FH97" s="98"/>
      <c r="FI97" s="98"/>
      <c r="FJ97" s="98"/>
      <c r="FK97" s="98"/>
      <c r="FL97" s="98"/>
      <c r="FM97" s="98"/>
      <c r="FN97" s="98"/>
      <c r="FO97" s="75"/>
      <c r="FP97" s="71"/>
      <c r="FT97" s="14"/>
      <c r="FU97" s="14"/>
      <c r="FV97" s="14"/>
      <c r="FW97" s="58"/>
      <c r="FX97" s="14"/>
      <c r="FY97" s="14"/>
      <c r="GC97" s="71"/>
      <c r="GD97" s="71"/>
      <c r="GE97" s="71"/>
      <c r="GF97" s="71"/>
      <c r="GG97" s="87"/>
      <c r="GH97" s="87"/>
      <c r="GI97" s="87"/>
      <c r="GJ97" s="87"/>
      <c r="GK97" s="87"/>
      <c r="GL97" s="87"/>
      <c r="GM97" s="87"/>
      <c r="GN97" s="75"/>
      <c r="GO97" s="71"/>
      <c r="GP97" s="12"/>
      <c r="GQ97" s="12"/>
      <c r="GR97" s="13"/>
      <c r="GS97" s="14"/>
      <c r="GT97" s="14"/>
      <c r="GU97" s="62"/>
      <c r="GV97" s="58"/>
      <c r="GW97" s="14"/>
      <c r="GX97" s="15"/>
      <c r="GY97" s="3"/>
      <c r="GZ97" s="3"/>
    </row>
    <row r="98" spans="1:208" ht="6" customHeight="1" thickBot="1" x14ac:dyDescent="0.25">
      <c r="A98" s="71"/>
      <c r="B98" s="71"/>
      <c r="C98" s="71"/>
      <c r="D98" s="71"/>
      <c r="E98" s="71"/>
      <c r="F98" s="71"/>
      <c r="G98" s="71"/>
      <c r="H98" s="98"/>
      <c r="I98" s="98"/>
      <c r="J98" s="98"/>
      <c r="K98" s="98"/>
      <c r="L98" s="98"/>
      <c r="M98" s="98"/>
      <c r="N98" s="98"/>
      <c r="O98" s="75"/>
      <c r="P98" s="71"/>
      <c r="T98" s="14"/>
      <c r="U98" s="14"/>
      <c r="V98" s="14"/>
      <c r="W98" s="52"/>
      <c r="X98" s="50"/>
      <c r="Y98" s="50"/>
      <c r="AB98" s="14"/>
      <c r="AC98" s="14"/>
      <c r="AD98" s="14"/>
      <c r="AE98" s="14"/>
      <c r="BJ98" s="291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  <c r="BU98" s="293"/>
      <c r="BV98" s="295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9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297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9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93"/>
      <c r="EE98" s="71"/>
      <c r="EF98" s="71"/>
      <c r="EG98" s="71"/>
      <c r="EH98" s="71"/>
      <c r="EI98" s="98"/>
      <c r="EJ98" s="98"/>
      <c r="EK98" s="98"/>
      <c r="EL98" s="98"/>
      <c r="EM98" s="98"/>
      <c r="EN98" s="98"/>
      <c r="EO98" s="98"/>
      <c r="EP98" s="75"/>
      <c r="EQ98" s="71"/>
      <c r="EU98" s="14"/>
      <c r="EV98" s="14"/>
      <c r="EW98" s="15"/>
      <c r="FD98" s="71"/>
      <c r="FE98" s="71"/>
      <c r="FF98" s="71"/>
      <c r="FG98" s="71"/>
      <c r="FH98" s="98"/>
      <c r="FI98" s="98"/>
      <c r="FJ98" s="98"/>
      <c r="FK98" s="98"/>
      <c r="FL98" s="98"/>
      <c r="FM98" s="98"/>
      <c r="FN98" s="98"/>
      <c r="FO98" s="75"/>
      <c r="FP98" s="71"/>
      <c r="FT98" s="14"/>
      <c r="FU98" s="14"/>
      <c r="FV98" s="14"/>
      <c r="FW98" s="52"/>
      <c r="FX98" s="50"/>
      <c r="FY98" s="50"/>
      <c r="GC98" s="71"/>
      <c r="GD98" s="71"/>
      <c r="GE98" s="71"/>
      <c r="GF98" s="71"/>
      <c r="GG98" s="87"/>
      <c r="GH98" s="87"/>
      <c r="GI98" s="87"/>
      <c r="GJ98" s="87"/>
      <c r="GK98" s="87"/>
      <c r="GL98" s="87"/>
      <c r="GM98" s="87"/>
      <c r="GN98" s="75"/>
      <c r="GO98" s="71"/>
      <c r="GP98" s="14"/>
      <c r="GQ98" s="14"/>
      <c r="GR98" s="15"/>
      <c r="GS98" s="50"/>
      <c r="GT98" s="50"/>
      <c r="GU98" s="54"/>
      <c r="GV98" s="14"/>
      <c r="GW98" s="14"/>
      <c r="GX98" s="15"/>
      <c r="GY98" s="3"/>
      <c r="GZ98" s="3"/>
    </row>
    <row r="99" spans="1:208" ht="6" customHeight="1" thickTop="1" x14ac:dyDescent="0.2">
      <c r="A99" s="71" t="s">
        <v>168</v>
      </c>
      <c r="B99" s="71"/>
      <c r="C99" s="71"/>
      <c r="D99" s="71" t="s">
        <v>71</v>
      </c>
      <c r="E99" s="71"/>
      <c r="F99" s="71" t="s">
        <v>68</v>
      </c>
      <c r="G99" s="71"/>
      <c r="H99" s="98" t="s">
        <v>148</v>
      </c>
      <c r="I99" s="98"/>
      <c r="J99" s="98"/>
      <c r="K99" s="98"/>
      <c r="L99" s="98"/>
      <c r="M99" s="98"/>
      <c r="N99" s="98"/>
      <c r="O99" s="75" t="s">
        <v>69</v>
      </c>
      <c r="P99" s="71"/>
      <c r="T99" s="14"/>
      <c r="U99" s="14"/>
      <c r="V99" s="15"/>
      <c r="W99" s="14"/>
      <c r="X99" s="14"/>
      <c r="Y99" s="14"/>
      <c r="Z99" s="58"/>
      <c r="AA99" s="14"/>
      <c r="AB99" s="14"/>
      <c r="AC99" s="14"/>
      <c r="AD99" s="14"/>
      <c r="AE99" s="14"/>
      <c r="AG99" s="71" t="s">
        <v>19</v>
      </c>
      <c r="AH99" s="71"/>
      <c r="AI99" s="98" t="s">
        <v>116</v>
      </c>
      <c r="AJ99" s="98"/>
      <c r="AK99" s="98"/>
      <c r="AL99" s="98"/>
      <c r="AM99" s="98"/>
      <c r="AN99" s="98"/>
      <c r="AO99" s="98"/>
      <c r="AP99" s="75" t="s">
        <v>20</v>
      </c>
      <c r="AQ99" s="71"/>
      <c r="BJ99" s="280">
        <v>3</v>
      </c>
      <c r="BK99" s="281"/>
      <c r="BL99" s="281"/>
      <c r="BM99" s="281"/>
      <c r="BN99" s="281"/>
      <c r="BO99" s="281"/>
      <c r="BP99" s="281"/>
      <c r="BQ99" s="281"/>
      <c r="BR99" s="281"/>
      <c r="BS99" s="281"/>
      <c r="BT99" s="281"/>
      <c r="BU99" s="281"/>
      <c r="BV99" s="282">
        <v>3</v>
      </c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104"/>
      <c r="CH99" s="76">
        <v>3</v>
      </c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103">
        <v>3</v>
      </c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104"/>
      <c r="DF99" s="103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104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94"/>
      <c r="EE99" s="71" t="s">
        <v>71</v>
      </c>
      <c r="EF99" s="71"/>
      <c r="EG99" s="71" t="s">
        <v>68</v>
      </c>
      <c r="EH99" s="71"/>
      <c r="EI99" s="98" t="s">
        <v>118</v>
      </c>
      <c r="EJ99" s="98"/>
      <c r="EK99" s="98"/>
      <c r="EL99" s="98"/>
      <c r="EM99" s="98"/>
      <c r="EN99" s="98"/>
      <c r="EO99" s="98"/>
      <c r="EP99" s="75" t="s">
        <v>69</v>
      </c>
      <c r="EQ99" s="71"/>
      <c r="EU99" s="14"/>
      <c r="EV99" s="14"/>
      <c r="EW99" s="14"/>
      <c r="EX99" s="59"/>
      <c r="EY99" s="56"/>
      <c r="EZ99" s="56"/>
      <c r="FA99" s="58"/>
      <c r="FB99" s="14"/>
      <c r="FD99" s="71" t="s">
        <v>71</v>
      </c>
      <c r="FE99" s="71"/>
      <c r="FF99" s="71" t="s">
        <v>68</v>
      </c>
      <c r="FG99" s="71"/>
      <c r="FH99" s="98" t="s">
        <v>106</v>
      </c>
      <c r="FI99" s="98"/>
      <c r="FJ99" s="98"/>
      <c r="FK99" s="98"/>
      <c r="FL99" s="98"/>
      <c r="FM99" s="98"/>
      <c r="FN99" s="98"/>
      <c r="FO99" s="75" t="s">
        <v>69</v>
      </c>
      <c r="FP99" s="71"/>
      <c r="FT99" s="14"/>
      <c r="FU99" s="14"/>
      <c r="FV99" s="15"/>
      <c r="FW99" s="14"/>
      <c r="FX99" s="14"/>
      <c r="FY99" s="14"/>
      <c r="FZ99" s="58"/>
      <c r="GA99" s="14"/>
      <c r="GC99" s="71" t="s">
        <v>32</v>
      </c>
      <c r="GD99" s="71"/>
      <c r="GE99" s="71" t="s">
        <v>13</v>
      </c>
      <c r="GF99" s="71"/>
      <c r="GG99" s="87" t="s">
        <v>140</v>
      </c>
      <c r="GH99" s="87"/>
      <c r="GI99" s="87"/>
      <c r="GJ99" s="87"/>
      <c r="GK99" s="87"/>
      <c r="GL99" s="87"/>
      <c r="GM99" s="87"/>
      <c r="GN99" s="75" t="s">
        <v>14</v>
      </c>
      <c r="GO99" s="71"/>
      <c r="GP99" s="14"/>
      <c r="GQ99" s="14"/>
      <c r="GR99" s="62"/>
      <c r="GS99" s="14"/>
      <c r="GU99" s="14"/>
      <c r="GV99" s="14"/>
      <c r="GW99" s="14"/>
      <c r="GX99" s="15"/>
      <c r="GY99" s="3"/>
      <c r="GZ99" s="3"/>
    </row>
    <row r="100" spans="1:208" ht="6" customHeight="1" thickBot="1" x14ac:dyDescent="0.25">
      <c r="A100" s="71"/>
      <c r="B100" s="71"/>
      <c r="C100" s="71"/>
      <c r="D100" s="71"/>
      <c r="E100" s="71"/>
      <c r="F100" s="71"/>
      <c r="G100" s="71"/>
      <c r="H100" s="98"/>
      <c r="I100" s="98"/>
      <c r="J100" s="98"/>
      <c r="K100" s="98"/>
      <c r="L100" s="98"/>
      <c r="M100" s="98"/>
      <c r="N100" s="98"/>
      <c r="O100" s="75"/>
      <c r="P100" s="71"/>
      <c r="T100" s="14"/>
      <c r="U100" s="14"/>
      <c r="V100" s="15"/>
      <c r="W100" s="14"/>
      <c r="X100" s="14"/>
      <c r="Y100" s="14"/>
      <c r="Z100" s="58"/>
      <c r="AA100" s="14"/>
      <c r="AB100" s="14"/>
      <c r="AC100" s="14"/>
      <c r="AD100" s="14"/>
      <c r="AE100" s="14"/>
      <c r="AG100" s="71"/>
      <c r="AH100" s="71"/>
      <c r="AI100" s="98"/>
      <c r="AJ100" s="98"/>
      <c r="AK100" s="98"/>
      <c r="AL100" s="98"/>
      <c r="AM100" s="98"/>
      <c r="AN100" s="98"/>
      <c r="AO100" s="98"/>
      <c r="AP100" s="75"/>
      <c r="AQ100" s="71"/>
      <c r="BJ100" s="280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3"/>
      <c r="BW100" s="77"/>
      <c r="BX100" s="77"/>
      <c r="BY100" s="77"/>
      <c r="BZ100" s="77"/>
      <c r="CA100" s="77"/>
      <c r="CB100" s="77"/>
      <c r="CC100" s="77"/>
      <c r="CD100" s="77"/>
      <c r="CE100" s="77"/>
      <c r="CF100" s="77"/>
      <c r="CG100" s="106"/>
      <c r="CH100" s="77"/>
      <c r="CI100" s="77"/>
      <c r="CJ100" s="77"/>
      <c r="CK100" s="77"/>
      <c r="CL100" s="77"/>
      <c r="CM100" s="77"/>
      <c r="CN100" s="77"/>
      <c r="CO100" s="77"/>
      <c r="CP100" s="77"/>
      <c r="CQ100" s="77"/>
      <c r="CR100" s="77"/>
      <c r="CS100" s="77"/>
      <c r="CT100" s="105"/>
      <c r="CU100" s="77"/>
      <c r="CV100" s="77"/>
      <c r="CW100" s="77"/>
      <c r="CX100" s="77"/>
      <c r="CY100" s="77"/>
      <c r="CZ100" s="77"/>
      <c r="DA100" s="77"/>
      <c r="DB100" s="77"/>
      <c r="DC100" s="77"/>
      <c r="DD100" s="77"/>
      <c r="DE100" s="106"/>
      <c r="DF100" s="105"/>
      <c r="DG100" s="77"/>
      <c r="DH100" s="77"/>
      <c r="DI100" s="77"/>
      <c r="DJ100" s="77"/>
      <c r="DK100" s="77"/>
      <c r="DL100" s="77"/>
      <c r="DM100" s="77"/>
      <c r="DN100" s="77"/>
      <c r="DO100" s="77"/>
      <c r="DP100" s="77"/>
      <c r="DQ100" s="106"/>
      <c r="DR100" s="77"/>
      <c r="DS100" s="77"/>
      <c r="DT100" s="77"/>
      <c r="DU100" s="77"/>
      <c r="DV100" s="77"/>
      <c r="DW100" s="77"/>
      <c r="DX100" s="77"/>
      <c r="DY100" s="77"/>
      <c r="DZ100" s="77"/>
      <c r="EA100" s="77"/>
      <c r="EB100" s="77"/>
      <c r="EC100" s="95"/>
      <c r="EE100" s="71"/>
      <c r="EF100" s="71"/>
      <c r="EG100" s="71"/>
      <c r="EH100" s="71"/>
      <c r="EI100" s="98"/>
      <c r="EJ100" s="98"/>
      <c r="EK100" s="98"/>
      <c r="EL100" s="98"/>
      <c r="EM100" s="98"/>
      <c r="EN100" s="98"/>
      <c r="EO100" s="98"/>
      <c r="EP100" s="75"/>
      <c r="EQ100" s="71"/>
      <c r="EU100" s="14"/>
      <c r="EV100" s="14"/>
      <c r="EW100" s="14"/>
      <c r="EX100" s="58"/>
      <c r="EY100" s="14"/>
      <c r="EZ100" s="14"/>
      <c r="FA100" s="58"/>
      <c r="FB100" s="14"/>
      <c r="FD100" s="71"/>
      <c r="FE100" s="71"/>
      <c r="FF100" s="71"/>
      <c r="FG100" s="71"/>
      <c r="FH100" s="98"/>
      <c r="FI100" s="98"/>
      <c r="FJ100" s="98"/>
      <c r="FK100" s="98"/>
      <c r="FL100" s="98"/>
      <c r="FM100" s="98"/>
      <c r="FN100" s="98"/>
      <c r="FO100" s="75"/>
      <c r="FP100" s="71"/>
      <c r="FT100" s="14"/>
      <c r="FU100" s="14"/>
      <c r="FV100" s="15"/>
      <c r="FW100" s="14"/>
      <c r="FX100" s="14"/>
      <c r="FY100" s="14"/>
      <c r="FZ100" s="58"/>
      <c r="GA100" s="14"/>
      <c r="GC100" s="71"/>
      <c r="GD100" s="71"/>
      <c r="GE100" s="71"/>
      <c r="GF100" s="71"/>
      <c r="GG100" s="87"/>
      <c r="GH100" s="87"/>
      <c r="GI100" s="87"/>
      <c r="GJ100" s="87"/>
      <c r="GK100" s="87"/>
      <c r="GL100" s="87"/>
      <c r="GM100" s="87"/>
      <c r="GN100" s="75"/>
      <c r="GO100" s="71"/>
      <c r="GP100" s="50"/>
      <c r="GQ100" s="50"/>
      <c r="GR100" s="54"/>
      <c r="GV100" s="14"/>
      <c r="GW100" s="14"/>
      <c r="GX100" s="15"/>
      <c r="GY100" s="31"/>
      <c r="GZ100" s="31"/>
    </row>
    <row r="101" spans="1:208" ht="6" customHeight="1" thickTop="1" x14ac:dyDescent="0.2">
      <c r="A101" s="71"/>
      <c r="B101" s="71"/>
      <c r="C101" s="71"/>
      <c r="D101" s="71"/>
      <c r="E101" s="71"/>
      <c r="F101" s="71"/>
      <c r="G101" s="71"/>
      <c r="H101" s="98"/>
      <c r="I101" s="98"/>
      <c r="J101" s="98"/>
      <c r="K101" s="98"/>
      <c r="L101" s="98"/>
      <c r="M101" s="98"/>
      <c r="N101" s="98"/>
      <c r="O101" s="75"/>
      <c r="P101" s="71"/>
      <c r="Q101" s="29"/>
      <c r="R101" s="29"/>
      <c r="S101" s="30"/>
      <c r="T101" s="14"/>
      <c r="U101" s="14"/>
      <c r="V101" s="15"/>
      <c r="W101" s="14"/>
      <c r="X101" s="14"/>
      <c r="Y101" s="14"/>
      <c r="Z101" s="58"/>
      <c r="AA101" s="14"/>
      <c r="AB101" s="14"/>
      <c r="AC101" s="14"/>
      <c r="AD101" s="14"/>
      <c r="AE101" s="14"/>
      <c r="AG101" s="71"/>
      <c r="AH101" s="71"/>
      <c r="AI101" s="98"/>
      <c r="AJ101" s="98"/>
      <c r="AK101" s="98"/>
      <c r="AL101" s="98"/>
      <c r="AM101" s="98"/>
      <c r="AN101" s="98"/>
      <c r="AO101" s="98"/>
      <c r="AP101" s="75"/>
      <c r="AQ101" s="71"/>
      <c r="AR101" s="12"/>
      <c r="AS101" s="12"/>
      <c r="AT101" s="12"/>
      <c r="AU101" s="13"/>
      <c r="BJ101" s="280"/>
      <c r="BK101" s="281"/>
      <c r="BL101" s="281"/>
      <c r="BM101" s="281"/>
      <c r="BN101" s="281"/>
      <c r="BO101" s="281"/>
      <c r="BP101" s="281"/>
      <c r="BQ101" s="281"/>
      <c r="BR101" s="281"/>
      <c r="BS101" s="281"/>
      <c r="BT101" s="281"/>
      <c r="BU101" s="281"/>
      <c r="BV101" s="284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10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107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108"/>
      <c r="DF101" s="107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10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96"/>
      <c r="EE101" s="71"/>
      <c r="EF101" s="71"/>
      <c r="EG101" s="71"/>
      <c r="EH101" s="71"/>
      <c r="EI101" s="98"/>
      <c r="EJ101" s="98"/>
      <c r="EK101" s="98"/>
      <c r="EL101" s="98"/>
      <c r="EM101" s="98"/>
      <c r="EN101" s="98"/>
      <c r="EO101" s="98"/>
      <c r="EP101" s="75"/>
      <c r="EQ101" s="71"/>
      <c r="ER101" s="47"/>
      <c r="ES101" s="47"/>
      <c r="ET101" s="47"/>
      <c r="EU101" s="58"/>
      <c r="EV101" s="14"/>
      <c r="EW101" s="14"/>
      <c r="EX101" s="58"/>
      <c r="EY101" s="14"/>
      <c r="EZ101" s="14"/>
      <c r="FA101" s="58"/>
      <c r="FB101" s="14"/>
      <c r="FD101" s="71"/>
      <c r="FE101" s="71"/>
      <c r="FF101" s="71"/>
      <c r="FG101" s="71"/>
      <c r="FH101" s="98"/>
      <c r="FI101" s="98"/>
      <c r="FJ101" s="98"/>
      <c r="FK101" s="98"/>
      <c r="FL101" s="98"/>
      <c r="FM101" s="98"/>
      <c r="FN101" s="98"/>
      <c r="FO101" s="75"/>
      <c r="FP101" s="71"/>
      <c r="FQ101" s="47"/>
      <c r="FR101" s="47"/>
      <c r="FS101" s="47"/>
      <c r="FT101" s="58"/>
      <c r="FU101" s="14"/>
      <c r="FV101" s="15"/>
      <c r="FW101" s="14"/>
      <c r="FX101" s="14"/>
      <c r="FY101" s="14"/>
      <c r="FZ101" s="58"/>
      <c r="GA101" s="14"/>
      <c r="GC101" s="71"/>
      <c r="GD101" s="71"/>
      <c r="GE101" s="71"/>
      <c r="GF101" s="71"/>
      <c r="GG101" s="87"/>
      <c r="GH101" s="87"/>
      <c r="GI101" s="87"/>
      <c r="GJ101" s="87"/>
      <c r="GK101" s="87"/>
      <c r="GL101" s="87"/>
      <c r="GM101" s="87"/>
      <c r="GN101" s="75"/>
      <c r="GO101" s="71"/>
      <c r="GV101" s="14"/>
      <c r="GW101" s="14"/>
      <c r="GX101" s="15"/>
      <c r="GY101" s="31"/>
      <c r="GZ101" s="31"/>
    </row>
    <row r="102" spans="1:208" ht="6" customHeight="1" thickBot="1" x14ac:dyDescent="0.25">
      <c r="A102" s="71"/>
      <c r="B102" s="71"/>
      <c r="C102" s="71"/>
      <c r="D102" s="71"/>
      <c r="E102" s="71"/>
      <c r="F102" s="71"/>
      <c r="G102" s="71"/>
      <c r="H102" s="98"/>
      <c r="I102" s="98"/>
      <c r="J102" s="98"/>
      <c r="K102" s="98"/>
      <c r="L102" s="98"/>
      <c r="M102" s="98"/>
      <c r="N102" s="98"/>
      <c r="O102" s="75"/>
      <c r="P102" s="71"/>
      <c r="Q102" s="31"/>
      <c r="R102" s="31"/>
      <c r="S102" s="32"/>
      <c r="T102" s="14"/>
      <c r="U102" s="14"/>
      <c r="V102" s="15"/>
      <c r="W102" s="14"/>
      <c r="X102" s="14"/>
      <c r="Y102" s="14"/>
      <c r="Z102" s="58"/>
      <c r="AA102" s="14"/>
      <c r="AB102" s="14"/>
      <c r="AC102" s="14"/>
      <c r="AD102" s="14"/>
      <c r="AE102" s="14"/>
      <c r="AG102" s="71"/>
      <c r="AH102" s="71"/>
      <c r="AI102" s="98"/>
      <c r="AJ102" s="98"/>
      <c r="AK102" s="98"/>
      <c r="AL102" s="98"/>
      <c r="AM102" s="98"/>
      <c r="AN102" s="98"/>
      <c r="AO102" s="98"/>
      <c r="AP102" s="75"/>
      <c r="AQ102" s="71"/>
      <c r="AR102" s="14"/>
      <c r="AS102" s="14"/>
      <c r="AT102" s="14"/>
      <c r="AU102" s="15"/>
      <c r="BJ102" s="280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18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5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9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5"/>
      <c r="DF102" s="19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5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20"/>
      <c r="EE102" s="71"/>
      <c r="EF102" s="71"/>
      <c r="EG102" s="71"/>
      <c r="EH102" s="71"/>
      <c r="EI102" s="98"/>
      <c r="EJ102" s="98"/>
      <c r="EK102" s="98"/>
      <c r="EL102" s="98"/>
      <c r="EM102" s="98"/>
      <c r="EN102" s="98"/>
      <c r="EO102" s="98"/>
      <c r="EP102" s="75"/>
      <c r="EQ102" s="71"/>
      <c r="ER102" s="31"/>
      <c r="ES102" s="31"/>
      <c r="ET102" s="31"/>
      <c r="EU102" s="52"/>
      <c r="EV102" s="50"/>
      <c r="EW102" s="50"/>
      <c r="EX102" s="58"/>
      <c r="EY102" s="14"/>
      <c r="EZ102" s="14"/>
      <c r="FA102" s="58"/>
      <c r="FB102" s="14"/>
      <c r="FD102" s="71"/>
      <c r="FE102" s="71"/>
      <c r="FF102" s="71"/>
      <c r="FG102" s="71"/>
      <c r="FH102" s="98"/>
      <c r="FI102" s="98"/>
      <c r="FJ102" s="98"/>
      <c r="FK102" s="98"/>
      <c r="FL102" s="98"/>
      <c r="FM102" s="98"/>
      <c r="FN102" s="98"/>
      <c r="FO102" s="75"/>
      <c r="FP102" s="71"/>
      <c r="FQ102" s="31"/>
      <c r="FR102" s="31"/>
      <c r="FS102" s="31"/>
      <c r="FT102" s="52"/>
      <c r="FU102" s="50"/>
      <c r="FV102" s="53"/>
      <c r="FW102" s="14"/>
      <c r="FX102" s="14"/>
      <c r="FY102" s="14"/>
      <c r="FZ102" s="58"/>
      <c r="GA102" s="14"/>
      <c r="GC102" s="71"/>
      <c r="GD102" s="71"/>
      <c r="GE102" s="71"/>
      <c r="GF102" s="71"/>
      <c r="GG102" s="87"/>
      <c r="GH102" s="87"/>
      <c r="GI102" s="87"/>
      <c r="GJ102" s="87"/>
      <c r="GK102" s="87"/>
      <c r="GL102" s="87"/>
      <c r="GM102" s="87"/>
      <c r="GN102" s="75"/>
      <c r="GO102" s="71"/>
      <c r="GV102" s="14"/>
      <c r="GW102" s="14"/>
      <c r="GX102" s="15"/>
      <c r="GY102" s="31"/>
      <c r="GZ102" s="31"/>
    </row>
    <row r="103" spans="1:208" ht="6" customHeight="1" thickTop="1" x14ac:dyDescent="0.2">
      <c r="A103" s="71" t="s">
        <v>150</v>
      </c>
      <c r="B103" s="71"/>
      <c r="C103" s="71"/>
      <c r="D103" s="71" t="s">
        <v>72</v>
      </c>
      <c r="E103" s="71"/>
      <c r="F103" s="71" t="s">
        <v>68</v>
      </c>
      <c r="G103" s="71"/>
      <c r="H103" s="98" t="s">
        <v>63</v>
      </c>
      <c r="I103" s="98"/>
      <c r="J103" s="98"/>
      <c r="K103" s="98"/>
      <c r="L103" s="98"/>
      <c r="M103" s="98"/>
      <c r="N103" s="98"/>
      <c r="O103" s="75" t="s">
        <v>69</v>
      </c>
      <c r="P103" s="71"/>
      <c r="Q103" s="31"/>
      <c r="R103" s="31"/>
      <c r="S103" s="31"/>
      <c r="T103" s="59"/>
      <c r="U103" s="56"/>
      <c r="V103" s="56"/>
      <c r="W103" s="14"/>
      <c r="X103" s="14"/>
      <c r="Y103" s="14"/>
      <c r="Z103" s="58"/>
      <c r="AA103" s="14"/>
      <c r="AB103" s="14"/>
      <c r="AC103" s="14"/>
      <c r="AD103" s="14"/>
      <c r="AE103" s="14"/>
      <c r="AG103" s="71" t="s">
        <v>19</v>
      </c>
      <c r="AH103" s="71"/>
      <c r="AI103" s="98" t="s">
        <v>117</v>
      </c>
      <c r="AJ103" s="98"/>
      <c r="AK103" s="98"/>
      <c r="AL103" s="98"/>
      <c r="AM103" s="98"/>
      <c r="AN103" s="98"/>
      <c r="AO103" s="98"/>
      <c r="AP103" s="75" t="s">
        <v>20</v>
      </c>
      <c r="AQ103" s="71"/>
      <c r="AR103" s="14"/>
      <c r="AS103" s="14"/>
      <c r="AT103" s="14"/>
      <c r="AU103" s="14"/>
      <c r="AV103" s="59"/>
      <c r="AW103" s="56"/>
      <c r="AX103" s="56"/>
      <c r="AY103" s="61"/>
      <c r="BJ103" s="280"/>
      <c r="BK103" s="281"/>
      <c r="BL103" s="281"/>
      <c r="BM103" s="281"/>
      <c r="BN103" s="281"/>
      <c r="BO103" s="281"/>
      <c r="BP103" s="281"/>
      <c r="BQ103" s="281"/>
      <c r="BR103" s="281"/>
      <c r="BS103" s="281"/>
      <c r="BT103" s="281"/>
      <c r="BU103" s="281"/>
      <c r="BV103" s="18"/>
      <c r="BW103" s="74">
        <v>10</v>
      </c>
      <c r="BX103" s="74"/>
      <c r="BY103" s="74">
        <v>15</v>
      </c>
      <c r="BZ103" s="74"/>
      <c r="CA103" s="74">
        <v>11</v>
      </c>
      <c r="CB103" s="74"/>
      <c r="CC103" s="74">
        <v>11</v>
      </c>
      <c r="CD103" s="74"/>
      <c r="CE103" s="74"/>
      <c r="CF103" s="74"/>
      <c r="CG103" s="67"/>
      <c r="CH103" s="68"/>
      <c r="CI103" s="74">
        <v>11</v>
      </c>
      <c r="CJ103" s="74"/>
      <c r="CK103" s="74">
        <v>10</v>
      </c>
      <c r="CL103" s="74"/>
      <c r="CM103" s="74">
        <v>11</v>
      </c>
      <c r="CN103" s="74"/>
      <c r="CO103" s="74">
        <v>9</v>
      </c>
      <c r="CP103" s="74"/>
      <c r="CQ103" s="74">
        <v>11</v>
      </c>
      <c r="CR103" s="74"/>
      <c r="CS103" s="68"/>
      <c r="CT103" s="69"/>
      <c r="CU103" s="74">
        <v>9</v>
      </c>
      <c r="CV103" s="74"/>
      <c r="CW103" s="74">
        <v>15</v>
      </c>
      <c r="CX103" s="74"/>
      <c r="CY103" s="74">
        <v>11</v>
      </c>
      <c r="CZ103" s="74"/>
      <c r="DA103" s="74">
        <v>11</v>
      </c>
      <c r="DB103" s="74"/>
      <c r="DC103" s="74">
        <v>11</v>
      </c>
      <c r="DD103" s="74"/>
      <c r="DE103" s="67"/>
      <c r="DF103" s="69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67"/>
      <c r="DR103" s="68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20"/>
      <c r="EE103" s="71" t="s">
        <v>72</v>
      </c>
      <c r="EF103" s="71"/>
      <c r="EG103" s="71" t="s">
        <v>68</v>
      </c>
      <c r="EH103" s="71"/>
      <c r="EI103" s="98" t="s">
        <v>145</v>
      </c>
      <c r="EJ103" s="98"/>
      <c r="EK103" s="98"/>
      <c r="EL103" s="98"/>
      <c r="EM103" s="98"/>
      <c r="EN103" s="98"/>
      <c r="EO103" s="98"/>
      <c r="EP103" s="75" t="s">
        <v>69</v>
      </c>
      <c r="EQ103" s="71"/>
      <c r="ER103" s="31"/>
      <c r="ES103" s="31"/>
      <c r="ET103" s="32"/>
      <c r="EX103" s="14"/>
      <c r="EY103" s="14"/>
      <c r="EZ103" s="14"/>
      <c r="FA103" s="58"/>
      <c r="FB103" s="14"/>
      <c r="FD103" s="71" t="s">
        <v>72</v>
      </c>
      <c r="FE103" s="71"/>
      <c r="FF103" s="71" t="s">
        <v>68</v>
      </c>
      <c r="FG103" s="71"/>
      <c r="FH103" s="98" t="s">
        <v>130</v>
      </c>
      <c r="FI103" s="98"/>
      <c r="FJ103" s="98"/>
      <c r="FK103" s="98"/>
      <c r="FL103" s="98"/>
      <c r="FM103" s="98"/>
      <c r="FN103" s="98"/>
      <c r="FO103" s="75" t="s">
        <v>69</v>
      </c>
      <c r="FP103" s="71"/>
      <c r="FQ103" s="31"/>
      <c r="FR103" s="31"/>
      <c r="FS103" s="32"/>
      <c r="FW103" s="14"/>
      <c r="FX103" s="14"/>
      <c r="FY103" s="14"/>
      <c r="FZ103" s="58"/>
      <c r="GA103" s="14"/>
      <c r="GC103" s="71" t="s">
        <v>34</v>
      </c>
      <c r="GD103" s="71"/>
      <c r="GE103" s="71" t="s">
        <v>13</v>
      </c>
      <c r="GF103" s="71"/>
      <c r="GG103" s="87" t="s">
        <v>138</v>
      </c>
      <c r="GH103" s="87"/>
      <c r="GI103" s="87"/>
      <c r="GJ103" s="87"/>
      <c r="GK103" s="87"/>
      <c r="GL103" s="87"/>
      <c r="GM103" s="87"/>
      <c r="GN103" s="75" t="s">
        <v>14</v>
      </c>
      <c r="GO103" s="71"/>
      <c r="GV103" s="14"/>
      <c r="GW103" s="14"/>
      <c r="GX103" s="62"/>
      <c r="GY103" s="55"/>
      <c r="GZ103" s="47"/>
    </row>
    <row r="104" spans="1:208" ht="6" customHeight="1" thickBot="1" x14ac:dyDescent="0.25">
      <c r="A104" s="71"/>
      <c r="B104" s="71"/>
      <c r="C104" s="71"/>
      <c r="D104" s="71"/>
      <c r="E104" s="71"/>
      <c r="F104" s="71"/>
      <c r="G104" s="71"/>
      <c r="H104" s="98"/>
      <c r="I104" s="98"/>
      <c r="J104" s="98"/>
      <c r="K104" s="98"/>
      <c r="L104" s="98"/>
      <c r="M104" s="98"/>
      <c r="N104" s="98"/>
      <c r="O104" s="75"/>
      <c r="P104" s="71"/>
      <c r="Q104" s="14"/>
      <c r="R104" s="14"/>
      <c r="S104" s="14"/>
      <c r="T104" s="58"/>
      <c r="U104" s="14"/>
      <c r="V104" s="14"/>
      <c r="W104" s="14"/>
      <c r="X104" s="14"/>
      <c r="Y104" s="14"/>
      <c r="Z104" s="58"/>
      <c r="AA104" s="14"/>
      <c r="AB104" s="361" t="s">
        <v>36</v>
      </c>
      <c r="AC104" s="361"/>
      <c r="AD104" s="361"/>
      <c r="AE104" s="361"/>
      <c r="AG104" s="71"/>
      <c r="AH104" s="71"/>
      <c r="AI104" s="98"/>
      <c r="AJ104" s="98"/>
      <c r="AK104" s="98"/>
      <c r="AL104" s="98"/>
      <c r="AM104" s="98"/>
      <c r="AN104" s="98"/>
      <c r="AO104" s="98"/>
      <c r="AP104" s="75"/>
      <c r="AQ104" s="71"/>
      <c r="AR104" s="14"/>
      <c r="AS104" s="14"/>
      <c r="AT104" s="14"/>
      <c r="AU104" s="14"/>
      <c r="AV104" s="58"/>
      <c r="AW104" s="14"/>
      <c r="AX104" s="14"/>
      <c r="AY104" s="15"/>
      <c r="BB104" s="73"/>
      <c r="BC104" s="73"/>
      <c r="BD104" s="73"/>
      <c r="BE104" s="73"/>
      <c r="BJ104" s="280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18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67"/>
      <c r="CH104" s="68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68"/>
      <c r="CT104" s="69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67"/>
      <c r="DF104" s="69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67"/>
      <c r="DR104" s="68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20"/>
      <c r="EE104" s="71"/>
      <c r="EF104" s="71"/>
      <c r="EG104" s="71"/>
      <c r="EH104" s="71"/>
      <c r="EI104" s="98"/>
      <c r="EJ104" s="98"/>
      <c r="EK104" s="98"/>
      <c r="EL104" s="98"/>
      <c r="EM104" s="98"/>
      <c r="EN104" s="98"/>
      <c r="EO104" s="98"/>
      <c r="EP104" s="75"/>
      <c r="EQ104" s="71"/>
      <c r="ER104" s="16"/>
      <c r="ES104" s="16"/>
      <c r="ET104" s="17"/>
      <c r="EX104" s="14"/>
      <c r="EY104" s="14"/>
      <c r="EZ104" s="14"/>
      <c r="FA104" s="58"/>
      <c r="FB104" s="14"/>
      <c r="FD104" s="71"/>
      <c r="FE104" s="71"/>
      <c r="FF104" s="71"/>
      <c r="FG104" s="71"/>
      <c r="FH104" s="98"/>
      <c r="FI104" s="98"/>
      <c r="FJ104" s="98"/>
      <c r="FK104" s="98"/>
      <c r="FL104" s="98"/>
      <c r="FM104" s="98"/>
      <c r="FN104" s="98"/>
      <c r="FO104" s="75"/>
      <c r="FP104" s="71"/>
      <c r="FQ104" s="16"/>
      <c r="FR104" s="16"/>
      <c r="FS104" s="17"/>
      <c r="FW104" s="14"/>
      <c r="FX104" s="14"/>
      <c r="FY104" s="14"/>
      <c r="FZ104" s="58"/>
      <c r="GA104" s="14"/>
      <c r="GC104" s="71"/>
      <c r="GD104" s="71"/>
      <c r="GE104" s="71"/>
      <c r="GF104" s="71"/>
      <c r="GG104" s="87"/>
      <c r="GH104" s="87"/>
      <c r="GI104" s="87"/>
      <c r="GJ104" s="87"/>
      <c r="GK104" s="87"/>
      <c r="GL104" s="87"/>
      <c r="GM104" s="87"/>
      <c r="GN104" s="75"/>
      <c r="GO104" s="71"/>
      <c r="GV104" s="14"/>
      <c r="GW104" s="14"/>
      <c r="GX104" s="62"/>
      <c r="GY104" s="65"/>
      <c r="GZ104" s="31"/>
    </row>
    <row r="105" spans="1:208" ht="6" customHeight="1" thickTop="1" x14ac:dyDescent="0.2">
      <c r="A105" s="71"/>
      <c r="B105" s="71"/>
      <c r="C105" s="71"/>
      <c r="D105" s="71"/>
      <c r="E105" s="71"/>
      <c r="F105" s="71"/>
      <c r="G105" s="71"/>
      <c r="H105" s="98"/>
      <c r="I105" s="98"/>
      <c r="J105" s="98"/>
      <c r="K105" s="98"/>
      <c r="L105" s="98"/>
      <c r="M105" s="98"/>
      <c r="N105" s="98"/>
      <c r="O105" s="75"/>
      <c r="P105" s="71"/>
      <c r="Q105" s="56"/>
      <c r="R105" s="56"/>
      <c r="S105" s="56"/>
      <c r="W105" s="14"/>
      <c r="X105" s="14"/>
      <c r="Y105" s="14"/>
      <c r="Z105" s="58"/>
      <c r="AA105" s="14"/>
      <c r="AB105" s="361"/>
      <c r="AC105" s="361"/>
      <c r="AD105" s="361"/>
      <c r="AE105" s="361"/>
      <c r="AG105" s="71"/>
      <c r="AH105" s="71"/>
      <c r="AI105" s="98"/>
      <c r="AJ105" s="98"/>
      <c r="AK105" s="98"/>
      <c r="AL105" s="98"/>
      <c r="AM105" s="98"/>
      <c r="AN105" s="98"/>
      <c r="AO105" s="98"/>
      <c r="AP105" s="75"/>
      <c r="AQ105" s="71"/>
      <c r="AR105" s="56"/>
      <c r="AS105" s="56"/>
      <c r="AT105" s="56"/>
      <c r="AU105" s="56"/>
      <c r="AV105" s="14"/>
      <c r="AW105" s="14"/>
      <c r="AX105" s="14"/>
      <c r="AY105" s="15"/>
      <c r="BB105" s="73"/>
      <c r="BC105" s="73"/>
      <c r="BD105" s="73"/>
      <c r="BE105" s="73"/>
      <c r="BJ105" s="280"/>
      <c r="BK105" s="281"/>
      <c r="BL105" s="281"/>
      <c r="BM105" s="281"/>
      <c r="BN105" s="281"/>
      <c r="BO105" s="281"/>
      <c r="BP105" s="281"/>
      <c r="BQ105" s="281"/>
      <c r="BR105" s="281"/>
      <c r="BS105" s="281"/>
      <c r="BT105" s="281"/>
      <c r="BU105" s="281"/>
      <c r="BV105" s="18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5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9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5"/>
      <c r="DF105" s="19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5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20"/>
      <c r="EE105" s="71"/>
      <c r="EF105" s="71"/>
      <c r="EG105" s="71"/>
      <c r="EH105" s="71"/>
      <c r="EI105" s="98"/>
      <c r="EJ105" s="98"/>
      <c r="EK105" s="98"/>
      <c r="EL105" s="98"/>
      <c r="EM105" s="98"/>
      <c r="EN105" s="98"/>
      <c r="EO105" s="98"/>
      <c r="EP105" s="75"/>
      <c r="EQ105" s="71"/>
      <c r="EX105" s="14"/>
      <c r="EY105" s="14"/>
      <c r="EZ105" s="14"/>
      <c r="FA105" s="58"/>
      <c r="FB105" s="14"/>
      <c r="FD105" s="71"/>
      <c r="FE105" s="71"/>
      <c r="FF105" s="71"/>
      <c r="FG105" s="71"/>
      <c r="FH105" s="98"/>
      <c r="FI105" s="98"/>
      <c r="FJ105" s="98"/>
      <c r="FK105" s="98"/>
      <c r="FL105" s="98"/>
      <c r="FM105" s="98"/>
      <c r="FN105" s="98"/>
      <c r="FO105" s="75"/>
      <c r="FP105" s="71"/>
      <c r="FW105" s="14"/>
      <c r="FX105" s="14"/>
      <c r="FY105" s="14"/>
      <c r="FZ105" s="58"/>
      <c r="GA105" s="14"/>
      <c r="GC105" s="71"/>
      <c r="GD105" s="71"/>
      <c r="GE105" s="71"/>
      <c r="GF105" s="71"/>
      <c r="GG105" s="87"/>
      <c r="GH105" s="87"/>
      <c r="GI105" s="87"/>
      <c r="GJ105" s="87"/>
      <c r="GK105" s="87"/>
      <c r="GL105" s="87"/>
      <c r="GM105" s="87"/>
      <c r="GN105" s="75"/>
      <c r="GO105" s="71"/>
      <c r="GP105" s="56"/>
      <c r="GQ105" s="56"/>
      <c r="GR105" s="63"/>
      <c r="GV105" s="14"/>
      <c r="GW105" s="14"/>
      <c r="GX105" s="62"/>
      <c r="GY105" s="31"/>
      <c r="GZ105" s="31"/>
    </row>
    <row r="106" spans="1:208" ht="6" customHeight="1" thickBot="1" x14ac:dyDescent="0.25">
      <c r="A106" s="71"/>
      <c r="B106" s="71"/>
      <c r="C106" s="71"/>
      <c r="D106" s="71"/>
      <c r="E106" s="71"/>
      <c r="F106" s="71"/>
      <c r="G106" s="71"/>
      <c r="H106" s="98"/>
      <c r="I106" s="98"/>
      <c r="J106" s="98"/>
      <c r="K106" s="98"/>
      <c r="L106" s="98"/>
      <c r="M106" s="98"/>
      <c r="N106" s="98"/>
      <c r="O106" s="75"/>
      <c r="P106" s="71"/>
      <c r="W106" s="14"/>
      <c r="X106" s="14"/>
      <c r="Y106" s="14"/>
      <c r="Z106" s="52"/>
      <c r="AA106" s="50"/>
      <c r="AB106" s="361"/>
      <c r="AC106" s="361"/>
      <c r="AD106" s="361"/>
      <c r="AE106" s="361"/>
      <c r="AG106" s="71"/>
      <c r="AH106" s="71"/>
      <c r="AI106" s="98"/>
      <c r="AJ106" s="98"/>
      <c r="AK106" s="98"/>
      <c r="AL106" s="98"/>
      <c r="AM106" s="98"/>
      <c r="AN106" s="98"/>
      <c r="AO106" s="98"/>
      <c r="AP106" s="75"/>
      <c r="AQ106" s="71"/>
      <c r="AV106" s="14"/>
      <c r="AW106" s="14"/>
      <c r="AX106" s="14"/>
      <c r="AY106" s="15"/>
      <c r="BB106" s="73"/>
      <c r="BC106" s="73"/>
      <c r="BD106" s="73"/>
      <c r="BE106" s="73"/>
      <c r="BJ106" s="18"/>
      <c r="BK106" s="14"/>
      <c r="BL106" s="14"/>
      <c r="BM106" s="14"/>
      <c r="BN106" s="14"/>
      <c r="BO106" s="15"/>
      <c r="BP106" s="14"/>
      <c r="BQ106" s="14"/>
      <c r="BR106" s="14"/>
      <c r="BS106" s="14"/>
      <c r="BT106" s="14"/>
      <c r="BU106" s="14"/>
      <c r="BV106" s="18"/>
      <c r="BW106" s="15"/>
      <c r="BX106" s="14"/>
      <c r="BY106" s="15"/>
      <c r="BZ106" s="14"/>
      <c r="CA106" s="15"/>
      <c r="CB106" s="14"/>
      <c r="CC106" s="15"/>
      <c r="CD106" s="14"/>
      <c r="CE106" s="15"/>
      <c r="CF106" s="14"/>
      <c r="CG106" s="15"/>
      <c r="CH106" s="14"/>
      <c r="CI106" s="15"/>
      <c r="CJ106" s="14"/>
      <c r="CK106" s="15"/>
      <c r="CL106" s="14"/>
      <c r="CM106" s="15"/>
      <c r="CN106" s="14"/>
      <c r="CO106" s="15"/>
      <c r="CP106" s="14"/>
      <c r="CQ106" s="15"/>
      <c r="CR106" s="14"/>
      <c r="CS106" s="14"/>
      <c r="CT106" s="19"/>
      <c r="CU106" s="15"/>
      <c r="CV106" s="14"/>
      <c r="CW106" s="15"/>
      <c r="CX106" s="14"/>
      <c r="CY106" s="15"/>
      <c r="CZ106" s="14"/>
      <c r="DA106" s="15"/>
      <c r="DB106" s="14"/>
      <c r="DC106" s="15"/>
      <c r="DD106" s="14"/>
      <c r="DE106" s="15"/>
      <c r="DF106" s="19"/>
      <c r="DG106" s="15"/>
      <c r="DH106" s="14"/>
      <c r="DI106" s="15"/>
      <c r="DJ106" s="14"/>
      <c r="DK106" s="15"/>
      <c r="DL106" s="14"/>
      <c r="DM106" s="15"/>
      <c r="DN106" s="14"/>
      <c r="DO106" s="15"/>
      <c r="DP106" s="14"/>
      <c r="DQ106" s="15"/>
      <c r="DR106" s="14"/>
      <c r="DS106" s="15"/>
      <c r="DT106" s="14"/>
      <c r="DU106" s="15"/>
      <c r="DV106" s="14"/>
      <c r="DW106" s="15"/>
      <c r="DX106" s="14"/>
      <c r="DY106" s="15"/>
      <c r="DZ106" s="14"/>
      <c r="EA106" s="15"/>
      <c r="EB106" s="14"/>
      <c r="EC106" s="20"/>
      <c r="EE106" s="71"/>
      <c r="EF106" s="71"/>
      <c r="EG106" s="71"/>
      <c r="EH106" s="71"/>
      <c r="EI106" s="98"/>
      <c r="EJ106" s="98"/>
      <c r="EK106" s="98"/>
      <c r="EL106" s="98"/>
      <c r="EM106" s="98"/>
      <c r="EN106" s="98"/>
      <c r="EO106" s="98"/>
      <c r="EP106" s="75"/>
      <c r="EQ106" s="71"/>
      <c r="EX106" s="14"/>
      <c r="EY106" s="14"/>
      <c r="EZ106" s="14"/>
      <c r="FA106" s="52"/>
      <c r="FB106" s="50"/>
      <c r="FD106" s="71"/>
      <c r="FE106" s="71"/>
      <c r="FF106" s="71"/>
      <c r="FG106" s="71"/>
      <c r="FH106" s="98"/>
      <c r="FI106" s="98"/>
      <c r="FJ106" s="98"/>
      <c r="FK106" s="98"/>
      <c r="FL106" s="98"/>
      <c r="FM106" s="98"/>
      <c r="FN106" s="98"/>
      <c r="FO106" s="75"/>
      <c r="FP106" s="71"/>
      <c r="FW106" s="14"/>
      <c r="FX106" s="14"/>
      <c r="FY106" s="14"/>
      <c r="FZ106" s="52"/>
      <c r="GA106" s="50"/>
      <c r="GC106" s="71"/>
      <c r="GD106" s="71"/>
      <c r="GE106" s="71"/>
      <c r="GF106" s="71"/>
      <c r="GG106" s="87"/>
      <c r="GH106" s="87"/>
      <c r="GI106" s="87"/>
      <c r="GJ106" s="87"/>
      <c r="GK106" s="87"/>
      <c r="GL106" s="87"/>
      <c r="GM106" s="87"/>
      <c r="GN106" s="75"/>
      <c r="GO106" s="71"/>
      <c r="GP106" s="14"/>
      <c r="GQ106" s="14"/>
      <c r="GR106" s="62"/>
      <c r="GV106" s="14"/>
      <c r="GW106" s="14"/>
      <c r="GX106" s="62"/>
      <c r="GY106" s="3"/>
      <c r="GZ106" s="3"/>
    </row>
    <row r="107" spans="1:208" ht="6" customHeight="1" thickTop="1" x14ac:dyDescent="0.2">
      <c r="A107" s="71" t="s">
        <v>170</v>
      </c>
      <c r="B107" s="71"/>
      <c r="C107" s="71"/>
      <c r="D107" s="71" t="s">
        <v>73</v>
      </c>
      <c r="E107" s="71"/>
      <c r="F107" s="71" t="s">
        <v>68</v>
      </c>
      <c r="G107" s="71"/>
      <c r="H107" s="98" t="s">
        <v>137</v>
      </c>
      <c r="I107" s="98"/>
      <c r="J107" s="98"/>
      <c r="K107" s="98"/>
      <c r="L107" s="98"/>
      <c r="M107" s="98"/>
      <c r="N107" s="98"/>
      <c r="O107" s="75" t="s">
        <v>69</v>
      </c>
      <c r="P107" s="71"/>
      <c r="W107" s="14"/>
      <c r="X107" s="14"/>
      <c r="Y107" s="15"/>
      <c r="Z107" s="19"/>
      <c r="AA107" s="14"/>
      <c r="AB107" s="361"/>
      <c r="AC107" s="361"/>
      <c r="AD107" s="361"/>
      <c r="AE107" s="361"/>
      <c r="AG107" s="71" t="s">
        <v>19</v>
      </c>
      <c r="AH107" s="71"/>
      <c r="AI107" s="98" t="s">
        <v>137</v>
      </c>
      <c r="AJ107" s="98"/>
      <c r="AK107" s="98"/>
      <c r="AL107" s="98"/>
      <c r="AM107" s="98"/>
      <c r="AN107" s="98"/>
      <c r="AO107" s="98"/>
      <c r="AP107" s="75" t="s">
        <v>20</v>
      </c>
      <c r="AQ107" s="71"/>
      <c r="AV107" s="14"/>
      <c r="AW107" s="14"/>
      <c r="AX107" s="14"/>
      <c r="AY107" s="14"/>
      <c r="AZ107" s="59"/>
      <c r="BA107" s="56"/>
      <c r="BB107" s="73"/>
      <c r="BC107" s="73"/>
      <c r="BD107" s="73"/>
      <c r="BE107" s="73"/>
      <c r="BJ107" s="18"/>
      <c r="BK107" s="14"/>
      <c r="BL107" s="14"/>
      <c r="BM107" s="14"/>
      <c r="BN107" s="14"/>
      <c r="BO107" s="15"/>
      <c r="BP107" s="14"/>
      <c r="BQ107" s="14"/>
      <c r="BR107" s="14"/>
      <c r="BS107" s="14"/>
      <c r="BT107" s="14"/>
      <c r="BU107" s="14"/>
      <c r="BV107" s="18"/>
      <c r="BW107" s="15"/>
      <c r="BX107" s="14"/>
      <c r="BY107" s="15"/>
      <c r="BZ107" s="14"/>
      <c r="CA107" s="15"/>
      <c r="CB107" s="14"/>
      <c r="CC107" s="15"/>
      <c r="CD107" s="14"/>
      <c r="CE107" s="15"/>
      <c r="CF107" s="14"/>
      <c r="CG107" s="15"/>
      <c r="CH107" s="14"/>
      <c r="CI107" s="15"/>
      <c r="CJ107" s="14"/>
      <c r="CK107" s="15"/>
      <c r="CL107" s="14"/>
      <c r="CM107" s="15"/>
      <c r="CN107" s="14"/>
      <c r="CO107" s="15"/>
      <c r="CP107" s="14"/>
      <c r="CQ107" s="15"/>
      <c r="CR107" s="14"/>
      <c r="CS107" s="14"/>
      <c r="CT107" s="19"/>
      <c r="CU107" s="15"/>
      <c r="CV107" s="14"/>
      <c r="CW107" s="15"/>
      <c r="CX107" s="14"/>
      <c r="CY107" s="15"/>
      <c r="CZ107" s="14"/>
      <c r="DA107" s="15"/>
      <c r="DB107" s="14"/>
      <c r="DC107" s="15"/>
      <c r="DD107" s="14"/>
      <c r="DE107" s="15"/>
      <c r="DF107" s="19"/>
      <c r="DG107" s="15"/>
      <c r="DH107" s="14"/>
      <c r="DI107" s="15"/>
      <c r="DJ107" s="14"/>
      <c r="DK107" s="15"/>
      <c r="DL107" s="14"/>
      <c r="DM107" s="15"/>
      <c r="DN107" s="14"/>
      <c r="DO107" s="15"/>
      <c r="DP107" s="14"/>
      <c r="DQ107" s="15"/>
      <c r="DR107" s="14"/>
      <c r="DS107" s="15"/>
      <c r="DT107" s="14"/>
      <c r="DU107" s="15"/>
      <c r="DV107" s="14"/>
      <c r="DW107" s="15"/>
      <c r="DX107" s="14"/>
      <c r="DY107" s="15"/>
      <c r="DZ107" s="14"/>
      <c r="EA107" s="15"/>
      <c r="EB107" s="14"/>
      <c r="EC107" s="20"/>
      <c r="EE107" s="71" t="s">
        <v>73</v>
      </c>
      <c r="EF107" s="71"/>
      <c r="EG107" s="71" t="s">
        <v>68</v>
      </c>
      <c r="EH107" s="71"/>
      <c r="EI107" s="98" t="s">
        <v>64</v>
      </c>
      <c r="EJ107" s="98"/>
      <c r="EK107" s="98"/>
      <c r="EL107" s="98"/>
      <c r="EM107" s="98"/>
      <c r="EN107" s="98"/>
      <c r="EO107" s="98"/>
      <c r="EP107" s="75" t="s">
        <v>69</v>
      </c>
      <c r="EQ107" s="71"/>
      <c r="EX107" s="14"/>
      <c r="EY107" s="14"/>
      <c r="EZ107" s="15"/>
      <c r="FA107" s="19"/>
      <c r="FB107" s="14"/>
      <c r="FD107" s="71" t="s">
        <v>73</v>
      </c>
      <c r="FE107" s="71"/>
      <c r="FF107" s="71" t="s">
        <v>68</v>
      </c>
      <c r="FG107" s="71"/>
      <c r="FH107" s="98" t="s">
        <v>127</v>
      </c>
      <c r="FI107" s="98"/>
      <c r="FJ107" s="98"/>
      <c r="FK107" s="98"/>
      <c r="FL107" s="98"/>
      <c r="FM107" s="98"/>
      <c r="FN107" s="98"/>
      <c r="FO107" s="75" t="s">
        <v>69</v>
      </c>
      <c r="FP107" s="71"/>
      <c r="FW107" s="14"/>
      <c r="FX107" s="14"/>
      <c r="FY107" s="15"/>
      <c r="FZ107" s="19"/>
      <c r="GA107" s="14"/>
      <c r="GC107" s="71" t="s">
        <v>31</v>
      </c>
      <c r="GD107" s="71"/>
      <c r="GE107" s="71" t="s">
        <v>13</v>
      </c>
      <c r="GF107" s="71"/>
      <c r="GG107" s="87" t="s">
        <v>121</v>
      </c>
      <c r="GH107" s="87"/>
      <c r="GI107" s="87"/>
      <c r="GJ107" s="87"/>
      <c r="GK107" s="87"/>
      <c r="GL107" s="87"/>
      <c r="GM107" s="87"/>
      <c r="GN107" s="75" t="s">
        <v>14</v>
      </c>
      <c r="GO107" s="71"/>
      <c r="GP107" s="14"/>
      <c r="GQ107" s="14"/>
      <c r="GR107" s="15"/>
      <c r="GS107" s="56"/>
      <c r="GT107" s="56"/>
      <c r="GU107" s="63"/>
      <c r="GV107" s="14"/>
      <c r="GW107" s="14"/>
      <c r="GX107" s="62"/>
      <c r="GY107" s="3"/>
      <c r="GZ107" s="3"/>
    </row>
    <row r="108" spans="1:208" ht="6" customHeight="1" x14ac:dyDescent="0.2">
      <c r="A108" s="71"/>
      <c r="B108" s="71"/>
      <c r="C108" s="71"/>
      <c r="D108" s="71"/>
      <c r="E108" s="71"/>
      <c r="F108" s="71"/>
      <c r="G108" s="71"/>
      <c r="H108" s="98"/>
      <c r="I108" s="98"/>
      <c r="J108" s="98"/>
      <c r="K108" s="98"/>
      <c r="L108" s="98"/>
      <c r="M108" s="98"/>
      <c r="N108" s="98"/>
      <c r="O108" s="75"/>
      <c r="P108" s="71"/>
      <c r="W108" s="14"/>
      <c r="X108" s="14"/>
      <c r="Y108" s="15"/>
      <c r="AB108" s="361"/>
      <c r="AC108" s="361"/>
      <c r="AD108" s="361"/>
      <c r="AE108" s="361"/>
      <c r="AG108" s="71"/>
      <c r="AH108" s="71"/>
      <c r="AI108" s="98"/>
      <c r="AJ108" s="98"/>
      <c r="AK108" s="98"/>
      <c r="AL108" s="98"/>
      <c r="AM108" s="98"/>
      <c r="AN108" s="98"/>
      <c r="AO108" s="98"/>
      <c r="AP108" s="75"/>
      <c r="AQ108" s="71"/>
      <c r="AV108" s="14"/>
      <c r="AW108" s="14"/>
      <c r="AX108" s="14"/>
      <c r="AY108" s="14"/>
      <c r="AZ108" s="58"/>
      <c r="BA108" s="14"/>
      <c r="BB108" s="73"/>
      <c r="BC108" s="73"/>
      <c r="BD108" s="73"/>
      <c r="BE108" s="73"/>
      <c r="BJ108" s="280">
        <v>0</v>
      </c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18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5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9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5"/>
      <c r="DF108" s="19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5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20"/>
      <c r="EE108" s="71"/>
      <c r="EF108" s="71"/>
      <c r="EG108" s="71"/>
      <c r="EH108" s="71"/>
      <c r="EI108" s="98"/>
      <c r="EJ108" s="98"/>
      <c r="EK108" s="98"/>
      <c r="EL108" s="98"/>
      <c r="EM108" s="98"/>
      <c r="EN108" s="98"/>
      <c r="EO108" s="98"/>
      <c r="EP108" s="75"/>
      <c r="EQ108" s="71"/>
      <c r="EX108" s="14"/>
      <c r="EY108" s="14"/>
      <c r="EZ108" s="15"/>
      <c r="FD108" s="71"/>
      <c r="FE108" s="71"/>
      <c r="FF108" s="71"/>
      <c r="FG108" s="71"/>
      <c r="FH108" s="98"/>
      <c r="FI108" s="98"/>
      <c r="FJ108" s="98"/>
      <c r="FK108" s="98"/>
      <c r="FL108" s="98"/>
      <c r="FM108" s="98"/>
      <c r="FN108" s="98"/>
      <c r="FO108" s="75"/>
      <c r="FP108" s="71"/>
      <c r="FW108" s="14"/>
      <c r="FX108" s="14"/>
      <c r="FY108" s="15"/>
      <c r="GC108" s="71"/>
      <c r="GD108" s="71"/>
      <c r="GE108" s="71"/>
      <c r="GF108" s="71"/>
      <c r="GG108" s="87"/>
      <c r="GH108" s="87"/>
      <c r="GI108" s="87"/>
      <c r="GJ108" s="87"/>
      <c r="GK108" s="87"/>
      <c r="GL108" s="87"/>
      <c r="GM108" s="87"/>
      <c r="GN108" s="75"/>
      <c r="GO108" s="71"/>
      <c r="GP108" s="16"/>
      <c r="GQ108" s="16"/>
      <c r="GR108" s="17"/>
      <c r="GS108" s="14"/>
      <c r="GT108" s="14"/>
      <c r="GU108" s="62"/>
      <c r="GV108" s="14"/>
      <c r="GW108" s="14"/>
      <c r="GX108" s="62"/>
      <c r="GY108" s="3"/>
      <c r="GZ108" s="3"/>
    </row>
    <row r="109" spans="1:208" ht="6" customHeight="1" x14ac:dyDescent="0.2">
      <c r="A109" s="71"/>
      <c r="B109" s="71"/>
      <c r="C109" s="71"/>
      <c r="D109" s="71"/>
      <c r="E109" s="71"/>
      <c r="F109" s="71"/>
      <c r="G109" s="71"/>
      <c r="H109" s="98"/>
      <c r="I109" s="98"/>
      <c r="J109" s="98"/>
      <c r="K109" s="98"/>
      <c r="L109" s="98"/>
      <c r="M109" s="98"/>
      <c r="N109" s="98"/>
      <c r="O109" s="75"/>
      <c r="P109" s="71"/>
      <c r="Q109" s="29"/>
      <c r="R109" s="29"/>
      <c r="S109" s="30"/>
      <c r="T109" s="1"/>
      <c r="V109" s="1"/>
      <c r="W109" s="14"/>
      <c r="X109" s="14"/>
      <c r="Y109" s="15"/>
      <c r="AB109" s="361"/>
      <c r="AC109" s="361"/>
      <c r="AD109" s="361"/>
      <c r="AE109" s="361"/>
      <c r="AG109" s="71"/>
      <c r="AH109" s="71"/>
      <c r="AI109" s="98"/>
      <c r="AJ109" s="98"/>
      <c r="AK109" s="98"/>
      <c r="AL109" s="98"/>
      <c r="AM109" s="98"/>
      <c r="AN109" s="98"/>
      <c r="AO109" s="98"/>
      <c r="AP109" s="75"/>
      <c r="AQ109" s="71"/>
      <c r="AR109" s="12"/>
      <c r="AS109" s="12"/>
      <c r="AT109" s="12"/>
      <c r="AU109" s="13"/>
      <c r="AV109" s="14"/>
      <c r="AW109" s="14"/>
      <c r="AX109" s="14"/>
      <c r="AY109" s="14"/>
      <c r="AZ109" s="58"/>
      <c r="BA109" s="14"/>
      <c r="BB109" s="73"/>
      <c r="BC109" s="73"/>
      <c r="BD109" s="73"/>
      <c r="BE109" s="73"/>
      <c r="BJ109" s="280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18"/>
      <c r="BW109" s="74">
        <v>12</v>
      </c>
      <c r="BX109" s="74"/>
      <c r="BY109" s="74">
        <v>13</v>
      </c>
      <c r="BZ109" s="74"/>
      <c r="CA109" s="74">
        <v>5</v>
      </c>
      <c r="CB109" s="74"/>
      <c r="CC109" s="74">
        <v>6</v>
      </c>
      <c r="CD109" s="74"/>
      <c r="CE109" s="74"/>
      <c r="CF109" s="74"/>
      <c r="CG109" s="67"/>
      <c r="CH109" s="68"/>
      <c r="CI109" s="74">
        <v>8</v>
      </c>
      <c r="CJ109" s="74"/>
      <c r="CK109" s="74">
        <v>12</v>
      </c>
      <c r="CL109" s="74"/>
      <c r="CM109" s="74">
        <v>7</v>
      </c>
      <c r="CN109" s="74"/>
      <c r="CO109" s="74">
        <v>11</v>
      </c>
      <c r="CP109" s="74"/>
      <c r="CQ109" s="74">
        <v>7</v>
      </c>
      <c r="CR109" s="74"/>
      <c r="CS109" s="68"/>
      <c r="CT109" s="69"/>
      <c r="CU109" s="74">
        <v>11</v>
      </c>
      <c r="CV109" s="74"/>
      <c r="CW109" s="74">
        <v>17</v>
      </c>
      <c r="CX109" s="74"/>
      <c r="CY109" s="74">
        <v>1</v>
      </c>
      <c r="CZ109" s="74"/>
      <c r="DA109" s="74">
        <v>7</v>
      </c>
      <c r="DB109" s="74"/>
      <c r="DC109" s="74">
        <v>5</v>
      </c>
      <c r="DD109" s="74"/>
      <c r="DE109" s="67"/>
      <c r="DF109" s="69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67"/>
      <c r="DR109" s="68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20"/>
      <c r="EE109" s="71"/>
      <c r="EF109" s="71"/>
      <c r="EG109" s="71"/>
      <c r="EH109" s="71"/>
      <c r="EI109" s="98"/>
      <c r="EJ109" s="98"/>
      <c r="EK109" s="98"/>
      <c r="EL109" s="98"/>
      <c r="EM109" s="98"/>
      <c r="EN109" s="98"/>
      <c r="EO109" s="98"/>
      <c r="EP109" s="75"/>
      <c r="EQ109" s="71"/>
      <c r="ER109" s="29"/>
      <c r="ES109" s="29"/>
      <c r="ET109" s="30"/>
      <c r="EU109" s="1"/>
      <c r="EW109" s="1"/>
      <c r="EX109" s="14"/>
      <c r="EY109" s="14"/>
      <c r="EZ109" s="15"/>
      <c r="FD109" s="71"/>
      <c r="FE109" s="71"/>
      <c r="FF109" s="71"/>
      <c r="FG109" s="71"/>
      <c r="FH109" s="98"/>
      <c r="FI109" s="98"/>
      <c r="FJ109" s="98"/>
      <c r="FK109" s="98"/>
      <c r="FL109" s="98"/>
      <c r="FM109" s="98"/>
      <c r="FN109" s="98"/>
      <c r="FO109" s="75"/>
      <c r="FP109" s="71"/>
      <c r="FQ109" s="29"/>
      <c r="FR109" s="29"/>
      <c r="FS109" s="30"/>
      <c r="FT109" s="1"/>
      <c r="FV109" s="1"/>
      <c r="FW109" s="14"/>
      <c r="FX109" s="14"/>
      <c r="FY109" s="15"/>
      <c r="GC109" s="71"/>
      <c r="GD109" s="71"/>
      <c r="GE109" s="71"/>
      <c r="GF109" s="71"/>
      <c r="GG109" s="87"/>
      <c r="GH109" s="87"/>
      <c r="GI109" s="87"/>
      <c r="GJ109" s="87"/>
      <c r="GK109" s="87"/>
      <c r="GL109" s="87"/>
      <c r="GM109" s="87"/>
      <c r="GN109" s="75"/>
      <c r="GO109" s="71"/>
      <c r="GS109" s="14"/>
      <c r="GT109" s="14"/>
      <c r="GU109" s="62"/>
      <c r="GV109" s="14"/>
      <c r="GW109" s="14"/>
      <c r="GX109" s="62"/>
    </row>
    <row r="110" spans="1:208" ht="6" customHeight="1" thickBot="1" x14ac:dyDescent="0.25">
      <c r="A110" s="71"/>
      <c r="B110" s="71"/>
      <c r="C110" s="71"/>
      <c r="D110" s="71"/>
      <c r="E110" s="71"/>
      <c r="F110" s="71"/>
      <c r="G110" s="71"/>
      <c r="H110" s="98"/>
      <c r="I110" s="98"/>
      <c r="J110" s="98"/>
      <c r="K110" s="98"/>
      <c r="L110" s="98"/>
      <c r="M110" s="98"/>
      <c r="N110" s="98"/>
      <c r="O110" s="75"/>
      <c r="P110" s="71"/>
      <c r="Q110" s="31"/>
      <c r="R110" s="31"/>
      <c r="S110" s="32"/>
      <c r="T110" s="31"/>
      <c r="V110" s="31"/>
      <c r="W110" s="14"/>
      <c r="X110" s="14"/>
      <c r="Y110" s="15"/>
      <c r="AB110" s="14"/>
      <c r="AC110" s="14"/>
      <c r="AD110" s="14"/>
      <c r="AE110" s="14"/>
      <c r="AG110" s="71"/>
      <c r="AH110" s="71"/>
      <c r="AI110" s="98"/>
      <c r="AJ110" s="98"/>
      <c r="AK110" s="98"/>
      <c r="AL110" s="98"/>
      <c r="AM110" s="98"/>
      <c r="AN110" s="98"/>
      <c r="AO110" s="98"/>
      <c r="AP110" s="75"/>
      <c r="AQ110" s="71"/>
      <c r="AR110" s="14"/>
      <c r="AS110" s="14"/>
      <c r="AT110" s="14"/>
      <c r="AU110" s="15"/>
      <c r="AV110" s="14"/>
      <c r="AW110" s="14"/>
      <c r="AX110" s="14"/>
      <c r="AY110" s="14"/>
      <c r="AZ110" s="58"/>
      <c r="BA110" s="14"/>
      <c r="BJ110" s="280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18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67"/>
      <c r="CH110" s="68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68"/>
      <c r="CT110" s="69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67"/>
      <c r="DF110" s="69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67"/>
      <c r="DR110" s="68"/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20"/>
      <c r="EE110" s="71"/>
      <c r="EF110" s="71"/>
      <c r="EG110" s="71"/>
      <c r="EH110" s="71"/>
      <c r="EI110" s="98"/>
      <c r="EJ110" s="98"/>
      <c r="EK110" s="98"/>
      <c r="EL110" s="98"/>
      <c r="EM110" s="98"/>
      <c r="EN110" s="98"/>
      <c r="EO110" s="98"/>
      <c r="EP110" s="75"/>
      <c r="EQ110" s="71"/>
      <c r="ER110" s="31"/>
      <c r="ES110" s="31"/>
      <c r="ET110" s="32"/>
      <c r="EU110" s="31"/>
      <c r="EW110" s="31"/>
      <c r="EX110" s="14"/>
      <c r="EY110" s="14"/>
      <c r="EZ110" s="15"/>
      <c r="FD110" s="71"/>
      <c r="FE110" s="71"/>
      <c r="FF110" s="71"/>
      <c r="FG110" s="71"/>
      <c r="FH110" s="98"/>
      <c r="FI110" s="98"/>
      <c r="FJ110" s="98"/>
      <c r="FK110" s="98"/>
      <c r="FL110" s="98"/>
      <c r="FM110" s="98"/>
      <c r="FN110" s="98"/>
      <c r="FO110" s="75"/>
      <c r="FP110" s="71"/>
      <c r="FQ110" s="31"/>
      <c r="FR110" s="31"/>
      <c r="FS110" s="32"/>
      <c r="FT110" s="31"/>
      <c r="FV110" s="31"/>
      <c r="FW110" s="14"/>
      <c r="FX110" s="14"/>
      <c r="FY110" s="15"/>
      <c r="GC110" s="71"/>
      <c r="GD110" s="71"/>
      <c r="GE110" s="71"/>
      <c r="GF110" s="71"/>
      <c r="GG110" s="87"/>
      <c r="GH110" s="87"/>
      <c r="GI110" s="87"/>
      <c r="GJ110" s="87"/>
      <c r="GK110" s="87"/>
      <c r="GL110" s="87"/>
      <c r="GM110" s="87"/>
      <c r="GN110" s="75"/>
      <c r="GO110" s="71"/>
      <c r="GS110" s="14"/>
      <c r="GT110" s="14"/>
      <c r="GU110" s="62"/>
      <c r="GV110" s="50"/>
      <c r="GW110" s="50"/>
      <c r="GX110" s="54"/>
    </row>
    <row r="111" spans="1:208" ht="6" customHeight="1" thickTop="1" x14ac:dyDescent="0.2">
      <c r="A111" s="71" t="s">
        <v>151</v>
      </c>
      <c r="B111" s="71"/>
      <c r="C111" s="71"/>
      <c r="D111" s="71" t="s">
        <v>74</v>
      </c>
      <c r="E111" s="71"/>
      <c r="F111" s="71" t="s">
        <v>68</v>
      </c>
      <c r="G111" s="71"/>
      <c r="H111" s="98" t="s">
        <v>142</v>
      </c>
      <c r="I111" s="98"/>
      <c r="J111" s="98"/>
      <c r="K111" s="98"/>
      <c r="L111" s="98"/>
      <c r="M111" s="98"/>
      <c r="N111" s="98"/>
      <c r="O111" s="75" t="s">
        <v>69</v>
      </c>
      <c r="P111" s="71"/>
      <c r="Q111" s="31"/>
      <c r="R111" s="31"/>
      <c r="S111" s="31"/>
      <c r="T111" s="55"/>
      <c r="U111" s="56"/>
      <c r="V111" s="57"/>
      <c r="W111" s="14"/>
      <c r="X111" s="14"/>
      <c r="Y111" s="15"/>
      <c r="AB111" s="14"/>
      <c r="AC111" s="14"/>
      <c r="AD111" s="14"/>
      <c r="AE111" s="14"/>
      <c r="AG111" s="71" t="s">
        <v>19</v>
      </c>
      <c r="AH111" s="71"/>
      <c r="AI111" s="98" t="s">
        <v>114</v>
      </c>
      <c r="AJ111" s="98"/>
      <c r="AK111" s="98"/>
      <c r="AL111" s="98"/>
      <c r="AM111" s="98"/>
      <c r="AN111" s="98"/>
      <c r="AO111" s="98"/>
      <c r="AP111" s="75" t="s">
        <v>20</v>
      </c>
      <c r="AQ111" s="71"/>
      <c r="AR111" s="14"/>
      <c r="AS111" s="14"/>
      <c r="AT111" s="14"/>
      <c r="AU111" s="14"/>
      <c r="AV111" s="59"/>
      <c r="AW111" s="56"/>
      <c r="AX111" s="56"/>
      <c r="AY111" s="56"/>
      <c r="AZ111" s="14"/>
      <c r="BA111" s="14"/>
      <c r="BJ111" s="280"/>
      <c r="BK111" s="281"/>
      <c r="BL111" s="281"/>
      <c r="BM111" s="281"/>
      <c r="BN111" s="281"/>
      <c r="BO111" s="281"/>
      <c r="BP111" s="281"/>
      <c r="BQ111" s="281"/>
      <c r="BR111" s="281"/>
      <c r="BS111" s="281"/>
      <c r="BT111" s="281"/>
      <c r="BU111" s="281"/>
      <c r="BV111" s="18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5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9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5"/>
      <c r="DF111" s="19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5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20"/>
      <c r="EE111" s="71" t="s">
        <v>74</v>
      </c>
      <c r="EF111" s="71"/>
      <c r="EG111" s="71" t="s">
        <v>68</v>
      </c>
      <c r="EH111" s="71"/>
      <c r="EI111" s="98" t="s">
        <v>115</v>
      </c>
      <c r="EJ111" s="98"/>
      <c r="EK111" s="98"/>
      <c r="EL111" s="98"/>
      <c r="EM111" s="98"/>
      <c r="EN111" s="98"/>
      <c r="EO111" s="98"/>
      <c r="EP111" s="75" t="s">
        <v>69</v>
      </c>
      <c r="EQ111" s="71"/>
      <c r="ER111" s="31"/>
      <c r="ES111" s="31"/>
      <c r="ET111" s="31"/>
      <c r="EU111" s="55"/>
      <c r="EV111" s="56"/>
      <c r="EW111" s="47"/>
      <c r="EX111" s="58"/>
      <c r="EY111" s="14"/>
      <c r="EZ111" s="15"/>
      <c r="FD111" s="71" t="s">
        <v>74</v>
      </c>
      <c r="FE111" s="71"/>
      <c r="FF111" s="71" t="s">
        <v>68</v>
      </c>
      <c r="FG111" s="71"/>
      <c r="FH111" s="98" t="s">
        <v>141</v>
      </c>
      <c r="FI111" s="98"/>
      <c r="FJ111" s="98"/>
      <c r="FK111" s="98"/>
      <c r="FL111" s="98"/>
      <c r="FM111" s="98"/>
      <c r="FN111" s="98"/>
      <c r="FO111" s="75" t="s">
        <v>69</v>
      </c>
      <c r="FP111" s="71"/>
      <c r="FQ111" s="31"/>
      <c r="FR111" s="31"/>
      <c r="FS111" s="31"/>
      <c r="FT111" s="55"/>
      <c r="FU111" s="56"/>
      <c r="FV111" s="47"/>
      <c r="FW111" s="58"/>
      <c r="FX111" s="14"/>
      <c r="FY111" s="15"/>
      <c r="GC111" s="71" t="s">
        <v>37</v>
      </c>
      <c r="GD111" s="71"/>
      <c r="GE111" s="71" t="s">
        <v>13</v>
      </c>
      <c r="GF111" s="71"/>
      <c r="GG111" s="87" t="s">
        <v>124</v>
      </c>
      <c r="GH111" s="87"/>
      <c r="GI111" s="87"/>
      <c r="GJ111" s="87"/>
      <c r="GK111" s="87"/>
      <c r="GL111" s="87"/>
      <c r="GM111" s="87"/>
      <c r="GN111" s="75" t="s">
        <v>14</v>
      </c>
      <c r="GO111" s="71"/>
      <c r="GS111" s="14"/>
      <c r="GT111" s="14"/>
      <c r="GU111" s="15"/>
    </row>
    <row r="112" spans="1:208" ht="6" customHeight="1" thickBot="1" x14ac:dyDescent="0.25">
      <c r="A112" s="71"/>
      <c r="B112" s="71"/>
      <c r="C112" s="71"/>
      <c r="D112" s="71"/>
      <c r="E112" s="71"/>
      <c r="F112" s="71"/>
      <c r="G112" s="71"/>
      <c r="H112" s="98"/>
      <c r="I112" s="98"/>
      <c r="J112" s="98"/>
      <c r="K112" s="98"/>
      <c r="L112" s="98"/>
      <c r="M112" s="98"/>
      <c r="N112" s="98"/>
      <c r="O112" s="75"/>
      <c r="P112" s="71"/>
      <c r="Q112" s="14"/>
      <c r="R112" s="14"/>
      <c r="S112" s="14"/>
      <c r="T112" s="58"/>
      <c r="U112" s="14"/>
      <c r="V112" s="15"/>
      <c r="W112" s="14"/>
      <c r="X112" s="14"/>
      <c r="Y112" s="15"/>
      <c r="AB112" s="14"/>
      <c r="AC112" s="14"/>
      <c r="AD112" s="14"/>
      <c r="AE112" s="14"/>
      <c r="AG112" s="71"/>
      <c r="AH112" s="71"/>
      <c r="AI112" s="98"/>
      <c r="AJ112" s="98"/>
      <c r="AK112" s="98"/>
      <c r="AL112" s="98"/>
      <c r="AM112" s="98"/>
      <c r="AN112" s="98"/>
      <c r="AO112" s="98"/>
      <c r="AP112" s="75"/>
      <c r="AQ112" s="71"/>
      <c r="AR112" s="14"/>
      <c r="AS112" s="14"/>
      <c r="AT112" s="14"/>
      <c r="AU112" s="14"/>
      <c r="AV112" s="58"/>
      <c r="AW112" s="14"/>
      <c r="AX112" s="14"/>
      <c r="AY112" s="14"/>
      <c r="AZ112" s="14"/>
      <c r="BA112" s="14"/>
      <c r="BJ112" s="280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5">
        <v>1</v>
      </c>
      <c r="BW112" s="286"/>
      <c r="BX112" s="286"/>
      <c r="BY112" s="286"/>
      <c r="BZ112" s="286"/>
      <c r="CA112" s="286"/>
      <c r="CB112" s="286"/>
      <c r="CC112" s="286"/>
      <c r="CD112" s="286"/>
      <c r="CE112" s="286"/>
      <c r="CF112" s="286"/>
      <c r="CG112" s="287"/>
      <c r="CH112" s="286">
        <v>2</v>
      </c>
      <c r="CI112" s="286"/>
      <c r="CJ112" s="286"/>
      <c r="CK112" s="286"/>
      <c r="CL112" s="286"/>
      <c r="CM112" s="286"/>
      <c r="CN112" s="286"/>
      <c r="CO112" s="286"/>
      <c r="CP112" s="286"/>
      <c r="CQ112" s="286"/>
      <c r="CR112" s="286"/>
      <c r="CS112" s="286"/>
      <c r="CT112" s="301">
        <v>2</v>
      </c>
      <c r="CU112" s="286"/>
      <c r="CV112" s="286"/>
      <c r="CW112" s="286"/>
      <c r="CX112" s="286"/>
      <c r="CY112" s="286"/>
      <c r="CZ112" s="286"/>
      <c r="DA112" s="286"/>
      <c r="DB112" s="286"/>
      <c r="DC112" s="286"/>
      <c r="DD112" s="286"/>
      <c r="DE112" s="287"/>
      <c r="DF112" s="301"/>
      <c r="DG112" s="286"/>
      <c r="DH112" s="286"/>
      <c r="DI112" s="286"/>
      <c r="DJ112" s="286"/>
      <c r="DK112" s="286"/>
      <c r="DL112" s="286"/>
      <c r="DM112" s="286"/>
      <c r="DN112" s="286"/>
      <c r="DO112" s="286"/>
      <c r="DP112" s="286"/>
      <c r="DQ112" s="287"/>
      <c r="DR112" s="286"/>
      <c r="DS112" s="286"/>
      <c r="DT112" s="286"/>
      <c r="DU112" s="286"/>
      <c r="DV112" s="286"/>
      <c r="DW112" s="286"/>
      <c r="DX112" s="286"/>
      <c r="DY112" s="286"/>
      <c r="DZ112" s="286"/>
      <c r="EA112" s="286"/>
      <c r="EB112" s="286"/>
      <c r="EC112" s="305"/>
      <c r="EE112" s="71"/>
      <c r="EF112" s="71"/>
      <c r="EG112" s="71"/>
      <c r="EH112" s="71"/>
      <c r="EI112" s="98"/>
      <c r="EJ112" s="98"/>
      <c r="EK112" s="98"/>
      <c r="EL112" s="98"/>
      <c r="EM112" s="98"/>
      <c r="EN112" s="98"/>
      <c r="EO112" s="98"/>
      <c r="EP112" s="75"/>
      <c r="EQ112" s="71"/>
      <c r="ER112" s="14"/>
      <c r="ES112" s="14"/>
      <c r="ET112" s="14"/>
      <c r="EU112" s="58"/>
      <c r="EV112" s="14"/>
      <c r="EW112" s="14"/>
      <c r="EX112" s="58"/>
      <c r="EY112" s="14"/>
      <c r="EZ112" s="15"/>
      <c r="FD112" s="71"/>
      <c r="FE112" s="71"/>
      <c r="FF112" s="71"/>
      <c r="FG112" s="71"/>
      <c r="FH112" s="98"/>
      <c r="FI112" s="98"/>
      <c r="FJ112" s="98"/>
      <c r="FK112" s="98"/>
      <c r="FL112" s="98"/>
      <c r="FM112" s="98"/>
      <c r="FN112" s="98"/>
      <c r="FO112" s="75"/>
      <c r="FP112" s="71"/>
      <c r="FQ112" s="14"/>
      <c r="FR112" s="14"/>
      <c r="FS112" s="14"/>
      <c r="FT112" s="58"/>
      <c r="FU112" s="14"/>
      <c r="FV112" s="14"/>
      <c r="FW112" s="58"/>
      <c r="FX112" s="14"/>
      <c r="FY112" s="15"/>
      <c r="GC112" s="71"/>
      <c r="GD112" s="71"/>
      <c r="GE112" s="71"/>
      <c r="GF112" s="71"/>
      <c r="GG112" s="87"/>
      <c r="GH112" s="87"/>
      <c r="GI112" s="87"/>
      <c r="GJ112" s="87"/>
      <c r="GK112" s="87"/>
      <c r="GL112" s="87"/>
      <c r="GM112" s="87"/>
      <c r="GN112" s="75"/>
      <c r="GO112" s="71"/>
      <c r="GS112" s="14"/>
      <c r="GT112" s="14"/>
      <c r="GU112" s="15"/>
    </row>
    <row r="113" spans="1:213" ht="6" customHeight="1" thickTop="1" x14ac:dyDescent="0.2">
      <c r="A113" s="71"/>
      <c r="B113" s="71"/>
      <c r="C113" s="71"/>
      <c r="D113" s="71"/>
      <c r="E113" s="71"/>
      <c r="F113" s="71"/>
      <c r="G113" s="71"/>
      <c r="H113" s="98"/>
      <c r="I113" s="98"/>
      <c r="J113" s="98"/>
      <c r="K113" s="98"/>
      <c r="L113" s="98"/>
      <c r="M113" s="98"/>
      <c r="N113" s="98"/>
      <c r="O113" s="75"/>
      <c r="P113" s="71"/>
      <c r="Q113" s="56"/>
      <c r="R113" s="56"/>
      <c r="S113" s="56"/>
      <c r="T113" s="14"/>
      <c r="U113" s="14"/>
      <c r="V113" s="15"/>
      <c r="W113" s="14"/>
      <c r="X113" s="14"/>
      <c r="Y113" s="15"/>
      <c r="AB113" s="14"/>
      <c r="AC113" s="14"/>
      <c r="AD113" s="14"/>
      <c r="AE113" s="14"/>
      <c r="AG113" s="71"/>
      <c r="AH113" s="71"/>
      <c r="AI113" s="98"/>
      <c r="AJ113" s="98"/>
      <c r="AK113" s="98"/>
      <c r="AL113" s="98"/>
      <c r="AM113" s="98"/>
      <c r="AN113" s="98"/>
      <c r="AO113" s="98"/>
      <c r="AP113" s="75"/>
      <c r="AQ113" s="71"/>
      <c r="AR113" s="56"/>
      <c r="AS113" s="56"/>
      <c r="AT113" s="56"/>
      <c r="AU113" s="56"/>
      <c r="AZ113" s="14"/>
      <c r="BA113" s="14"/>
      <c r="BJ113" s="280"/>
      <c r="BK113" s="281"/>
      <c r="BL113" s="281"/>
      <c r="BM113" s="281"/>
      <c r="BN113" s="281"/>
      <c r="BO113" s="281"/>
      <c r="BP113" s="281"/>
      <c r="BQ113" s="281"/>
      <c r="BR113" s="281"/>
      <c r="BS113" s="281"/>
      <c r="BT113" s="281"/>
      <c r="BU113" s="281"/>
      <c r="BV113" s="283"/>
      <c r="BW113" s="77"/>
      <c r="BX113" s="77"/>
      <c r="BY113" s="77"/>
      <c r="BZ113" s="77"/>
      <c r="CA113" s="77"/>
      <c r="CB113" s="77"/>
      <c r="CC113" s="77"/>
      <c r="CD113" s="77"/>
      <c r="CE113" s="77"/>
      <c r="CF113" s="77"/>
      <c r="CG113" s="106"/>
      <c r="CH113" s="77"/>
      <c r="CI113" s="77"/>
      <c r="CJ113" s="77"/>
      <c r="CK113" s="77"/>
      <c r="CL113" s="77"/>
      <c r="CM113" s="77"/>
      <c r="CN113" s="77"/>
      <c r="CO113" s="77"/>
      <c r="CP113" s="77"/>
      <c r="CQ113" s="77"/>
      <c r="CR113" s="77"/>
      <c r="CS113" s="77"/>
      <c r="CT113" s="105"/>
      <c r="CU113" s="77"/>
      <c r="CV113" s="77"/>
      <c r="CW113" s="77"/>
      <c r="CX113" s="77"/>
      <c r="CY113" s="77"/>
      <c r="CZ113" s="77"/>
      <c r="DA113" s="77"/>
      <c r="DB113" s="77"/>
      <c r="DC113" s="77"/>
      <c r="DD113" s="77"/>
      <c r="DE113" s="106"/>
      <c r="DF113" s="105"/>
      <c r="DG113" s="77"/>
      <c r="DH113" s="77"/>
      <c r="DI113" s="77"/>
      <c r="DJ113" s="77"/>
      <c r="DK113" s="77"/>
      <c r="DL113" s="77"/>
      <c r="DM113" s="77"/>
      <c r="DN113" s="77"/>
      <c r="DO113" s="77"/>
      <c r="DP113" s="77"/>
      <c r="DQ113" s="106"/>
      <c r="DR113" s="77"/>
      <c r="DS113" s="77"/>
      <c r="DT113" s="77"/>
      <c r="DU113" s="77"/>
      <c r="DV113" s="77"/>
      <c r="DW113" s="77"/>
      <c r="DX113" s="77"/>
      <c r="DY113" s="77"/>
      <c r="DZ113" s="77"/>
      <c r="EA113" s="77"/>
      <c r="EB113" s="77"/>
      <c r="EC113" s="95"/>
      <c r="EE113" s="71"/>
      <c r="EF113" s="71"/>
      <c r="EG113" s="71"/>
      <c r="EH113" s="71"/>
      <c r="EI113" s="98"/>
      <c r="EJ113" s="98"/>
      <c r="EK113" s="98"/>
      <c r="EL113" s="98"/>
      <c r="EM113" s="98"/>
      <c r="EN113" s="98"/>
      <c r="EO113" s="98"/>
      <c r="EP113" s="75"/>
      <c r="EQ113" s="71"/>
      <c r="ER113" s="56"/>
      <c r="ES113" s="56"/>
      <c r="ET113" s="56"/>
      <c r="EU113" s="14"/>
      <c r="EV113" s="14"/>
      <c r="EW113" s="14"/>
      <c r="EX113" s="58"/>
      <c r="EY113" s="14"/>
      <c r="EZ113" s="15"/>
      <c r="FD113" s="71"/>
      <c r="FE113" s="71"/>
      <c r="FF113" s="71"/>
      <c r="FG113" s="71"/>
      <c r="FH113" s="98"/>
      <c r="FI113" s="98"/>
      <c r="FJ113" s="98"/>
      <c r="FK113" s="98"/>
      <c r="FL113" s="98"/>
      <c r="FM113" s="98"/>
      <c r="FN113" s="98"/>
      <c r="FO113" s="75"/>
      <c r="FP113" s="71"/>
      <c r="FQ113" s="56"/>
      <c r="FR113" s="56"/>
      <c r="FS113" s="56"/>
      <c r="FT113" s="14"/>
      <c r="FU113" s="14"/>
      <c r="FV113" s="14"/>
      <c r="FW113" s="58"/>
      <c r="FX113" s="14"/>
      <c r="FY113" s="15"/>
      <c r="GC113" s="71"/>
      <c r="GD113" s="71"/>
      <c r="GE113" s="71"/>
      <c r="GF113" s="71"/>
      <c r="GG113" s="87"/>
      <c r="GH113" s="87"/>
      <c r="GI113" s="87"/>
      <c r="GJ113" s="87"/>
      <c r="GK113" s="87"/>
      <c r="GL113" s="87"/>
      <c r="GM113" s="87"/>
      <c r="GN113" s="75"/>
      <c r="GO113" s="71"/>
      <c r="GP113" s="56"/>
      <c r="GQ113" s="56"/>
      <c r="GR113" s="63"/>
      <c r="GS113" s="14"/>
      <c r="GT113" s="14"/>
      <c r="GU113" s="15"/>
    </row>
    <row r="114" spans="1:213" ht="6" customHeight="1" thickBot="1" x14ac:dyDescent="0.25">
      <c r="A114" s="71"/>
      <c r="B114" s="71"/>
      <c r="C114" s="71"/>
      <c r="D114" s="71"/>
      <c r="E114" s="71"/>
      <c r="F114" s="71"/>
      <c r="G114" s="71"/>
      <c r="H114" s="98"/>
      <c r="I114" s="98"/>
      <c r="J114" s="98"/>
      <c r="K114" s="98"/>
      <c r="L114" s="98"/>
      <c r="M114" s="98"/>
      <c r="N114" s="98"/>
      <c r="O114" s="75"/>
      <c r="P114" s="71"/>
      <c r="Q114" s="14"/>
      <c r="R114" s="14"/>
      <c r="S114" s="14"/>
      <c r="T114" s="14"/>
      <c r="U114" s="14"/>
      <c r="V114" s="15"/>
      <c r="W114" s="14"/>
      <c r="X114" s="14"/>
      <c r="Y114" s="15"/>
      <c r="AB114" s="14"/>
      <c r="AC114" s="14"/>
      <c r="AD114" s="14"/>
      <c r="AE114" s="14"/>
      <c r="AG114" s="71"/>
      <c r="AH114" s="71"/>
      <c r="AI114" s="98"/>
      <c r="AJ114" s="98"/>
      <c r="AK114" s="98"/>
      <c r="AL114" s="98"/>
      <c r="AM114" s="98"/>
      <c r="AN114" s="98"/>
      <c r="AO114" s="98"/>
      <c r="AP114" s="75"/>
      <c r="AQ114" s="71"/>
      <c r="AZ114" s="14"/>
      <c r="BA114" s="14"/>
      <c r="BJ114" s="280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8"/>
      <c r="BW114" s="289"/>
      <c r="BX114" s="289"/>
      <c r="BY114" s="289"/>
      <c r="BZ114" s="289"/>
      <c r="CA114" s="289"/>
      <c r="CB114" s="289"/>
      <c r="CC114" s="289"/>
      <c r="CD114" s="289"/>
      <c r="CE114" s="289"/>
      <c r="CF114" s="289"/>
      <c r="CG114" s="290"/>
      <c r="CH114" s="289"/>
      <c r="CI114" s="289"/>
      <c r="CJ114" s="289"/>
      <c r="CK114" s="289"/>
      <c r="CL114" s="289"/>
      <c r="CM114" s="289"/>
      <c r="CN114" s="289"/>
      <c r="CO114" s="289"/>
      <c r="CP114" s="289"/>
      <c r="CQ114" s="289"/>
      <c r="CR114" s="289"/>
      <c r="CS114" s="289"/>
      <c r="CT114" s="302"/>
      <c r="CU114" s="289"/>
      <c r="CV114" s="289"/>
      <c r="CW114" s="289"/>
      <c r="CX114" s="289"/>
      <c r="CY114" s="289"/>
      <c r="CZ114" s="289"/>
      <c r="DA114" s="289"/>
      <c r="DB114" s="289"/>
      <c r="DC114" s="289"/>
      <c r="DD114" s="289"/>
      <c r="DE114" s="290"/>
      <c r="DF114" s="302"/>
      <c r="DG114" s="289"/>
      <c r="DH114" s="289"/>
      <c r="DI114" s="289"/>
      <c r="DJ114" s="289"/>
      <c r="DK114" s="289"/>
      <c r="DL114" s="289"/>
      <c r="DM114" s="289"/>
      <c r="DN114" s="289"/>
      <c r="DO114" s="289"/>
      <c r="DP114" s="289"/>
      <c r="DQ114" s="290"/>
      <c r="DR114" s="289"/>
      <c r="DS114" s="289"/>
      <c r="DT114" s="289"/>
      <c r="DU114" s="289"/>
      <c r="DV114" s="289"/>
      <c r="DW114" s="289"/>
      <c r="DX114" s="289"/>
      <c r="DY114" s="289"/>
      <c r="DZ114" s="289"/>
      <c r="EA114" s="289"/>
      <c r="EB114" s="289"/>
      <c r="EC114" s="306"/>
      <c r="EE114" s="71"/>
      <c r="EF114" s="71"/>
      <c r="EG114" s="71"/>
      <c r="EH114" s="71"/>
      <c r="EI114" s="98"/>
      <c r="EJ114" s="98"/>
      <c r="EK114" s="98"/>
      <c r="EL114" s="98"/>
      <c r="EM114" s="98"/>
      <c r="EN114" s="98"/>
      <c r="EO114" s="98"/>
      <c r="EP114" s="75"/>
      <c r="EQ114" s="71"/>
      <c r="EU114" s="14"/>
      <c r="EV114" s="14"/>
      <c r="EW114" s="14"/>
      <c r="EX114" s="52"/>
      <c r="EY114" s="50"/>
      <c r="EZ114" s="53"/>
      <c r="FD114" s="71"/>
      <c r="FE114" s="71"/>
      <c r="FF114" s="71"/>
      <c r="FG114" s="71"/>
      <c r="FH114" s="98"/>
      <c r="FI114" s="98"/>
      <c r="FJ114" s="98"/>
      <c r="FK114" s="98"/>
      <c r="FL114" s="98"/>
      <c r="FM114" s="98"/>
      <c r="FN114" s="98"/>
      <c r="FO114" s="75"/>
      <c r="FP114" s="71"/>
      <c r="FT114" s="14"/>
      <c r="FU114" s="14"/>
      <c r="FV114" s="14"/>
      <c r="FW114" s="52"/>
      <c r="FX114" s="50"/>
      <c r="FY114" s="53"/>
      <c r="GC114" s="71"/>
      <c r="GD114" s="71"/>
      <c r="GE114" s="71"/>
      <c r="GF114" s="71"/>
      <c r="GG114" s="87"/>
      <c r="GH114" s="87"/>
      <c r="GI114" s="87"/>
      <c r="GJ114" s="87"/>
      <c r="GK114" s="87"/>
      <c r="GL114" s="87"/>
      <c r="GM114" s="87"/>
      <c r="GN114" s="75"/>
      <c r="GO114" s="71"/>
      <c r="GP114" s="14"/>
      <c r="GQ114" s="14"/>
      <c r="GR114" s="62"/>
      <c r="GS114" s="14"/>
      <c r="GT114" s="14"/>
      <c r="GU114" s="15"/>
    </row>
    <row r="115" spans="1:213" ht="6" customHeight="1" thickTop="1" x14ac:dyDescent="0.2">
      <c r="A115" s="71" t="s">
        <v>167</v>
      </c>
      <c r="B115" s="71"/>
      <c r="C115" s="71"/>
      <c r="D115" s="71" t="s">
        <v>75</v>
      </c>
      <c r="E115" s="71"/>
      <c r="F115" s="71" t="s">
        <v>68</v>
      </c>
      <c r="G115" s="71"/>
      <c r="H115" s="98" t="s">
        <v>9</v>
      </c>
      <c r="I115" s="98"/>
      <c r="J115" s="98"/>
      <c r="K115" s="98"/>
      <c r="L115" s="98"/>
      <c r="M115" s="98"/>
      <c r="N115" s="98"/>
      <c r="O115" s="75" t="s">
        <v>69</v>
      </c>
      <c r="P115" s="71"/>
      <c r="T115" s="14"/>
      <c r="U115" s="14"/>
      <c r="V115" s="14"/>
      <c r="W115" s="59"/>
      <c r="X115" s="56"/>
      <c r="Y115" s="56"/>
      <c r="AB115" s="14"/>
      <c r="AC115" s="14"/>
      <c r="AD115" s="14"/>
      <c r="AE115" s="14"/>
      <c r="BJ115" s="266" t="s">
        <v>147</v>
      </c>
      <c r="BK115" s="267"/>
      <c r="BL115" s="267"/>
      <c r="BM115" s="267"/>
      <c r="BN115" s="267"/>
      <c r="BO115" s="267"/>
      <c r="BP115" s="267"/>
      <c r="BQ115" s="267"/>
      <c r="BR115" s="267"/>
      <c r="BS115" s="267"/>
      <c r="BT115" s="267"/>
      <c r="BU115" s="268"/>
      <c r="BV115" s="275" t="s">
        <v>159</v>
      </c>
      <c r="BW115" s="276"/>
      <c r="BX115" s="276"/>
      <c r="BY115" s="276"/>
      <c r="BZ115" s="276"/>
      <c r="CA115" s="276"/>
      <c r="CB115" s="276"/>
      <c r="CC115" s="276"/>
      <c r="CD115" s="276"/>
      <c r="CE115" s="276"/>
      <c r="CF115" s="276"/>
      <c r="CG115" s="92"/>
      <c r="CH115" s="276" t="s">
        <v>160</v>
      </c>
      <c r="CI115" s="276"/>
      <c r="CJ115" s="276"/>
      <c r="CK115" s="276"/>
      <c r="CL115" s="276"/>
      <c r="CM115" s="276"/>
      <c r="CN115" s="276"/>
      <c r="CO115" s="276"/>
      <c r="CP115" s="276"/>
      <c r="CQ115" s="276"/>
      <c r="CR115" s="276"/>
      <c r="CS115" s="276"/>
      <c r="CT115" s="297" t="s">
        <v>161</v>
      </c>
      <c r="CU115" s="276"/>
      <c r="CV115" s="276"/>
      <c r="CW115" s="276"/>
      <c r="CX115" s="276"/>
      <c r="CY115" s="276"/>
      <c r="CZ115" s="276"/>
      <c r="DA115" s="276"/>
      <c r="DB115" s="276"/>
      <c r="DC115" s="276"/>
      <c r="DD115" s="276"/>
      <c r="DE115" s="92"/>
      <c r="DF115" s="297" t="s">
        <v>162</v>
      </c>
      <c r="DG115" s="276"/>
      <c r="DH115" s="276"/>
      <c r="DI115" s="276"/>
      <c r="DJ115" s="276"/>
      <c r="DK115" s="276"/>
      <c r="DL115" s="276"/>
      <c r="DM115" s="276"/>
      <c r="DN115" s="276"/>
      <c r="DO115" s="276"/>
      <c r="DP115" s="276"/>
      <c r="DQ115" s="92"/>
      <c r="DR115" s="276" t="s">
        <v>163</v>
      </c>
      <c r="DS115" s="276"/>
      <c r="DT115" s="276"/>
      <c r="DU115" s="276"/>
      <c r="DV115" s="276"/>
      <c r="DW115" s="276"/>
      <c r="DX115" s="276"/>
      <c r="DY115" s="276"/>
      <c r="DZ115" s="276"/>
      <c r="EA115" s="276"/>
      <c r="EB115" s="276"/>
      <c r="EC115" s="303"/>
      <c r="EE115" s="71" t="s">
        <v>75</v>
      </c>
      <c r="EF115" s="71"/>
      <c r="EG115" s="71" t="s">
        <v>68</v>
      </c>
      <c r="EH115" s="71"/>
      <c r="EI115" s="98" t="s">
        <v>125</v>
      </c>
      <c r="EJ115" s="98"/>
      <c r="EK115" s="98"/>
      <c r="EL115" s="98"/>
      <c r="EM115" s="98"/>
      <c r="EN115" s="98"/>
      <c r="EO115" s="98"/>
      <c r="EP115" s="75" t="s">
        <v>69</v>
      </c>
      <c r="EQ115" s="71"/>
      <c r="EU115" s="14"/>
      <c r="EV115" s="14"/>
      <c r="EW115" s="15"/>
      <c r="FD115" s="71" t="s">
        <v>75</v>
      </c>
      <c r="FE115" s="71"/>
      <c r="FF115" s="71" t="s">
        <v>68</v>
      </c>
      <c r="FG115" s="71"/>
      <c r="FH115" s="98" t="s">
        <v>129</v>
      </c>
      <c r="FI115" s="98"/>
      <c r="FJ115" s="98"/>
      <c r="FK115" s="98"/>
      <c r="FL115" s="98"/>
      <c r="FM115" s="98"/>
      <c r="FN115" s="98"/>
      <c r="FO115" s="75" t="s">
        <v>69</v>
      </c>
      <c r="FP115" s="71"/>
      <c r="FT115" s="14"/>
      <c r="FU115" s="14"/>
      <c r="FV115" s="15"/>
      <c r="GC115" s="71" t="s">
        <v>33</v>
      </c>
      <c r="GD115" s="71"/>
      <c r="GE115" s="71" t="s">
        <v>13</v>
      </c>
      <c r="GF115" s="71"/>
      <c r="GG115" s="87" t="s">
        <v>136</v>
      </c>
      <c r="GH115" s="87"/>
      <c r="GI115" s="87"/>
      <c r="GJ115" s="87"/>
      <c r="GK115" s="87"/>
      <c r="GL115" s="87"/>
      <c r="GM115" s="87"/>
      <c r="GN115" s="75" t="s">
        <v>14</v>
      </c>
      <c r="GO115" s="71"/>
      <c r="GP115" s="14"/>
      <c r="GQ115" s="14"/>
      <c r="GR115" s="15"/>
      <c r="GS115" s="64"/>
      <c r="GT115" s="56"/>
      <c r="GU115" s="56"/>
    </row>
    <row r="116" spans="1:213" ht="6" customHeight="1" thickBot="1" x14ac:dyDescent="0.25">
      <c r="A116" s="71"/>
      <c r="B116" s="71"/>
      <c r="C116" s="71"/>
      <c r="D116" s="71"/>
      <c r="E116" s="71"/>
      <c r="F116" s="71"/>
      <c r="G116" s="71"/>
      <c r="H116" s="98"/>
      <c r="I116" s="98"/>
      <c r="J116" s="98"/>
      <c r="K116" s="98"/>
      <c r="L116" s="98"/>
      <c r="M116" s="98"/>
      <c r="N116" s="98"/>
      <c r="O116" s="75"/>
      <c r="P116" s="71"/>
      <c r="T116" s="14"/>
      <c r="U116" s="14"/>
      <c r="V116" s="14"/>
      <c r="W116" s="58"/>
      <c r="X116" s="14"/>
      <c r="Y116" s="14"/>
      <c r="AB116" s="14"/>
      <c r="AC116" s="14"/>
      <c r="AD116" s="14"/>
      <c r="AE116" s="14"/>
      <c r="AG116" s="265" t="s">
        <v>81</v>
      </c>
      <c r="AH116" s="265"/>
      <c r="AI116" s="265"/>
      <c r="AJ116" s="265"/>
      <c r="AK116" s="265"/>
      <c r="AL116" s="265"/>
      <c r="AM116" s="265"/>
      <c r="AN116" s="265"/>
      <c r="AO116" s="265"/>
      <c r="AP116" s="265"/>
      <c r="AQ116" s="265"/>
      <c r="AR116" s="265"/>
      <c r="AS116" s="265"/>
      <c r="AT116" s="265"/>
      <c r="AU116" s="265"/>
      <c r="AV116" s="265"/>
      <c r="AW116" s="265"/>
      <c r="AX116" s="265"/>
      <c r="AY116" s="265"/>
      <c r="AZ116" s="265"/>
      <c r="BJ116" s="269"/>
      <c r="BK116" s="270"/>
      <c r="BL116" s="270"/>
      <c r="BM116" s="270"/>
      <c r="BN116" s="270"/>
      <c r="BO116" s="270"/>
      <c r="BP116" s="270"/>
      <c r="BQ116" s="270"/>
      <c r="BR116" s="270"/>
      <c r="BS116" s="270"/>
      <c r="BT116" s="270"/>
      <c r="BU116" s="271"/>
      <c r="BV116" s="275"/>
      <c r="BW116" s="276"/>
      <c r="BX116" s="276"/>
      <c r="BY116" s="276"/>
      <c r="BZ116" s="276"/>
      <c r="CA116" s="276"/>
      <c r="CB116" s="276"/>
      <c r="CC116" s="276"/>
      <c r="CD116" s="276"/>
      <c r="CE116" s="276"/>
      <c r="CF116" s="276"/>
      <c r="CG116" s="92"/>
      <c r="CH116" s="276"/>
      <c r="CI116" s="276"/>
      <c r="CJ116" s="276"/>
      <c r="CK116" s="276"/>
      <c r="CL116" s="276"/>
      <c r="CM116" s="276"/>
      <c r="CN116" s="276"/>
      <c r="CO116" s="276"/>
      <c r="CP116" s="276"/>
      <c r="CQ116" s="276"/>
      <c r="CR116" s="276"/>
      <c r="CS116" s="276"/>
      <c r="CT116" s="297"/>
      <c r="CU116" s="276"/>
      <c r="CV116" s="276"/>
      <c r="CW116" s="276"/>
      <c r="CX116" s="276"/>
      <c r="CY116" s="276"/>
      <c r="CZ116" s="276"/>
      <c r="DA116" s="276"/>
      <c r="DB116" s="276"/>
      <c r="DC116" s="276"/>
      <c r="DD116" s="276"/>
      <c r="DE116" s="92"/>
      <c r="DF116" s="297"/>
      <c r="DG116" s="276"/>
      <c r="DH116" s="276"/>
      <c r="DI116" s="276"/>
      <c r="DJ116" s="276"/>
      <c r="DK116" s="276"/>
      <c r="DL116" s="276"/>
      <c r="DM116" s="276"/>
      <c r="DN116" s="276"/>
      <c r="DO116" s="276"/>
      <c r="DP116" s="276"/>
      <c r="DQ116" s="92"/>
      <c r="DR116" s="276"/>
      <c r="DS116" s="276"/>
      <c r="DT116" s="276"/>
      <c r="DU116" s="276"/>
      <c r="DV116" s="276"/>
      <c r="DW116" s="276"/>
      <c r="DX116" s="276"/>
      <c r="DY116" s="276"/>
      <c r="DZ116" s="276"/>
      <c r="EA116" s="276"/>
      <c r="EB116" s="276"/>
      <c r="EC116" s="303"/>
      <c r="EE116" s="71"/>
      <c r="EF116" s="71"/>
      <c r="EG116" s="71"/>
      <c r="EH116" s="71"/>
      <c r="EI116" s="98"/>
      <c r="EJ116" s="98"/>
      <c r="EK116" s="98"/>
      <c r="EL116" s="98"/>
      <c r="EM116" s="98"/>
      <c r="EN116" s="98"/>
      <c r="EO116" s="98"/>
      <c r="EP116" s="75"/>
      <c r="EQ116" s="71"/>
      <c r="EU116" s="14"/>
      <c r="EV116" s="14"/>
      <c r="EW116" s="15"/>
      <c r="FD116" s="71"/>
      <c r="FE116" s="71"/>
      <c r="FF116" s="71"/>
      <c r="FG116" s="71"/>
      <c r="FH116" s="98"/>
      <c r="FI116" s="98"/>
      <c r="FJ116" s="98"/>
      <c r="FK116" s="98"/>
      <c r="FL116" s="98"/>
      <c r="FM116" s="98"/>
      <c r="FN116" s="98"/>
      <c r="FO116" s="75"/>
      <c r="FP116" s="71"/>
      <c r="FT116" s="14"/>
      <c r="FU116" s="14"/>
      <c r="FV116" s="15"/>
      <c r="GC116" s="71"/>
      <c r="GD116" s="71"/>
      <c r="GE116" s="71"/>
      <c r="GF116" s="71"/>
      <c r="GG116" s="87"/>
      <c r="GH116" s="87"/>
      <c r="GI116" s="87"/>
      <c r="GJ116" s="87"/>
      <c r="GK116" s="87"/>
      <c r="GL116" s="87"/>
      <c r="GM116" s="87"/>
      <c r="GN116" s="75"/>
      <c r="GO116" s="71"/>
      <c r="GP116" s="16"/>
      <c r="GQ116" s="16"/>
      <c r="GR116" s="17"/>
    </row>
    <row r="117" spans="1:213" ht="6" customHeight="1" thickTop="1" x14ac:dyDescent="0.2">
      <c r="A117" s="71"/>
      <c r="B117" s="71"/>
      <c r="C117" s="71"/>
      <c r="D117" s="71"/>
      <c r="E117" s="71"/>
      <c r="F117" s="71"/>
      <c r="G117" s="71"/>
      <c r="H117" s="98"/>
      <c r="I117" s="98"/>
      <c r="J117" s="98"/>
      <c r="K117" s="98"/>
      <c r="L117" s="98"/>
      <c r="M117" s="98"/>
      <c r="N117" s="98"/>
      <c r="O117" s="75"/>
      <c r="P117" s="71"/>
      <c r="Q117" s="29"/>
      <c r="R117" s="29"/>
      <c r="S117" s="30"/>
      <c r="T117" s="14"/>
      <c r="U117" s="14"/>
      <c r="V117" s="14"/>
      <c r="W117" s="58"/>
      <c r="X117" s="14"/>
      <c r="Y117" s="14"/>
      <c r="AB117" s="14"/>
      <c r="AC117" s="14"/>
      <c r="AD117" s="14"/>
      <c r="AE117" s="14"/>
      <c r="AG117" s="265"/>
      <c r="AH117" s="265"/>
      <c r="AI117" s="265"/>
      <c r="AJ117" s="265"/>
      <c r="AK117" s="265"/>
      <c r="AL117" s="265"/>
      <c r="AM117" s="265"/>
      <c r="AN117" s="265"/>
      <c r="AO117" s="265"/>
      <c r="AP117" s="265"/>
      <c r="AQ117" s="265"/>
      <c r="AR117" s="265"/>
      <c r="AS117" s="265"/>
      <c r="AT117" s="265"/>
      <c r="AU117" s="265"/>
      <c r="AV117" s="265"/>
      <c r="AW117" s="265"/>
      <c r="AX117" s="265"/>
      <c r="AY117" s="265"/>
      <c r="AZ117" s="265"/>
      <c r="BJ117" s="269"/>
      <c r="BK117" s="270"/>
      <c r="BL117" s="270"/>
      <c r="BM117" s="270"/>
      <c r="BN117" s="270"/>
      <c r="BO117" s="270"/>
      <c r="BP117" s="270"/>
      <c r="BQ117" s="270"/>
      <c r="BR117" s="270"/>
      <c r="BS117" s="270"/>
      <c r="BT117" s="270"/>
      <c r="BU117" s="271"/>
      <c r="BV117" s="275"/>
      <c r="BW117" s="276"/>
      <c r="BX117" s="276"/>
      <c r="BY117" s="276"/>
      <c r="BZ117" s="276"/>
      <c r="CA117" s="276"/>
      <c r="CB117" s="276"/>
      <c r="CC117" s="276"/>
      <c r="CD117" s="276"/>
      <c r="CE117" s="276"/>
      <c r="CF117" s="276"/>
      <c r="CG117" s="92"/>
      <c r="CH117" s="276"/>
      <c r="CI117" s="276"/>
      <c r="CJ117" s="276"/>
      <c r="CK117" s="276"/>
      <c r="CL117" s="276"/>
      <c r="CM117" s="276"/>
      <c r="CN117" s="276"/>
      <c r="CO117" s="276"/>
      <c r="CP117" s="276"/>
      <c r="CQ117" s="276"/>
      <c r="CR117" s="276"/>
      <c r="CS117" s="276"/>
      <c r="CT117" s="297"/>
      <c r="CU117" s="276"/>
      <c r="CV117" s="276"/>
      <c r="CW117" s="276"/>
      <c r="CX117" s="276"/>
      <c r="CY117" s="276"/>
      <c r="CZ117" s="276"/>
      <c r="DA117" s="276"/>
      <c r="DB117" s="276"/>
      <c r="DC117" s="276"/>
      <c r="DD117" s="276"/>
      <c r="DE117" s="92"/>
      <c r="DF117" s="297"/>
      <c r="DG117" s="276"/>
      <c r="DH117" s="276"/>
      <c r="DI117" s="276"/>
      <c r="DJ117" s="276"/>
      <c r="DK117" s="276"/>
      <c r="DL117" s="276"/>
      <c r="DM117" s="276"/>
      <c r="DN117" s="276"/>
      <c r="DO117" s="276"/>
      <c r="DP117" s="276"/>
      <c r="DQ117" s="92"/>
      <c r="DR117" s="276"/>
      <c r="DS117" s="276"/>
      <c r="DT117" s="276"/>
      <c r="DU117" s="276"/>
      <c r="DV117" s="276"/>
      <c r="DW117" s="276"/>
      <c r="DX117" s="276"/>
      <c r="DY117" s="276"/>
      <c r="DZ117" s="276"/>
      <c r="EA117" s="276"/>
      <c r="EB117" s="276"/>
      <c r="EC117" s="303"/>
      <c r="EE117" s="71"/>
      <c r="EF117" s="71"/>
      <c r="EG117" s="71"/>
      <c r="EH117" s="71"/>
      <c r="EI117" s="98"/>
      <c r="EJ117" s="98"/>
      <c r="EK117" s="98"/>
      <c r="EL117" s="98"/>
      <c r="EM117" s="98"/>
      <c r="EN117" s="98"/>
      <c r="EO117" s="98"/>
      <c r="EP117" s="75"/>
      <c r="EQ117" s="71"/>
      <c r="ER117" s="47"/>
      <c r="ES117" s="47"/>
      <c r="ET117" s="47"/>
      <c r="EU117" s="58"/>
      <c r="EV117" s="14"/>
      <c r="EW117" s="15"/>
      <c r="FD117" s="71"/>
      <c r="FE117" s="71"/>
      <c r="FF117" s="71"/>
      <c r="FG117" s="71"/>
      <c r="FH117" s="98"/>
      <c r="FI117" s="98"/>
      <c r="FJ117" s="98"/>
      <c r="FK117" s="98"/>
      <c r="FL117" s="98"/>
      <c r="FM117" s="98"/>
      <c r="FN117" s="98"/>
      <c r="FO117" s="75"/>
      <c r="FP117" s="71"/>
      <c r="FQ117" s="47"/>
      <c r="FR117" s="47"/>
      <c r="FS117" s="48"/>
      <c r="FT117" s="14"/>
      <c r="FU117" s="14"/>
      <c r="FV117" s="15"/>
      <c r="GC117" s="71"/>
      <c r="GD117" s="71"/>
      <c r="GE117" s="71"/>
      <c r="GF117" s="71"/>
      <c r="GG117" s="87"/>
      <c r="GH117" s="87"/>
      <c r="GI117" s="87"/>
      <c r="GJ117" s="87"/>
      <c r="GK117" s="87"/>
      <c r="GL117" s="87"/>
      <c r="GM117" s="87"/>
      <c r="GN117" s="75"/>
      <c r="GO117" s="71"/>
    </row>
    <row r="118" spans="1:213" ht="6" customHeight="1" thickBot="1" x14ac:dyDescent="0.25">
      <c r="A118" s="71"/>
      <c r="B118" s="71"/>
      <c r="C118" s="71"/>
      <c r="D118" s="71"/>
      <c r="E118" s="71"/>
      <c r="F118" s="71"/>
      <c r="G118" s="71"/>
      <c r="H118" s="98"/>
      <c r="I118" s="98"/>
      <c r="J118" s="98"/>
      <c r="K118" s="98"/>
      <c r="L118" s="98"/>
      <c r="M118" s="98"/>
      <c r="N118" s="98"/>
      <c r="O118" s="75"/>
      <c r="P118" s="71"/>
      <c r="Q118" s="31"/>
      <c r="R118" s="31"/>
      <c r="S118" s="32"/>
      <c r="T118" s="14"/>
      <c r="U118" s="14"/>
      <c r="V118" s="14"/>
      <c r="W118" s="58"/>
      <c r="X118" s="14"/>
      <c r="Y118" s="14"/>
      <c r="AB118" s="14"/>
      <c r="AC118" s="14"/>
      <c r="AD118" s="14"/>
      <c r="AE118" s="14"/>
      <c r="BJ118" s="291"/>
      <c r="BK118" s="292"/>
      <c r="BL118" s="292"/>
      <c r="BM118" s="292"/>
      <c r="BN118" s="292"/>
      <c r="BO118" s="292"/>
      <c r="BP118" s="292"/>
      <c r="BQ118" s="292"/>
      <c r="BR118" s="292"/>
      <c r="BS118" s="292"/>
      <c r="BT118" s="292"/>
      <c r="BU118" s="293"/>
      <c r="BV118" s="275"/>
      <c r="BW118" s="276"/>
      <c r="BX118" s="276"/>
      <c r="BY118" s="276"/>
      <c r="BZ118" s="276"/>
      <c r="CA118" s="276"/>
      <c r="CB118" s="276"/>
      <c r="CC118" s="276"/>
      <c r="CD118" s="276"/>
      <c r="CE118" s="276"/>
      <c r="CF118" s="276"/>
      <c r="CG118" s="92"/>
      <c r="CH118" s="276"/>
      <c r="CI118" s="276"/>
      <c r="CJ118" s="276"/>
      <c r="CK118" s="276"/>
      <c r="CL118" s="276"/>
      <c r="CM118" s="276"/>
      <c r="CN118" s="276"/>
      <c r="CO118" s="276"/>
      <c r="CP118" s="276"/>
      <c r="CQ118" s="276"/>
      <c r="CR118" s="276"/>
      <c r="CS118" s="276"/>
      <c r="CT118" s="297"/>
      <c r="CU118" s="276"/>
      <c r="CV118" s="276"/>
      <c r="CW118" s="276"/>
      <c r="CX118" s="276"/>
      <c r="CY118" s="276"/>
      <c r="CZ118" s="276"/>
      <c r="DA118" s="276"/>
      <c r="DB118" s="276"/>
      <c r="DC118" s="276"/>
      <c r="DD118" s="276"/>
      <c r="DE118" s="92"/>
      <c r="DF118" s="297"/>
      <c r="DG118" s="276"/>
      <c r="DH118" s="276"/>
      <c r="DI118" s="276"/>
      <c r="DJ118" s="276"/>
      <c r="DK118" s="276"/>
      <c r="DL118" s="276"/>
      <c r="DM118" s="276"/>
      <c r="DN118" s="276"/>
      <c r="DO118" s="276"/>
      <c r="DP118" s="276"/>
      <c r="DQ118" s="92"/>
      <c r="DR118" s="276"/>
      <c r="DS118" s="276"/>
      <c r="DT118" s="276"/>
      <c r="DU118" s="276"/>
      <c r="DV118" s="276"/>
      <c r="DW118" s="276"/>
      <c r="DX118" s="276"/>
      <c r="DY118" s="276"/>
      <c r="DZ118" s="276"/>
      <c r="EA118" s="276"/>
      <c r="EB118" s="276"/>
      <c r="EC118" s="303"/>
      <c r="EE118" s="71"/>
      <c r="EF118" s="71"/>
      <c r="EG118" s="71"/>
      <c r="EH118" s="71"/>
      <c r="EI118" s="98"/>
      <c r="EJ118" s="98"/>
      <c r="EK118" s="98"/>
      <c r="EL118" s="98"/>
      <c r="EM118" s="98"/>
      <c r="EN118" s="98"/>
      <c r="EO118" s="98"/>
      <c r="EP118" s="75"/>
      <c r="EQ118" s="71"/>
      <c r="ER118" s="31"/>
      <c r="ES118" s="31"/>
      <c r="ET118" s="31"/>
      <c r="EU118" s="52"/>
      <c r="EV118" s="50"/>
      <c r="EW118" s="53"/>
      <c r="FD118" s="71"/>
      <c r="FE118" s="71"/>
      <c r="FF118" s="71"/>
      <c r="FG118" s="71"/>
      <c r="FH118" s="98"/>
      <c r="FI118" s="98"/>
      <c r="FJ118" s="98"/>
      <c r="FK118" s="98"/>
      <c r="FL118" s="98"/>
      <c r="FM118" s="98"/>
      <c r="FN118" s="98"/>
      <c r="FO118" s="75"/>
      <c r="FP118" s="71"/>
      <c r="FQ118" s="31"/>
      <c r="FR118" s="31"/>
      <c r="FS118" s="46"/>
      <c r="FT118" s="52"/>
      <c r="FU118" s="50"/>
      <c r="FV118" s="53"/>
      <c r="GC118" s="71"/>
      <c r="GD118" s="71"/>
      <c r="GE118" s="71"/>
      <c r="GF118" s="71"/>
      <c r="GG118" s="87"/>
      <c r="GH118" s="87"/>
      <c r="GI118" s="87"/>
      <c r="GJ118" s="87"/>
      <c r="GK118" s="87"/>
      <c r="GL118" s="87"/>
      <c r="GM118" s="87"/>
      <c r="GN118" s="75"/>
      <c r="GO118" s="71"/>
    </row>
    <row r="119" spans="1:213" ht="6" customHeight="1" thickTop="1" x14ac:dyDescent="0.2">
      <c r="A119" s="71" t="s">
        <v>166</v>
      </c>
      <c r="B119" s="71"/>
      <c r="C119" s="71"/>
      <c r="D119" s="71" t="s">
        <v>76</v>
      </c>
      <c r="E119" s="71"/>
      <c r="F119" s="71" t="s">
        <v>68</v>
      </c>
      <c r="G119" s="71"/>
      <c r="H119" s="98" t="s">
        <v>147</v>
      </c>
      <c r="I119" s="98"/>
      <c r="J119" s="98"/>
      <c r="K119" s="98"/>
      <c r="L119" s="98"/>
      <c r="M119" s="98"/>
      <c r="N119" s="98"/>
      <c r="O119" s="75" t="s">
        <v>69</v>
      </c>
      <c r="P119" s="71"/>
      <c r="Q119" s="31"/>
      <c r="R119" s="31"/>
      <c r="S119" s="31"/>
      <c r="T119" s="59"/>
      <c r="U119" s="56"/>
      <c r="V119" s="56"/>
      <c r="AB119" s="14"/>
      <c r="AC119" s="14"/>
      <c r="AD119" s="14"/>
      <c r="AE119" s="14"/>
      <c r="AG119" s="71" t="s">
        <v>19</v>
      </c>
      <c r="AH119" s="71"/>
      <c r="AI119" s="98" t="s">
        <v>116</v>
      </c>
      <c r="AJ119" s="98"/>
      <c r="AK119" s="98"/>
      <c r="AL119" s="98"/>
      <c r="AM119" s="98"/>
      <c r="AN119" s="98"/>
      <c r="AO119" s="98"/>
      <c r="AP119" s="75" t="s">
        <v>20</v>
      </c>
      <c r="AQ119" s="71"/>
      <c r="AX119" s="71" t="s">
        <v>79</v>
      </c>
      <c r="AY119" s="71"/>
      <c r="AZ119" s="98" t="s">
        <v>137</v>
      </c>
      <c r="BA119" s="98"/>
      <c r="BB119" s="98"/>
      <c r="BC119" s="98"/>
      <c r="BD119" s="98"/>
      <c r="BE119" s="98"/>
      <c r="BF119" s="98"/>
      <c r="BG119" s="75" t="s">
        <v>20</v>
      </c>
      <c r="BH119" s="71"/>
      <c r="BJ119" s="266" t="s">
        <v>4</v>
      </c>
      <c r="BK119" s="267"/>
      <c r="BL119" s="267"/>
      <c r="BM119" s="267"/>
      <c r="BN119" s="267"/>
      <c r="BO119" s="267"/>
      <c r="BP119" s="267"/>
      <c r="BQ119" s="267"/>
      <c r="BR119" s="267"/>
      <c r="BS119" s="267"/>
      <c r="BT119" s="267"/>
      <c r="BU119" s="268"/>
      <c r="BV119" s="275" t="s">
        <v>15</v>
      </c>
      <c r="BW119" s="276"/>
      <c r="BX119" s="276"/>
      <c r="BY119" s="276"/>
      <c r="BZ119" s="276"/>
      <c r="CA119" s="276"/>
      <c r="CB119" s="276"/>
      <c r="CC119" s="276"/>
      <c r="CD119" s="276"/>
      <c r="CE119" s="276"/>
      <c r="CF119" s="276"/>
      <c r="CG119" s="92"/>
      <c r="CH119" s="276">
        <v>2</v>
      </c>
      <c r="CI119" s="276"/>
      <c r="CJ119" s="276"/>
      <c r="CK119" s="276"/>
      <c r="CL119" s="276"/>
      <c r="CM119" s="276"/>
      <c r="CN119" s="276"/>
      <c r="CO119" s="276"/>
      <c r="CP119" s="276"/>
      <c r="CQ119" s="276"/>
      <c r="CR119" s="276"/>
      <c r="CS119" s="276"/>
      <c r="CT119" s="297" t="s">
        <v>16</v>
      </c>
      <c r="CU119" s="276"/>
      <c r="CV119" s="276"/>
      <c r="CW119" s="276"/>
      <c r="CX119" s="276"/>
      <c r="CY119" s="276"/>
      <c r="CZ119" s="276"/>
      <c r="DA119" s="276"/>
      <c r="DB119" s="276"/>
      <c r="DC119" s="276"/>
      <c r="DD119" s="276"/>
      <c r="DE119" s="92"/>
      <c r="DF119" s="297">
        <v>4</v>
      </c>
      <c r="DG119" s="276"/>
      <c r="DH119" s="276"/>
      <c r="DI119" s="276"/>
      <c r="DJ119" s="276"/>
      <c r="DK119" s="276"/>
      <c r="DL119" s="276"/>
      <c r="DM119" s="276"/>
      <c r="DN119" s="276"/>
      <c r="DO119" s="276"/>
      <c r="DP119" s="276"/>
      <c r="DQ119" s="92"/>
      <c r="DR119" s="276" t="s">
        <v>17</v>
      </c>
      <c r="DS119" s="276"/>
      <c r="DT119" s="276"/>
      <c r="DU119" s="276"/>
      <c r="DV119" s="276"/>
      <c r="DW119" s="276"/>
      <c r="DX119" s="276"/>
      <c r="DY119" s="276"/>
      <c r="DZ119" s="276"/>
      <c r="EA119" s="276"/>
      <c r="EB119" s="276"/>
      <c r="EC119" s="303"/>
      <c r="EE119" s="71" t="s">
        <v>76</v>
      </c>
      <c r="EF119" s="71"/>
      <c r="EG119" s="71" t="s">
        <v>68</v>
      </c>
      <c r="EH119" s="71"/>
      <c r="EI119" s="98" t="s">
        <v>126</v>
      </c>
      <c r="EJ119" s="98"/>
      <c r="EK119" s="98"/>
      <c r="EL119" s="98"/>
      <c r="EM119" s="98"/>
      <c r="EN119" s="98"/>
      <c r="EO119" s="98"/>
      <c r="EP119" s="75" t="s">
        <v>69</v>
      </c>
      <c r="EQ119" s="71"/>
      <c r="ER119" s="31"/>
      <c r="ES119" s="31"/>
      <c r="ET119" s="32"/>
      <c r="FD119" s="71" t="s">
        <v>76</v>
      </c>
      <c r="FE119" s="71"/>
      <c r="FF119" s="71" t="s">
        <v>68</v>
      </c>
      <c r="FG119" s="71"/>
      <c r="FH119" s="98" t="s">
        <v>134</v>
      </c>
      <c r="FI119" s="98"/>
      <c r="FJ119" s="98"/>
      <c r="FK119" s="98"/>
      <c r="FL119" s="98"/>
      <c r="FM119" s="98"/>
      <c r="FN119" s="98"/>
      <c r="FO119" s="75" t="s">
        <v>69</v>
      </c>
      <c r="FP119" s="71"/>
      <c r="FQ119" s="31"/>
      <c r="FR119" s="31"/>
      <c r="FS119" s="32"/>
      <c r="GV119" s="14"/>
      <c r="GW119" s="14"/>
      <c r="GX119" s="14"/>
    </row>
    <row r="120" spans="1:213" ht="6" customHeight="1" thickBot="1" x14ac:dyDescent="0.25">
      <c r="A120" s="71"/>
      <c r="B120" s="71"/>
      <c r="C120" s="71"/>
      <c r="D120" s="71"/>
      <c r="E120" s="71"/>
      <c r="F120" s="71"/>
      <c r="G120" s="71"/>
      <c r="H120" s="98"/>
      <c r="I120" s="98"/>
      <c r="J120" s="98"/>
      <c r="K120" s="98"/>
      <c r="L120" s="98"/>
      <c r="M120" s="98"/>
      <c r="N120" s="98"/>
      <c r="O120" s="75"/>
      <c r="P120" s="71"/>
      <c r="Q120" s="14"/>
      <c r="R120" s="14"/>
      <c r="S120" s="14"/>
      <c r="T120" s="58"/>
      <c r="U120" s="14"/>
      <c r="V120" s="14"/>
      <c r="AA120" s="14"/>
      <c r="AB120" s="14"/>
      <c r="AC120" s="14"/>
      <c r="AD120" s="14"/>
      <c r="AG120" s="71"/>
      <c r="AH120" s="71"/>
      <c r="AI120" s="98"/>
      <c r="AJ120" s="98"/>
      <c r="AK120" s="98"/>
      <c r="AL120" s="98"/>
      <c r="AM120" s="98"/>
      <c r="AN120" s="98"/>
      <c r="AO120" s="98"/>
      <c r="AP120" s="75"/>
      <c r="AQ120" s="71"/>
      <c r="AT120" s="75" t="s">
        <v>18</v>
      </c>
      <c r="AU120" s="75"/>
      <c r="AX120" s="71"/>
      <c r="AY120" s="71"/>
      <c r="AZ120" s="98"/>
      <c r="BA120" s="98"/>
      <c r="BB120" s="98"/>
      <c r="BC120" s="98"/>
      <c r="BD120" s="98"/>
      <c r="BE120" s="98"/>
      <c r="BF120" s="98"/>
      <c r="BG120" s="75"/>
      <c r="BH120" s="71"/>
      <c r="BJ120" s="269"/>
      <c r="BK120" s="270"/>
      <c r="BL120" s="270"/>
      <c r="BM120" s="270"/>
      <c r="BN120" s="270"/>
      <c r="BO120" s="270"/>
      <c r="BP120" s="270"/>
      <c r="BQ120" s="270"/>
      <c r="BR120" s="270"/>
      <c r="BS120" s="270"/>
      <c r="BT120" s="270"/>
      <c r="BU120" s="271"/>
      <c r="BV120" s="275"/>
      <c r="BW120" s="276"/>
      <c r="BX120" s="276"/>
      <c r="BY120" s="276"/>
      <c r="BZ120" s="276"/>
      <c r="CA120" s="276"/>
      <c r="CB120" s="276"/>
      <c r="CC120" s="276"/>
      <c r="CD120" s="276"/>
      <c r="CE120" s="276"/>
      <c r="CF120" s="276"/>
      <c r="CG120" s="92"/>
      <c r="CH120" s="276"/>
      <c r="CI120" s="276"/>
      <c r="CJ120" s="276"/>
      <c r="CK120" s="276"/>
      <c r="CL120" s="276"/>
      <c r="CM120" s="276"/>
      <c r="CN120" s="276"/>
      <c r="CO120" s="276"/>
      <c r="CP120" s="276"/>
      <c r="CQ120" s="276"/>
      <c r="CR120" s="276"/>
      <c r="CS120" s="276"/>
      <c r="CT120" s="297"/>
      <c r="CU120" s="276"/>
      <c r="CV120" s="276"/>
      <c r="CW120" s="276"/>
      <c r="CX120" s="276"/>
      <c r="CY120" s="276"/>
      <c r="CZ120" s="276"/>
      <c r="DA120" s="276"/>
      <c r="DB120" s="276"/>
      <c r="DC120" s="276"/>
      <c r="DD120" s="276"/>
      <c r="DE120" s="92"/>
      <c r="DF120" s="297"/>
      <c r="DG120" s="276"/>
      <c r="DH120" s="276"/>
      <c r="DI120" s="276"/>
      <c r="DJ120" s="276"/>
      <c r="DK120" s="276"/>
      <c r="DL120" s="276"/>
      <c r="DM120" s="276"/>
      <c r="DN120" s="276"/>
      <c r="DO120" s="276"/>
      <c r="DP120" s="276"/>
      <c r="DQ120" s="92"/>
      <c r="DR120" s="276"/>
      <c r="DS120" s="276"/>
      <c r="DT120" s="276"/>
      <c r="DU120" s="276"/>
      <c r="DV120" s="276"/>
      <c r="DW120" s="276"/>
      <c r="DX120" s="276"/>
      <c r="DY120" s="276"/>
      <c r="DZ120" s="276"/>
      <c r="EA120" s="276"/>
      <c r="EB120" s="276"/>
      <c r="EC120" s="303"/>
      <c r="EE120" s="71"/>
      <c r="EF120" s="71"/>
      <c r="EG120" s="71"/>
      <c r="EH120" s="71"/>
      <c r="EI120" s="98"/>
      <c r="EJ120" s="98"/>
      <c r="EK120" s="98"/>
      <c r="EL120" s="98"/>
      <c r="EM120" s="98"/>
      <c r="EN120" s="98"/>
      <c r="EO120" s="98"/>
      <c r="EP120" s="75"/>
      <c r="EQ120" s="71"/>
      <c r="ER120" s="16"/>
      <c r="ES120" s="16"/>
      <c r="ET120" s="17"/>
      <c r="FB120" s="14"/>
      <c r="FD120" s="71"/>
      <c r="FE120" s="71"/>
      <c r="FF120" s="71"/>
      <c r="FG120" s="71"/>
      <c r="FH120" s="98"/>
      <c r="FI120" s="98"/>
      <c r="FJ120" s="98"/>
      <c r="FK120" s="98"/>
      <c r="FL120" s="98"/>
      <c r="FM120" s="98"/>
      <c r="FN120" s="98"/>
      <c r="FO120" s="75"/>
      <c r="FP120" s="71"/>
      <c r="FQ120" s="16"/>
      <c r="FR120" s="16"/>
      <c r="FS120" s="17"/>
      <c r="GA120" s="14"/>
      <c r="GU120" s="14"/>
      <c r="GV120" s="14"/>
      <c r="GW120" s="14"/>
    </row>
    <row r="121" spans="1:213" ht="6" customHeight="1" thickTop="1" x14ac:dyDescent="0.2">
      <c r="A121" s="71"/>
      <c r="B121" s="71"/>
      <c r="C121" s="71"/>
      <c r="D121" s="71"/>
      <c r="E121" s="71"/>
      <c r="F121" s="71"/>
      <c r="G121" s="71"/>
      <c r="H121" s="98"/>
      <c r="I121" s="98"/>
      <c r="J121" s="98"/>
      <c r="K121" s="98"/>
      <c r="L121" s="98"/>
      <c r="M121" s="98"/>
      <c r="N121" s="98"/>
      <c r="O121" s="75"/>
      <c r="P121" s="71"/>
      <c r="Q121" s="56"/>
      <c r="R121" s="56"/>
      <c r="S121" s="56"/>
      <c r="AG121" s="71"/>
      <c r="AH121" s="71"/>
      <c r="AI121" s="98"/>
      <c r="AJ121" s="98"/>
      <c r="AK121" s="98"/>
      <c r="AL121" s="98"/>
      <c r="AM121" s="98"/>
      <c r="AN121" s="98"/>
      <c r="AO121" s="98"/>
      <c r="AP121" s="75"/>
      <c r="AQ121" s="71"/>
      <c r="AT121" s="75"/>
      <c r="AU121" s="75"/>
      <c r="AX121" s="71"/>
      <c r="AY121" s="71"/>
      <c r="AZ121" s="98"/>
      <c r="BA121" s="98"/>
      <c r="BB121" s="98"/>
      <c r="BC121" s="98"/>
      <c r="BD121" s="98"/>
      <c r="BE121" s="98"/>
      <c r="BF121" s="98"/>
      <c r="BG121" s="75"/>
      <c r="BH121" s="71"/>
      <c r="BJ121" s="269"/>
      <c r="BK121" s="270"/>
      <c r="BL121" s="270"/>
      <c r="BM121" s="270"/>
      <c r="BN121" s="270"/>
      <c r="BO121" s="270"/>
      <c r="BP121" s="270"/>
      <c r="BQ121" s="270"/>
      <c r="BR121" s="270"/>
      <c r="BS121" s="270"/>
      <c r="BT121" s="270"/>
      <c r="BU121" s="271"/>
      <c r="BV121" s="275"/>
      <c r="BW121" s="276"/>
      <c r="BX121" s="276"/>
      <c r="BY121" s="276"/>
      <c r="BZ121" s="276"/>
      <c r="CA121" s="276"/>
      <c r="CB121" s="276"/>
      <c r="CC121" s="276"/>
      <c r="CD121" s="276"/>
      <c r="CE121" s="276"/>
      <c r="CF121" s="276"/>
      <c r="CG121" s="92"/>
      <c r="CH121" s="276"/>
      <c r="CI121" s="276"/>
      <c r="CJ121" s="276"/>
      <c r="CK121" s="276"/>
      <c r="CL121" s="276"/>
      <c r="CM121" s="276"/>
      <c r="CN121" s="276"/>
      <c r="CO121" s="276"/>
      <c r="CP121" s="276"/>
      <c r="CQ121" s="276"/>
      <c r="CR121" s="276"/>
      <c r="CS121" s="276"/>
      <c r="CT121" s="297"/>
      <c r="CU121" s="276"/>
      <c r="CV121" s="276"/>
      <c r="CW121" s="276"/>
      <c r="CX121" s="276"/>
      <c r="CY121" s="276"/>
      <c r="CZ121" s="276"/>
      <c r="DA121" s="276"/>
      <c r="DB121" s="276"/>
      <c r="DC121" s="276"/>
      <c r="DD121" s="276"/>
      <c r="DE121" s="92"/>
      <c r="DF121" s="297"/>
      <c r="DG121" s="276"/>
      <c r="DH121" s="276"/>
      <c r="DI121" s="276"/>
      <c r="DJ121" s="276"/>
      <c r="DK121" s="276"/>
      <c r="DL121" s="276"/>
      <c r="DM121" s="276"/>
      <c r="DN121" s="276"/>
      <c r="DO121" s="276"/>
      <c r="DP121" s="276"/>
      <c r="DQ121" s="92"/>
      <c r="DR121" s="276"/>
      <c r="DS121" s="276"/>
      <c r="DT121" s="276"/>
      <c r="DU121" s="276"/>
      <c r="DV121" s="276"/>
      <c r="DW121" s="276"/>
      <c r="DX121" s="276"/>
      <c r="DY121" s="276"/>
      <c r="DZ121" s="276"/>
      <c r="EA121" s="276"/>
      <c r="EB121" s="276"/>
      <c r="EC121" s="303"/>
      <c r="EE121" s="71"/>
      <c r="EF121" s="71"/>
      <c r="EG121" s="71"/>
      <c r="EH121" s="71"/>
      <c r="EI121" s="98"/>
      <c r="EJ121" s="98"/>
      <c r="EK121" s="98"/>
      <c r="EL121" s="98"/>
      <c r="EM121" s="98"/>
      <c r="EN121" s="98"/>
      <c r="EO121" s="98"/>
      <c r="EP121" s="75"/>
      <c r="EQ121" s="71"/>
      <c r="FD121" s="71"/>
      <c r="FE121" s="71"/>
      <c r="FF121" s="71"/>
      <c r="FG121" s="71"/>
      <c r="FH121" s="98"/>
      <c r="FI121" s="98"/>
      <c r="FJ121" s="98"/>
      <c r="FK121" s="98"/>
      <c r="FL121" s="98"/>
      <c r="FM121" s="98"/>
      <c r="FN121" s="98"/>
      <c r="FO121" s="75"/>
      <c r="FP121" s="71"/>
      <c r="GU121" s="14"/>
      <c r="GV121" s="14"/>
      <c r="GW121" s="14"/>
    </row>
    <row r="122" spans="1:213" ht="6" customHeight="1" thickBot="1" x14ac:dyDescent="0.25">
      <c r="A122" s="71"/>
      <c r="B122" s="71"/>
      <c r="C122" s="71"/>
      <c r="D122" s="71"/>
      <c r="E122" s="71"/>
      <c r="F122" s="71"/>
      <c r="G122" s="71"/>
      <c r="H122" s="98"/>
      <c r="I122" s="98"/>
      <c r="J122" s="98"/>
      <c r="K122" s="98"/>
      <c r="L122" s="98"/>
      <c r="M122" s="98"/>
      <c r="N122" s="98"/>
      <c r="O122" s="75"/>
      <c r="P122" s="71"/>
      <c r="Q122" s="14"/>
      <c r="R122" s="14"/>
      <c r="S122" s="14"/>
      <c r="AG122" s="71"/>
      <c r="AH122" s="71"/>
      <c r="AI122" s="98"/>
      <c r="AJ122" s="98"/>
      <c r="AK122" s="98"/>
      <c r="AL122" s="98"/>
      <c r="AM122" s="98"/>
      <c r="AN122" s="98"/>
      <c r="AO122" s="98"/>
      <c r="AP122" s="75"/>
      <c r="AQ122" s="71"/>
      <c r="AX122" s="71"/>
      <c r="AY122" s="71"/>
      <c r="AZ122" s="98"/>
      <c r="BA122" s="98"/>
      <c r="BB122" s="98"/>
      <c r="BC122" s="98"/>
      <c r="BD122" s="98"/>
      <c r="BE122" s="98"/>
      <c r="BF122" s="98"/>
      <c r="BG122" s="75"/>
      <c r="BH122" s="71"/>
      <c r="BJ122" s="272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4"/>
      <c r="BV122" s="277"/>
      <c r="BW122" s="278"/>
      <c r="BX122" s="278"/>
      <c r="BY122" s="278"/>
      <c r="BZ122" s="278"/>
      <c r="CA122" s="278"/>
      <c r="CB122" s="278"/>
      <c r="CC122" s="278"/>
      <c r="CD122" s="278"/>
      <c r="CE122" s="278"/>
      <c r="CF122" s="278"/>
      <c r="CG122" s="279"/>
      <c r="CH122" s="278"/>
      <c r="CI122" s="278"/>
      <c r="CJ122" s="278"/>
      <c r="CK122" s="278"/>
      <c r="CL122" s="278"/>
      <c r="CM122" s="278"/>
      <c r="CN122" s="278"/>
      <c r="CO122" s="278"/>
      <c r="CP122" s="278"/>
      <c r="CQ122" s="278"/>
      <c r="CR122" s="278"/>
      <c r="CS122" s="278"/>
      <c r="CT122" s="300"/>
      <c r="CU122" s="278"/>
      <c r="CV122" s="278"/>
      <c r="CW122" s="278"/>
      <c r="CX122" s="278"/>
      <c r="CY122" s="278"/>
      <c r="CZ122" s="278"/>
      <c r="DA122" s="278"/>
      <c r="DB122" s="278"/>
      <c r="DC122" s="278"/>
      <c r="DD122" s="278"/>
      <c r="DE122" s="279"/>
      <c r="DF122" s="300"/>
      <c r="DG122" s="278"/>
      <c r="DH122" s="278"/>
      <c r="DI122" s="278"/>
      <c r="DJ122" s="278"/>
      <c r="DK122" s="278"/>
      <c r="DL122" s="278"/>
      <c r="DM122" s="278"/>
      <c r="DN122" s="278"/>
      <c r="DO122" s="278"/>
      <c r="DP122" s="278"/>
      <c r="DQ122" s="279"/>
      <c r="DR122" s="278"/>
      <c r="DS122" s="278"/>
      <c r="DT122" s="278"/>
      <c r="DU122" s="278"/>
      <c r="DV122" s="278"/>
      <c r="DW122" s="278"/>
      <c r="DX122" s="278"/>
      <c r="DY122" s="278"/>
      <c r="DZ122" s="278"/>
      <c r="EA122" s="278"/>
      <c r="EB122" s="278"/>
      <c r="EC122" s="304"/>
      <c r="EE122" s="71"/>
      <c r="EF122" s="71"/>
      <c r="EG122" s="71"/>
      <c r="EH122" s="71"/>
      <c r="EI122" s="98"/>
      <c r="EJ122" s="98"/>
      <c r="EK122" s="98"/>
      <c r="EL122" s="98"/>
      <c r="EM122" s="98"/>
      <c r="EN122" s="98"/>
      <c r="EO122" s="98"/>
      <c r="EP122" s="75"/>
      <c r="EQ122" s="71"/>
      <c r="FD122" s="71"/>
      <c r="FE122" s="71"/>
      <c r="FF122" s="71"/>
      <c r="FG122" s="71"/>
      <c r="FH122" s="98"/>
      <c r="FI122" s="98"/>
      <c r="FJ122" s="98"/>
      <c r="FK122" s="98"/>
      <c r="FL122" s="98"/>
      <c r="FM122" s="98"/>
      <c r="FN122" s="98"/>
      <c r="FO122" s="75"/>
      <c r="FP122" s="71"/>
      <c r="GU122" s="14"/>
      <c r="GV122" s="14"/>
      <c r="GW122" s="14"/>
    </row>
    <row r="123" spans="1:213" ht="6" customHeight="1" x14ac:dyDescent="0.2">
      <c r="A123" s="70" t="s">
        <v>152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31"/>
      <c r="AH123" s="14"/>
      <c r="AL123" s="14"/>
      <c r="EJ123" s="3"/>
      <c r="EK123" s="3"/>
      <c r="EL123" s="3"/>
      <c r="EM123" s="3"/>
      <c r="EN123" s="38"/>
      <c r="EO123" s="38"/>
      <c r="EP123" s="38"/>
      <c r="EQ123" s="38"/>
      <c r="ER123" s="38"/>
      <c r="ES123" s="38"/>
      <c r="ET123" s="38"/>
      <c r="EU123" s="3"/>
      <c r="EV123" s="3"/>
      <c r="EW123" s="3"/>
      <c r="EX123" s="3"/>
      <c r="EY123" s="3"/>
      <c r="EZ123" s="3"/>
      <c r="FA123" s="1"/>
      <c r="FB123" s="1"/>
      <c r="FC123" s="3"/>
      <c r="FD123" s="3"/>
      <c r="FE123" s="3"/>
      <c r="FF123" s="3"/>
      <c r="FG123" s="31"/>
      <c r="FH123" s="31"/>
      <c r="FI123" s="31"/>
      <c r="FJ123" s="31"/>
      <c r="FK123" s="14"/>
      <c r="FL123" s="14"/>
      <c r="FM123" s="14"/>
      <c r="FN123" s="14"/>
      <c r="FO123" s="31"/>
      <c r="FP123" s="3"/>
      <c r="FQ123" s="3"/>
      <c r="FR123" s="3"/>
      <c r="FS123" s="3"/>
      <c r="FT123" s="38"/>
      <c r="FU123" s="38"/>
      <c r="FV123" s="38"/>
      <c r="FW123" s="38"/>
      <c r="FX123" s="38"/>
      <c r="FY123" s="38"/>
      <c r="FZ123" s="38"/>
      <c r="GA123" s="3"/>
      <c r="GB123" s="3"/>
      <c r="GC123" s="3"/>
      <c r="GD123" s="3"/>
      <c r="GE123" s="3"/>
      <c r="GF123" s="3"/>
      <c r="GG123" s="1"/>
      <c r="GH123" s="1"/>
      <c r="GI123" s="3"/>
      <c r="GJ123" s="3"/>
      <c r="GK123" s="3"/>
      <c r="GL123" s="3"/>
      <c r="GM123" s="31"/>
      <c r="GN123" s="31"/>
      <c r="GO123" s="31"/>
      <c r="GP123" s="31"/>
      <c r="GQ123" s="14"/>
      <c r="GR123" s="14"/>
      <c r="GS123" s="14"/>
      <c r="GT123" s="14"/>
      <c r="GU123" s="31"/>
      <c r="GV123" s="31"/>
      <c r="GW123" s="14"/>
      <c r="GX123" s="14"/>
      <c r="GY123" s="14"/>
      <c r="GZ123" s="14"/>
    </row>
    <row r="124" spans="1:213" ht="6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31"/>
      <c r="AH124" s="14"/>
      <c r="AL124" s="14"/>
      <c r="EH124" s="3"/>
      <c r="HB124" s="14"/>
      <c r="HC124" s="3"/>
      <c r="HD124" s="3"/>
      <c r="HE124" s="14"/>
    </row>
    <row r="125" spans="1:213" ht="6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35"/>
      <c r="AH125" s="14"/>
      <c r="AL125" s="14"/>
      <c r="EH125" s="3"/>
      <c r="HB125" s="14"/>
      <c r="HC125" s="3"/>
      <c r="HD125" s="3"/>
      <c r="HE125" s="14"/>
    </row>
    <row r="126" spans="1:213" ht="6" customHeight="1" x14ac:dyDescent="0.2">
      <c r="A126" s="3"/>
      <c r="B126" s="3"/>
      <c r="C126" s="3"/>
      <c r="D126" s="3"/>
      <c r="E126" s="38"/>
      <c r="F126" s="38"/>
      <c r="G126" s="38"/>
      <c r="H126" s="38"/>
      <c r="I126" s="38"/>
      <c r="J126" s="38"/>
      <c r="K126" s="38"/>
      <c r="L126" s="3"/>
      <c r="M126" s="3"/>
      <c r="V126" s="31"/>
      <c r="W126" s="31"/>
      <c r="X126" s="31"/>
      <c r="Y126" s="31"/>
      <c r="Z126" s="1"/>
      <c r="AA126" s="1"/>
      <c r="AB126" s="14"/>
      <c r="AC126" s="14"/>
      <c r="AD126" s="14"/>
      <c r="AE126" s="14"/>
      <c r="AF126" s="35"/>
      <c r="AG126" s="35"/>
      <c r="AH126" s="14"/>
      <c r="AL126" s="14"/>
      <c r="HC126" s="3"/>
      <c r="HD126" s="3"/>
      <c r="HE126" s="14"/>
    </row>
    <row r="127" spans="1:213" ht="6" customHeight="1" x14ac:dyDescent="0.2">
      <c r="A127" s="11"/>
      <c r="B127" s="11"/>
      <c r="C127" s="11"/>
      <c r="D127" s="11"/>
      <c r="E127" s="38"/>
      <c r="F127" s="38"/>
      <c r="G127" s="38"/>
      <c r="H127" s="38"/>
      <c r="I127" s="38"/>
      <c r="J127" s="38"/>
      <c r="K127" s="38"/>
      <c r="L127" s="3"/>
      <c r="M127" s="11"/>
      <c r="V127"/>
      <c r="W127"/>
      <c r="X127" s="33"/>
      <c r="Y127" s="33"/>
      <c r="Z127" s="33"/>
      <c r="AA127" s="33"/>
      <c r="AF127" s="35"/>
      <c r="AG127" s="35"/>
      <c r="AH127" s="14"/>
      <c r="AL127" s="14"/>
    </row>
    <row r="128" spans="1:213" ht="6" customHeight="1" x14ac:dyDescent="0.2">
      <c r="A128" s="11"/>
      <c r="B128" s="11"/>
      <c r="C128" s="11"/>
      <c r="D128" s="11"/>
      <c r="E128" s="38"/>
      <c r="F128" s="38"/>
      <c r="G128" s="38"/>
      <c r="H128" s="38"/>
      <c r="I128" s="38"/>
      <c r="J128" s="38"/>
      <c r="K128" s="38"/>
      <c r="L128" s="3"/>
      <c r="M128" s="11"/>
      <c r="AL128" s="14"/>
    </row>
    <row r="129" spans="3:213" ht="6" customHeight="1" x14ac:dyDescent="0.2">
      <c r="E129" s="11"/>
      <c r="F129" s="11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</row>
    <row r="130" spans="3:213" ht="6" customHeight="1" x14ac:dyDescent="0.2">
      <c r="E130" s="11"/>
      <c r="F130" s="11"/>
    </row>
    <row r="132" spans="3:213" ht="6" customHeight="1" x14ac:dyDescent="0.2">
      <c r="C132" s="11"/>
      <c r="D132" s="11"/>
    </row>
    <row r="133" spans="3:213" ht="6" customHeight="1" x14ac:dyDescent="0.2">
      <c r="C133" s="11"/>
      <c r="D133" s="11"/>
    </row>
    <row r="134" spans="3:213" ht="6" customHeight="1" x14ac:dyDescent="0.2">
      <c r="C134" s="11"/>
      <c r="D134" s="11"/>
    </row>
    <row r="135" spans="3:213" ht="6" customHeight="1" x14ac:dyDescent="0.2">
      <c r="C135" s="11"/>
      <c r="D135" s="11"/>
    </row>
    <row r="136" spans="3:213" ht="6" customHeight="1" x14ac:dyDescent="0.2">
      <c r="C136" s="11"/>
      <c r="D136" s="11"/>
      <c r="HC136" s="36"/>
      <c r="HD136" s="36"/>
      <c r="HE136" s="36"/>
    </row>
    <row r="137" spans="3:213" ht="6" customHeight="1" x14ac:dyDescent="0.2">
      <c r="C137" s="11"/>
      <c r="D137" s="11"/>
      <c r="HC137" s="36"/>
      <c r="HD137" s="36"/>
      <c r="HE137" s="36"/>
    </row>
    <row r="138" spans="3:213" ht="6" customHeight="1" x14ac:dyDescent="0.2">
      <c r="C138" s="11"/>
      <c r="D138" s="11"/>
      <c r="HC138" s="36"/>
      <c r="HD138" s="36"/>
      <c r="HE138" s="36"/>
    </row>
    <row r="139" spans="3:213" ht="6" customHeight="1" x14ac:dyDescent="0.2">
      <c r="C139" s="11"/>
      <c r="D139" s="11"/>
      <c r="HC139" s="36"/>
      <c r="HD139" s="36"/>
      <c r="HE139" s="36"/>
    </row>
    <row r="140" spans="3:213" ht="6" customHeight="1" x14ac:dyDescent="0.2">
      <c r="C140" s="11"/>
      <c r="D140" s="11"/>
      <c r="HC140" s="36"/>
      <c r="HD140" s="36"/>
      <c r="HE140" s="36"/>
    </row>
    <row r="141" spans="3:213" ht="6" customHeight="1" x14ac:dyDescent="0.2">
      <c r="C141" s="11"/>
      <c r="D141" s="11"/>
      <c r="HC141" s="36"/>
      <c r="HD141" s="36"/>
      <c r="HE141" s="36"/>
    </row>
    <row r="142" spans="3:213" ht="6" customHeight="1" x14ac:dyDescent="0.2">
      <c r="C142" s="11"/>
      <c r="D142" s="11"/>
    </row>
    <row r="143" spans="3:213" ht="6" customHeight="1" x14ac:dyDescent="0.2">
      <c r="C143" s="11"/>
      <c r="D143" s="11"/>
    </row>
    <row r="144" spans="3:213" ht="6" customHeight="1" x14ac:dyDescent="0.2">
      <c r="C144" s="11"/>
      <c r="D144" s="11"/>
    </row>
    <row r="145" spans="3:214" ht="6" customHeight="1" x14ac:dyDescent="0.2">
      <c r="C145" s="11"/>
      <c r="D145" s="11"/>
    </row>
    <row r="146" spans="3:214" ht="6" customHeight="1" x14ac:dyDescent="0.2">
      <c r="C146" s="11"/>
      <c r="D146" s="11"/>
    </row>
    <row r="147" spans="3:214" ht="6" customHeight="1" x14ac:dyDescent="0.2">
      <c r="C147" s="11"/>
      <c r="D147" s="11"/>
    </row>
    <row r="148" spans="3:214" ht="6" customHeight="1" x14ac:dyDescent="0.2">
      <c r="C148" s="11"/>
      <c r="D148" s="11"/>
    </row>
    <row r="149" spans="3:214" ht="6" customHeight="1" x14ac:dyDescent="0.2">
      <c r="C149" s="11"/>
      <c r="D149" s="11"/>
    </row>
    <row r="150" spans="3:214" ht="6" customHeight="1" x14ac:dyDescent="0.2">
      <c r="C150" s="11"/>
      <c r="D150" s="11"/>
    </row>
    <row r="151" spans="3:214" ht="6" customHeight="1" x14ac:dyDescent="0.2">
      <c r="C151" s="11"/>
      <c r="D151" s="11"/>
      <c r="HF151" s="31"/>
    </row>
    <row r="152" spans="3:214" ht="6" customHeight="1" x14ac:dyDescent="0.2">
      <c r="C152" s="11"/>
      <c r="D152" s="11"/>
      <c r="HF152" s="31"/>
    </row>
    <row r="153" spans="3:214" ht="6" customHeight="1" x14ac:dyDescent="0.2">
      <c r="C153" s="11"/>
      <c r="D153" s="11"/>
      <c r="HF153" s="3"/>
    </row>
    <row r="154" spans="3:214" ht="6" customHeight="1" x14ac:dyDescent="0.2">
      <c r="C154" s="11"/>
      <c r="D154" s="11"/>
      <c r="HF154" s="3"/>
    </row>
    <row r="155" spans="3:214" ht="6" customHeight="1" x14ac:dyDescent="0.2">
      <c r="C155" s="11"/>
      <c r="D155" s="11"/>
      <c r="HC155" s="14"/>
      <c r="HD155" s="14"/>
      <c r="HE155" s="3"/>
      <c r="HF155" s="3"/>
    </row>
    <row r="156" spans="3:214" ht="6" customHeight="1" x14ac:dyDescent="0.2">
      <c r="C156" s="11"/>
      <c r="D156" s="11"/>
      <c r="HC156" s="14"/>
      <c r="HD156" s="14"/>
      <c r="HE156" s="3"/>
      <c r="HF156" s="3"/>
    </row>
    <row r="157" spans="3:214" ht="6" customHeight="1" x14ac:dyDescent="0.2">
      <c r="C157" s="11"/>
      <c r="D157" s="11"/>
      <c r="HC157" s="14"/>
      <c r="HD157" s="14"/>
      <c r="HE157" s="31"/>
      <c r="HF157" s="3"/>
    </row>
    <row r="158" spans="3:214" ht="6" customHeight="1" x14ac:dyDescent="0.2">
      <c r="C158" s="11"/>
      <c r="D158" s="11"/>
      <c r="HC158" s="14"/>
      <c r="HD158" s="14"/>
      <c r="HE158" s="31"/>
      <c r="HF158" s="31"/>
    </row>
    <row r="159" spans="3:214" ht="6" customHeight="1" x14ac:dyDescent="0.2">
      <c r="C159" s="11"/>
      <c r="D159" s="11"/>
    </row>
    <row r="160" spans="3:214" ht="6" customHeight="1" x14ac:dyDescent="0.2">
      <c r="C160" s="11"/>
      <c r="D160" s="11"/>
    </row>
    <row r="161" spans="3:148" ht="6" customHeight="1" x14ac:dyDescent="0.2">
      <c r="C161" s="11"/>
      <c r="D161" s="11"/>
      <c r="EQ161" s="11"/>
      <c r="ER161" s="11"/>
    </row>
    <row r="162" spans="3:148" ht="6" customHeight="1" x14ac:dyDescent="0.2">
      <c r="C162" s="11"/>
      <c r="D162" s="11"/>
      <c r="EQ162" s="11"/>
      <c r="ER162" s="11"/>
    </row>
    <row r="163" spans="3:148" ht="6" customHeight="1" x14ac:dyDescent="0.2">
      <c r="C163" s="11"/>
      <c r="D163" s="11"/>
      <c r="EQ163" s="11"/>
      <c r="ER163" s="11"/>
    </row>
    <row r="164" spans="3:148" ht="6" customHeight="1" x14ac:dyDescent="0.2">
      <c r="EQ164" s="11"/>
      <c r="ER164" s="11"/>
    </row>
    <row r="165" spans="3:148" ht="6" customHeight="1" x14ac:dyDescent="0.2">
      <c r="EQ165" s="11"/>
      <c r="ER165" s="11"/>
    </row>
    <row r="166" spans="3:148" ht="6" customHeight="1" x14ac:dyDescent="0.2">
      <c r="EQ166" s="11"/>
      <c r="ER166" s="11"/>
    </row>
    <row r="167" spans="3:148" ht="6" customHeight="1" x14ac:dyDescent="0.2">
      <c r="EQ167" s="11"/>
      <c r="ER167" s="11"/>
    </row>
    <row r="168" spans="3:148" ht="6" customHeight="1" x14ac:dyDescent="0.2">
      <c r="EQ168" s="11"/>
      <c r="ER168" s="11"/>
    </row>
    <row r="169" spans="3:148" ht="6" customHeight="1" x14ac:dyDescent="0.2">
      <c r="EQ169" s="11"/>
      <c r="ER169" s="11"/>
    </row>
    <row r="170" spans="3:148" ht="6" customHeight="1" x14ac:dyDescent="0.2">
      <c r="EQ170" s="11"/>
      <c r="ER170" s="11"/>
    </row>
    <row r="171" spans="3:148" ht="6" customHeight="1" x14ac:dyDescent="0.2">
      <c r="EQ171" s="11"/>
      <c r="ER171" s="11"/>
    </row>
    <row r="172" spans="3:148" ht="6" customHeight="1" x14ac:dyDescent="0.2">
      <c r="EQ172" s="11"/>
      <c r="ER172" s="11"/>
    </row>
    <row r="173" spans="3:148" ht="6" customHeight="1" x14ac:dyDescent="0.2">
      <c r="EQ173" s="11"/>
      <c r="ER173" s="11"/>
    </row>
    <row r="174" spans="3:148" ht="6" customHeight="1" x14ac:dyDescent="0.2">
      <c r="EQ174" s="11"/>
      <c r="ER174" s="11"/>
    </row>
    <row r="175" spans="3:148" ht="6" customHeight="1" x14ac:dyDescent="0.2">
      <c r="EQ175" s="11"/>
      <c r="ER175" s="11"/>
    </row>
    <row r="176" spans="3:148" ht="6" customHeight="1" x14ac:dyDescent="0.2">
      <c r="EQ176" s="11"/>
      <c r="ER176" s="11"/>
    </row>
    <row r="177" spans="147:148" ht="6" customHeight="1" x14ac:dyDescent="0.2">
      <c r="EQ177" s="11"/>
      <c r="ER177" s="11"/>
    </row>
    <row r="178" spans="147:148" ht="6" customHeight="1" x14ac:dyDescent="0.2">
      <c r="EQ178" s="11"/>
      <c r="ER178" s="11"/>
    </row>
    <row r="179" spans="147:148" ht="6" customHeight="1" x14ac:dyDescent="0.2">
      <c r="EQ179" s="11"/>
      <c r="ER179" s="11"/>
    </row>
    <row r="180" spans="147:148" ht="6" customHeight="1" x14ac:dyDescent="0.2">
      <c r="EQ180" s="11"/>
      <c r="ER180" s="11"/>
    </row>
    <row r="181" spans="147:148" ht="6" customHeight="1" x14ac:dyDescent="0.2">
      <c r="EQ181" s="11"/>
      <c r="ER181" s="11"/>
    </row>
    <row r="182" spans="147:148" ht="6" customHeight="1" x14ac:dyDescent="0.2">
      <c r="EQ182" s="11"/>
      <c r="ER182" s="11"/>
    </row>
    <row r="183" spans="147:148" ht="6" customHeight="1" x14ac:dyDescent="0.2">
      <c r="EQ183" s="11"/>
      <c r="ER183" s="11"/>
    </row>
    <row r="184" spans="147:148" ht="6" customHeight="1" x14ac:dyDescent="0.2">
      <c r="EQ184" s="11"/>
      <c r="ER184" s="11"/>
    </row>
    <row r="185" spans="147:148" ht="6" customHeight="1" x14ac:dyDescent="0.2">
      <c r="EQ185" s="11"/>
      <c r="ER185" s="11"/>
    </row>
    <row r="186" spans="147:148" ht="6" customHeight="1" x14ac:dyDescent="0.2">
      <c r="EQ186" s="11"/>
      <c r="ER186" s="11"/>
    </row>
  </sheetData>
  <mergeCells count="906">
    <mergeCell ref="FD119:FE122"/>
    <mergeCell ref="FF119:FG122"/>
    <mergeCell ref="FH119:FN122"/>
    <mergeCell ref="FO119:FP122"/>
    <mergeCell ref="FD115:FE118"/>
    <mergeCell ref="FF115:FG118"/>
    <mergeCell ref="FH115:FN118"/>
    <mergeCell ref="FO115:FP118"/>
    <mergeCell ref="A123:AF125"/>
    <mergeCell ref="A75:BH77"/>
    <mergeCell ref="DO76:GM78"/>
    <mergeCell ref="DO82:GM84"/>
    <mergeCell ref="DO79:FV81"/>
    <mergeCell ref="BJ75:DL77"/>
    <mergeCell ref="FD107:FE110"/>
    <mergeCell ref="FF107:FG110"/>
    <mergeCell ref="FH107:FN110"/>
    <mergeCell ref="FO107:FP110"/>
    <mergeCell ref="FD111:FE114"/>
    <mergeCell ref="FF111:FG114"/>
    <mergeCell ref="FH111:FN114"/>
    <mergeCell ref="FO111:FP114"/>
    <mergeCell ref="O119:P122"/>
    <mergeCell ref="EE107:EF110"/>
    <mergeCell ref="EG107:EH110"/>
    <mergeCell ref="O91:P94"/>
    <mergeCell ref="EG111:EH114"/>
    <mergeCell ref="AG116:AZ117"/>
    <mergeCell ref="DI109:DJ110"/>
    <mergeCell ref="DK109:DL110"/>
    <mergeCell ref="DM109:DN110"/>
    <mergeCell ref="DO109:DP110"/>
    <mergeCell ref="AG88:AZ89"/>
    <mergeCell ref="EE91:EF94"/>
    <mergeCell ref="EG91:EH94"/>
    <mergeCell ref="EG103:EH106"/>
    <mergeCell ref="CM103:CN104"/>
    <mergeCell ref="CO103:CP104"/>
    <mergeCell ref="BJ88:CA89"/>
    <mergeCell ref="BG91:BH94"/>
    <mergeCell ref="BJ91:BU94"/>
    <mergeCell ref="DM103:DN104"/>
    <mergeCell ref="D119:E122"/>
    <mergeCell ref="F119:G122"/>
    <mergeCell ref="H119:N122"/>
    <mergeCell ref="EE103:EF106"/>
    <mergeCell ref="O111:P114"/>
    <mergeCell ref="D115:E118"/>
    <mergeCell ref="F115:G118"/>
    <mergeCell ref="H115:N118"/>
    <mergeCell ref="O115:P118"/>
    <mergeCell ref="D111:E114"/>
    <mergeCell ref="F111:G114"/>
    <mergeCell ref="H111:N114"/>
    <mergeCell ref="EI91:EO94"/>
    <mergeCell ref="EE95:EF98"/>
    <mergeCell ref="EG95:EH98"/>
    <mergeCell ref="EI95:EO98"/>
    <mergeCell ref="EE99:EF102"/>
    <mergeCell ref="EG99:EH102"/>
    <mergeCell ref="EI99:EO102"/>
    <mergeCell ref="O99:P102"/>
    <mergeCell ref="D103:E106"/>
    <mergeCell ref="F103:G106"/>
    <mergeCell ref="H103:N106"/>
    <mergeCell ref="O103:P106"/>
    <mergeCell ref="D107:E110"/>
    <mergeCell ref="F107:G110"/>
    <mergeCell ref="H107:N110"/>
    <mergeCell ref="O107:P110"/>
    <mergeCell ref="H99:N102"/>
    <mergeCell ref="EI107:EO110"/>
    <mergeCell ref="CU109:CV110"/>
    <mergeCell ref="CW109:CX110"/>
    <mergeCell ref="CK109:CL110"/>
    <mergeCell ref="CI103:CJ104"/>
    <mergeCell ref="CY109:CZ110"/>
    <mergeCell ref="DA109:DB110"/>
    <mergeCell ref="AB104:AE109"/>
    <mergeCell ref="EI103:EO106"/>
    <mergeCell ref="GG103:GM106"/>
    <mergeCell ref="GN103:GO106"/>
    <mergeCell ref="GC99:GD102"/>
    <mergeCell ref="GE99:GF102"/>
    <mergeCell ref="GG99:GM102"/>
    <mergeCell ref="GN99:GO102"/>
    <mergeCell ref="D91:E94"/>
    <mergeCell ref="F91:G94"/>
    <mergeCell ref="H91:N94"/>
    <mergeCell ref="GE103:GF106"/>
    <mergeCell ref="D95:E98"/>
    <mergeCell ref="F95:G98"/>
    <mergeCell ref="H95:N98"/>
    <mergeCell ref="O95:P98"/>
    <mergeCell ref="D99:E102"/>
    <mergeCell ref="F99:G102"/>
    <mergeCell ref="GC88:GT89"/>
    <mergeCell ref="GC111:GD114"/>
    <mergeCell ref="GE111:GF114"/>
    <mergeCell ref="GG111:GM114"/>
    <mergeCell ref="GN111:GO114"/>
    <mergeCell ref="GC107:GD110"/>
    <mergeCell ref="GE107:GF110"/>
    <mergeCell ref="GG107:GM110"/>
    <mergeCell ref="GN107:GO110"/>
    <mergeCell ref="GC103:GD106"/>
    <mergeCell ref="GC91:GD94"/>
    <mergeCell ref="GE91:GF94"/>
    <mergeCell ref="GG91:GM94"/>
    <mergeCell ref="GN91:GO94"/>
    <mergeCell ref="GC95:GD98"/>
    <mergeCell ref="GE95:GF98"/>
    <mergeCell ref="GG95:GM98"/>
    <mergeCell ref="GN95:GO98"/>
    <mergeCell ref="FF95:FG98"/>
    <mergeCell ref="FO103:FP106"/>
    <mergeCell ref="EP115:EQ118"/>
    <mergeCell ref="EI111:EO114"/>
    <mergeCell ref="EI115:EO118"/>
    <mergeCell ref="EP103:EQ106"/>
    <mergeCell ref="FD103:FE106"/>
    <mergeCell ref="FF103:FG106"/>
    <mergeCell ref="FH103:FN106"/>
    <mergeCell ref="EP107:EQ110"/>
    <mergeCell ref="FH99:FN102"/>
    <mergeCell ref="FO99:FP102"/>
    <mergeCell ref="EE119:EF122"/>
    <mergeCell ref="EG119:EH122"/>
    <mergeCell ref="EI119:EO122"/>
    <mergeCell ref="EE115:EF118"/>
    <mergeCell ref="EG115:EH118"/>
    <mergeCell ref="EE111:EF114"/>
    <mergeCell ref="EP119:EQ122"/>
    <mergeCell ref="EP99:EQ102"/>
    <mergeCell ref="BZ70:CB73"/>
    <mergeCell ref="CC70:CE73"/>
    <mergeCell ref="FD99:FE102"/>
    <mergeCell ref="FF99:FG102"/>
    <mergeCell ref="FD88:FU89"/>
    <mergeCell ref="FD91:FE94"/>
    <mergeCell ref="FF91:FG94"/>
    <mergeCell ref="FH91:FN94"/>
    <mergeCell ref="FO91:FP94"/>
    <mergeCell ref="FD95:FE98"/>
    <mergeCell ref="DJ66:DL69"/>
    <mergeCell ref="DE70:DF73"/>
    <mergeCell ref="DJ70:DL73"/>
    <mergeCell ref="DC70:DD73"/>
    <mergeCell ref="A54:B57"/>
    <mergeCell ref="C54:I57"/>
    <mergeCell ref="J54:K57"/>
    <mergeCell ref="L54:R57"/>
    <mergeCell ref="S54:T57"/>
    <mergeCell ref="CF70:CH73"/>
    <mergeCell ref="AV70:AW73"/>
    <mergeCell ref="AX70:AY73"/>
    <mergeCell ref="AZ70:BB73"/>
    <mergeCell ref="BC70:BE73"/>
    <mergeCell ref="DG70:DI73"/>
    <mergeCell ref="DE66:DF69"/>
    <mergeCell ref="DG66:DI69"/>
    <mergeCell ref="CO70:CQ73"/>
    <mergeCell ref="CR70:CZ73"/>
    <mergeCell ref="CI70:CK73"/>
    <mergeCell ref="BH70:BI73"/>
    <mergeCell ref="BJ70:BP73"/>
    <mergeCell ref="CX66:CZ69"/>
    <mergeCell ref="DA66:DB69"/>
    <mergeCell ref="BQ70:BS73"/>
    <mergeCell ref="BQ66:BS69"/>
    <mergeCell ref="BT70:BV73"/>
    <mergeCell ref="BW70:BY73"/>
    <mergeCell ref="DA70:DB73"/>
    <mergeCell ref="CL70:CN73"/>
    <mergeCell ref="BJ66:BP69"/>
    <mergeCell ref="DC66:DD69"/>
    <mergeCell ref="CC66:CE69"/>
    <mergeCell ref="CF66:CH69"/>
    <mergeCell ref="CI66:CQ69"/>
    <mergeCell ref="CR66:CT69"/>
    <mergeCell ref="CU66:CW69"/>
    <mergeCell ref="DJ62:DL65"/>
    <mergeCell ref="A66:B69"/>
    <mergeCell ref="C66:I69"/>
    <mergeCell ref="J66:L69"/>
    <mergeCell ref="M66:O69"/>
    <mergeCell ref="P66:R69"/>
    <mergeCell ref="BT66:BV69"/>
    <mergeCell ref="BW66:BY69"/>
    <mergeCell ref="BZ66:CB69"/>
    <mergeCell ref="AZ66:BB69"/>
    <mergeCell ref="BW62:BY65"/>
    <mergeCell ref="BZ62:CH65"/>
    <mergeCell ref="CI62:CK65"/>
    <mergeCell ref="CL62:CN65"/>
    <mergeCell ref="S66:U69"/>
    <mergeCell ref="V66:X69"/>
    <mergeCell ref="Y66:AA69"/>
    <mergeCell ref="AB66:AJ69"/>
    <mergeCell ref="BC66:BE69"/>
    <mergeCell ref="BH66:BI69"/>
    <mergeCell ref="BQ62:BS65"/>
    <mergeCell ref="BT62:BV65"/>
    <mergeCell ref="DE62:DF65"/>
    <mergeCell ref="DG62:DI65"/>
    <mergeCell ref="CO62:CQ65"/>
    <mergeCell ref="CR62:CT65"/>
    <mergeCell ref="CU62:CW65"/>
    <mergeCell ref="CX62:CZ65"/>
    <mergeCell ref="DA62:DB65"/>
    <mergeCell ref="DC62:DD65"/>
    <mergeCell ref="AK62:AM65"/>
    <mergeCell ref="AN62:AP65"/>
    <mergeCell ref="AX62:AY65"/>
    <mergeCell ref="AV62:AW65"/>
    <mergeCell ref="BH62:BI65"/>
    <mergeCell ref="BJ62:BP65"/>
    <mergeCell ref="EO70:FF72"/>
    <mergeCell ref="DS67:EH69"/>
    <mergeCell ref="DS70:EH72"/>
    <mergeCell ref="S62:AA65"/>
    <mergeCell ref="AB62:AD65"/>
    <mergeCell ref="AE62:AG65"/>
    <mergeCell ref="AQ62:AS65"/>
    <mergeCell ref="BC62:BE65"/>
    <mergeCell ref="AT62:AU65"/>
    <mergeCell ref="AH62:AJ65"/>
    <mergeCell ref="AB58:AD61"/>
    <mergeCell ref="AV58:AW61"/>
    <mergeCell ref="AX58:AY61"/>
    <mergeCell ref="M62:O65"/>
    <mergeCell ref="P62:R65"/>
    <mergeCell ref="DO61:FF63"/>
    <mergeCell ref="DO64:DR72"/>
    <mergeCell ref="EK64:EN72"/>
    <mergeCell ref="EO64:FG66"/>
    <mergeCell ref="EO67:FG69"/>
    <mergeCell ref="CT54:CZ57"/>
    <mergeCell ref="CI54:CJ57"/>
    <mergeCell ref="CK54:CQ57"/>
    <mergeCell ref="CR54:CS57"/>
    <mergeCell ref="CB54:CH57"/>
    <mergeCell ref="J62:L65"/>
    <mergeCell ref="CI58:CK61"/>
    <mergeCell ref="BJ58:BP61"/>
    <mergeCell ref="BQ58:BY61"/>
    <mergeCell ref="BZ58:CB61"/>
    <mergeCell ref="AX40:AY43"/>
    <mergeCell ref="BT44:BV47"/>
    <mergeCell ref="BC44:BE47"/>
    <mergeCell ref="AX44:AY47"/>
    <mergeCell ref="BC40:BE43"/>
    <mergeCell ref="AZ54:BB57"/>
    <mergeCell ref="BC54:BE57"/>
    <mergeCell ref="AO52:BE53"/>
    <mergeCell ref="BH44:BI47"/>
    <mergeCell ref="BJ44:BP47"/>
    <mergeCell ref="BQ44:BS47"/>
    <mergeCell ref="AZ44:BB47"/>
    <mergeCell ref="AN44:AP47"/>
    <mergeCell ref="AQ44:AS47"/>
    <mergeCell ref="AZ48:BB51"/>
    <mergeCell ref="BC48:BE51"/>
    <mergeCell ref="BH48:BI51"/>
    <mergeCell ref="AO22:AP25"/>
    <mergeCell ref="EG40:EO43"/>
    <mergeCell ref="DX40:DZ43"/>
    <mergeCell ref="EA40:EC43"/>
    <mergeCell ref="ED40:EF43"/>
    <mergeCell ref="DJ40:DL43"/>
    <mergeCell ref="AQ22:AS25"/>
    <mergeCell ref="AT22:AV25"/>
    <mergeCell ref="AV40:AW43"/>
    <mergeCell ref="DQ40:DW43"/>
    <mergeCell ref="CX40:CZ43"/>
    <mergeCell ref="BQ40:BS43"/>
    <mergeCell ref="CI40:CK43"/>
    <mergeCell ref="CL40:CN43"/>
    <mergeCell ref="BT40:BV43"/>
    <mergeCell ref="CO40:CQ43"/>
    <mergeCell ref="BW40:BY43"/>
    <mergeCell ref="CU40:CW43"/>
    <mergeCell ref="AB18:AD21"/>
    <mergeCell ref="AE18:AG21"/>
    <mergeCell ref="A22:B25"/>
    <mergeCell ref="C22:I25"/>
    <mergeCell ref="J22:L25"/>
    <mergeCell ref="M22:O25"/>
    <mergeCell ref="V22:X25"/>
    <mergeCell ref="Y22:AA25"/>
    <mergeCell ref="AB22:AJ25"/>
    <mergeCell ref="AM14:AN17"/>
    <mergeCell ref="AO14:AP17"/>
    <mergeCell ref="AQ14:AS17"/>
    <mergeCell ref="AT14:AV17"/>
    <mergeCell ref="A18:B21"/>
    <mergeCell ref="C18:I21"/>
    <mergeCell ref="J18:L21"/>
    <mergeCell ref="M18:O21"/>
    <mergeCell ref="P18:R21"/>
    <mergeCell ref="S18:AA21"/>
    <mergeCell ref="AB14:AD17"/>
    <mergeCell ref="AT10:AV13"/>
    <mergeCell ref="AD10:AJ13"/>
    <mergeCell ref="AE14:AG17"/>
    <mergeCell ref="AH18:AJ21"/>
    <mergeCell ref="AK18:AL21"/>
    <mergeCell ref="AM18:AN21"/>
    <mergeCell ref="AO18:AP21"/>
    <mergeCell ref="AH14:AJ17"/>
    <mergeCell ref="AK14:AL17"/>
    <mergeCell ref="AQ10:AS13"/>
    <mergeCell ref="A32:B35"/>
    <mergeCell ref="AQ18:AS21"/>
    <mergeCell ref="AT18:AV21"/>
    <mergeCell ref="A14:B17"/>
    <mergeCell ref="C14:I17"/>
    <mergeCell ref="J14:R17"/>
    <mergeCell ref="S14:U17"/>
    <mergeCell ref="V14:X17"/>
    <mergeCell ref="Y14:AA17"/>
    <mergeCell ref="DO40:DP43"/>
    <mergeCell ref="AF8:AV9"/>
    <mergeCell ref="A10:B13"/>
    <mergeCell ref="C10:I13"/>
    <mergeCell ref="J10:K13"/>
    <mergeCell ref="L10:R13"/>
    <mergeCell ref="S10:T13"/>
    <mergeCell ref="U10:AA13"/>
    <mergeCell ref="AB10:AC13"/>
    <mergeCell ref="AK10:AP13"/>
    <mergeCell ref="A48:B51"/>
    <mergeCell ref="C48:I51"/>
    <mergeCell ref="J48:L51"/>
    <mergeCell ref="M48:O51"/>
    <mergeCell ref="FN40:FP43"/>
    <mergeCell ref="FQ40:FS43"/>
    <mergeCell ref="DO44:DP47"/>
    <mergeCell ref="DQ44:DW47"/>
    <mergeCell ref="DX44:DZ47"/>
    <mergeCell ref="EA44:EC47"/>
    <mergeCell ref="AV48:AW51"/>
    <mergeCell ref="AH48:AJ51"/>
    <mergeCell ref="AE48:AG51"/>
    <mergeCell ref="AB44:AJ47"/>
    <mergeCell ref="AK44:AM47"/>
    <mergeCell ref="P48:R51"/>
    <mergeCell ref="S48:U51"/>
    <mergeCell ref="V48:X51"/>
    <mergeCell ref="Y48:AA51"/>
    <mergeCell ref="Y44:AA47"/>
    <mergeCell ref="AB32:AC35"/>
    <mergeCell ref="AK36:AM39"/>
    <mergeCell ref="AN36:AP39"/>
    <mergeCell ref="AE36:AG39"/>
    <mergeCell ref="AO30:BE31"/>
    <mergeCell ref="AB48:AD51"/>
    <mergeCell ref="AT44:AU47"/>
    <mergeCell ref="AV44:AW47"/>
    <mergeCell ref="AK48:AS51"/>
    <mergeCell ref="AT48:AU51"/>
    <mergeCell ref="A40:B43"/>
    <mergeCell ref="P44:R47"/>
    <mergeCell ref="S44:U47"/>
    <mergeCell ref="V44:X47"/>
    <mergeCell ref="A44:B47"/>
    <mergeCell ref="C44:I47"/>
    <mergeCell ref="J44:L47"/>
    <mergeCell ref="M44:O47"/>
    <mergeCell ref="C40:I43"/>
    <mergeCell ref="J40:L43"/>
    <mergeCell ref="EP32:EQ35"/>
    <mergeCell ref="AM22:AN25"/>
    <mergeCell ref="AK22:AL25"/>
    <mergeCell ref="BS32:BY35"/>
    <mergeCell ref="BZ32:CA35"/>
    <mergeCell ref="CB32:CH35"/>
    <mergeCell ref="CR32:CS35"/>
    <mergeCell ref="DZ32:EF35"/>
    <mergeCell ref="EI32:EO35"/>
    <mergeCell ref="DO32:DP35"/>
    <mergeCell ref="FE14:FG17"/>
    <mergeCell ref="FJ18:FK21"/>
    <mergeCell ref="FB36:FD39"/>
    <mergeCell ref="FE36:FG39"/>
    <mergeCell ref="FJ26:FK29"/>
    <mergeCell ref="EY26:FG29"/>
    <mergeCell ref="EY32:EZ35"/>
    <mergeCell ref="FL26:FM29"/>
    <mergeCell ref="FH26:FI29"/>
    <mergeCell ref="EY10:EZ13"/>
    <mergeCell ref="FA10:FG13"/>
    <mergeCell ref="FH10:FM13"/>
    <mergeCell ref="EY14:FA17"/>
    <mergeCell ref="FB14:FD17"/>
    <mergeCell ref="FH14:FI17"/>
    <mergeCell ref="FJ14:FK17"/>
    <mergeCell ref="FE18:FG21"/>
    <mergeCell ref="EY22:FA25"/>
    <mergeCell ref="FL14:FM17"/>
    <mergeCell ref="FE22:FG25"/>
    <mergeCell ref="FL18:FM21"/>
    <mergeCell ref="FA32:FG35"/>
    <mergeCell ref="FH18:FI21"/>
    <mergeCell ref="FH22:FI25"/>
    <mergeCell ref="FJ22:FK25"/>
    <mergeCell ref="FL22:FM25"/>
    <mergeCell ref="FN26:FP29"/>
    <mergeCell ref="FQ26:FS29"/>
    <mergeCell ref="FN22:FP25"/>
    <mergeCell ref="FQ22:FS25"/>
    <mergeCell ref="FQ1:GV3"/>
    <mergeCell ref="FN10:FP13"/>
    <mergeCell ref="FN14:FP17"/>
    <mergeCell ref="FQ14:FS17"/>
    <mergeCell ref="FN18:FP21"/>
    <mergeCell ref="FQ18:FS21"/>
    <mergeCell ref="EP91:EQ94"/>
    <mergeCell ref="CW103:CX104"/>
    <mergeCell ref="CY103:CZ104"/>
    <mergeCell ref="DA103:DB104"/>
    <mergeCell ref="DS103:DT104"/>
    <mergeCell ref="CT91:DE94"/>
    <mergeCell ref="CU103:CV104"/>
    <mergeCell ref="DI103:DJ104"/>
    <mergeCell ref="DU103:DV104"/>
    <mergeCell ref="DK103:DL104"/>
    <mergeCell ref="BQ54:BR57"/>
    <mergeCell ref="BS54:BY57"/>
    <mergeCell ref="BZ54:CA57"/>
    <mergeCell ref="DJ54:DL57"/>
    <mergeCell ref="DC58:DD61"/>
    <mergeCell ref="DE58:DF61"/>
    <mergeCell ref="DG58:DI61"/>
    <mergeCell ref="DA54:DF57"/>
    <mergeCell ref="DG54:DI57"/>
    <mergeCell ref="DJ58:DL61"/>
    <mergeCell ref="U54:AA57"/>
    <mergeCell ref="AB54:AC57"/>
    <mergeCell ref="AD54:AJ57"/>
    <mergeCell ref="AK54:AL57"/>
    <mergeCell ref="BH54:BI57"/>
    <mergeCell ref="BJ54:BP57"/>
    <mergeCell ref="AK58:AM61"/>
    <mergeCell ref="CL58:CN61"/>
    <mergeCell ref="CF58:CH61"/>
    <mergeCell ref="BC58:BE61"/>
    <mergeCell ref="BH58:BI61"/>
    <mergeCell ref="AZ58:BB61"/>
    <mergeCell ref="AT58:AU61"/>
    <mergeCell ref="CC58:CE61"/>
    <mergeCell ref="Y58:AA61"/>
    <mergeCell ref="A62:B65"/>
    <mergeCell ref="C62:I65"/>
    <mergeCell ref="CX58:CZ61"/>
    <mergeCell ref="DA58:DB61"/>
    <mergeCell ref="CR58:CT61"/>
    <mergeCell ref="CU58:CW61"/>
    <mergeCell ref="CO58:CQ61"/>
    <mergeCell ref="AE58:AG61"/>
    <mergeCell ref="AH58:AJ61"/>
    <mergeCell ref="AV66:AW69"/>
    <mergeCell ref="AZ62:BB65"/>
    <mergeCell ref="AX66:AY69"/>
    <mergeCell ref="Y70:AA73"/>
    <mergeCell ref="AB70:AD73"/>
    <mergeCell ref="A58:B61"/>
    <mergeCell ref="C58:I61"/>
    <mergeCell ref="J58:R61"/>
    <mergeCell ref="S58:U61"/>
    <mergeCell ref="V58:X61"/>
    <mergeCell ref="A91:C94"/>
    <mergeCell ref="BJ95:BU98"/>
    <mergeCell ref="DG109:DH110"/>
    <mergeCell ref="DG103:DH104"/>
    <mergeCell ref="CO109:CP110"/>
    <mergeCell ref="CQ109:CR110"/>
    <mergeCell ref="DC109:DD110"/>
    <mergeCell ref="DF99:DQ101"/>
    <mergeCell ref="CT95:DE98"/>
    <mergeCell ref="CK103:CL104"/>
    <mergeCell ref="P70:R73"/>
    <mergeCell ref="S70:U73"/>
    <mergeCell ref="V70:X73"/>
    <mergeCell ref="A70:B73"/>
    <mergeCell ref="C70:I73"/>
    <mergeCell ref="J70:L73"/>
    <mergeCell ref="M70:O73"/>
    <mergeCell ref="EP111:EQ114"/>
    <mergeCell ref="FJ48:FK51"/>
    <mergeCell ref="EV52:FS53"/>
    <mergeCell ref="EM48:EO51"/>
    <mergeCell ref="DS64:EH66"/>
    <mergeCell ref="D88:W89"/>
    <mergeCell ref="AT92:AU93"/>
    <mergeCell ref="AP91:AQ94"/>
    <mergeCell ref="AE70:AG73"/>
    <mergeCell ref="AT70:AU73"/>
    <mergeCell ref="ED48:EF51"/>
    <mergeCell ref="EG48:EI51"/>
    <mergeCell ref="EA48:EC51"/>
    <mergeCell ref="DG48:DI51"/>
    <mergeCell ref="DJ48:DL51"/>
    <mergeCell ref="FQ48:FS51"/>
    <mergeCell ref="EY48:FG51"/>
    <mergeCell ref="FH48:FI51"/>
    <mergeCell ref="DA48:DB51"/>
    <mergeCell ref="DC48:DD51"/>
    <mergeCell ref="DE48:DF51"/>
    <mergeCell ref="DX48:DZ51"/>
    <mergeCell ref="DO48:DP51"/>
    <mergeCell ref="DQ48:DW51"/>
    <mergeCell ref="FN48:FP51"/>
    <mergeCell ref="ES48:EU51"/>
    <mergeCell ref="EV48:EX51"/>
    <mergeCell ref="EJ48:EL51"/>
    <mergeCell ref="EP48:ER51"/>
    <mergeCell ref="FL48:FM51"/>
    <mergeCell ref="CO48:CQ51"/>
    <mergeCell ref="BJ48:BP51"/>
    <mergeCell ref="BQ48:BS51"/>
    <mergeCell ref="CL48:CN51"/>
    <mergeCell ref="BT48:BV51"/>
    <mergeCell ref="BW48:BY51"/>
    <mergeCell ref="BZ48:CB51"/>
    <mergeCell ref="CC48:CE51"/>
    <mergeCell ref="CF48:CH51"/>
    <mergeCell ref="EY44:FA47"/>
    <mergeCell ref="FE44:FG47"/>
    <mergeCell ref="FH40:FI43"/>
    <mergeCell ref="FH44:FI47"/>
    <mergeCell ref="DE44:DF47"/>
    <mergeCell ref="DG44:DI47"/>
    <mergeCell ref="FB40:FD43"/>
    <mergeCell ref="ED44:EF47"/>
    <mergeCell ref="EG44:EI47"/>
    <mergeCell ref="EJ44:EL47"/>
    <mergeCell ref="BW44:BY47"/>
    <mergeCell ref="BZ44:CB47"/>
    <mergeCell ref="DJ44:DL47"/>
    <mergeCell ref="CR48:CZ51"/>
    <mergeCell ref="FJ40:FK43"/>
    <mergeCell ref="FL40:FM43"/>
    <mergeCell ref="FE40:FG43"/>
    <mergeCell ref="CX44:CZ47"/>
    <mergeCell ref="DA44:DB47"/>
    <mergeCell ref="DC44:DD47"/>
    <mergeCell ref="FQ44:FS47"/>
    <mergeCell ref="CI44:CQ47"/>
    <mergeCell ref="CR44:CT47"/>
    <mergeCell ref="CU44:CW47"/>
    <mergeCell ref="FB44:FD47"/>
    <mergeCell ref="FJ44:FK47"/>
    <mergeCell ref="FN44:FP47"/>
    <mergeCell ref="EM44:EO47"/>
    <mergeCell ref="FL44:FM47"/>
    <mergeCell ref="EP44:EX47"/>
    <mergeCell ref="FQ36:FS39"/>
    <mergeCell ref="AN40:AP43"/>
    <mergeCell ref="P40:R43"/>
    <mergeCell ref="S40:AA43"/>
    <mergeCell ref="AB40:AD43"/>
    <mergeCell ref="AE40:AG43"/>
    <mergeCell ref="AH40:AJ43"/>
    <mergeCell ref="CR40:CT43"/>
    <mergeCell ref="ES36:EU39"/>
    <mergeCell ref="EV36:EX39"/>
    <mergeCell ref="M40:O43"/>
    <mergeCell ref="ES40:EU43"/>
    <mergeCell ref="EV40:EX43"/>
    <mergeCell ref="EY40:FA43"/>
    <mergeCell ref="EP40:ER43"/>
    <mergeCell ref="AZ40:BB43"/>
    <mergeCell ref="DA40:DB43"/>
    <mergeCell ref="DC40:DD43"/>
    <mergeCell ref="DE40:DF43"/>
    <mergeCell ref="DG40:DI43"/>
    <mergeCell ref="DX36:EF39"/>
    <mergeCell ref="EG36:EI39"/>
    <mergeCell ref="FH36:FI39"/>
    <mergeCell ref="DJ36:DL39"/>
    <mergeCell ref="DO36:DP39"/>
    <mergeCell ref="DQ36:DW39"/>
    <mergeCell ref="EJ36:EL39"/>
    <mergeCell ref="EM36:EO39"/>
    <mergeCell ref="EP36:ER39"/>
    <mergeCell ref="EY36:FA39"/>
    <mergeCell ref="CL36:CN39"/>
    <mergeCell ref="CF36:CH39"/>
    <mergeCell ref="CR36:CT39"/>
    <mergeCell ref="BH40:BI43"/>
    <mergeCell ref="BJ40:BP43"/>
    <mergeCell ref="CO36:CQ39"/>
    <mergeCell ref="BH36:BI39"/>
    <mergeCell ref="BJ36:BP39"/>
    <mergeCell ref="V36:X39"/>
    <mergeCell ref="AH36:AJ39"/>
    <mergeCell ref="CX36:CZ39"/>
    <mergeCell ref="CU36:CW39"/>
    <mergeCell ref="AQ36:AS39"/>
    <mergeCell ref="AT36:AU39"/>
    <mergeCell ref="AV36:AW39"/>
    <mergeCell ref="AX36:AY39"/>
    <mergeCell ref="BC36:BE39"/>
    <mergeCell ref="BQ36:BY39"/>
    <mergeCell ref="Y36:AA39"/>
    <mergeCell ref="CI36:CK39"/>
    <mergeCell ref="BZ36:CB39"/>
    <mergeCell ref="CC36:CE39"/>
    <mergeCell ref="AZ36:BB39"/>
    <mergeCell ref="AB36:AD39"/>
    <mergeCell ref="FQ32:FS35"/>
    <mergeCell ref="FH32:FM35"/>
    <mergeCell ref="EG32:EH35"/>
    <mergeCell ref="L32:R35"/>
    <mergeCell ref="S32:T35"/>
    <mergeCell ref="BC32:BE35"/>
    <mergeCell ref="BH32:BI35"/>
    <mergeCell ref="AD32:AJ35"/>
    <mergeCell ref="DG32:DI35"/>
    <mergeCell ref="ER32:EX35"/>
    <mergeCell ref="DQ32:DW35"/>
    <mergeCell ref="DX32:DY35"/>
    <mergeCell ref="BJ32:BP35"/>
    <mergeCell ref="EJ26:EL29"/>
    <mergeCell ref="DA32:DF35"/>
    <mergeCell ref="BQ32:BR35"/>
    <mergeCell ref="CI26:CK29"/>
    <mergeCell ref="BJ26:BP29"/>
    <mergeCell ref="BQ26:BS29"/>
    <mergeCell ref="BT26:BV29"/>
    <mergeCell ref="EM26:EO29"/>
    <mergeCell ref="DO26:DP29"/>
    <mergeCell ref="DQ26:DW29"/>
    <mergeCell ref="DX26:DZ29"/>
    <mergeCell ref="EA26:EC29"/>
    <mergeCell ref="ED26:EF29"/>
    <mergeCell ref="EG26:EI29"/>
    <mergeCell ref="DO10:DP13"/>
    <mergeCell ref="DQ10:DW13"/>
    <mergeCell ref="GN115:GO118"/>
    <mergeCell ref="EV14:EX17"/>
    <mergeCell ref="EV18:EX21"/>
    <mergeCell ref="EP10:EQ13"/>
    <mergeCell ref="ER10:EX13"/>
    <mergeCell ref="ES18:EU21"/>
    <mergeCell ref="EP18:ER21"/>
    <mergeCell ref="EP26:ER29"/>
    <mergeCell ref="BJ18:BP21"/>
    <mergeCell ref="BQ18:BS21"/>
    <mergeCell ref="BT18:BV21"/>
    <mergeCell ref="CC22:CE25"/>
    <mergeCell ref="EJ14:EL17"/>
    <mergeCell ref="EM14:EO17"/>
    <mergeCell ref="DJ14:DL17"/>
    <mergeCell ref="DQ14:DW17"/>
    <mergeCell ref="DE36:DF39"/>
    <mergeCell ref="DE18:DF21"/>
    <mergeCell ref="DC26:DD29"/>
    <mergeCell ref="DE26:DF29"/>
    <mergeCell ref="DE22:DF25"/>
    <mergeCell ref="DA18:DB21"/>
    <mergeCell ref="DC18:DD21"/>
    <mergeCell ref="DR119:EC122"/>
    <mergeCell ref="EA103:EB104"/>
    <mergeCell ref="DS109:DT110"/>
    <mergeCell ref="DU109:DV110"/>
    <mergeCell ref="DW109:DX110"/>
    <mergeCell ref="DY109:DZ110"/>
    <mergeCell ref="DW103:DX104"/>
    <mergeCell ref="DR112:EC114"/>
    <mergeCell ref="DR115:EC118"/>
    <mergeCell ref="DY103:DZ104"/>
    <mergeCell ref="DF115:DQ118"/>
    <mergeCell ref="DC36:DD39"/>
    <mergeCell ref="CF22:CH25"/>
    <mergeCell ref="CV30:DL31"/>
    <mergeCell ref="CT32:CZ35"/>
    <mergeCell ref="DJ32:DL35"/>
    <mergeCell ref="CI32:CJ35"/>
    <mergeCell ref="CK32:CQ35"/>
    <mergeCell ref="DG36:DI39"/>
    <mergeCell ref="DA36:DB39"/>
    <mergeCell ref="BW109:BX110"/>
    <mergeCell ref="EA109:EB110"/>
    <mergeCell ref="CT119:DE122"/>
    <mergeCell ref="DF119:DQ122"/>
    <mergeCell ref="CH112:CS114"/>
    <mergeCell ref="CH115:CS118"/>
    <mergeCell ref="CH119:CS122"/>
    <mergeCell ref="CT112:DE114"/>
    <mergeCell ref="DF112:DQ114"/>
    <mergeCell ref="CT115:DE118"/>
    <mergeCell ref="AW1:DJ3"/>
    <mergeCell ref="BP4:CT6"/>
    <mergeCell ref="AX91:AY94"/>
    <mergeCell ref="AZ91:BF94"/>
    <mergeCell ref="BH10:BI13"/>
    <mergeCell ref="BJ10:BP13"/>
    <mergeCell ref="BH18:BI21"/>
    <mergeCell ref="BQ10:BR13"/>
    <mergeCell ref="BT22:BV25"/>
    <mergeCell ref="BZ22:CB25"/>
    <mergeCell ref="FQ4:GR6"/>
    <mergeCell ref="CB10:CH13"/>
    <mergeCell ref="CI10:CJ13"/>
    <mergeCell ref="CK10:CQ13"/>
    <mergeCell ref="FC8:FS9"/>
    <mergeCell ref="FQ10:FS13"/>
    <mergeCell ref="EG10:EH13"/>
    <mergeCell ref="EI10:EO13"/>
    <mergeCell ref="DX10:DY13"/>
    <mergeCell ref="DZ10:EF13"/>
    <mergeCell ref="BV91:CG94"/>
    <mergeCell ref="CH91:CS94"/>
    <mergeCell ref="BV95:CG98"/>
    <mergeCell ref="CH95:CS98"/>
    <mergeCell ref="BS10:BY13"/>
    <mergeCell ref="BZ10:CA13"/>
    <mergeCell ref="CI18:CK21"/>
    <mergeCell ref="CL18:CN21"/>
    <mergeCell ref="CO18:CQ21"/>
    <mergeCell ref="CR18:CT21"/>
    <mergeCell ref="CQ103:CR104"/>
    <mergeCell ref="CI109:CJ110"/>
    <mergeCell ref="BY109:BZ110"/>
    <mergeCell ref="CA109:CB110"/>
    <mergeCell ref="CE109:CF110"/>
    <mergeCell ref="CA103:CB104"/>
    <mergeCell ref="CC103:CD104"/>
    <mergeCell ref="CC109:CD110"/>
    <mergeCell ref="CE103:CF104"/>
    <mergeCell ref="CM109:CN110"/>
    <mergeCell ref="BJ119:BU122"/>
    <mergeCell ref="BV119:CG122"/>
    <mergeCell ref="BW103:BX104"/>
    <mergeCell ref="BY103:BZ104"/>
    <mergeCell ref="BJ99:BU105"/>
    <mergeCell ref="BJ108:BU114"/>
    <mergeCell ref="BV115:CG118"/>
    <mergeCell ref="BV99:CG101"/>
    <mergeCell ref="BV112:CG114"/>
    <mergeCell ref="BJ115:BU118"/>
    <mergeCell ref="AG91:AH94"/>
    <mergeCell ref="AI119:AO122"/>
    <mergeCell ref="AI107:AO110"/>
    <mergeCell ref="AG107:AH110"/>
    <mergeCell ref="AG96:BB97"/>
    <mergeCell ref="AG103:AH106"/>
    <mergeCell ref="AG99:AH102"/>
    <mergeCell ref="AI111:AO114"/>
    <mergeCell ref="AP111:AQ114"/>
    <mergeCell ref="AP119:AQ122"/>
    <mergeCell ref="AZ119:BF122"/>
    <mergeCell ref="AX119:AY122"/>
    <mergeCell ref="AG119:AH122"/>
    <mergeCell ref="AG111:AH114"/>
    <mergeCell ref="AX48:AY51"/>
    <mergeCell ref="AI99:AO102"/>
    <mergeCell ref="AN58:AP61"/>
    <mergeCell ref="AN66:AP69"/>
    <mergeCell ref="AK66:AM69"/>
    <mergeCell ref="AP99:AQ102"/>
    <mergeCell ref="AI91:AO94"/>
    <mergeCell ref="AH70:AJ73"/>
    <mergeCell ref="AK70:AS73"/>
    <mergeCell ref="AT66:AU69"/>
    <mergeCell ref="AK32:AL35"/>
    <mergeCell ref="AT40:AU43"/>
    <mergeCell ref="AQ58:AS61"/>
    <mergeCell ref="AQ66:AS69"/>
    <mergeCell ref="AT54:AY57"/>
    <mergeCell ref="AM32:AS35"/>
    <mergeCell ref="AM54:AS57"/>
    <mergeCell ref="AK40:AM43"/>
    <mergeCell ref="AQ40:AS43"/>
    <mergeCell ref="AT32:AY35"/>
    <mergeCell ref="A8:T9"/>
    <mergeCell ref="C32:I35"/>
    <mergeCell ref="A36:B39"/>
    <mergeCell ref="C36:I39"/>
    <mergeCell ref="J32:K35"/>
    <mergeCell ref="J36:R39"/>
    <mergeCell ref="S36:U39"/>
    <mergeCell ref="P22:R25"/>
    <mergeCell ref="S22:U25"/>
    <mergeCell ref="U32:AA35"/>
    <mergeCell ref="AZ32:BB35"/>
    <mergeCell ref="FN32:FP35"/>
    <mergeCell ref="ED22:EF25"/>
    <mergeCell ref="BH26:BI29"/>
    <mergeCell ref="CR22:CT25"/>
    <mergeCell ref="CU22:CW25"/>
    <mergeCell ref="DA22:DB25"/>
    <mergeCell ref="DC22:DD25"/>
    <mergeCell ref="BH22:BI25"/>
    <mergeCell ref="BJ22:BP25"/>
    <mergeCell ref="BH14:BI17"/>
    <mergeCell ref="BQ14:BY17"/>
    <mergeCell ref="BZ14:CB17"/>
    <mergeCell ref="CC14:CE17"/>
    <mergeCell ref="BJ14:BP17"/>
    <mergeCell ref="EM22:EO25"/>
    <mergeCell ref="BW18:BY21"/>
    <mergeCell ref="BZ18:CH21"/>
    <mergeCell ref="BQ22:BS25"/>
    <mergeCell ref="BW22:BY25"/>
    <mergeCell ref="FC30:FS31"/>
    <mergeCell ref="CX18:CZ21"/>
    <mergeCell ref="EP14:ER17"/>
    <mergeCell ref="ES14:EU17"/>
    <mergeCell ref="EA22:EC25"/>
    <mergeCell ref="DO14:DP17"/>
    <mergeCell ref="DO22:DP25"/>
    <mergeCell ref="EP22:EX25"/>
    <mergeCell ref="ES26:EU29"/>
    <mergeCell ref="EV26:EX29"/>
    <mergeCell ref="CO14:CQ17"/>
    <mergeCell ref="DQ18:DW21"/>
    <mergeCell ref="DX18:DZ21"/>
    <mergeCell ref="CR14:CT17"/>
    <mergeCell ref="CF14:CH17"/>
    <mergeCell ref="FB22:FD25"/>
    <mergeCell ref="FB18:FD21"/>
    <mergeCell ref="EY18:FA21"/>
    <mergeCell ref="DX14:EF17"/>
    <mergeCell ref="EG14:EI17"/>
    <mergeCell ref="CX14:CZ17"/>
    <mergeCell ref="DO18:DP21"/>
    <mergeCell ref="EA18:EC21"/>
    <mergeCell ref="ED18:EF21"/>
    <mergeCell ref="EG18:EO21"/>
    <mergeCell ref="DG22:DI25"/>
    <mergeCell ref="DJ22:DL25"/>
    <mergeCell ref="EJ22:EL25"/>
    <mergeCell ref="DQ22:DW25"/>
    <mergeCell ref="CI14:CK17"/>
    <mergeCell ref="CL14:CN17"/>
    <mergeCell ref="EG22:EI25"/>
    <mergeCell ref="CI22:CQ25"/>
    <mergeCell ref="CX22:CZ25"/>
    <mergeCell ref="DX22:DZ25"/>
    <mergeCell ref="CU18:CW21"/>
    <mergeCell ref="DJ18:DL21"/>
    <mergeCell ref="DJ10:DL13"/>
    <mergeCell ref="DG18:DI21"/>
    <mergeCell ref="CU14:CW17"/>
    <mergeCell ref="DA14:DB17"/>
    <mergeCell ref="DC14:DD17"/>
    <mergeCell ref="CR10:CS13"/>
    <mergeCell ref="CT10:CZ13"/>
    <mergeCell ref="DA10:DF13"/>
    <mergeCell ref="DG10:DI13"/>
    <mergeCell ref="CV8:DL9"/>
    <mergeCell ref="DE14:DF17"/>
    <mergeCell ref="DG14:DI17"/>
    <mergeCell ref="BW26:BY29"/>
    <mergeCell ref="DG26:DI29"/>
    <mergeCell ref="DJ26:DL29"/>
    <mergeCell ref="CM52:DL53"/>
    <mergeCell ref="CC44:CE47"/>
    <mergeCell ref="CF44:CH47"/>
    <mergeCell ref="BZ40:CH43"/>
    <mergeCell ref="CI48:CK51"/>
    <mergeCell ref="BZ26:CB29"/>
    <mergeCell ref="CC26:CE29"/>
    <mergeCell ref="CF26:CH29"/>
    <mergeCell ref="GC115:GD118"/>
    <mergeCell ref="DF91:DQ94"/>
    <mergeCell ref="CT99:DE101"/>
    <mergeCell ref="CL26:CN29"/>
    <mergeCell ref="CO26:CQ29"/>
    <mergeCell ref="CR26:CZ29"/>
    <mergeCell ref="DA26:DB29"/>
    <mergeCell ref="FJ36:FK39"/>
    <mergeCell ref="FL36:FM39"/>
    <mergeCell ref="FN36:FP39"/>
    <mergeCell ref="GE115:GF118"/>
    <mergeCell ref="GG115:GM118"/>
    <mergeCell ref="A79:BR82"/>
    <mergeCell ref="DR91:EC94"/>
    <mergeCell ref="DR95:EC98"/>
    <mergeCell ref="DR99:EC101"/>
    <mergeCell ref="EP95:EQ98"/>
    <mergeCell ref="EE88:EV89"/>
    <mergeCell ref="FH95:FN98"/>
    <mergeCell ref="FO95:FP98"/>
    <mergeCell ref="A119:C122"/>
    <mergeCell ref="A95:C98"/>
    <mergeCell ref="A99:C102"/>
    <mergeCell ref="A103:C106"/>
    <mergeCell ref="A107:C110"/>
    <mergeCell ref="AI103:AO106"/>
    <mergeCell ref="AP103:AQ106"/>
    <mergeCell ref="BG119:BH122"/>
    <mergeCell ref="AT120:AU121"/>
    <mergeCell ref="DO54:FZ56"/>
    <mergeCell ref="DO57:FZ59"/>
    <mergeCell ref="A111:C114"/>
    <mergeCell ref="A115:C118"/>
    <mergeCell ref="DF95:DQ98"/>
    <mergeCell ref="BB104:BE109"/>
    <mergeCell ref="DC103:DD104"/>
    <mergeCell ref="DO103:DP104"/>
    <mergeCell ref="AP107:AQ110"/>
    <mergeCell ref="CH99:CS101"/>
  </mergeCells>
  <phoneticPr fontId="2"/>
  <pageMargins left="0.2" right="0.2" top="0.21" bottom="0.51" header="0.2" footer="0.51200000000000001"/>
  <pageSetup paperSize="12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E061-5526-4733-8D55-44FD45E125ED}">
  <sheetPr codeName="Sheet2"/>
  <dimension ref="A1:FY119"/>
  <sheetViews>
    <sheetView view="pageBreakPreview" zoomScale="60" zoomScaleNormal="130" workbookViewId="0">
      <selection activeCell="A95" sqref="A95:C98"/>
    </sheetView>
  </sheetViews>
  <sheetFormatPr defaultColWidth="1" defaultRowHeight="6" customHeight="1" x14ac:dyDescent="0.2"/>
  <cols>
    <col min="1" max="16384" width="1" style="8"/>
  </cols>
  <sheetData>
    <row r="1" spans="2:181" ht="6" customHeight="1" x14ac:dyDescent="0.2">
      <c r="AX1" s="299" t="s">
        <v>65</v>
      </c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FA1" s="70" t="s">
        <v>66</v>
      </c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</row>
    <row r="2" spans="2:181" ht="6" customHeight="1" x14ac:dyDescent="0.2"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</row>
    <row r="3" spans="2:181" ht="6" customHeight="1" x14ac:dyDescent="0.2"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</row>
    <row r="4" spans="2:181" ht="6" customHeight="1" x14ac:dyDescent="0.2"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299" t="s">
        <v>8</v>
      </c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EN4" s="11"/>
      <c r="EO4" s="11"/>
      <c r="EP4" s="11"/>
      <c r="EQ4" s="11"/>
      <c r="ER4" s="11"/>
      <c r="ES4" s="11"/>
      <c r="ET4" s="11"/>
      <c r="EV4" s="11"/>
      <c r="EW4" s="11"/>
      <c r="EX4" s="11"/>
      <c r="EY4" s="11"/>
      <c r="EZ4" s="11"/>
      <c r="FA4" s="70" t="s">
        <v>26</v>
      </c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</row>
    <row r="5" spans="2:181" ht="6" customHeight="1" x14ac:dyDescent="0.2"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</row>
    <row r="6" spans="2:181" ht="6" customHeight="1" x14ac:dyDescent="0.2"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</row>
    <row r="7" spans="2:181" ht="6" customHeight="1" x14ac:dyDescent="0.2">
      <c r="B7" s="375" t="s">
        <v>10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EM7" s="11"/>
      <c r="EN7" s="11"/>
      <c r="EO7" s="11"/>
      <c r="EP7" s="11"/>
      <c r="EQ7" s="11"/>
      <c r="ER7" s="11"/>
      <c r="ES7" s="11"/>
      <c r="ET7" s="11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</row>
    <row r="8" spans="2:181" ht="6" customHeight="1" x14ac:dyDescent="0.2"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EM8" s="11"/>
      <c r="EN8" s="11"/>
      <c r="EO8" s="11"/>
      <c r="EP8" s="11"/>
      <c r="EQ8" s="11"/>
      <c r="ER8" s="11"/>
      <c r="ES8" s="11"/>
      <c r="ET8" s="11"/>
      <c r="EU8" s="10"/>
      <c r="EV8" s="5"/>
      <c r="EW8" s="5"/>
      <c r="EX8" s="27"/>
      <c r="EY8" s="27"/>
      <c r="EZ8" s="27"/>
      <c r="FA8" s="27"/>
      <c r="FB8" s="27"/>
      <c r="FC8" s="27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14"/>
      <c r="FR8" s="14"/>
      <c r="FS8" s="14"/>
      <c r="FT8" s="14"/>
      <c r="FU8" s="14"/>
      <c r="FV8" s="14"/>
      <c r="FW8" s="14"/>
      <c r="FX8" s="14"/>
      <c r="FY8" s="14"/>
    </row>
    <row r="9" spans="2:181" ht="6" customHeight="1" x14ac:dyDescent="0.2">
      <c r="AG9" s="164" t="s">
        <v>94</v>
      </c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Y9" s="26"/>
      <c r="CE9" s="164" t="s">
        <v>95</v>
      </c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41"/>
      <c r="EV9" s="14"/>
      <c r="EW9" s="14"/>
      <c r="EX9" s="27"/>
      <c r="EY9" s="27"/>
      <c r="EZ9" s="27"/>
      <c r="FA9" s="27"/>
      <c r="FB9" s="27"/>
      <c r="FC9" s="27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</row>
    <row r="10" spans="2:181" ht="6" customHeight="1" thickBot="1" x14ac:dyDescent="0.25">
      <c r="AG10" s="131"/>
      <c r="AH10" s="131"/>
      <c r="AI10" s="131"/>
      <c r="AJ10" s="131"/>
      <c r="AK10" s="131"/>
      <c r="AL10" s="342"/>
      <c r="AM10" s="342"/>
      <c r="AN10" s="342"/>
      <c r="AO10" s="342"/>
      <c r="AP10" s="342"/>
      <c r="AQ10" s="342"/>
      <c r="AR10" s="342"/>
      <c r="AS10" s="342"/>
      <c r="AT10" s="342"/>
      <c r="AU10" s="131"/>
      <c r="AV10" s="131"/>
      <c r="AW10" s="131"/>
      <c r="AY10" s="26"/>
      <c r="CE10" s="131"/>
      <c r="CF10" s="131"/>
      <c r="CG10" s="131"/>
      <c r="CH10" s="131"/>
      <c r="CI10" s="131"/>
      <c r="CJ10" s="342"/>
      <c r="CK10" s="342"/>
      <c r="CL10" s="342"/>
      <c r="CM10" s="342"/>
      <c r="CN10" s="342"/>
      <c r="CO10" s="342"/>
      <c r="CP10" s="342"/>
      <c r="CQ10" s="342"/>
      <c r="CR10" s="342"/>
      <c r="CS10" s="131"/>
      <c r="CT10" s="131"/>
      <c r="CU10" s="131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4"/>
      <c r="EV10" s="14"/>
      <c r="EW10" s="14"/>
      <c r="EX10" s="27"/>
      <c r="EY10" s="27"/>
      <c r="EZ10" s="27"/>
      <c r="FA10" s="27"/>
      <c r="FB10" s="27"/>
      <c r="FC10" s="27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</row>
    <row r="11" spans="2:181" ht="6" customHeight="1" x14ac:dyDescent="0.2">
      <c r="B11" s="237" t="s">
        <v>24</v>
      </c>
      <c r="C11" s="233"/>
      <c r="D11" s="233" t="s">
        <v>11</v>
      </c>
      <c r="E11" s="233"/>
      <c r="F11" s="233"/>
      <c r="G11" s="233"/>
      <c r="H11" s="233"/>
      <c r="I11" s="233"/>
      <c r="J11" s="234"/>
      <c r="K11" s="237">
        <v>1</v>
      </c>
      <c r="L11" s="233"/>
      <c r="M11" s="371" t="str">
        <f>D15</f>
        <v>尽誠</v>
      </c>
      <c r="N11" s="371"/>
      <c r="O11" s="371"/>
      <c r="P11" s="371"/>
      <c r="Q11" s="371"/>
      <c r="R11" s="371"/>
      <c r="S11" s="382"/>
      <c r="T11" s="298">
        <v>2</v>
      </c>
      <c r="U11" s="233"/>
      <c r="V11" s="371" t="str">
        <f>IF(D19="","",D19)</f>
        <v>丸亀</v>
      </c>
      <c r="W11" s="371"/>
      <c r="X11" s="371"/>
      <c r="Y11" s="371"/>
      <c r="Z11" s="371"/>
      <c r="AA11" s="371"/>
      <c r="AB11" s="382"/>
      <c r="AC11" s="298">
        <v>3</v>
      </c>
      <c r="AD11" s="233"/>
      <c r="AE11" s="371" t="str">
        <f>IF(D23="","",D23)</f>
        <v>善一</v>
      </c>
      <c r="AF11" s="371"/>
      <c r="AG11" s="371"/>
      <c r="AH11" s="371"/>
      <c r="AI11" s="371"/>
      <c r="AJ11" s="371"/>
      <c r="AK11" s="385"/>
      <c r="AL11" s="148" t="s">
        <v>2</v>
      </c>
      <c r="AM11" s="148"/>
      <c r="AN11" s="148"/>
      <c r="AO11" s="148"/>
      <c r="AP11" s="148"/>
      <c r="AQ11" s="149"/>
      <c r="AR11" s="156" t="s">
        <v>0</v>
      </c>
      <c r="AS11" s="157"/>
      <c r="AT11" s="158"/>
      <c r="AU11" s="156" t="s">
        <v>1</v>
      </c>
      <c r="AV11" s="157"/>
      <c r="AW11" s="170"/>
      <c r="AY11" s="3"/>
      <c r="AZ11" s="237" t="s">
        <v>30</v>
      </c>
      <c r="BA11" s="233"/>
      <c r="BB11" s="233" t="s">
        <v>11</v>
      </c>
      <c r="BC11" s="233"/>
      <c r="BD11" s="233"/>
      <c r="BE11" s="233"/>
      <c r="BF11" s="233"/>
      <c r="BG11" s="233"/>
      <c r="BH11" s="234"/>
      <c r="BI11" s="237">
        <v>1</v>
      </c>
      <c r="BJ11" s="233"/>
      <c r="BK11" s="371" t="str">
        <f>BB15</f>
        <v>高松商</v>
      </c>
      <c r="BL11" s="371"/>
      <c r="BM11" s="371"/>
      <c r="BN11" s="371"/>
      <c r="BO11" s="371"/>
      <c r="BP11" s="371"/>
      <c r="BQ11" s="382"/>
      <c r="BR11" s="298">
        <v>2</v>
      </c>
      <c r="BS11" s="233"/>
      <c r="BT11" s="371" t="str">
        <f>IF(BB19="","",BB19)</f>
        <v>高松北</v>
      </c>
      <c r="BU11" s="371"/>
      <c r="BV11" s="371"/>
      <c r="BW11" s="371"/>
      <c r="BX11" s="371"/>
      <c r="BY11" s="371"/>
      <c r="BZ11" s="382"/>
      <c r="CA11" s="298">
        <v>3</v>
      </c>
      <c r="CB11" s="233"/>
      <c r="CC11" s="371" t="str">
        <f>IF(BB23="","",BB23)</f>
        <v>琴平</v>
      </c>
      <c r="CD11" s="371"/>
      <c r="CE11" s="371"/>
      <c r="CF11" s="371"/>
      <c r="CG11" s="371"/>
      <c r="CH11" s="371"/>
      <c r="CI11" s="385"/>
      <c r="CJ11" s="148" t="s">
        <v>2</v>
      </c>
      <c r="CK11" s="148"/>
      <c r="CL11" s="148"/>
      <c r="CM11" s="148"/>
      <c r="CN11" s="148"/>
      <c r="CO11" s="149"/>
      <c r="CP11" s="156" t="s">
        <v>0</v>
      </c>
      <c r="CQ11" s="157"/>
      <c r="CR11" s="158"/>
      <c r="CS11" s="156" t="s">
        <v>1</v>
      </c>
      <c r="CT11" s="157"/>
      <c r="CU11" s="170"/>
      <c r="CV11" s="44"/>
      <c r="CW11" s="44"/>
      <c r="CX11" s="44"/>
      <c r="CY11" s="44"/>
      <c r="CZ11" s="44"/>
      <c r="DA11" s="24"/>
      <c r="DB11" s="24"/>
      <c r="DC11" s="24"/>
      <c r="DD11" s="24"/>
      <c r="DE11" s="24"/>
      <c r="DF11" s="24"/>
      <c r="DG11" s="22"/>
      <c r="DH11" s="22"/>
      <c r="DI11" s="22"/>
      <c r="DJ11" s="22"/>
      <c r="DK11" s="22"/>
      <c r="DL11" s="22"/>
      <c r="DM11" s="42"/>
      <c r="DP11" s="344" t="s">
        <v>48</v>
      </c>
      <c r="DQ11" s="344"/>
      <c r="DR11" s="344"/>
      <c r="DS11" s="344"/>
      <c r="DT11" s="344"/>
      <c r="DU11" s="344"/>
      <c r="DV11" s="344"/>
      <c r="DW11" s="344"/>
      <c r="DX11" s="344"/>
      <c r="DY11" s="344"/>
      <c r="DZ11" s="344"/>
      <c r="EA11" s="344"/>
      <c r="EB11" s="344"/>
      <c r="EC11" s="344"/>
      <c r="ED11" s="344"/>
      <c r="EE11" s="344"/>
      <c r="EF11" s="344"/>
      <c r="EG11" s="344"/>
      <c r="EH11" s="344"/>
      <c r="EI11" s="344"/>
      <c r="EJ11" s="344"/>
      <c r="EK11" s="344"/>
      <c r="EL11" s="344"/>
      <c r="EM11" s="344"/>
      <c r="EN11" s="344"/>
      <c r="EO11" s="344"/>
      <c r="EP11" s="344"/>
      <c r="EQ11" s="344"/>
      <c r="ER11" s="344"/>
      <c r="ES11" s="344"/>
      <c r="ET11" s="344"/>
      <c r="EU11" s="344"/>
      <c r="EV11" s="344"/>
      <c r="EW11" s="344"/>
      <c r="EX11" s="344"/>
      <c r="EY11" s="344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14"/>
      <c r="FS11" s="14"/>
      <c r="FT11" s="14"/>
      <c r="FU11" s="14"/>
      <c r="FV11" s="14"/>
      <c r="FW11" s="14"/>
      <c r="FX11" s="14"/>
      <c r="FY11" s="14"/>
    </row>
    <row r="12" spans="2:181" ht="6" customHeight="1" x14ac:dyDescent="0.2">
      <c r="B12" s="203"/>
      <c r="C12" s="75"/>
      <c r="D12" s="75"/>
      <c r="E12" s="75"/>
      <c r="F12" s="75"/>
      <c r="G12" s="75"/>
      <c r="H12" s="75"/>
      <c r="I12" s="75"/>
      <c r="J12" s="235"/>
      <c r="K12" s="203"/>
      <c r="L12" s="75"/>
      <c r="M12" s="98"/>
      <c r="N12" s="98"/>
      <c r="O12" s="98"/>
      <c r="P12" s="98"/>
      <c r="Q12" s="98"/>
      <c r="R12" s="98"/>
      <c r="S12" s="383"/>
      <c r="T12" s="82"/>
      <c r="U12" s="75"/>
      <c r="V12" s="98"/>
      <c r="W12" s="98"/>
      <c r="X12" s="98"/>
      <c r="Y12" s="98"/>
      <c r="Z12" s="98"/>
      <c r="AA12" s="98"/>
      <c r="AB12" s="383"/>
      <c r="AC12" s="82"/>
      <c r="AD12" s="75"/>
      <c r="AE12" s="98"/>
      <c r="AF12" s="98"/>
      <c r="AG12" s="98"/>
      <c r="AH12" s="98"/>
      <c r="AI12" s="98"/>
      <c r="AJ12" s="98"/>
      <c r="AK12" s="386"/>
      <c r="AL12" s="151"/>
      <c r="AM12" s="151"/>
      <c r="AN12" s="151"/>
      <c r="AO12" s="151"/>
      <c r="AP12" s="151"/>
      <c r="AQ12" s="152"/>
      <c r="AR12" s="159"/>
      <c r="AS12" s="74"/>
      <c r="AT12" s="160"/>
      <c r="AU12" s="159"/>
      <c r="AV12" s="74"/>
      <c r="AW12" s="171"/>
      <c r="AY12" s="3"/>
      <c r="AZ12" s="203"/>
      <c r="BA12" s="75"/>
      <c r="BB12" s="75"/>
      <c r="BC12" s="75"/>
      <c r="BD12" s="75"/>
      <c r="BE12" s="75"/>
      <c r="BF12" s="75"/>
      <c r="BG12" s="75"/>
      <c r="BH12" s="235"/>
      <c r="BI12" s="203"/>
      <c r="BJ12" s="75"/>
      <c r="BK12" s="98"/>
      <c r="BL12" s="98"/>
      <c r="BM12" s="98"/>
      <c r="BN12" s="98"/>
      <c r="BO12" s="98"/>
      <c r="BP12" s="98"/>
      <c r="BQ12" s="383"/>
      <c r="BR12" s="82"/>
      <c r="BS12" s="75"/>
      <c r="BT12" s="98"/>
      <c r="BU12" s="98"/>
      <c r="BV12" s="98"/>
      <c r="BW12" s="98"/>
      <c r="BX12" s="98"/>
      <c r="BY12" s="98"/>
      <c r="BZ12" s="383"/>
      <c r="CA12" s="82"/>
      <c r="CB12" s="75"/>
      <c r="CC12" s="98"/>
      <c r="CD12" s="98"/>
      <c r="CE12" s="98"/>
      <c r="CF12" s="98"/>
      <c r="CG12" s="98"/>
      <c r="CH12" s="98"/>
      <c r="CI12" s="386"/>
      <c r="CJ12" s="151"/>
      <c r="CK12" s="151"/>
      <c r="CL12" s="151"/>
      <c r="CM12" s="151"/>
      <c r="CN12" s="151"/>
      <c r="CO12" s="152"/>
      <c r="CP12" s="159"/>
      <c r="CQ12" s="74"/>
      <c r="CR12" s="160"/>
      <c r="CS12" s="159"/>
      <c r="CT12" s="74"/>
      <c r="CU12" s="171"/>
      <c r="CV12" s="44"/>
      <c r="CW12" s="44"/>
      <c r="CX12" s="44"/>
      <c r="CY12" s="44"/>
      <c r="CZ12" s="44"/>
      <c r="DA12" s="24"/>
      <c r="DB12" s="24"/>
      <c r="DC12" s="24"/>
      <c r="DD12" s="24"/>
      <c r="DE12" s="24"/>
      <c r="DF12" s="24"/>
      <c r="DG12" s="22"/>
      <c r="DH12" s="22"/>
      <c r="DI12" s="22"/>
      <c r="DJ12" s="22"/>
      <c r="DK12" s="22"/>
      <c r="DL12" s="22"/>
      <c r="DM12" s="42"/>
      <c r="DP12" s="344"/>
      <c r="DQ12" s="344"/>
      <c r="DR12" s="344"/>
      <c r="DS12" s="344"/>
      <c r="DT12" s="344"/>
      <c r="DU12" s="344"/>
      <c r="DV12" s="344"/>
      <c r="DW12" s="344"/>
      <c r="DX12" s="344"/>
      <c r="DY12" s="344"/>
      <c r="DZ12" s="344"/>
      <c r="EA12" s="344"/>
      <c r="EB12" s="344"/>
      <c r="EC12" s="344"/>
      <c r="ED12" s="344"/>
      <c r="EE12" s="344"/>
      <c r="EF12" s="344"/>
      <c r="EG12" s="344"/>
      <c r="EH12" s="344"/>
      <c r="EI12" s="344"/>
      <c r="EJ12" s="344"/>
      <c r="EK12" s="344"/>
      <c r="EL12" s="344"/>
      <c r="EM12" s="344"/>
      <c r="EN12" s="344"/>
      <c r="EO12" s="344"/>
      <c r="EP12" s="344"/>
      <c r="EQ12" s="344"/>
      <c r="ER12" s="344"/>
      <c r="ES12" s="344"/>
      <c r="ET12" s="344"/>
      <c r="EU12" s="344"/>
      <c r="EV12" s="344"/>
      <c r="EW12" s="344"/>
      <c r="EX12" s="344"/>
      <c r="EY12" s="344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14"/>
      <c r="FS12" s="14"/>
      <c r="FT12" s="14"/>
      <c r="FU12" s="14"/>
      <c r="FV12" s="14"/>
      <c r="FW12" s="14"/>
      <c r="FX12" s="14"/>
      <c r="FY12" s="14"/>
    </row>
    <row r="13" spans="2:181" ht="6" customHeight="1" x14ac:dyDescent="0.2">
      <c r="B13" s="203"/>
      <c r="C13" s="75"/>
      <c r="D13" s="75"/>
      <c r="E13" s="75"/>
      <c r="F13" s="75"/>
      <c r="G13" s="75"/>
      <c r="H13" s="75"/>
      <c r="I13" s="75"/>
      <c r="J13" s="235"/>
      <c r="K13" s="203"/>
      <c r="L13" s="75"/>
      <c r="M13" s="98"/>
      <c r="N13" s="98"/>
      <c r="O13" s="98"/>
      <c r="P13" s="98"/>
      <c r="Q13" s="98"/>
      <c r="R13" s="98"/>
      <c r="S13" s="383"/>
      <c r="T13" s="82"/>
      <c r="U13" s="75"/>
      <c r="V13" s="98"/>
      <c r="W13" s="98"/>
      <c r="X13" s="98"/>
      <c r="Y13" s="98"/>
      <c r="Z13" s="98"/>
      <c r="AA13" s="98"/>
      <c r="AB13" s="383"/>
      <c r="AC13" s="82"/>
      <c r="AD13" s="75"/>
      <c r="AE13" s="98"/>
      <c r="AF13" s="98"/>
      <c r="AG13" s="98"/>
      <c r="AH13" s="98"/>
      <c r="AI13" s="98"/>
      <c r="AJ13" s="98"/>
      <c r="AK13" s="386"/>
      <c r="AL13" s="151"/>
      <c r="AM13" s="151"/>
      <c r="AN13" s="151"/>
      <c r="AO13" s="151"/>
      <c r="AP13" s="151"/>
      <c r="AQ13" s="152"/>
      <c r="AR13" s="159"/>
      <c r="AS13" s="74"/>
      <c r="AT13" s="160"/>
      <c r="AU13" s="159"/>
      <c r="AV13" s="74"/>
      <c r="AW13" s="171"/>
      <c r="AY13" s="3"/>
      <c r="AZ13" s="203"/>
      <c r="BA13" s="75"/>
      <c r="BB13" s="75"/>
      <c r="BC13" s="75"/>
      <c r="BD13" s="75"/>
      <c r="BE13" s="75"/>
      <c r="BF13" s="75"/>
      <c r="BG13" s="75"/>
      <c r="BH13" s="235"/>
      <c r="BI13" s="203"/>
      <c r="BJ13" s="75"/>
      <c r="BK13" s="98"/>
      <c r="BL13" s="98"/>
      <c r="BM13" s="98"/>
      <c r="BN13" s="98"/>
      <c r="BO13" s="98"/>
      <c r="BP13" s="98"/>
      <c r="BQ13" s="383"/>
      <c r="BR13" s="82"/>
      <c r="BS13" s="75"/>
      <c r="BT13" s="98"/>
      <c r="BU13" s="98"/>
      <c r="BV13" s="98"/>
      <c r="BW13" s="98"/>
      <c r="BX13" s="98"/>
      <c r="BY13" s="98"/>
      <c r="BZ13" s="383"/>
      <c r="CA13" s="82"/>
      <c r="CB13" s="75"/>
      <c r="CC13" s="98"/>
      <c r="CD13" s="98"/>
      <c r="CE13" s="98"/>
      <c r="CF13" s="98"/>
      <c r="CG13" s="98"/>
      <c r="CH13" s="98"/>
      <c r="CI13" s="386"/>
      <c r="CJ13" s="151"/>
      <c r="CK13" s="151"/>
      <c r="CL13" s="151"/>
      <c r="CM13" s="151"/>
      <c r="CN13" s="151"/>
      <c r="CO13" s="152"/>
      <c r="CP13" s="159"/>
      <c r="CQ13" s="74"/>
      <c r="CR13" s="160"/>
      <c r="CS13" s="159"/>
      <c r="CT13" s="74"/>
      <c r="CU13" s="171"/>
      <c r="CV13" s="44"/>
      <c r="CW13" s="44"/>
      <c r="CX13" s="44"/>
      <c r="CY13" s="44"/>
      <c r="CZ13" s="44"/>
      <c r="DA13" s="24"/>
      <c r="DB13" s="24"/>
      <c r="DC13" s="24"/>
      <c r="DD13" s="24"/>
      <c r="DE13" s="24"/>
      <c r="DF13" s="24"/>
      <c r="DG13" s="22"/>
      <c r="DH13" s="22"/>
      <c r="DI13" s="22"/>
      <c r="DJ13" s="22"/>
      <c r="DK13" s="22"/>
      <c r="DL13" s="22"/>
      <c r="DM13" s="42"/>
      <c r="DP13" s="344"/>
      <c r="DQ13" s="344"/>
      <c r="DR13" s="344"/>
      <c r="DS13" s="344"/>
      <c r="DT13" s="344"/>
      <c r="DU13" s="344"/>
      <c r="DV13" s="344"/>
      <c r="DW13" s="344"/>
      <c r="DX13" s="344"/>
      <c r="DY13" s="344"/>
      <c r="DZ13" s="344"/>
      <c r="EA13" s="344"/>
      <c r="EB13" s="344"/>
      <c r="EC13" s="344"/>
      <c r="ED13" s="344"/>
      <c r="EE13" s="344"/>
      <c r="EF13" s="344"/>
      <c r="EG13" s="344"/>
      <c r="EH13" s="344"/>
      <c r="EI13" s="344"/>
      <c r="EJ13" s="344"/>
      <c r="EK13" s="344"/>
      <c r="EL13" s="344"/>
      <c r="EM13" s="344"/>
      <c r="EN13" s="344"/>
      <c r="EO13" s="344"/>
      <c r="EP13" s="344"/>
      <c r="EQ13" s="344"/>
      <c r="ER13" s="344"/>
      <c r="ES13" s="344"/>
      <c r="ET13" s="344"/>
      <c r="EU13" s="344"/>
      <c r="EV13" s="344"/>
      <c r="EW13" s="344"/>
      <c r="EX13" s="344"/>
      <c r="EY13" s="34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</row>
    <row r="14" spans="2:181" ht="6" customHeight="1" thickBot="1" x14ac:dyDescent="0.25">
      <c r="B14" s="203"/>
      <c r="C14" s="75"/>
      <c r="D14" s="75"/>
      <c r="E14" s="75"/>
      <c r="F14" s="75"/>
      <c r="G14" s="75"/>
      <c r="H14" s="75"/>
      <c r="I14" s="75"/>
      <c r="J14" s="235"/>
      <c r="K14" s="203"/>
      <c r="L14" s="75"/>
      <c r="M14" s="372"/>
      <c r="N14" s="372"/>
      <c r="O14" s="372"/>
      <c r="P14" s="372"/>
      <c r="Q14" s="372"/>
      <c r="R14" s="372"/>
      <c r="S14" s="384"/>
      <c r="T14" s="82"/>
      <c r="U14" s="75"/>
      <c r="V14" s="372"/>
      <c r="W14" s="372"/>
      <c r="X14" s="372"/>
      <c r="Y14" s="372"/>
      <c r="Z14" s="372"/>
      <c r="AA14" s="372"/>
      <c r="AB14" s="384"/>
      <c r="AC14" s="82"/>
      <c r="AD14" s="75"/>
      <c r="AE14" s="372"/>
      <c r="AF14" s="372"/>
      <c r="AG14" s="372"/>
      <c r="AH14" s="372"/>
      <c r="AI14" s="372"/>
      <c r="AJ14" s="372"/>
      <c r="AK14" s="387"/>
      <c r="AL14" s="154"/>
      <c r="AM14" s="154"/>
      <c r="AN14" s="154"/>
      <c r="AO14" s="154"/>
      <c r="AP14" s="154"/>
      <c r="AQ14" s="155"/>
      <c r="AR14" s="161"/>
      <c r="AS14" s="162"/>
      <c r="AT14" s="163"/>
      <c r="AU14" s="161"/>
      <c r="AV14" s="162"/>
      <c r="AW14" s="172"/>
      <c r="AY14" s="3"/>
      <c r="AZ14" s="203"/>
      <c r="BA14" s="75"/>
      <c r="BB14" s="75"/>
      <c r="BC14" s="75"/>
      <c r="BD14" s="75"/>
      <c r="BE14" s="75"/>
      <c r="BF14" s="75"/>
      <c r="BG14" s="75"/>
      <c r="BH14" s="235"/>
      <c r="BI14" s="203"/>
      <c r="BJ14" s="75"/>
      <c r="BK14" s="372"/>
      <c r="BL14" s="372"/>
      <c r="BM14" s="372"/>
      <c r="BN14" s="372"/>
      <c r="BO14" s="372"/>
      <c r="BP14" s="372"/>
      <c r="BQ14" s="384"/>
      <c r="BR14" s="82"/>
      <c r="BS14" s="75"/>
      <c r="BT14" s="372"/>
      <c r="BU14" s="372"/>
      <c r="BV14" s="372"/>
      <c r="BW14" s="372"/>
      <c r="BX14" s="372"/>
      <c r="BY14" s="372"/>
      <c r="BZ14" s="384"/>
      <c r="CA14" s="82"/>
      <c r="CB14" s="75"/>
      <c r="CC14" s="372"/>
      <c r="CD14" s="372"/>
      <c r="CE14" s="372"/>
      <c r="CF14" s="372"/>
      <c r="CG14" s="372"/>
      <c r="CH14" s="372"/>
      <c r="CI14" s="387"/>
      <c r="CJ14" s="154"/>
      <c r="CK14" s="154"/>
      <c r="CL14" s="154"/>
      <c r="CM14" s="154"/>
      <c r="CN14" s="154"/>
      <c r="CO14" s="155"/>
      <c r="CP14" s="161"/>
      <c r="CQ14" s="162"/>
      <c r="CR14" s="163"/>
      <c r="CS14" s="161"/>
      <c r="CT14" s="162"/>
      <c r="CU14" s="172"/>
      <c r="CV14" s="44"/>
      <c r="CW14" s="44"/>
      <c r="CX14" s="44"/>
      <c r="CY14" s="44"/>
      <c r="CZ14" s="44"/>
      <c r="DA14" s="24"/>
      <c r="DB14" s="24"/>
      <c r="DC14" s="24"/>
      <c r="DD14" s="24"/>
      <c r="DE14" s="24"/>
      <c r="DF14" s="24"/>
      <c r="DG14" s="22"/>
      <c r="DH14" s="22"/>
      <c r="DI14" s="22"/>
      <c r="DJ14" s="22"/>
      <c r="DK14" s="22"/>
      <c r="DL14" s="22"/>
      <c r="DM14" s="42"/>
      <c r="EV14" s="14"/>
      <c r="EW14" s="14"/>
      <c r="EX14" s="3"/>
      <c r="EY14" s="3"/>
      <c r="EZ14" s="3"/>
      <c r="FA14" s="3"/>
      <c r="FB14" s="3"/>
      <c r="FC14" s="3"/>
      <c r="FD14" s="6"/>
      <c r="FE14" s="6"/>
      <c r="FF14" s="6"/>
      <c r="FG14" s="6"/>
      <c r="FH14" s="6"/>
      <c r="FI14" s="6"/>
      <c r="FJ14" s="6"/>
      <c r="FK14" s="3"/>
      <c r="FL14" s="3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</row>
    <row r="15" spans="2:181" ht="6" customHeight="1" thickTop="1" x14ac:dyDescent="0.2">
      <c r="B15" s="222">
        <v>1</v>
      </c>
      <c r="C15" s="80"/>
      <c r="D15" s="380" t="s">
        <v>36</v>
      </c>
      <c r="E15" s="380"/>
      <c r="F15" s="380"/>
      <c r="G15" s="380"/>
      <c r="H15" s="380"/>
      <c r="I15" s="380"/>
      <c r="J15" s="381"/>
      <c r="K15" s="194"/>
      <c r="L15" s="195"/>
      <c r="M15" s="195"/>
      <c r="N15" s="195"/>
      <c r="O15" s="195"/>
      <c r="P15" s="195"/>
      <c r="Q15" s="195"/>
      <c r="R15" s="195"/>
      <c r="S15" s="196"/>
      <c r="T15" s="178">
        <v>3</v>
      </c>
      <c r="U15" s="349"/>
      <c r="V15" s="349"/>
      <c r="W15" s="80" t="s">
        <v>12</v>
      </c>
      <c r="X15" s="80"/>
      <c r="Y15" s="80"/>
      <c r="Z15" s="205">
        <v>0</v>
      </c>
      <c r="AA15" s="205"/>
      <c r="AB15" s="206"/>
      <c r="AC15" s="178">
        <v>3</v>
      </c>
      <c r="AD15" s="179"/>
      <c r="AE15" s="179"/>
      <c r="AF15" s="80" t="s">
        <v>12</v>
      </c>
      <c r="AG15" s="80"/>
      <c r="AH15" s="80"/>
      <c r="AI15" s="205">
        <v>0</v>
      </c>
      <c r="AJ15" s="205"/>
      <c r="AK15" s="246"/>
      <c r="AL15" s="80">
        <f>IF(AND(K15="",T15="",AC15=""),"",IF(K15=3,1,0)+IF(T15=3,1,0)+IF(AC15=3,1,0))</f>
        <v>2</v>
      </c>
      <c r="AM15" s="80"/>
      <c r="AN15" s="80" t="s">
        <v>12</v>
      </c>
      <c r="AO15" s="80"/>
      <c r="AP15" s="80">
        <f>IF(AND(Q15="",Z15="",AI15=""),"",IF(Q15=3,1,0)+IF(Z15=3,1,0)+IF(AI15=3,1,0))</f>
        <v>0</v>
      </c>
      <c r="AQ15" s="80"/>
      <c r="AR15" s="79">
        <f>IF(AL15="","",AL15*2+AP15)</f>
        <v>4</v>
      </c>
      <c r="AS15" s="80"/>
      <c r="AT15" s="81"/>
      <c r="AU15" s="80">
        <f>IF(AR15="","",RANK(AR15,AR15:AT26))</f>
        <v>1</v>
      </c>
      <c r="AV15" s="80"/>
      <c r="AW15" s="311"/>
      <c r="AY15" s="3"/>
      <c r="AZ15" s="222">
        <v>1</v>
      </c>
      <c r="BA15" s="80"/>
      <c r="BB15" s="380" t="s">
        <v>9</v>
      </c>
      <c r="BC15" s="380"/>
      <c r="BD15" s="380"/>
      <c r="BE15" s="380"/>
      <c r="BF15" s="380"/>
      <c r="BG15" s="380"/>
      <c r="BH15" s="381"/>
      <c r="BI15" s="194"/>
      <c r="BJ15" s="195"/>
      <c r="BK15" s="195"/>
      <c r="BL15" s="195"/>
      <c r="BM15" s="195"/>
      <c r="BN15" s="195"/>
      <c r="BO15" s="195"/>
      <c r="BP15" s="195"/>
      <c r="BQ15" s="196"/>
      <c r="BR15" s="178">
        <v>3</v>
      </c>
      <c r="BS15" s="349"/>
      <c r="BT15" s="349"/>
      <c r="BU15" s="80" t="s">
        <v>12</v>
      </c>
      <c r="BV15" s="80"/>
      <c r="BW15" s="80"/>
      <c r="BX15" s="205">
        <v>0</v>
      </c>
      <c r="BY15" s="205"/>
      <c r="BZ15" s="206"/>
      <c r="CA15" s="178">
        <v>3</v>
      </c>
      <c r="CB15" s="179"/>
      <c r="CC15" s="179"/>
      <c r="CD15" s="80" t="s">
        <v>12</v>
      </c>
      <c r="CE15" s="80"/>
      <c r="CF15" s="80"/>
      <c r="CG15" s="205">
        <v>0</v>
      </c>
      <c r="CH15" s="205"/>
      <c r="CI15" s="246"/>
      <c r="CJ15" s="80">
        <f>IF(AND(BI15="",BR15="",CA15=""),"",IF(BI15=3,1,0)+IF(BR15=3,1,0)+IF(CA15=3,1,0))</f>
        <v>2</v>
      </c>
      <c r="CK15" s="80"/>
      <c r="CL15" s="80" t="s">
        <v>12</v>
      </c>
      <c r="CM15" s="80"/>
      <c r="CN15" s="80">
        <f>IF(AND(BO15="",BX15="",CG15=""),"",IF(BO15=3,1,0)+IF(BX15=3,1,0)+IF(CG15=3,1,0))</f>
        <v>0</v>
      </c>
      <c r="CO15" s="80"/>
      <c r="CP15" s="79">
        <f>IF(CJ15="","",CJ15*2+CN15)</f>
        <v>4</v>
      </c>
      <c r="CQ15" s="80"/>
      <c r="CR15" s="81"/>
      <c r="CS15" s="80">
        <f>IF(CP15="","",RANK(CP15,CP15:CR26))</f>
        <v>1</v>
      </c>
      <c r="CT15" s="80"/>
      <c r="CU15" s="311"/>
      <c r="CV15" s="3"/>
      <c r="CW15" s="3"/>
      <c r="CX15" s="37"/>
      <c r="CY15" s="37"/>
      <c r="CZ15" s="37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1"/>
      <c r="DP15" s="379" t="s">
        <v>43</v>
      </c>
      <c r="DQ15" s="379"/>
      <c r="DR15" s="379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379" t="s">
        <v>44</v>
      </c>
      <c r="EJ15" s="379"/>
      <c r="EK15" s="379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3"/>
      <c r="FC15" s="3"/>
      <c r="FD15" s="3"/>
      <c r="FE15" s="6"/>
      <c r="FF15" s="6"/>
      <c r="FG15" s="6"/>
      <c r="FH15" s="6"/>
      <c r="FI15" s="6"/>
      <c r="FJ15" s="6"/>
      <c r="FK15" s="3"/>
      <c r="FL15" s="3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</row>
    <row r="16" spans="2:181" ht="6" customHeight="1" x14ac:dyDescent="0.2">
      <c r="B16" s="203"/>
      <c r="C16" s="75"/>
      <c r="D16" s="236"/>
      <c r="E16" s="236"/>
      <c r="F16" s="236"/>
      <c r="G16" s="236"/>
      <c r="H16" s="236"/>
      <c r="I16" s="236"/>
      <c r="J16" s="376"/>
      <c r="K16" s="197"/>
      <c r="L16" s="198"/>
      <c r="M16" s="198"/>
      <c r="N16" s="198"/>
      <c r="O16" s="198"/>
      <c r="P16" s="198"/>
      <c r="Q16" s="198"/>
      <c r="R16" s="198"/>
      <c r="S16" s="199"/>
      <c r="T16" s="350"/>
      <c r="U16" s="351"/>
      <c r="V16" s="351"/>
      <c r="W16" s="75"/>
      <c r="X16" s="75"/>
      <c r="Y16" s="75"/>
      <c r="Z16" s="207"/>
      <c r="AA16" s="207"/>
      <c r="AB16" s="208"/>
      <c r="AC16" s="180"/>
      <c r="AD16" s="181"/>
      <c r="AE16" s="181"/>
      <c r="AF16" s="75"/>
      <c r="AG16" s="75"/>
      <c r="AH16" s="75"/>
      <c r="AI16" s="207"/>
      <c r="AJ16" s="207"/>
      <c r="AK16" s="247"/>
      <c r="AL16" s="75"/>
      <c r="AM16" s="75"/>
      <c r="AN16" s="75"/>
      <c r="AO16" s="75"/>
      <c r="AP16" s="75"/>
      <c r="AQ16" s="75"/>
      <c r="AR16" s="82"/>
      <c r="AS16" s="75"/>
      <c r="AT16" s="83"/>
      <c r="AU16" s="75"/>
      <c r="AV16" s="75"/>
      <c r="AW16" s="168"/>
      <c r="AY16" s="3"/>
      <c r="AZ16" s="203"/>
      <c r="BA16" s="75"/>
      <c r="BB16" s="236"/>
      <c r="BC16" s="236"/>
      <c r="BD16" s="236"/>
      <c r="BE16" s="236"/>
      <c r="BF16" s="236"/>
      <c r="BG16" s="236"/>
      <c r="BH16" s="376"/>
      <c r="BI16" s="197"/>
      <c r="BJ16" s="198"/>
      <c r="BK16" s="198"/>
      <c r="BL16" s="198"/>
      <c r="BM16" s="198"/>
      <c r="BN16" s="198"/>
      <c r="BO16" s="198"/>
      <c r="BP16" s="198"/>
      <c r="BQ16" s="199"/>
      <c r="BR16" s="350"/>
      <c r="BS16" s="351"/>
      <c r="BT16" s="351"/>
      <c r="BU16" s="75"/>
      <c r="BV16" s="75"/>
      <c r="BW16" s="75"/>
      <c r="BX16" s="207"/>
      <c r="BY16" s="207"/>
      <c r="BZ16" s="208"/>
      <c r="CA16" s="180"/>
      <c r="CB16" s="181"/>
      <c r="CC16" s="181"/>
      <c r="CD16" s="75"/>
      <c r="CE16" s="75"/>
      <c r="CF16" s="75"/>
      <c r="CG16" s="207"/>
      <c r="CH16" s="207"/>
      <c r="CI16" s="247"/>
      <c r="CJ16" s="75"/>
      <c r="CK16" s="75"/>
      <c r="CL16" s="75"/>
      <c r="CM16" s="75"/>
      <c r="CN16" s="75"/>
      <c r="CO16" s="75"/>
      <c r="CP16" s="82"/>
      <c r="CQ16" s="75"/>
      <c r="CR16" s="83"/>
      <c r="CS16" s="75"/>
      <c r="CT16" s="75"/>
      <c r="CU16" s="168"/>
      <c r="CV16" s="3"/>
      <c r="CW16" s="3"/>
      <c r="CX16" s="37"/>
      <c r="CY16" s="37"/>
      <c r="CZ16" s="37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1"/>
      <c r="DP16" s="379"/>
      <c r="DQ16" s="379"/>
      <c r="DR16" s="379"/>
      <c r="DS16" s="344" t="s">
        <v>27</v>
      </c>
      <c r="DT16" s="344"/>
      <c r="DU16" s="344"/>
      <c r="DV16" s="344"/>
      <c r="DW16" s="344"/>
      <c r="DX16" s="344"/>
      <c r="DY16" s="344"/>
      <c r="DZ16" s="344"/>
      <c r="EA16" s="344"/>
      <c r="EB16" s="344"/>
      <c r="EC16" s="344"/>
      <c r="ED16" s="344"/>
      <c r="EE16" s="344"/>
      <c r="EF16" s="344"/>
      <c r="EG16" s="344"/>
      <c r="EH16" s="344"/>
      <c r="EI16" s="379"/>
      <c r="EJ16" s="379"/>
      <c r="EK16" s="379"/>
      <c r="EL16" s="344" t="s">
        <v>21</v>
      </c>
      <c r="EM16" s="344"/>
      <c r="EN16" s="344"/>
      <c r="EO16" s="344"/>
      <c r="EP16" s="344"/>
      <c r="EQ16" s="344"/>
      <c r="ER16" s="344"/>
      <c r="ES16" s="344"/>
      <c r="ET16" s="344"/>
      <c r="EU16" s="344"/>
      <c r="EV16" s="344"/>
      <c r="EW16" s="344"/>
      <c r="EX16" s="344"/>
      <c r="EY16" s="344"/>
      <c r="EZ16" s="344"/>
      <c r="FA16" s="344"/>
      <c r="FB16" s="344"/>
      <c r="FC16" s="344"/>
      <c r="FD16" s="344"/>
      <c r="FE16" s="6"/>
      <c r="FF16" s="6"/>
      <c r="FG16" s="6"/>
      <c r="FH16" s="6"/>
      <c r="FI16" s="6"/>
      <c r="FJ16" s="6"/>
      <c r="FK16" s="3"/>
      <c r="FL16" s="3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</row>
    <row r="17" spans="2:181" ht="6" customHeight="1" x14ac:dyDescent="0.2">
      <c r="B17" s="203"/>
      <c r="C17" s="75"/>
      <c r="D17" s="236"/>
      <c r="E17" s="236"/>
      <c r="F17" s="236"/>
      <c r="G17" s="236"/>
      <c r="H17" s="236"/>
      <c r="I17" s="236"/>
      <c r="J17" s="376"/>
      <c r="K17" s="197"/>
      <c r="L17" s="198"/>
      <c r="M17" s="198"/>
      <c r="N17" s="198"/>
      <c r="O17" s="198"/>
      <c r="P17" s="198"/>
      <c r="Q17" s="198"/>
      <c r="R17" s="198"/>
      <c r="S17" s="199"/>
      <c r="T17" s="350"/>
      <c r="U17" s="351"/>
      <c r="V17" s="351"/>
      <c r="W17" s="75"/>
      <c r="X17" s="75"/>
      <c r="Y17" s="75"/>
      <c r="Z17" s="207"/>
      <c r="AA17" s="207"/>
      <c r="AB17" s="208"/>
      <c r="AC17" s="180"/>
      <c r="AD17" s="181"/>
      <c r="AE17" s="181"/>
      <c r="AF17" s="75"/>
      <c r="AG17" s="75"/>
      <c r="AH17" s="75"/>
      <c r="AI17" s="207"/>
      <c r="AJ17" s="207"/>
      <c r="AK17" s="247"/>
      <c r="AL17" s="75"/>
      <c r="AM17" s="75"/>
      <c r="AN17" s="75"/>
      <c r="AO17" s="75"/>
      <c r="AP17" s="75"/>
      <c r="AQ17" s="75"/>
      <c r="AR17" s="82"/>
      <c r="AS17" s="75"/>
      <c r="AT17" s="83"/>
      <c r="AU17" s="75"/>
      <c r="AV17" s="75"/>
      <c r="AW17" s="168"/>
      <c r="AY17" s="3"/>
      <c r="AZ17" s="203"/>
      <c r="BA17" s="75"/>
      <c r="BB17" s="236"/>
      <c r="BC17" s="236"/>
      <c r="BD17" s="236"/>
      <c r="BE17" s="236"/>
      <c r="BF17" s="236"/>
      <c r="BG17" s="236"/>
      <c r="BH17" s="376"/>
      <c r="BI17" s="197"/>
      <c r="BJ17" s="198"/>
      <c r="BK17" s="198"/>
      <c r="BL17" s="198"/>
      <c r="BM17" s="198"/>
      <c r="BN17" s="198"/>
      <c r="BO17" s="198"/>
      <c r="BP17" s="198"/>
      <c r="BQ17" s="199"/>
      <c r="BR17" s="350"/>
      <c r="BS17" s="351"/>
      <c r="BT17" s="351"/>
      <c r="BU17" s="75"/>
      <c r="BV17" s="75"/>
      <c r="BW17" s="75"/>
      <c r="BX17" s="207"/>
      <c r="BY17" s="207"/>
      <c r="BZ17" s="208"/>
      <c r="CA17" s="180"/>
      <c r="CB17" s="181"/>
      <c r="CC17" s="181"/>
      <c r="CD17" s="75"/>
      <c r="CE17" s="75"/>
      <c r="CF17" s="75"/>
      <c r="CG17" s="207"/>
      <c r="CH17" s="207"/>
      <c r="CI17" s="247"/>
      <c r="CJ17" s="75"/>
      <c r="CK17" s="75"/>
      <c r="CL17" s="75"/>
      <c r="CM17" s="75"/>
      <c r="CN17" s="75"/>
      <c r="CO17" s="75"/>
      <c r="CP17" s="82"/>
      <c r="CQ17" s="75"/>
      <c r="CR17" s="83"/>
      <c r="CS17" s="75"/>
      <c r="CT17" s="75"/>
      <c r="CU17" s="168"/>
      <c r="CV17" s="3"/>
      <c r="CW17" s="3"/>
      <c r="CX17" s="37"/>
      <c r="CY17" s="37"/>
      <c r="CZ17" s="37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1"/>
      <c r="DP17" s="379"/>
      <c r="DQ17" s="379"/>
      <c r="DR17" s="379"/>
      <c r="DS17" s="344"/>
      <c r="DT17" s="344"/>
      <c r="DU17" s="344"/>
      <c r="DV17" s="344"/>
      <c r="DW17" s="344"/>
      <c r="DX17" s="344"/>
      <c r="DY17" s="344"/>
      <c r="DZ17" s="344"/>
      <c r="EA17" s="344"/>
      <c r="EB17" s="344"/>
      <c r="EC17" s="344"/>
      <c r="ED17" s="344"/>
      <c r="EE17" s="344"/>
      <c r="EF17" s="344"/>
      <c r="EG17" s="344"/>
      <c r="EH17" s="344"/>
      <c r="EI17" s="379"/>
      <c r="EJ17" s="379"/>
      <c r="EK17" s="379"/>
      <c r="EL17" s="344"/>
      <c r="EM17" s="344"/>
      <c r="EN17" s="344"/>
      <c r="EO17" s="344"/>
      <c r="EP17" s="344"/>
      <c r="EQ17" s="344"/>
      <c r="ER17" s="344"/>
      <c r="ES17" s="344"/>
      <c r="ET17" s="344"/>
      <c r="EU17" s="344"/>
      <c r="EV17" s="344"/>
      <c r="EW17" s="344"/>
      <c r="EX17" s="344"/>
      <c r="EY17" s="344"/>
      <c r="EZ17" s="344"/>
      <c r="FA17" s="344"/>
      <c r="FB17" s="344"/>
      <c r="FC17" s="344"/>
      <c r="FD17" s="344"/>
      <c r="FE17" s="6"/>
      <c r="FF17" s="6"/>
      <c r="FG17" s="6"/>
      <c r="FH17" s="6"/>
      <c r="FI17" s="6"/>
      <c r="FJ17" s="6"/>
      <c r="FK17" s="3"/>
      <c r="FL17" s="3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</row>
    <row r="18" spans="2:181" ht="6" customHeight="1" x14ac:dyDescent="0.2">
      <c r="B18" s="203"/>
      <c r="C18" s="75"/>
      <c r="D18" s="236"/>
      <c r="E18" s="236"/>
      <c r="F18" s="236"/>
      <c r="G18" s="236"/>
      <c r="H18" s="236"/>
      <c r="I18" s="236"/>
      <c r="J18" s="376"/>
      <c r="K18" s="197"/>
      <c r="L18" s="198"/>
      <c r="M18" s="198"/>
      <c r="N18" s="198"/>
      <c r="O18" s="198"/>
      <c r="P18" s="198"/>
      <c r="Q18" s="198"/>
      <c r="R18" s="198"/>
      <c r="S18" s="199"/>
      <c r="T18" s="352"/>
      <c r="U18" s="353"/>
      <c r="V18" s="353"/>
      <c r="W18" s="75"/>
      <c r="X18" s="75"/>
      <c r="Y18" s="75"/>
      <c r="Z18" s="207"/>
      <c r="AA18" s="207"/>
      <c r="AB18" s="208"/>
      <c r="AC18" s="180"/>
      <c r="AD18" s="181"/>
      <c r="AE18" s="181"/>
      <c r="AF18" s="75"/>
      <c r="AG18" s="75"/>
      <c r="AH18" s="75"/>
      <c r="AI18" s="207"/>
      <c r="AJ18" s="207"/>
      <c r="AK18" s="247"/>
      <c r="AL18" s="85"/>
      <c r="AM18" s="85"/>
      <c r="AN18" s="85"/>
      <c r="AO18" s="85"/>
      <c r="AP18" s="85"/>
      <c r="AQ18" s="85"/>
      <c r="AR18" s="84"/>
      <c r="AS18" s="85"/>
      <c r="AT18" s="86"/>
      <c r="AU18" s="85"/>
      <c r="AV18" s="85"/>
      <c r="AW18" s="169"/>
      <c r="AY18" s="3"/>
      <c r="AZ18" s="203"/>
      <c r="BA18" s="75"/>
      <c r="BB18" s="236"/>
      <c r="BC18" s="236"/>
      <c r="BD18" s="236"/>
      <c r="BE18" s="236"/>
      <c r="BF18" s="236"/>
      <c r="BG18" s="236"/>
      <c r="BH18" s="376"/>
      <c r="BI18" s="197"/>
      <c r="BJ18" s="198"/>
      <c r="BK18" s="198"/>
      <c r="BL18" s="198"/>
      <c r="BM18" s="198"/>
      <c r="BN18" s="198"/>
      <c r="BO18" s="198"/>
      <c r="BP18" s="198"/>
      <c r="BQ18" s="199"/>
      <c r="BR18" s="352"/>
      <c r="BS18" s="353"/>
      <c r="BT18" s="353"/>
      <c r="BU18" s="75"/>
      <c r="BV18" s="75"/>
      <c r="BW18" s="75"/>
      <c r="BX18" s="207"/>
      <c r="BY18" s="207"/>
      <c r="BZ18" s="208"/>
      <c r="CA18" s="180"/>
      <c r="CB18" s="181"/>
      <c r="CC18" s="181"/>
      <c r="CD18" s="75"/>
      <c r="CE18" s="75"/>
      <c r="CF18" s="75"/>
      <c r="CG18" s="207"/>
      <c r="CH18" s="207"/>
      <c r="CI18" s="247"/>
      <c r="CJ18" s="85"/>
      <c r="CK18" s="85"/>
      <c r="CL18" s="85"/>
      <c r="CM18" s="85"/>
      <c r="CN18" s="85"/>
      <c r="CO18" s="85"/>
      <c r="CP18" s="84"/>
      <c r="CQ18" s="85"/>
      <c r="CR18" s="86"/>
      <c r="CS18" s="85"/>
      <c r="CT18" s="85"/>
      <c r="CU18" s="169"/>
      <c r="CV18" s="3"/>
      <c r="CW18" s="3"/>
      <c r="CX18" s="37"/>
      <c r="CY18" s="37"/>
      <c r="CZ18" s="37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1"/>
      <c r="DP18" s="379"/>
      <c r="DQ18" s="379"/>
      <c r="DR18" s="379"/>
      <c r="DS18" s="344"/>
      <c r="DT18" s="344"/>
      <c r="DU18" s="344"/>
      <c r="DV18" s="344"/>
      <c r="DW18" s="344"/>
      <c r="DX18" s="344"/>
      <c r="DY18" s="344"/>
      <c r="DZ18" s="344"/>
      <c r="EA18" s="344"/>
      <c r="EB18" s="344"/>
      <c r="EC18" s="344"/>
      <c r="ED18" s="344"/>
      <c r="EE18" s="344"/>
      <c r="EF18" s="344"/>
      <c r="EG18" s="344"/>
      <c r="EH18" s="344"/>
      <c r="EI18" s="379"/>
      <c r="EJ18" s="379"/>
      <c r="EK18" s="379"/>
      <c r="EL18" s="344"/>
      <c r="EM18" s="344"/>
      <c r="EN18" s="344"/>
      <c r="EO18" s="344"/>
      <c r="EP18" s="344"/>
      <c r="EQ18" s="344"/>
      <c r="ER18" s="344"/>
      <c r="ES18" s="344"/>
      <c r="ET18" s="344"/>
      <c r="EU18" s="344"/>
      <c r="EV18" s="344"/>
      <c r="EW18" s="344"/>
      <c r="EX18" s="344"/>
      <c r="EY18" s="344"/>
      <c r="EZ18" s="344"/>
      <c r="FA18" s="344"/>
      <c r="FB18" s="344"/>
      <c r="FC18" s="344"/>
      <c r="FD18" s="344"/>
      <c r="FE18" s="6"/>
      <c r="FF18" s="6"/>
      <c r="FG18" s="6"/>
      <c r="FH18" s="6"/>
      <c r="FI18" s="6"/>
      <c r="FJ18" s="6"/>
      <c r="FK18" s="3"/>
      <c r="FL18" s="3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</row>
    <row r="19" spans="2:181" ht="6" customHeight="1" x14ac:dyDescent="0.2">
      <c r="B19" s="202">
        <v>2</v>
      </c>
      <c r="C19" s="166"/>
      <c r="D19" s="236" t="s">
        <v>118</v>
      </c>
      <c r="E19" s="236"/>
      <c r="F19" s="236"/>
      <c r="G19" s="236"/>
      <c r="H19" s="236"/>
      <c r="I19" s="236"/>
      <c r="J19" s="376"/>
      <c r="K19" s="209">
        <f>IF(Z15="","",Z15)</f>
        <v>0</v>
      </c>
      <c r="L19" s="183"/>
      <c r="M19" s="183"/>
      <c r="N19" s="132" t="s">
        <v>12</v>
      </c>
      <c r="O19" s="133"/>
      <c r="P19" s="133"/>
      <c r="Q19" s="134">
        <f>IF(T15="","",T15)</f>
        <v>3</v>
      </c>
      <c r="R19" s="134"/>
      <c r="S19" s="134"/>
      <c r="T19" s="136"/>
      <c r="U19" s="137"/>
      <c r="V19" s="137"/>
      <c r="W19" s="137"/>
      <c r="X19" s="137"/>
      <c r="Y19" s="137"/>
      <c r="Z19" s="137"/>
      <c r="AA19" s="137"/>
      <c r="AB19" s="138"/>
      <c r="AC19" s="307">
        <v>3</v>
      </c>
      <c r="AD19" s="254"/>
      <c r="AE19" s="254"/>
      <c r="AF19" s="166" t="s">
        <v>12</v>
      </c>
      <c r="AG19" s="166"/>
      <c r="AH19" s="166"/>
      <c r="AI19" s="256">
        <v>0</v>
      </c>
      <c r="AJ19" s="256"/>
      <c r="AK19" s="257"/>
      <c r="AL19" s="166">
        <f>IF(AND(K19="",T19="",AC19=""),"",IF(K19=3,1,0)+IF(T19=3,1,0)+IF(AC19=3,1,0))</f>
        <v>1</v>
      </c>
      <c r="AM19" s="166"/>
      <c r="AN19" s="166" t="s">
        <v>12</v>
      </c>
      <c r="AO19" s="166"/>
      <c r="AP19" s="166">
        <f>IF(AND(Q19="",Z19="",AI19=""),"",IF(Q19=3,1,0)+IF(Z19=3,1,0)+IF(AI19=3,1,0))</f>
        <v>1</v>
      </c>
      <c r="AQ19" s="166"/>
      <c r="AR19" s="173">
        <f>IF(AL19="","",AL19*2+AP19)</f>
        <v>3</v>
      </c>
      <c r="AS19" s="166"/>
      <c r="AT19" s="174"/>
      <c r="AU19" s="166">
        <f>IF(AR19="","",RANK(AR19,AR15:AT26))</f>
        <v>2</v>
      </c>
      <c r="AV19" s="166"/>
      <c r="AW19" s="167"/>
      <c r="AY19" s="3"/>
      <c r="AZ19" s="202">
        <v>2</v>
      </c>
      <c r="BA19" s="166"/>
      <c r="BB19" s="236" t="s">
        <v>120</v>
      </c>
      <c r="BC19" s="236"/>
      <c r="BD19" s="236"/>
      <c r="BE19" s="236"/>
      <c r="BF19" s="236"/>
      <c r="BG19" s="236"/>
      <c r="BH19" s="376"/>
      <c r="BI19" s="209">
        <f>IF(BX15="","",BX15)</f>
        <v>0</v>
      </c>
      <c r="BJ19" s="183"/>
      <c r="BK19" s="183"/>
      <c r="BL19" s="132" t="s">
        <v>12</v>
      </c>
      <c r="BM19" s="133"/>
      <c r="BN19" s="133"/>
      <c r="BO19" s="134">
        <f>IF(BR15="","",BR15)</f>
        <v>3</v>
      </c>
      <c r="BP19" s="134"/>
      <c r="BQ19" s="134"/>
      <c r="BR19" s="136"/>
      <c r="BS19" s="137"/>
      <c r="BT19" s="137"/>
      <c r="BU19" s="137"/>
      <c r="BV19" s="137"/>
      <c r="BW19" s="137"/>
      <c r="BX19" s="137"/>
      <c r="BY19" s="137"/>
      <c r="BZ19" s="138"/>
      <c r="CA19" s="307">
        <v>3</v>
      </c>
      <c r="CB19" s="254"/>
      <c r="CC19" s="254"/>
      <c r="CD19" s="166" t="s">
        <v>12</v>
      </c>
      <c r="CE19" s="166"/>
      <c r="CF19" s="166"/>
      <c r="CG19" s="256">
        <v>1</v>
      </c>
      <c r="CH19" s="256"/>
      <c r="CI19" s="257"/>
      <c r="CJ19" s="166">
        <f>IF(AND(BI19="",BR19="",CA19=""),"",IF(BI19=3,1,0)+IF(BR19=3,1,0)+IF(CA19=3,1,0))</f>
        <v>1</v>
      </c>
      <c r="CK19" s="166"/>
      <c r="CL19" s="166" t="s">
        <v>12</v>
      </c>
      <c r="CM19" s="166"/>
      <c r="CN19" s="166">
        <f>IF(AND(BO19="",BX19="",CG19=""),"",IF(BO19=3,1,0)+IF(BX19=3,1,0)+IF(CG19=3,1,0))</f>
        <v>1</v>
      </c>
      <c r="CO19" s="166"/>
      <c r="CP19" s="173">
        <f>IF(CJ19="","",CJ19*2+CN19)</f>
        <v>3</v>
      </c>
      <c r="CQ19" s="166"/>
      <c r="CR19" s="174"/>
      <c r="CS19" s="166">
        <f>IF(CP19="","",RANK(CP19,CP15:CR26))</f>
        <v>2</v>
      </c>
      <c r="CT19" s="166"/>
      <c r="CU19" s="167"/>
      <c r="CV19" s="3"/>
      <c r="CW19" s="3"/>
      <c r="CX19" s="37"/>
      <c r="CY19" s="37"/>
      <c r="CZ19" s="37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1"/>
      <c r="DP19" s="379"/>
      <c r="DQ19" s="379"/>
      <c r="DR19" s="379"/>
      <c r="DS19" s="344" t="s">
        <v>28</v>
      </c>
      <c r="DT19" s="344"/>
      <c r="DU19" s="344"/>
      <c r="DV19" s="344"/>
      <c r="DW19" s="344"/>
      <c r="DX19" s="344"/>
      <c r="DY19" s="344"/>
      <c r="DZ19" s="344"/>
      <c r="EA19" s="344"/>
      <c r="EB19" s="344"/>
      <c r="EC19" s="344"/>
      <c r="ED19" s="344"/>
      <c r="EE19" s="344"/>
      <c r="EF19" s="344"/>
      <c r="EG19" s="344"/>
      <c r="EH19" s="344"/>
      <c r="EI19" s="379"/>
      <c r="EJ19" s="379"/>
      <c r="EK19" s="379"/>
      <c r="EL19" s="344" t="s">
        <v>22</v>
      </c>
      <c r="EM19" s="344"/>
      <c r="EN19" s="344"/>
      <c r="EO19" s="344"/>
      <c r="EP19" s="344"/>
      <c r="EQ19" s="344"/>
      <c r="ER19" s="344"/>
      <c r="ES19" s="344"/>
      <c r="ET19" s="344"/>
      <c r="EU19" s="344"/>
      <c r="EV19" s="344"/>
      <c r="EW19" s="344"/>
      <c r="EX19" s="344"/>
      <c r="EY19" s="344"/>
      <c r="EZ19" s="344"/>
      <c r="FA19" s="344"/>
      <c r="FB19" s="344"/>
      <c r="FC19" s="344"/>
      <c r="FD19" s="344"/>
      <c r="FE19" s="6"/>
      <c r="FF19" s="6"/>
      <c r="FG19" s="6"/>
      <c r="FH19" s="6"/>
      <c r="FI19" s="6"/>
      <c r="FJ19" s="6"/>
      <c r="FK19" s="3"/>
      <c r="FL19" s="3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</row>
    <row r="20" spans="2:181" ht="6" customHeight="1" x14ac:dyDescent="0.2">
      <c r="B20" s="203"/>
      <c r="C20" s="75"/>
      <c r="D20" s="236"/>
      <c r="E20" s="236"/>
      <c r="F20" s="236"/>
      <c r="G20" s="236"/>
      <c r="H20" s="236"/>
      <c r="I20" s="236"/>
      <c r="J20" s="376"/>
      <c r="K20" s="209"/>
      <c r="L20" s="183"/>
      <c r="M20" s="183"/>
      <c r="N20" s="133"/>
      <c r="O20" s="133"/>
      <c r="P20" s="133"/>
      <c r="Q20" s="134"/>
      <c r="R20" s="134"/>
      <c r="S20" s="134"/>
      <c r="T20" s="136"/>
      <c r="U20" s="137"/>
      <c r="V20" s="137"/>
      <c r="W20" s="137"/>
      <c r="X20" s="137"/>
      <c r="Y20" s="137"/>
      <c r="Z20" s="137"/>
      <c r="AA20" s="137"/>
      <c r="AB20" s="138"/>
      <c r="AC20" s="180"/>
      <c r="AD20" s="181"/>
      <c r="AE20" s="181"/>
      <c r="AF20" s="75"/>
      <c r="AG20" s="75"/>
      <c r="AH20" s="75"/>
      <c r="AI20" s="207"/>
      <c r="AJ20" s="207"/>
      <c r="AK20" s="247"/>
      <c r="AL20" s="75"/>
      <c r="AM20" s="75"/>
      <c r="AN20" s="75"/>
      <c r="AO20" s="75"/>
      <c r="AP20" s="75"/>
      <c r="AQ20" s="75"/>
      <c r="AR20" s="82"/>
      <c r="AS20" s="75"/>
      <c r="AT20" s="83"/>
      <c r="AU20" s="75"/>
      <c r="AV20" s="75"/>
      <c r="AW20" s="168"/>
      <c r="AY20" s="3"/>
      <c r="AZ20" s="203"/>
      <c r="BA20" s="75"/>
      <c r="BB20" s="236"/>
      <c r="BC20" s="236"/>
      <c r="BD20" s="236"/>
      <c r="BE20" s="236"/>
      <c r="BF20" s="236"/>
      <c r="BG20" s="236"/>
      <c r="BH20" s="376"/>
      <c r="BI20" s="209"/>
      <c r="BJ20" s="183"/>
      <c r="BK20" s="183"/>
      <c r="BL20" s="133"/>
      <c r="BM20" s="133"/>
      <c r="BN20" s="133"/>
      <c r="BO20" s="134"/>
      <c r="BP20" s="134"/>
      <c r="BQ20" s="134"/>
      <c r="BR20" s="136"/>
      <c r="BS20" s="137"/>
      <c r="BT20" s="137"/>
      <c r="BU20" s="137"/>
      <c r="BV20" s="137"/>
      <c r="BW20" s="137"/>
      <c r="BX20" s="137"/>
      <c r="BY20" s="137"/>
      <c r="BZ20" s="138"/>
      <c r="CA20" s="180"/>
      <c r="CB20" s="181"/>
      <c r="CC20" s="181"/>
      <c r="CD20" s="75"/>
      <c r="CE20" s="75"/>
      <c r="CF20" s="75"/>
      <c r="CG20" s="207"/>
      <c r="CH20" s="207"/>
      <c r="CI20" s="247"/>
      <c r="CJ20" s="75"/>
      <c r="CK20" s="75"/>
      <c r="CL20" s="75"/>
      <c r="CM20" s="75"/>
      <c r="CN20" s="75"/>
      <c r="CO20" s="75"/>
      <c r="CP20" s="82"/>
      <c r="CQ20" s="75"/>
      <c r="CR20" s="83"/>
      <c r="CS20" s="75"/>
      <c r="CT20" s="75"/>
      <c r="CU20" s="168"/>
      <c r="CV20" s="3"/>
      <c r="CW20" s="3"/>
      <c r="CX20" s="37"/>
      <c r="CY20" s="37"/>
      <c r="CZ20" s="37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1"/>
      <c r="DP20" s="379"/>
      <c r="DQ20" s="379"/>
      <c r="DR20" s="379"/>
      <c r="DS20" s="344"/>
      <c r="DT20" s="344"/>
      <c r="DU20" s="344"/>
      <c r="DV20" s="344"/>
      <c r="DW20" s="344"/>
      <c r="DX20" s="344"/>
      <c r="DY20" s="344"/>
      <c r="DZ20" s="344"/>
      <c r="EA20" s="344"/>
      <c r="EB20" s="344"/>
      <c r="EC20" s="344"/>
      <c r="ED20" s="344"/>
      <c r="EE20" s="344"/>
      <c r="EF20" s="344"/>
      <c r="EG20" s="344"/>
      <c r="EH20" s="344"/>
      <c r="EI20" s="379"/>
      <c r="EJ20" s="379"/>
      <c r="EK20" s="379"/>
      <c r="EL20" s="344"/>
      <c r="EM20" s="344"/>
      <c r="EN20" s="344"/>
      <c r="EO20" s="344"/>
      <c r="EP20" s="344"/>
      <c r="EQ20" s="344"/>
      <c r="ER20" s="344"/>
      <c r="ES20" s="344"/>
      <c r="ET20" s="344"/>
      <c r="EU20" s="344"/>
      <c r="EV20" s="344"/>
      <c r="EW20" s="344"/>
      <c r="EX20" s="344"/>
      <c r="EY20" s="344"/>
      <c r="EZ20" s="344"/>
      <c r="FA20" s="344"/>
      <c r="FB20" s="344"/>
      <c r="FC20" s="344"/>
      <c r="FD20" s="344"/>
      <c r="FE20" s="6"/>
      <c r="FF20" s="6"/>
      <c r="FG20" s="6"/>
      <c r="FH20" s="6"/>
      <c r="FI20" s="6"/>
      <c r="FJ20" s="6"/>
      <c r="FK20" s="3"/>
      <c r="FL20" s="3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</row>
    <row r="21" spans="2:181" ht="6" customHeight="1" x14ac:dyDescent="0.2">
      <c r="B21" s="203"/>
      <c r="C21" s="75"/>
      <c r="D21" s="236"/>
      <c r="E21" s="236"/>
      <c r="F21" s="236"/>
      <c r="G21" s="236"/>
      <c r="H21" s="236"/>
      <c r="I21" s="236"/>
      <c r="J21" s="376"/>
      <c r="K21" s="209"/>
      <c r="L21" s="183"/>
      <c r="M21" s="183"/>
      <c r="N21" s="133"/>
      <c r="O21" s="133"/>
      <c r="P21" s="133"/>
      <c r="Q21" s="134"/>
      <c r="R21" s="134"/>
      <c r="S21" s="134"/>
      <c r="T21" s="136"/>
      <c r="U21" s="137"/>
      <c r="V21" s="137"/>
      <c r="W21" s="137"/>
      <c r="X21" s="137"/>
      <c r="Y21" s="137"/>
      <c r="Z21" s="137"/>
      <c r="AA21" s="137"/>
      <c r="AB21" s="138"/>
      <c r="AC21" s="180"/>
      <c r="AD21" s="181"/>
      <c r="AE21" s="181"/>
      <c r="AF21" s="75"/>
      <c r="AG21" s="75"/>
      <c r="AH21" s="75"/>
      <c r="AI21" s="207"/>
      <c r="AJ21" s="207"/>
      <c r="AK21" s="247"/>
      <c r="AL21" s="75"/>
      <c r="AM21" s="75"/>
      <c r="AN21" s="75"/>
      <c r="AO21" s="75"/>
      <c r="AP21" s="75"/>
      <c r="AQ21" s="75"/>
      <c r="AR21" s="82"/>
      <c r="AS21" s="75"/>
      <c r="AT21" s="83"/>
      <c r="AU21" s="75"/>
      <c r="AV21" s="75"/>
      <c r="AW21" s="168"/>
      <c r="AY21" s="3"/>
      <c r="AZ21" s="203"/>
      <c r="BA21" s="75"/>
      <c r="BB21" s="236"/>
      <c r="BC21" s="236"/>
      <c r="BD21" s="236"/>
      <c r="BE21" s="236"/>
      <c r="BF21" s="236"/>
      <c r="BG21" s="236"/>
      <c r="BH21" s="376"/>
      <c r="BI21" s="209"/>
      <c r="BJ21" s="183"/>
      <c r="BK21" s="183"/>
      <c r="BL21" s="133"/>
      <c r="BM21" s="133"/>
      <c r="BN21" s="133"/>
      <c r="BO21" s="134"/>
      <c r="BP21" s="134"/>
      <c r="BQ21" s="134"/>
      <c r="BR21" s="136"/>
      <c r="BS21" s="137"/>
      <c r="BT21" s="137"/>
      <c r="BU21" s="137"/>
      <c r="BV21" s="137"/>
      <c r="BW21" s="137"/>
      <c r="BX21" s="137"/>
      <c r="BY21" s="137"/>
      <c r="BZ21" s="138"/>
      <c r="CA21" s="180"/>
      <c r="CB21" s="181"/>
      <c r="CC21" s="181"/>
      <c r="CD21" s="75"/>
      <c r="CE21" s="75"/>
      <c r="CF21" s="75"/>
      <c r="CG21" s="207"/>
      <c r="CH21" s="207"/>
      <c r="CI21" s="247"/>
      <c r="CJ21" s="75"/>
      <c r="CK21" s="75"/>
      <c r="CL21" s="75"/>
      <c r="CM21" s="75"/>
      <c r="CN21" s="75"/>
      <c r="CO21" s="75"/>
      <c r="CP21" s="82"/>
      <c r="CQ21" s="75"/>
      <c r="CR21" s="83"/>
      <c r="CS21" s="75"/>
      <c r="CT21" s="75"/>
      <c r="CU21" s="168"/>
      <c r="CV21" s="3"/>
      <c r="CW21" s="3"/>
      <c r="CX21" s="37"/>
      <c r="CY21" s="37"/>
      <c r="CZ21" s="37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1"/>
      <c r="DP21" s="379"/>
      <c r="DQ21" s="379"/>
      <c r="DR21" s="379"/>
      <c r="DS21" s="344"/>
      <c r="DT21" s="344"/>
      <c r="DU21" s="344"/>
      <c r="DV21" s="344"/>
      <c r="DW21" s="344"/>
      <c r="DX21" s="344"/>
      <c r="DY21" s="344"/>
      <c r="DZ21" s="344"/>
      <c r="EA21" s="344"/>
      <c r="EB21" s="344"/>
      <c r="EC21" s="344"/>
      <c r="ED21" s="344"/>
      <c r="EE21" s="344"/>
      <c r="EF21" s="344"/>
      <c r="EG21" s="344"/>
      <c r="EH21" s="344"/>
      <c r="EI21" s="379"/>
      <c r="EJ21" s="379"/>
      <c r="EK21" s="379"/>
      <c r="EL21" s="344"/>
      <c r="EM21" s="344"/>
      <c r="EN21" s="344"/>
      <c r="EO21" s="344"/>
      <c r="EP21" s="344"/>
      <c r="EQ21" s="344"/>
      <c r="ER21" s="344"/>
      <c r="ES21" s="344"/>
      <c r="ET21" s="344"/>
      <c r="EU21" s="344"/>
      <c r="EV21" s="344"/>
      <c r="EW21" s="344"/>
      <c r="EX21" s="344"/>
      <c r="EY21" s="344"/>
      <c r="EZ21" s="344"/>
      <c r="FA21" s="344"/>
      <c r="FB21" s="344"/>
      <c r="FC21" s="344"/>
      <c r="FD21" s="344"/>
      <c r="FE21" s="6"/>
      <c r="FF21" s="6"/>
      <c r="FG21" s="6"/>
      <c r="FH21" s="6"/>
      <c r="FI21" s="6"/>
      <c r="FJ21" s="6"/>
      <c r="FK21" s="3"/>
      <c r="FL21" s="3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</row>
    <row r="22" spans="2:181" ht="6" customHeight="1" x14ac:dyDescent="0.2">
      <c r="B22" s="204"/>
      <c r="C22" s="85"/>
      <c r="D22" s="236"/>
      <c r="E22" s="236"/>
      <c r="F22" s="236"/>
      <c r="G22" s="236"/>
      <c r="H22" s="236"/>
      <c r="I22" s="236"/>
      <c r="J22" s="376"/>
      <c r="K22" s="209"/>
      <c r="L22" s="183"/>
      <c r="M22" s="183"/>
      <c r="N22" s="133"/>
      <c r="O22" s="133"/>
      <c r="P22" s="133"/>
      <c r="Q22" s="134"/>
      <c r="R22" s="134"/>
      <c r="S22" s="134"/>
      <c r="T22" s="136"/>
      <c r="U22" s="137"/>
      <c r="V22" s="137"/>
      <c r="W22" s="137"/>
      <c r="X22" s="137"/>
      <c r="Y22" s="137"/>
      <c r="Z22" s="137"/>
      <c r="AA22" s="137"/>
      <c r="AB22" s="138"/>
      <c r="AC22" s="308"/>
      <c r="AD22" s="255"/>
      <c r="AE22" s="255"/>
      <c r="AF22" s="85"/>
      <c r="AG22" s="85"/>
      <c r="AH22" s="85"/>
      <c r="AI22" s="258"/>
      <c r="AJ22" s="258"/>
      <c r="AK22" s="259"/>
      <c r="AL22" s="85"/>
      <c r="AM22" s="85"/>
      <c r="AN22" s="85"/>
      <c r="AO22" s="85"/>
      <c r="AP22" s="85"/>
      <c r="AQ22" s="85"/>
      <c r="AR22" s="84"/>
      <c r="AS22" s="85"/>
      <c r="AT22" s="86"/>
      <c r="AU22" s="85"/>
      <c r="AV22" s="85"/>
      <c r="AW22" s="169"/>
      <c r="AY22" s="3"/>
      <c r="AZ22" s="204"/>
      <c r="BA22" s="85"/>
      <c r="BB22" s="236"/>
      <c r="BC22" s="236"/>
      <c r="BD22" s="236"/>
      <c r="BE22" s="236"/>
      <c r="BF22" s="236"/>
      <c r="BG22" s="236"/>
      <c r="BH22" s="376"/>
      <c r="BI22" s="209"/>
      <c r="BJ22" s="183"/>
      <c r="BK22" s="183"/>
      <c r="BL22" s="133"/>
      <c r="BM22" s="133"/>
      <c r="BN22" s="133"/>
      <c r="BO22" s="134"/>
      <c r="BP22" s="134"/>
      <c r="BQ22" s="134"/>
      <c r="BR22" s="136"/>
      <c r="BS22" s="137"/>
      <c r="BT22" s="137"/>
      <c r="BU22" s="137"/>
      <c r="BV22" s="137"/>
      <c r="BW22" s="137"/>
      <c r="BX22" s="137"/>
      <c r="BY22" s="137"/>
      <c r="BZ22" s="138"/>
      <c r="CA22" s="308"/>
      <c r="CB22" s="255"/>
      <c r="CC22" s="255"/>
      <c r="CD22" s="85"/>
      <c r="CE22" s="85"/>
      <c r="CF22" s="85"/>
      <c r="CG22" s="258"/>
      <c r="CH22" s="258"/>
      <c r="CI22" s="259"/>
      <c r="CJ22" s="85"/>
      <c r="CK22" s="85"/>
      <c r="CL22" s="85"/>
      <c r="CM22" s="85"/>
      <c r="CN22" s="85"/>
      <c r="CO22" s="85"/>
      <c r="CP22" s="84"/>
      <c r="CQ22" s="85"/>
      <c r="CR22" s="86"/>
      <c r="CS22" s="85"/>
      <c r="CT22" s="85"/>
      <c r="CU22" s="169"/>
      <c r="CV22" s="3"/>
      <c r="CW22" s="3"/>
      <c r="CX22" s="37"/>
      <c r="CY22" s="37"/>
      <c r="CZ22" s="37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1"/>
      <c r="DP22" s="379"/>
      <c r="DQ22" s="379"/>
      <c r="DR22" s="379"/>
      <c r="DS22" s="70" t="s">
        <v>29</v>
      </c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379"/>
      <c r="EJ22" s="379"/>
      <c r="EK22" s="379"/>
      <c r="EL22" s="70" t="s">
        <v>23</v>
      </c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E22" s="6"/>
      <c r="FF22" s="6"/>
      <c r="FG22" s="6"/>
      <c r="FH22" s="6"/>
      <c r="FI22" s="6"/>
      <c r="FJ22" s="6"/>
      <c r="FK22" s="3"/>
      <c r="FL22" s="3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</row>
    <row r="23" spans="2:181" ht="6" customHeight="1" x14ac:dyDescent="0.2">
      <c r="B23" s="202">
        <v>3</v>
      </c>
      <c r="C23" s="166"/>
      <c r="D23" s="236" t="s">
        <v>119</v>
      </c>
      <c r="E23" s="236"/>
      <c r="F23" s="236"/>
      <c r="G23" s="236"/>
      <c r="H23" s="236"/>
      <c r="I23" s="236"/>
      <c r="J23" s="376"/>
      <c r="K23" s="209">
        <f>IF(AI15="","",AI15)</f>
        <v>0</v>
      </c>
      <c r="L23" s="183"/>
      <c r="M23" s="183"/>
      <c r="N23" s="132" t="s">
        <v>12</v>
      </c>
      <c r="O23" s="133"/>
      <c r="P23" s="133"/>
      <c r="Q23" s="134">
        <f>IF(AC15="","",AC15)</f>
        <v>3</v>
      </c>
      <c r="R23" s="134"/>
      <c r="S23" s="134"/>
      <c r="T23" s="182">
        <f>IF(AI19="","",AI19)</f>
        <v>0</v>
      </c>
      <c r="U23" s="183"/>
      <c r="V23" s="183"/>
      <c r="W23" s="132" t="s">
        <v>12</v>
      </c>
      <c r="X23" s="133"/>
      <c r="Y23" s="133"/>
      <c r="Z23" s="134">
        <f>IF(AC19="","",AC19)</f>
        <v>3</v>
      </c>
      <c r="AA23" s="134"/>
      <c r="AB23" s="135"/>
      <c r="AC23" s="357"/>
      <c r="AD23" s="358"/>
      <c r="AE23" s="358"/>
      <c r="AF23" s="358"/>
      <c r="AG23" s="358"/>
      <c r="AH23" s="358"/>
      <c r="AI23" s="358"/>
      <c r="AJ23" s="358"/>
      <c r="AK23" s="359"/>
      <c r="AL23" s="166">
        <f>IF(AND(K23="",T23="",AC23=""),"",IF(K23=3,1,0)+IF(T23=3,1,0)+IF(AC23=3,1,0))</f>
        <v>0</v>
      </c>
      <c r="AM23" s="166"/>
      <c r="AN23" s="166" t="s">
        <v>12</v>
      </c>
      <c r="AO23" s="166"/>
      <c r="AP23" s="166">
        <f>IF(AND(Q23="",Z23="",AI23=""),"",IF(Q23=3,1,0)+IF(Z23=3,1,0)+IF(AI23=3,1,0))</f>
        <v>2</v>
      </c>
      <c r="AQ23" s="166"/>
      <c r="AR23" s="173">
        <f>IF(AL23="","",AL23*2+AP23)</f>
        <v>2</v>
      </c>
      <c r="AS23" s="166"/>
      <c r="AT23" s="174"/>
      <c r="AU23" s="166">
        <f>IF(AR23="","",RANK(AR23,AR15:AT26))</f>
        <v>3</v>
      </c>
      <c r="AV23" s="166"/>
      <c r="AW23" s="167"/>
      <c r="AY23" s="3"/>
      <c r="AZ23" s="202">
        <v>3</v>
      </c>
      <c r="BA23" s="166"/>
      <c r="BB23" s="236" t="s">
        <v>121</v>
      </c>
      <c r="BC23" s="236"/>
      <c r="BD23" s="236"/>
      <c r="BE23" s="236"/>
      <c r="BF23" s="236"/>
      <c r="BG23" s="236"/>
      <c r="BH23" s="376"/>
      <c r="BI23" s="209">
        <f>IF(CG15="","",CG15)</f>
        <v>0</v>
      </c>
      <c r="BJ23" s="183"/>
      <c r="BK23" s="183"/>
      <c r="BL23" s="132" t="s">
        <v>12</v>
      </c>
      <c r="BM23" s="133"/>
      <c r="BN23" s="133"/>
      <c r="BO23" s="134">
        <f>IF(CA15="","",CA15)</f>
        <v>3</v>
      </c>
      <c r="BP23" s="134"/>
      <c r="BQ23" s="134"/>
      <c r="BR23" s="182">
        <f>IF(CG19="","",CG19)</f>
        <v>1</v>
      </c>
      <c r="BS23" s="183"/>
      <c r="BT23" s="183"/>
      <c r="BU23" s="132" t="s">
        <v>12</v>
      </c>
      <c r="BV23" s="133"/>
      <c r="BW23" s="133"/>
      <c r="BX23" s="134">
        <f>IF(CA19="","",CA19)</f>
        <v>3</v>
      </c>
      <c r="BY23" s="134"/>
      <c r="BZ23" s="135"/>
      <c r="CA23" s="357"/>
      <c r="CB23" s="358"/>
      <c r="CC23" s="358"/>
      <c r="CD23" s="358"/>
      <c r="CE23" s="358"/>
      <c r="CF23" s="358"/>
      <c r="CG23" s="358"/>
      <c r="CH23" s="358"/>
      <c r="CI23" s="359"/>
      <c r="CJ23" s="166">
        <f>IF(AND(BI23="",BR23="",CA23=""),"",IF(BI23=3,1,0)+IF(BR23=3,1,0)+IF(CA23=3,1,0))</f>
        <v>0</v>
      </c>
      <c r="CK23" s="166"/>
      <c r="CL23" s="166" t="s">
        <v>12</v>
      </c>
      <c r="CM23" s="166"/>
      <c r="CN23" s="166">
        <f>IF(AND(BO23="",BX23="",CG23=""),"",IF(BO23=3,1,0)+IF(BX23=3,1,0)+IF(CG23=3,1,0))</f>
        <v>2</v>
      </c>
      <c r="CO23" s="166"/>
      <c r="CP23" s="173">
        <f>IF(CJ23="","",CJ23*2+CN23)</f>
        <v>2</v>
      </c>
      <c r="CQ23" s="166"/>
      <c r="CR23" s="174"/>
      <c r="CS23" s="166">
        <f>IF(CP23="","",RANK(CP23,CP15:CR26))</f>
        <v>3</v>
      </c>
      <c r="CT23" s="166"/>
      <c r="CU23" s="167"/>
      <c r="CV23" s="3"/>
      <c r="CW23" s="3"/>
      <c r="CX23" s="37"/>
      <c r="CY23" s="37"/>
      <c r="CZ23" s="37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1"/>
      <c r="DP23" s="379"/>
      <c r="DQ23" s="379"/>
      <c r="DR23" s="379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379"/>
      <c r="EJ23" s="379"/>
      <c r="EK23" s="379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E23" s="6"/>
      <c r="FF23" s="6"/>
      <c r="FG23" s="6"/>
      <c r="FH23" s="6"/>
      <c r="FI23" s="6"/>
      <c r="FJ23" s="6"/>
      <c r="FK23" s="3"/>
      <c r="FL23" s="3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</row>
    <row r="24" spans="2:181" ht="6" customHeight="1" x14ac:dyDescent="0.2">
      <c r="B24" s="203"/>
      <c r="C24" s="75"/>
      <c r="D24" s="236"/>
      <c r="E24" s="236"/>
      <c r="F24" s="236"/>
      <c r="G24" s="236"/>
      <c r="H24" s="236"/>
      <c r="I24" s="236"/>
      <c r="J24" s="376"/>
      <c r="K24" s="209"/>
      <c r="L24" s="183"/>
      <c r="M24" s="183"/>
      <c r="N24" s="133"/>
      <c r="O24" s="133"/>
      <c r="P24" s="133"/>
      <c r="Q24" s="134"/>
      <c r="R24" s="134"/>
      <c r="S24" s="134"/>
      <c r="T24" s="182"/>
      <c r="U24" s="183"/>
      <c r="V24" s="183"/>
      <c r="W24" s="133"/>
      <c r="X24" s="133"/>
      <c r="Y24" s="133"/>
      <c r="Z24" s="134"/>
      <c r="AA24" s="134"/>
      <c r="AB24" s="135"/>
      <c r="AC24" s="337"/>
      <c r="AD24" s="198"/>
      <c r="AE24" s="198"/>
      <c r="AF24" s="198"/>
      <c r="AG24" s="198"/>
      <c r="AH24" s="198"/>
      <c r="AI24" s="198"/>
      <c r="AJ24" s="198"/>
      <c r="AK24" s="338"/>
      <c r="AL24" s="75"/>
      <c r="AM24" s="75"/>
      <c r="AN24" s="75"/>
      <c r="AO24" s="75"/>
      <c r="AP24" s="75"/>
      <c r="AQ24" s="75"/>
      <c r="AR24" s="82"/>
      <c r="AS24" s="75"/>
      <c r="AT24" s="83"/>
      <c r="AU24" s="75"/>
      <c r="AV24" s="75"/>
      <c r="AW24" s="168"/>
      <c r="AY24" s="3"/>
      <c r="AZ24" s="203"/>
      <c r="BA24" s="75"/>
      <c r="BB24" s="236"/>
      <c r="BC24" s="236"/>
      <c r="BD24" s="236"/>
      <c r="BE24" s="236"/>
      <c r="BF24" s="236"/>
      <c r="BG24" s="236"/>
      <c r="BH24" s="376"/>
      <c r="BI24" s="209"/>
      <c r="BJ24" s="183"/>
      <c r="BK24" s="183"/>
      <c r="BL24" s="133"/>
      <c r="BM24" s="133"/>
      <c r="BN24" s="133"/>
      <c r="BO24" s="134"/>
      <c r="BP24" s="134"/>
      <c r="BQ24" s="134"/>
      <c r="BR24" s="182"/>
      <c r="BS24" s="183"/>
      <c r="BT24" s="183"/>
      <c r="BU24" s="133"/>
      <c r="BV24" s="133"/>
      <c r="BW24" s="133"/>
      <c r="BX24" s="134"/>
      <c r="BY24" s="134"/>
      <c r="BZ24" s="135"/>
      <c r="CA24" s="337"/>
      <c r="CB24" s="198"/>
      <c r="CC24" s="198"/>
      <c r="CD24" s="198"/>
      <c r="CE24" s="198"/>
      <c r="CF24" s="198"/>
      <c r="CG24" s="198"/>
      <c r="CH24" s="198"/>
      <c r="CI24" s="338"/>
      <c r="CJ24" s="75"/>
      <c r="CK24" s="75"/>
      <c r="CL24" s="75"/>
      <c r="CM24" s="75"/>
      <c r="CN24" s="75"/>
      <c r="CO24" s="75"/>
      <c r="CP24" s="82"/>
      <c r="CQ24" s="75"/>
      <c r="CR24" s="83"/>
      <c r="CS24" s="75"/>
      <c r="CT24" s="75"/>
      <c r="CU24" s="168"/>
      <c r="CV24" s="3"/>
      <c r="CW24" s="3"/>
      <c r="CX24" s="37"/>
      <c r="CY24" s="37"/>
      <c r="CZ24" s="37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1"/>
      <c r="DP24" s="379"/>
      <c r="DQ24" s="379"/>
      <c r="DR24" s="379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379"/>
      <c r="EJ24" s="379"/>
      <c r="EK24" s="379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E24" s="6"/>
      <c r="FF24" s="6"/>
      <c r="FG24" s="6"/>
      <c r="FH24" s="6"/>
      <c r="FI24" s="6"/>
      <c r="FJ24" s="6"/>
      <c r="FK24" s="3"/>
      <c r="FL24" s="3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</row>
    <row r="25" spans="2:181" ht="6" customHeight="1" x14ac:dyDescent="0.2">
      <c r="B25" s="203"/>
      <c r="C25" s="75"/>
      <c r="D25" s="236"/>
      <c r="E25" s="236"/>
      <c r="F25" s="236"/>
      <c r="G25" s="236"/>
      <c r="H25" s="236"/>
      <c r="I25" s="236"/>
      <c r="J25" s="376"/>
      <c r="K25" s="209"/>
      <c r="L25" s="183"/>
      <c r="M25" s="183"/>
      <c r="N25" s="133"/>
      <c r="O25" s="133"/>
      <c r="P25" s="133"/>
      <c r="Q25" s="134"/>
      <c r="R25" s="134"/>
      <c r="S25" s="134"/>
      <c r="T25" s="182"/>
      <c r="U25" s="183"/>
      <c r="V25" s="183"/>
      <c r="W25" s="133"/>
      <c r="X25" s="133"/>
      <c r="Y25" s="133"/>
      <c r="Z25" s="134"/>
      <c r="AA25" s="134"/>
      <c r="AB25" s="135"/>
      <c r="AC25" s="337"/>
      <c r="AD25" s="198"/>
      <c r="AE25" s="198"/>
      <c r="AF25" s="198"/>
      <c r="AG25" s="198"/>
      <c r="AH25" s="198"/>
      <c r="AI25" s="198"/>
      <c r="AJ25" s="198"/>
      <c r="AK25" s="338"/>
      <c r="AL25" s="75"/>
      <c r="AM25" s="75"/>
      <c r="AN25" s="75"/>
      <c r="AO25" s="75"/>
      <c r="AP25" s="75"/>
      <c r="AQ25" s="75"/>
      <c r="AR25" s="82"/>
      <c r="AS25" s="75"/>
      <c r="AT25" s="83"/>
      <c r="AU25" s="75"/>
      <c r="AV25" s="75"/>
      <c r="AW25" s="168"/>
      <c r="AY25" s="3"/>
      <c r="AZ25" s="203"/>
      <c r="BA25" s="75"/>
      <c r="BB25" s="236"/>
      <c r="BC25" s="236"/>
      <c r="BD25" s="236"/>
      <c r="BE25" s="236"/>
      <c r="BF25" s="236"/>
      <c r="BG25" s="236"/>
      <c r="BH25" s="376"/>
      <c r="BI25" s="209"/>
      <c r="BJ25" s="183"/>
      <c r="BK25" s="183"/>
      <c r="BL25" s="133"/>
      <c r="BM25" s="133"/>
      <c r="BN25" s="133"/>
      <c r="BO25" s="134"/>
      <c r="BP25" s="134"/>
      <c r="BQ25" s="134"/>
      <c r="BR25" s="182"/>
      <c r="BS25" s="183"/>
      <c r="BT25" s="183"/>
      <c r="BU25" s="133"/>
      <c r="BV25" s="133"/>
      <c r="BW25" s="133"/>
      <c r="BX25" s="134"/>
      <c r="BY25" s="134"/>
      <c r="BZ25" s="135"/>
      <c r="CA25" s="337"/>
      <c r="CB25" s="198"/>
      <c r="CC25" s="198"/>
      <c r="CD25" s="198"/>
      <c r="CE25" s="198"/>
      <c r="CF25" s="198"/>
      <c r="CG25" s="198"/>
      <c r="CH25" s="198"/>
      <c r="CI25" s="338"/>
      <c r="CJ25" s="75"/>
      <c r="CK25" s="75"/>
      <c r="CL25" s="75"/>
      <c r="CM25" s="75"/>
      <c r="CN25" s="75"/>
      <c r="CO25" s="75"/>
      <c r="CP25" s="82"/>
      <c r="CQ25" s="75"/>
      <c r="CR25" s="83"/>
      <c r="CS25" s="75"/>
      <c r="CT25" s="75"/>
      <c r="CU25" s="168"/>
      <c r="CV25" s="3"/>
      <c r="CW25" s="3"/>
      <c r="CX25" s="37"/>
      <c r="CY25" s="37"/>
      <c r="CZ25" s="37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1"/>
      <c r="DP25" s="379"/>
      <c r="DQ25" s="379"/>
      <c r="DR25" s="379"/>
      <c r="EI25" s="379"/>
      <c r="EJ25" s="379"/>
      <c r="EK25" s="379"/>
      <c r="FD25" s="3"/>
      <c r="FE25" s="6"/>
      <c r="FF25" s="6"/>
      <c r="FG25" s="6"/>
      <c r="FH25" s="6"/>
      <c r="FI25" s="6"/>
      <c r="FJ25" s="6"/>
      <c r="FK25" s="3"/>
      <c r="FL25" s="3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</row>
    <row r="26" spans="2:181" ht="6" customHeight="1" thickBot="1" x14ac:dyDescent="0.25">
      <c r="B26" s="319"/>
      <c r="C26" s="260"/>
      <c r="D26" s="377"/>
      <c r="E26" s="377"/>
      <c r="F26" s="377"/>
      <c r="G26" s="377"/>
      <c r="H26" s="377"/>
      <c r="I26" s="377"/>
      <c r="J26" s="378"/>
      <c r="K26" s="322"/>
      <c r="L26" s="240"/>
      <c r="M26" s="240"/>
      <c r="N26" s="315"/>
      <c r="O26" s="315"/>
      <c r="P26" s="315"/>
      <c r="Q26" s="238"/>
      <c r="R26" s="238"/>
      <c r="S26" s="238"/>
      <c r="T26" s="239"/>
      <c r="U26" s="240"/>
      <c r="V26" s="240"/>
      <c r="W26" s="315"/>
      <c r="X26" s="315"/>
      <c r="Y26" s="315"/>
      <c r="Z26" s="238"/>
      <c r="AA26" s="238"/>
      <c r="AB26" s="343"/>
      <c r="AC26" s="339"/>
      <c r="AD26" s="340"/>
      <c r="AE26" s="340"/>
      <c r="AF26" s="340"/>
      <c r="AG26" s="340"/>
      <c r="AH26" s="340"/>
      <c r="AI26" s="340"/>
      <c r="AJ26" s="340"/>
      <c r="AK26" s="341"/>
      <c r="AL26" s="260"/>
      <c r="AM26" s="260"/>
      <c r="AN26" s="260"/>
      <c r="AO26" s="260"/>
      <c r="AP26" s="260"/>
      <c r="AQ26" s="260"/>
      <c r="AR26" s="334"/>
      <c r="AS26" s="260"/>
      <c r="AT26" s="335"/>
      <c r="AU26" s="260"/>
      <c r="AV26" s="260"/>
      <c r="AW26" s="336"/>
      <c r="AY26" s="3"/>
      <c r="AZ26" s="319"/>
      <c r="BA26" s="260"/>
      <c r="BB26" s="377"/>
      <c r="BC26" s="377"/>
      <c r="BD26" s="377"/>
      <c r="BE26" s="377"/>
      <c r="BF26" s="377"/>
      <c r="BG26" s="377"/>
      <c r="BH26" s="378"/>
      <c r="BI26" s="322"/>
      <c r="BJ26" s="240"/>
      <c r="BK26" s="240"/>
      <c r="BL26" s="315"/>
      <c r="BM26" s="315"/>
      <c r="BN26" s="315"/>
      <c r="BO26" s="238"/>
      <c r="BP26" s="238"/>
      <c r="BQ26" s="238"/>
      <c r="BR26" s="239"/>
      <c r="BS26" s="240"/>
      <c r="BT26" s="240"/>
      <c r="BU26" s="315"/>
      <c r="BV26" s="315"/>
      <c r="BW26" s="315"/>
      <c r="BX26" s="238"/>
      <c r="BY26" s="238"/>
      <c r="BZ26" s="343"/>
      <c r="CA26" s="339"/>
      <c r="CB26" s="340"/>
      <c r="CC26" s="340"/>
      <c r="CD26" s="340"/>
      <c r="CE26" s="340"/>
      <c r="CF26" s="340"/>
      <c r="CG26" s="340"/>
      <c r="CH26" s="340"/>
      <c r="CI26" s="341"/>
      <c r="CJ26" s="260"/>
      <c r="CK26" s="260"/>
      <c r="CL26" s="260"/>
      <c r="CM26" s="260"/>
      <c r="CN26" s="260"/>
      <c r="CO26" s="260"/>
      <c r="CP26" s="334"/>
      <c r="CQ26" s="260"/>
      <c r="CR26" s="335"/>
      <c r="CS26" s="260"/>
      <c r="CT26" s="260"/>
      <c r="CU26" s="336"/>
      <c r="CV26" s="3"/>
      <c r="CW26" s="3"/>
      <c r="CX26" s="37"/>
      <c r="CY26" s="37"/>
      <c r="CZ26" s="37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1"/>
      <c r="EV26" s="14"/>
      <c r="EW26" s="14"/>
      <c r="EX26" s="3"/>
      <c r="EY26" s="3"/>
      <c r="EZ26" s="3"/>
      <c r="FA26" s="3"/>
      <c r="FB26" s="3"/>
      <c r="FC26" s="3"/>
      <c r="FD26" s="6"/>
      <c r="FE26" s="6"/>
      <c r="FF26" s="6"/>
      <c r="FG26" s="6"/>
      <c r="FH26" s="6"/>
      <c r="FI26" s="6"/>
      <c r="FJ26" s="6"/>
      <c r="FK26" s="3"/>
      <c r="FL26" s="3"/>
      <c r="FM26" s="3"/>
      <c r="FN26" s="3"/>
      <c r="FO26" s="3"/>
      <c r="FP26" s="14"/>
      <c r="FQ26" s="14"/>
      <c r="FR26" s="14"/>
      <c r="FS26" s="14"/>
      <c r="FT26" s="14"/>
      <c r="FU26" s="14"/>
      <c r="FV26" s="14"/>
      <c r="FW26" s="14"/>
      <c r="FX26" s="14"/>
      <c r="FY26" s="14"/>
    </row>
    <row r="27" spans="2:181" ht="6" customHeight="1" x14ac:dyDescent="0.2">
      <c r="B27" s="3"/>
      <c r="C27" s="3"/>
      <c r="D27" s="6"/>
      <c r="E27" s="6"/>
      <c r="F27" s="6"/>
      <c r="G27" s="6"/>
      <c r="H27" s="6"/>
      <c r="I27" s="6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14"/>
      <c r="BH27" s="3"/>
      <c r="BI27" s="3"/>
      <c r="BJ27" s="6"/>
      <c r="BK27" s="6"/>
      <c r="BL27" s="6"/>
      <c r="BM27" s="6"/>
      <c r="BN27" s="6"/>
      <c r="BO27" s="6"/>
      <c r="BP27" s="6"/>
      <c r="BQ27" s="37"/>
      <c r="BR27" s="37"/>
      <c r="BS27" s="37"/>
      <c r="BT27" s="43"/>
      <c r="BU27" s="37"/>
      <c r="BV27" s="37"/>
      <c r="BW27" s="37"/>
      <c r="BX27" s="37"/>
      <c r="BY27" s="37"/>
      <c r="BZ27" s="37"/>
      <c r="CA27" s="37"/>
      <c r="CB27" s="37"/>
      <c r="CC27" s="43"/>
      <c r="CD27" s="37"/>
      <c r="CE27" s="37"/>
      <c r="CF27" s="37"/>
      <c r="CG27" s="37"/>
      <c r="CH27" s="37"/>
      <c r="CI27" s="37"/>
      <c r="CJ27" s="37"/>
      <c r="CK27" s="37"/>
      <c r="CL27" s="43"/>
      <c r="CM27" s="37"/>
      <c r="CN27" s="37"/>
      <c r="CO27" s="37"/>
      <c r="CP27" s="37"/>
      <c r="CQ27" s="37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1"/>
      <c r="EV27" s="14"/>
      <c r="EW27" s="14"/>
      <c r="EX27" s="3"/>
      <c r="EY27" s="3"/>
      <c r="EZ27" s="3"/>
      <c r="FA27" s="3"/>
      <c r="FB27" s="3"/>
      <c r="FC27" s="3"/>
      <c r="FD27" s="6"/>
      <c r="FE27" s="6"/>
      <c r="FF27" s="6"/>
      <c r="FG27" s="6"/>
      <c r="FH27" s="6"/>
      <c r="FI27" s="6"/>
      <c r="FJ27" s="6"/>
      <c r="FK27" s="3"/>
      <c r="FL27" s="3"/>
      <c r="FM27" s="3"/>
      <c r="FN27" s="3"/>
      <c r="FO27" s="3"/>
      <c r="FP27" s="14"/>
      <c r="FQ27" s="14"/>
      <c r="FR27" s="14"/>
      <c r="FS27" s="14"/>
      <c r="FT27" s="14"/>
      <c r="FU27" s="14"/>
      <c r="FV27" s="14"/>
      <c r="FW27" s="14"/>
      <c r="FX27" s="14"/>
      <c r="FY27" s="14"/>
    </row>
    <row r="28" spans="2:181" ht="6" customHeight="1" x14ac:dyDescent="0.2">
      <c r="B28" s="3"/>
      <c r="C28" s="3"/>
      <c r="D28" s="6"/>
      <c r="E28" s="6"/>
      <c r="F28" s="6"/>
      <c r="G28" s="6"/>
      <c r="H28" s="6"/>
      <c r="I28" s="6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14"/>
      <c r="BH28" s="3"/>
      <c r="BI28" s="3"/>
      <c r="BJ28" s="6"/>
      <c r="BK28" s="6"/>
      <c r="BL28" s="6"/>
      <c r="BM28" s="6"/>
      <c r="BN28" s="6"/>
      <c r="BO28" s="6"/>
      <c r="BP28" s="6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1"/>
      <c r="EV28" s="14"/>
      <c r="EW28" s="14"/>
      <c r="EX28" s="3"/>
      <c r="EY28" s="3"/>
      <c r="EZ28" s="3"/>
      <c r="FA28" s="3"/>
      <c r="FB28" s="3"/>
      <c r="FC28" s="3"/>
      <c r="FD28" s="6"/>
      <c r="FE28" s="6"/>
      <c r="FF28" s="6"/>
      <c r="FG28" s="6"/>
      <c r="FH28" s="6"/>
      <c r="FI28" s="6"/>
      <c r="FJ28" s="6"/>
      <c r="FK28" s="3"/>
      <c r="FL28" s="3"/>
      <c r="FM28" s="3"/>
      <c r="FN28" s="3"/>
      <c r="FO28" s="3"/>
      <c r="FP28" s="14"/>
      <c r="FQ28" s="14"/>
      <c r="FR28" s="14"/>
      <c r="FS28" s="14"/>
      <c r="FT28" s="14"/>
      <c r="FU28" s="14"/>
      <c r="FV28" s="14"/>
      <c r="FW28" s="14"/>
      <c r="FX28" s="14"/>
      <c r="FY28" s="14"/>
    </row>
    <row r="29" spans="2:181" ht="6" customHeight="1" x14ac:dyDescent="0.2">
      <c r="AG29" s="164" t="s">
        <v>96</v>
      </c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Y29" s="26"/>
      <c r="CE29" s="164" t="s">
        <v>97</v>
      </c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1"/>
      <c r="EV29" s="14"/>
      <c r="EW29" s="14"/>
      <c r="EX29" s="3"/>
      <c r="EY29" s="3"/>
      <c r="EZ29" s="3"/>
      <c r="FA29" s="3"/>
      <c r="FB29" s="3"/>
      <c r="FC29" s="3"/>
      <c r="FD29" s="6"/>
      <c r="FE29" s="6"/>
      <c r="FF29" s="6"/>
      <c r="FG29" s="6"/>
      <c r="FH29" s="6"/>
      <c r="FI29" s="6"/>
      <c r="FJ29" s="6"/>
      <c r="FK29" s="3"/>
      <c r="FL29" s="3"/>
      <c r="FM29" s="3"/>
      <c r="FN29" s="3"/>
      <c r="FO29" s="3"/>
      <c r="FP29" s="14"/>
      <c r="FQ29" s="14"/>
      <c r="FR29" s="14"/>
      <c r="FS29" s="14"/>
      <c r="FT29" s="14"/>
      <c r="FU29" s="14"/>
      <c r="FV29" s="14"/>
      <c r="FW29" s="14"/>
      <c r="FX29" s="14"/>
      <c r="FY29" s="14"/>
    </row>
    <row r="30" spans="2:181" ht="6" customHeight="1" thickBot="1" x14ac:dyDescent="0.25">
      <c r="AG30" s="131"/>
      <c r="AH30" s="131"/>
      <c r="AI30" s="131"/>
      <c r="AJ30" s="131"/>
      <c r="AK30" s="131"/>
      <c r="AL30" s="342"/>
      <c r="AM30" s="342"/>
      <c r="AN30" s="342"/>
      <c r="AO30" s="342"/>
      <c r="AP30" s="342"/>
      <c r="AQ30" s="342"/>
      <c r="AR30" s="342"/>
      <c r="AS30" s="342"/>
      <c r="AT30" s="342"/>
      <c r="AU30" s="131"/>
      <c r="AV30" s="131"/>
      <c r="AW30" s="131"/>
      <c r="AY30" s="26"/>
      <c r="CE30" s="131"/>
      <c r="CF30" s="131"/>
      <c r="CG30" s="131"/>
      <c r="CH30" s="131"/>
      <c r="CI30" s="131"/>
      <c r="CJ30" s="342"/>
      <c r="CK30" s="342"/>
      <c r="CL30" s="342"/>
      <c r="CM30" s="342"/>
      <c r="CN30" s="342"/>
      <c r="CO30" s="342"/>
      <c r="CP30" s="342"/>
      <c r="CQ30" s="342"/>
      <c r="CR30" s="342"/>
      <c r="CS30" s="131"/>
      <c r="CT30" s="131"/>
      <c r="CU30" s="131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1"/>
      <c r="EV30" s="14"/>
      <c r="EW30" s="14"/>
      <c r="EX30" s="3"/>
      <c r="EY30" s="3"/>
      <c r="EZ30" s="3"/>
      <c r="FA30" s="3"/>
      <c r="FB30" s="3"/>
      <c r="FC30" s="3"/>
      <c r="FD30" s="6"/>
      <c r="FE30" s="6"/>
      <c r="FF30" s="6"/>
      <c r="FG30" s="6"/>
      <c r="FH30" s="6"/>
      <c r="FI30" s="6"/>
      <c r="FJ30" s="6"/>
      <c r="FK30" s="3"/>
      <c r="FL30" s="3"/>
      <c r="FM30" s="3"/>
      <c r="FN30" s="3"/>
      <c r="FO30" s="3"/>
      <c r="FP30" s="14"/>
      <c r="FQ30" s="14"/>
      <c r="FR30" s="14"/>
      <c r="FS30" s="14"/>
      <c r="FT30" s="14"/>
      <c r="FU30" s="14"/>
      <c r="FV30" s="14"/>
      <c r="FW30" s="14"/>
      <c r="FX30" s="14"/>
      <c r="FY30" s="14"/>
    </row>
    <row r="31" spans="2:181" ht="6" customHeight="1" x14ac:dyDescent="0.2">
      <c r="B31" s="237" t="s">
        <v>33</v>
      </c>
      <c r="C31" s="233"/>
      <c r="D31" s="233" t="s">
        <v>11</v>
      </c>
      <c r="E31" s="233"/>
      <c r="F31" s="233"/>
      <c r="G31" s="233"/>
      <c r="H31" s="233"/>
      <c r="I31" s="233"/>
      <c r="J31" s="234"/>
      <c r="K31" s="237">
        <v>1</v>
      </c>
      <c r="L31" s="233"/>
      <c r="M31" s="371" t="str">
        <f>D35</f>
        <v>高桜井</v>
      </c>
      <c r="N31" s="371"/>
      <c r="O31" s="371"/>
      <c r="P31" s="371"/>
      <c r="Q31" s="371"/>
      <c r="R31" s="371"/>
      <c r="S31" s="382"/>
      <c r="T31" s="298">
        <v>2</v>
      </c>
      <c r="U31" s="233"/>
      <c r="V31" s="371" t="str">
        <f>IF(D39="","",D39)</f>
        <v>観中央</v>
      </c>
      <c r="W31" s="371"/>
      <c r="X31" s="371"/>
      <c r="Y31" s="371"/>
      <c r="Z31" s="371"/>
      <c r="AA31" s="371"/>
      <c r="AB31" s="382"/>
      <c r="AC31" s="298">
        <v>3</v>
      </c>
      <c r="AD31" s="233"/>
      <c r="AE31" s="371" t="str">
        <f>IF(D43="","",D43)</f>
        <v>高松南</v>
      </c>
      <c r="AF31" s="371"/>
      <c r="AG31" s="371"/>
      <c r="AH31" s="371"/>
      <c r="AI31" s="371"/>
      <c r="AJ31" s="371"/>
      <c r="AK31" s="385"/>
      <c r="AL31" s="148" t="s">
        <v>2</v>
      </c>
      <c r="AM31" s="148"/>
      <c r="AN31" s="148"/>
      <c r="AO31" s="148"/>
      <c r="AP31" s="148"/>
      <c r="AQ31" s="149"/>
      <c r="AR31" s="156" t="s">
        <v>0</v>
      </c>
      <c r="AS31" s="157"/>
      <c r="AT31" s="158"/>
      <c r="AU31" s="156" t="s">
        <v>1</v>
      </c>
      <c r="AV31" s="157"/>
      <c r="AW31" s="170"/>
      <c r="AY31" s="3"/>
      <c r="AZ31" s="237" t="s">
        <v>82</v>
      </c>
      <c r="BA31" s="233"/>
      <c r="BB31" s="233" t="s">
        <v>11</v>
      </c>
      <c r="BC31" s="233"/>
      <c r="BD31" s="233"/>
      <c r="BE31" s="233"/>
      <c r="BF31" s="233"/>
      <c r="BG31" s="233"/>
      <c r="BH31" s="234"/>
      <c r="BI31" s="237">
        <v>1</v>
      </c>
      <c r="BJ31" s="233"/>
      <c r="BK31" s="371" t="str">
        <f>BB35</f>
        <v>高中央</v>
      </c>
      <c r="BL31" s="371"/>
      <c r="BM31" s="371"/>
      <c r="BN31" s="371"/>
      <c r="BO31" s="371"/>
      <c r="BP31" s="371"/>
      <c r="BQ31" s="382"/>
      <c r="BR31" s="298">
        <v>2</v>
      </c>
      <c r="BS31" s="233"/>
      <c r="BT31" s="371" t="str">
        <f>IF(BB39="","",BB39)</f>
        <v>三木</v>
      </c>
      <c r="BU31" s="371"/>
      <c r="BV31" s="371"/>
      <c r="BW31" s="371"/>
      <c r="BX31" s="371"/>
      <c r="BY31" s="371"/>
      <c r="BZ31" s="382"/>
      <c r="CA31" s="298">
        <v>3</v>
      </c>
      <c r="CB31" s="233"/>
      <c r="CC31" s="371" t="str">
        <f>IF(BB43="","",BB43)</f>
        <v>農経</v>
      </c>
      <c r="CD31" s="371"/>
      <c r="CE31" s="371"/>
      <c r="CF31" s="371"/>
      <c r="CG31" s="371"/>
      <c r="CH31" s="371"/>
      <c r="CI31" s="385"/>
      <c r="CJ31" s="148" t="s">
        <v>2</v>
      </c>
      <c r="CK31" s="148"/>
      <c r="CL31" s="148"/>
      <c r="CM31" s="148"/>
      <c r="CN31" s="148"/>
      <c r="CO31" s="149"/>
      <c r="CP31" s="156" t="s">
        <v>0</v>
      </c>
      <c r="CQ31" s="157"/>
      <c r="CR31" s="158"/>
      <c r="CS31" s="156" t="s">
        <v>1</v>
      </c>
      <c r="CT31" s="157"/>
      <c r="CU31" s="170"/>
      <c r="CV31" s="14"/>
      <c r="CW31" s="14"/>
      <c r="CX31" s="14"/>
      <c r="CY31" s="14"/>
      <c r="CZ31" s="14"/>
      <c r="DA31" s="14"/>
      <c r="DB31" s="14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EY31" s="3"/>
      <c r="EZ31" s="3"/>
      <c r="FA31" s="3"/>
      <c r="FB31" s="3"/>
      <c r="FC31" s="3"/>
      <c r="FD31" s="6"/>
      <c r="FE31" s="6"/>
      <c r="FF31" s="6"/>
      <c r="FG31" s="6"/>
      <c r="FH31" s="6"/>
      <c r="FI31" s="6"/>
      <c r="FJ31" s="6"/>
      <c r="FK31" s="3"/>
      <c r="FL31" s="3"/>
      <c r="FM31" s="3"/>
      <c r="FN31" s="3"/>
      <c r="FO31" s="3"/>
      <c r="FP31" s="14"/>
      <c r="FQ31" s="14"/>
      <c r="FR31" s="14"/>
      <c r="FS31" s="14"/>
      <c r="FT31" s="14"/>
      <c r="FU31" s="14"/>
      <c r="FV31" s="14"/>
      <c r="FW31" s="14"/>
      <c r="FX31" s="14"/>
      <c r="FY31" s="14"/>
    </row>
    <row r="32" spans="2:181" ht="6" customHeight="1" x14ac:dyDescent="0.2">
      <c r="B32" s="203"/>
      <c r="C32" s="75"/>
      <c r="D32" s="75"/>
      <c r="E32" s="75"/>
      <c r="F32" s="75"/>
      <c r="G32" s="75"/>
      <c r="H32" s="75"/>
      <c r="I32" s="75"/>
      <c r="J32" s="235"/>
      <c r="K32" s="203"/>
      <c r="L32" s="75"/>
      <c r="M32" s="98"/>
      <c r="N32" s="98"/>
      <c r="O32" s="98"/>
      <c r="P32" s="98"/>
      <c r="Q32" s="98"/>
      <c r="R32" s="98"/>
      <c r="S32" s="383"/>
      <c r="T32" s="82"/>
      <c r="U32" s="75"/>
      <c r="V32" s="98"/>
      <c r="W32" s="98"/>
      <c r="X32" s="98"/>
      <c r="Y32" s="98"/>
      <c r="Z32" s="98"/>
      <c r="AA32" s="98"/>
      <c r="AB32" s="383"/>
      <c r="AC32" s="82"/>
      <c r="AD32" s="75"/>
      <c r="AE32" s="98"/>
      <c r="AF32" s="98"/>
      <c r="AG32" s="98"/>
      <c r="AH32" s="98"/>
      <c r="AI32" s="98"/>
      <c r="AJ32" s="98"/>
      <c r="AK32" s="386"/>
      <c r="AL32" s="151"/>
      <c r="AM32" s="151"/>
      <c r="AN32" s="151"/>
      <c r="AO32" s="151"/>
      <c r="AP32" s="151"/>
      <c r="AQ32" s="152"/>
      <c r="AR32" s="159"/>
      <c r="AS32" s="74"/>
      <c r="AT32" s="160"/>
      <c r="AU32" s="159"/>
      <c r="AV32" s="74"/>
      <c r="AW32" s="171"/>
      <c r="AY32" s="3"/>
      <c r="AZ32" s="203"/>
      <c r="BA32" s="75"/>
      <c r="BB32" s="75"/>
      <c r="BC32" s="75"/>
      <c r="BD32" s="75"/>
      <c r="BE32" s="75"/>
      <c r="BF32" s="75"/>
      <c r="BG32" s="75"/>
      <c r="BH32" s="235"/>
      <c r="BI32" s="203"/>
      <c r="BJ32" s="75"/>
      <c r="BK32" s="98"/>
      <c r="BL32" s="98"/>
      <c r="BM32" s="98"/>
      <c r="BN32" s="98"/>
      <c r="BO32" s="98"/>
      <c r="BP32" s="98"/>
      <c r="BQ32" s="383"/>
      <c r="BR32" s="82"/>
      <c r="BS32" s="75"/>
      <c r="BT32" s="98"/>
      <c r="BU32" s="98"/>
      <c r="BV32" s="98"/>
      <c r="BW32" s="98"/>
      <c r="BX32" s="98"/>
      <c r="BY32" s="98"/>
      <c r="BZ32" s="383"/>
      <c r="CA32" s="82"/>
      <c r="CB32" s="75"/>
      <c r="CC32" s="98"/>
      <c r="CD32" s="98"/>
      <c r="CE32" s="98"/>
      <c r="CF32" s="98"/>
      <c r="CG32" s="98"/>
      <c r="CH32" s="98"/>
      <c r="CI32" s="386"/>
      <c r="CJ32" s="151"/>
      <c r="CK32" s="151"/>
      <c r="CL32" s="151"/>
      <c r="CM32" s="151"/>
      <c r="CN32" s="151"/>
      <c r="CO32" s="152"/>
      <c r="CP32" s="159"/>
      <c r="CQ32" s="74"/>
      <c r="CR32" s="160"/>
      <c r="CS32" s="159"/>
      <c r="CT32" s="74"/>
      <c r="CU32" s="171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41"/>
      <c r="DN32" s="3"/>
      <c r="EY32" s="3"/>
      <c r="EZ32" s="3"/>
      <c r="FA32" s="3"/>
      <c r="FB32" s="3"/>
      <c r="FC32" s="3"/>
      <c r="FD32" s="6"/>
      <c r="FE32" s="6"/>
      <c r="FF32" s="6"/>
      <c r="FG32" s="6"/>
      <c r="FH32" s="6"/>
      <c r="FI32" s="6"/>
      <c r="FJ32" s="6"/>
      <c r="FK32" s="3"/>
      <c r="FL32" s="3"/>
      <c r="FM32" s="3"/>
      <c r="FN32" s="3"/>
      <c r="FO32" s="3"/>
      <c r="FP32" s="14"/>
      <c r="FQ32" s="14"/>
      <c r="FR32" s="14"/>
      <c r="FS32" s="14"/>
      <c r="FT32" s="14"/>
      <c r="FU32" s="14"/>
      <c r="FV32" s="14"/>
      <c r="FW32" s="14"/>
      <c r="FX32" s="14"/>
      <c r="FY32" s="14"/>
    </row>
    <row r="33" spans="2:181" ht="6" customHeight="1" x14ac:dyDescent="0.2">
      <c r="B33" s="203"/>
      <c r="C33" s="75"/>
      <c r="D33" s="75"/>
      <c r="E33" s="75"/>
      <c r="F33" s="75"/>
      <c r="G33" s="75"/>
      <c r="H33" s="75"/>
      <c r="I33" s="75"/>
      <c r="J33" s="235"/>
      <c r="K33" s="203"/>
      <c r="L33" s="75"/>
      <c r="M33" s="98"/>
      <c r="N33" s="98"/>
      <c r="O33" s="98"/>
      <c r="P33" s="98"/>
      <c r="Q33" s="98"/>
      <c r="R33" s="98"/>
      <c r="S33" s="383"/>
      <c r="T33" s="82"/>
      <c r="U33" s="75"/>
      <c r="V33" s="98"/>
      <c r="W33" s="98"/>
      <c r="X33" s="98"/>
      <c r="Y33" s="98"/>
      <c r="Z33" s="98"/>
      <c r="AA33" s="98"/>
      <c r="AB33" s="383"/>
      <c r="AC33" s="82"/>
      <c r="AD33" s="75"/>
      <c r="AE33" s="98"/>
      <c r="AF33" s="98"/>
      <c r="AG33" s="98"/>
      <c r="AH33" s="98"/>
      <c r="AI33" s="98"/>
      <c r="AJ33" s="98"/>
      <c r="AK33" s="386"/>
      <c r="AL33" s="151"/>
      <c r="AM33" s="151"/>
      <c r="AN33" s="151"/>
      <c r="AO33" s="151"/>
      <c r="AP33" s="151"/>
      <c r="AQ33" s="152"/>
      <c r="AR33" s="159"/>
      <c r="AS33" s="74"/>
      <c r="AT33" s="160"/>
      <c r="AU33" s="159"/>
      <c r="AV33" s="74"/>
      <c r="AW33" s="171"/>
      <c r="AY33" s="3"/>
      <c r="AZ33" s="203"/>
      <c r="BA33" s="75"/>
      <c r="BB33" s="75"/>
      <c r="BC33" s="75"/>
      <c r="BD33" s="75"/>
      <c r="BE33" s="75"/>
      <c r="BF33" s="75"/>
      <c r="BG33" s="75"/>
      <c r="BH33" s="235"/>
      <c r="BI33" s="203"/>
      <c r="BJ33" s="75"/>
      <c r="BK33" s="98"/>
      <c r="BL33" s="98"/>
      <c r="BM33" s="98"/>
      <c r="BN33" s="98"/>
      <c r="BO33" s="98"/>
      <c r="BP33" s="98"/>
      <c r="BQ33" s="383"/>
      <c r="BR33" s="82"/>
      <c r="BS33" s="75"/>
      <c r="BT33" s="98"/>
      <c r="BU33" s="98"/>
      <c r="BV33" s="98"/>
      <c r="BW33" s="98"/>
      <c r="BX33" s="98"/>
      <c r="BY33" s="98"/>
      <c r="BZ33" s="383"/>
      <c r="CA33" s="82"/>
      <c r="CB33" s="75"/>
      <c r="CC33" s="98"/>
      <c r="CD33" s="98"/>
      <c r="CE33" s="98"/>
      <c r="CF33" s="98"/>
      <c r="CG33" s="98"/>
      <c r="CH33" s="98"/>
      <c r="CI33" s="386"/>
      <c r="CJ33" s="151"/>
      <c r="CK33" s="151"/>
      <c r="CL33" s="151"/>
      <c r="CM33" s="151"/>
      <c r="CN33" s="151"/>
      <c r="CO33" s="152"/>
      <c r="CP33" s="159"/>
      <c r="CQ33" s="74"/>
      <c r="CR33" s="160"/>
      <c r="CS33" s="159"/>
      <c r="CT33" s="74"/>
      <c r="CU33" s="171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4"/>
      <c r="DN33" s="3"/>
      <c r="EY33" s="3"/>
      <c r="EZ33" s="3"/>
      <c r="FA33" s="3"/>
      <c r="FB33" s="3"/>
      <c r="FC33" s="3"/>
      <c r="FD33" s="6"/>
      <c r="FE33" s="6"/>
      <c r="FF33" s="6"/>
      <c r="FG33" s="6"/>
      <c r="FH33" s="6"/>
      <c r="FI33" s="6"/>
      <c r="FJ33" s="6"/>
      <c r="FK33" s="3"/>
      <c r="FL33" s="3"/>
      <c r="FM33" s="3"/>
      <c r="FN33" s="3"/>
      <c r="FO33" s="3"/>
      <c r="FP33" s="14"/>
      <c r="FQ33" s="14"/>
      <c r="FR33" s="14"/>
      <c r="FS33" s="14"/>
      <c r="FT33" s="14"/>
      <c r="FU33" s="14"/>
      <c r="FV33" s="14"/>
      <c r="FW33" s="14"/>
      <c r="FX33" s="14"/>
      <c r="FY33" s="14"/>
    </row>
    <row r="34" spans="2:181" ht="6" customHeight="1" thickBot="1" x14ac:dyDescent="0.25">
      <c r="B34" s="203"/>
      <c r="C34" s="75"/>
      <c r="D34" s="75"/>
      <c r="E34" s="75"/>
      <c r="F34" s="75"/>
      <c r="G34" s="75"/>
      <c r="H34" s="75"/>
      <c r="I34" s="75"/>
      <c r="J34" s="235"/>
      <c r="K34" s="203"/>
      <c r="L34" s="75"/>
      <c r="M34" s="372"/>
      <c r="N34" s="372"/>
      <c r="O34" s="372"/>
      <c r="P34" s="372"/>
      <c r="Q34" s="372"/>
      <c r="R34" s="372"/>
      <c r="S34" s="384"/>
      <c r="T34" s="82"/>
      <c r="U34" s="75"/>
      <c r="V34" s="372"/>
      <c r="W34" s="372"/>
      <c r="X34" s="372"/>
      <c r="Y34" s="372"/>
      <c r="Z34" s="372"/>
      <c r="AA34" s="372"/>
      <c r="AB34" s="384"/>
      <c r="AC34" s="82"/>
      <c r="AD34" s="75"/>
      <c r="AE34" s="372"/>
      <c r="AF34" s="372"/>
      <c r="AG34" s="372"/>
      <c r="AH34" s="372"/>
      <c r="AI34" s="372"/>
      <c r="AJ34" s="372"/>
      <c r="AK34" s="387"/>
      <c r="AL34" s="154"/>
      <c r="AM34" s="154"/>
      <c r="AN34" s="154"/>
      <c r="AO34" s="154"/>
      <c r="AP34" s="154"/>
      <c r="AQ34" s="155"/>
      <c r="AR34" s="161"/>
      <c r="AS34" s="162"/>
      <c r="AT34" s="163"/>
      <c r="AU34" s="161"/>
      <c r="AV34" s="162"/>
      <c r="AW34" s="172"/>
      <c r="AY34" s="3"/>
      <c r="AZ34" s="203"/>
      <c r="BA34" s="75"/>
      <c r="BB34" s="75"/>
      <c r="BC34" s="75"/>
      <c r="BD34" s="75"/>
      <c r="BE34" s="75"/>
      <c r="BF34" s="75"/>
      <c r="BG34" s="75"/>
      <c r="BH34" s="235"/>
      <c r="BI34" s="203"/>
      <c r="BJ34" s="75"/>
      <c r="BK34" s="372"/>
      <c r="BL34" s="372"/>
      <c r="BM34" s="372"/>
      <c r="BN34" s="372"/>
      <c r="BO34" s="372"/>
      <c r="BP34" s="372"/>
      <c r="BQ34" s="384"/>
      <c r="BR34" s="82"/>
      <c r="BS34" s="75"/>
      <c r="BT34" s="372"/>
      <c r="BU34" s="372"/>
      <c r="BV34" s="372"/>
      <c r="BW34" s="372"/>
      <c r="BX34" s="372"/>
      <c r="BY34" s="372"/>
      <c r="BZ34" s="384"/>
      <c r="CA34" s="82"/>
      <c r="CB34" s="75"/>
      <c r="CC34" s="372"/>
      <c r="CD34" s="372"/>
      <c r="CE34" s="372"/>
      <c r="CF34" s="372"/>
      <c r="CG34" s="372"/>
      <c r="CH34" s="372"/>
      <c r="CI34" s="387"/>
      <c r="CJ34" s="154"/>
      <c r="CK34" s="154"/>
      <c r="CL34" s="154"/>
      <c r="CM34" s="154"/>
      <c r="CN34" s="154"/>
      <c r="CO34" s="155"/>
      <c r="CP34" s="161"/>
      <c r="CQ34" s="162"/>
      <c r="CR34" s="163"/>
      <c r="CS34" s="161"/>
      <c r="CT34" s="162"/>
      <c r="CU34" s="172"/>
      <c r="CV34" s="44"/>
      <c r="CW34" s="44"/>
      <c r="CX34" s="44"/>
      <c r="CY34" s="44"/>
      <c r="CZ34" s="44"/>
      <c r="DA34" s="24"/>
      <c r="DB34" s="24"/>
      <c r="DC34" s="24"/>
      <c r="DD34" s="24"/>
      <c r="DE34" s="24"/>
      <c r="DF34" s="24"/>
      <c r="DG34" s="22"/>
      <c r="DH34" s="22"/>
      <c r="DI34" s="22"/>
      <c r="DJ34" s="22"/>
      <c r="DK34" s="22"/>
      <c r="DL34" s="22"/>
      <c r="DM34" s="42"/>
      <c r="DP34" s="70" t="s">
        <v>89</v>
      </c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14"/>
      <c r="FU34" s="14"/>
      <c r="FV34" s="14"/>
      <c r="FW34" s="14"/>
      <c r="FX34" s="14"/>
      <c r="FY34" s="14"/>
    </row>
    <row r="35" spans="2:181" ht="6" customHeight="1" thickTop="1" x14ac:dyDescent="0.2">
      <c r="B35" s="222">
        <v>1</v>
      </c>
      <c r="C35" s="80"/>
      <c r="D35" s="380" t="s">
        <v>88</v>
      </c>
      <c r="E35" s="380"/>
      <c r="F35" s="380"/>
      <c r="G35" s="380"/>
      <c r="H35" s="380"/>
      <c r="I35" s="380"/>
      <c r="J35" s="381"/>
      <c r="K35" s="194"/>
      <c r="L35" s="195"/>
      <c r="M35" s="195"/>
      <c r="N35" s="195"/>
      <c r="O35" s="195"/>
      <c r="P35" s="195"/>
      <c r="Q35" s="195"/>
      <c r="R35" s="195"/>
      <c r="S35" s="196"/>
      <c r="T35" s="178">
        <v>3</v>
      </c>
      <c r="U35" s="349"/>
      <c r="V35" s="349"/>
      <c r="W35" s="80" t="s">
        <v>12</v>
      </c>
      <c r="X35" s="80"/>
      <c r="Y35" s="80"/>
      <c r="Z35" s="205">
        <v>1</v>
      </c>
      <c r="AA35" s="205"/>
      <c r="AB35" s="206"/>
      <c r="AC35" s="178">
        <v>3</v>
      </c>
      <c r="AD35" s="179"/>
      <c r="AE35" s="179"/>
      <c r="AF35" s="80" t="s">
        <v>12</v>
      </c>
      <c r="AG35" s="80"/>
      <c r="AH35" s="80"/>
      <c r="AI35" s="205">
        <v>1</v>
      </c>
      <c r="AJ35" s="205"/>
      <c r="AK35" s="246"/>
      <c r="AL35" s="80">
        <f>IF(AND(K35="",T35="",AC35=""),"",IF(K35=3,1,0)+IF(T35=3,1,0)+IF(AC35=3,1,0))</f>
        <v>2</v>
      </c>
      <c r="AM35" s="80"/>
      <c r="AN35" s="80" t="s">
        <v>12</v>
      </c>
      <c r="AO35" s="80"/>
      <c r="AP35" s="80">
        <f>IF(AND(Q35="",Z35="",AI35=""),"",IF(Q35=3,1,0)+IF(Z35=3,1,0)+IF(AI35=3,1,0))</f>
        <v>0</v>
      </c>
      <c r="AQ35" s="80"/>
      <c r="AR35" s="79">
        <f>IF(AL35="","",AL35*2+AP35)</f>
        <v>4</v>
      </c>
      <c r="AS35" s="80"/>
      <c r="AT35" s="81"/>
      <c r="AU35" s="80">
        <f>IF(AR35="","",RANK(AR35,AR35:AT46))</f>
        <v>1</v>
      </c>
      <c r="AV35" s="80"/>
      <c r="AW35" s="311"/>
      <c r="AY35" s="3"/>
      <c r="AZ35" s="222">
        <v>1</v>
      </c>
      <c r="BA35" s="80"/>
      <c r="BB35" s="380" t="s">
        <v>7</v>
      </c>
      <c r="BC35" s="380"/>
      <c r="BD35" s="380"/>
      <c r="BE35" s="380"/>
      <c r="BF35" s="380"/>
      <c r="BG35" s="380"/>
      <c r="BH35" s="381"/>
      <c r="BI35" s="194"/>
      <c r="BJ35" s="195"/>
      <c r="BK35" s="195"/>
      <c r="BL35" s="195"/>
      <c r="BM35" s="195"/>
      <c r="BN35" s="195"/>
      <c r="BO35" s="195"/>
      <c r="BP35" s="195"/>
      <c r="BQ35" s="196"/>
      <c r="BR35" s="178">
        <v>3</v>
      </c>
      <c r="BS35" s="349"/>
      <c r="BT35" s="349"/>
      <c r="BU35" s="80" t="s">
        <v>12</v>
      </c>
      <c r="BV35" s="80"/>
      <c r="BW35" s="80"/>
      <c r="BX35" s="205">
        <v>0</v>
      </c>
      <c r="BY35" s="205"/>
      <c r="BZ35" s="206"/>
      <c r="CA35" s="178">
        <v>3</v>
      </c>
      <c r="CB35" s="179"/>
      <c r="CC35" s="179"/>
      <c r="CD35" s="80" t="s">
        <v>12</v>
      </c>
      <c r="CE35" s="80"/>
      <c r="CF35" s="80"/>
      <c r="CG35" s="205">
        <v>0</v>
      </c>
      <c r="CH35" s="205"/>
      <c r="CI35" s="246"/>
      <c r="CJ35" s="80">
        <f>IF(AND(BI35="",BR35="",CA35=""),"",IF(BI35=3,1,0)+IF(BR35=3,1,0)+IF(CA35=3,1,0))</f>
        <v>2</v>
      </c>
      <c r="CK35" s="80"/>
      <c r="CL35" s="80" t="s">
        <v>12</v>
      </c>
      <c r="CM35" s="80"/>
      <c r="CN35" s="80">
        <f>IF(AND(BO35="",BX35="",CG35=""),"",IF(BO35=3,1,0)+IF(BX35=3,1,0)+IF(CG35=3,1,0))</f>
        <v>0</v>
      </c>
      <c r="CO35" s="80"/>
      <c r="CP35" s="79">
        <f>IF(CJ35="","",CJ35*2+CN35)</f>
        <v>4</v>
      </c>
      <c r="CQ35" s="80"/>
      <c r="CR35" s="81"/>
      <c r="CS35" s="80">
        <f>IF(CP35="","",RANK(CP35,CP35:CR46))</f>
        <v>1</v>
      </c>
      <c r="CT35" s="80"/>
      <c r="CU35" s="311"/>
      <c r="CV35" s="44"/>
      <c r="CW35" s="44"/>
      <c r="CX35" s="44"/>
      <c r="CY35" s="44"/>
      <c r="CZ35" s="44"/>
      <c r="DA35" s="24"/>
      <c r="DB35" s="24"/>
      <c r="DC35" s="24"/>
      <c r="DD35" s="24"/>
      <c r="DE35" s="24"/>
      <c r="DF35" s="24"/>
      <c r="DG35" s="22"/>
      <c r="DH35" s="22"/>
      <c r="DI35" s="22"/>
      <c r="DJ35" s="22"/>
      <c r="DK35" s="22"/>
      <c r="DL35" s="22"/>
      <c r="DM35" s="42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</row>
    <row r="36" spans="2:181" ht="6" customHeight="1" x14ac:dyDescent="0.2">
      <c r="B36" s="203"/>
      <c r="C36" s="75"/>
      <c r="D36" s="236"/>
      <c r="E36" s="236"/>
      <c r="F36" s="236"/>
      <c r="G36" s="236"/>
      <c r="H36" s="236"/>
      <c r="I36" s="236"/>
      <c r="J36" s="376"/>
      <c r="K36" s="197"/>
      <c r="L36" s="198"/>
      <c r="M36" s="198"/>
      <c r="N36" s="198"/>
      <c r="O36" s="198"/>
      <c r="P36" s="198"/>
      <c r="Q36" s="198"/>
      <c r="R36" s="198"/>
      <c r="S36" s="199"/>
      <c r="T36" s="350"/>
      <c r="U36" s="351"/>
      <c r="V36" s="351"/>
      <c r="W36" s="75"/>
      <c r="X36" s="75"/>
      <c r="Y36" s="75"/>
      <c r="Z36" s="207"/>
      <c r="AA36" s="207"/>
      <c r="AB36" s="208"/>
      <c r="AC36" s="180"/>
      <c r="AD36" s="181"/>
      <c r="AE36" s="181"/>
      <c r="AF36" s="75"/>
      <c r="AG36" s="75"/>
      <c r="AH36" s="75"/>
      <c r="AI36" s="207"/>
      <c r="AJ36" s="207"/>
      <c r="AK36" s="247"/>
      <c r="AL36" s="75"/>
      <c r="AM36" s="75"/>
      <c r="AN36" s="75"/>
      <c r="AO36" s="75"/>
      <c r="AP36" s="75"/>
      <c r="AQ36" s="75"/>
      <c r="AR36" s="82"/>
      <c r="AS36" s="75"/>
      <c r="AT36" s="83"/>
      <c r="AU36" s="75"/>
      <c r="AV36" s="75"/>
      <c r="AW36" s="168"/>
      <c r="AY36" s="3"/>
      <c r="AZ36" s="203"/>
      <c r="BA36" s="75"/>
      <c r="BB36" s="236"/>
      <c r="BC36" s="236"/>
      <c r="BD36" s="236"/>
      <c r="BE36" s="236"/>
      <c r="BF36" s="236"/>
      <c r="BG36" s="236"/>
      <c r="BH36" s="376"/>
      <c r="BI36" s="197"/>
      <c r="BJ36" s="388"/>
      <c r="BK36" s="198"/>
      <c r="BL36" s="198"/>
      <c r="BM36" s="198"/>
      <c r="BN36" s="198"/>
      <c r="BO36" s="198"/>
      <c r="BP36" s="198"/>
      <c r="BQ36" s="199"/>
      <c r="BR36" s="350"/>
      <c r="BS36" s="351"/>
      <c r="BT36" s="351"/>
      <c r="BU36" s="75"/>
      <c r="BV36" s="75"/>
      <c r="BW36" s="75"/>
      <c r="BX36" s="207"/>
      <c r="BY36" s="207"/>
      <c r="BZ36" s="208"/>
      <c r="CA36" s="180"/>
      <c r="CB36" s="181"/>
      <c r="CC36" s="181"/>
      <c r="CD36" s="75"/>
      <c r="CE36" s="75"/>
      <c r="CF36" s="75"/>
      <c r="CG36" s="207"/>
      <c r="CH36" s="207"/>
      <c r="CI36" s="247"/>
      <c r="CJ36" s="75"/>
      <c r="CK36" s="75"/>
      <c r="CL36" s="75"/>
      <c r="CM36" s="75"/>
      <c r="CN36" s="75"/>
      <c r="CO36" s="75"/>
      <c r="CP36" s="82"/>
      <c r="CQ36" s="75"/>
      <c r="CR36" s="83"/>
      <c r="CS36" s="75"/>
      <c r="CT36" s="75"/>
      <c r="CU36" s="168"/>
      <c r="CV36" s="44"/>
      <c r="CW36" s="44"/>
      <c r="CX36" s="44"/>
      <c r="CY36" s="44"/>
      <c r="CZ36" s="44"/>
      <c r="DA36" s="24"/>
      <c r="DB36" s="24"/>
      <c r="DC36" s="24"/>
      <c r="DD36" s="24"/>
      <c r="DE36" s="24"/>
      <c r="DF36" s="24"/>
      <c r="DG36" s="22"/>
      <c r="DH36" s="22"/>
      <c r="DI36" s="22"/>
      <c r="DJ36" s="22"/>
      <c r="DK36" s="22"/>
      <c r="DL36" s="22"/>
      <c r="DM36" s="42"/>
      <c r="DP36" s="70"/>
      <c r="DQ36" s="3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</row>
    <row r="37" spans="2:181" ht="6" customHeight="1" x14ac:dyDescent="0.2">
      <c r="B37" s="203"/>
      <c r="C37" s="75"/>
      <c r="D37" s="236"/>
      <c r="E37" s="236"/>
      <c r="F37" s="236"/>
      <c r="G37" s="236"/>
      <c r="H37" s="236"/>
      <c r="I37" s="236"/>
      <c r="J37" s="376"/>
      <c r="K37" s="197"/>
      <c r="L37" s="198"/>
      <c r="M37" s="198"/>
      <c r="N37" s="198"/>
      <c r="O37" s="198"/>
      <c r="P37" s="198"/>
      <c r="Q37" s="198"/>
      <c r="R37" s="198"/>
      <c r="S37" s="199"/>
      <c r="T37" s="350"/>
      <c r="U37" s="351"/>
      <c r="V37" s="351"/>
      <c r="W37" s="75"/>
      <c r="X37" s="75"/>
      <c r="Y37" s="75"/>
      <c r="Z37" s="207"/>
      <c r="AA37" s="207"/>
      <c r="AB37" s="208"/>
      <c r="AC37" s="180"/>
      <c r="AD37" s="181"/>
      <c r="AE37" s="181"/>
      <c r="AF37" s="75"/>
      <c r="AG37" s="75"/>
      <c r="AH37" s="75"/>
      <c r="AI37" s="207"/>
      <c r="AJ37" s="207"/>
      <c r="AK37" s="247"/>
      <c r="AL37" s="75"/>
      <c r="AM37" s="75"/>
      <c r="AN37" s="75"/>
      <c r="AO37" s="75"/>
      <c r="AP37" s="75"/>
      <c r="AQ37" s="75"/>
      <c r="AR37" s="82"/>
      <c r="AS37" s="75"/>
      <c r="AT37" s="83"/>
      <c r="AU37" s="75"/>
      <c r="AV37" s="75"/>
      <c r="AW37" s="168"/>
      <c r="AY37" s="3"/>
      <c r="AZ37" s="203"/>
      <c r="BA37" s="75"/>
      <c r="BB37" s="236"/>
      <c r="BC37" s="236"/>
      <c r="BD37" s="236"/>
      <c r="BE37" s="236"/>
      <c r="BF37" s="236"/>
      <c r="BG37" s="236"/>
      <c r="BH37" s="376"/>
      <c r="BI37" s="197"/>
      <c r="BJ37" s="198"/>
      <c r="BK37" s="198"/>
      <c r="BL37" s="198"/>
      <c r="BM37" s="198"/>
      <c r="BN37" s="198"/>
      <c r="BO37" s="198"/>
      <c r="BP37" s="198"/>
      <c r="BQ37" s="199"/>
      <c r="BR37" s="350"/>
      <c r="BS37" s="351"/>
      <c r="BT37" s="351"/>
      <c r="BU37" s="75"/>
      <c r="BV37" s="75"/>
      <c r="BW37" s="75"/>
      <c r="BX37" s="207"/>
      <c r="BY37" s="207"/>
      <c r="BZ37" s="208"/>
      <c r="CA37" s="180"/>
      <c r="CB37" s="181"/>
      <c r="CC37" s="181"/>
      <c r="CD37" s="75"/>
      <c r="CE37" s="75"/>
      <c r="CF37" s="75"/>
      <c r="CG37" s="207"/>
      <c r="CH37" s="207"/>
      <c r="CI37" s="247"/>
      <c r="CJ37" s="75"/>
      <c r="CK37" s="75"/>
      <c r="CL37" s="75"/>
      <c r="CM37" s="75"/>
      <c r="CN37" s="75"/>
      <c r="CO37" s="75"/>
      <c r="CP37" s="82"/>
      <c r="CQ37" s="75"/>
      <c r="CR37" s="83"/>
      <c r="CS37" s="75"/>
      <c r="CT37" s="75"/>
      <c r="CU37" s="168"/>
      <c r="CV37" s="44"/>
      <c r="CW37" s="44"/>
      <c r="CX37" s="44"/>
      <c r="CY37" s="44"/>
      <c r="CZ37" s="44"/>
      <c r="DA37" s="24"/>
      <c r="DB37" s="24"/>
      <c r="DC37" s="24"/>
      <c r="DD37" s="24"/>
      <c r="DE37" s="24"/>
      <c r="DF37" s="24"/>
      <c r="DG37" s="22"/>
      <c r="DH37" s="22"/>
      <c r="DI37" s="22"/>
      <c r="DJ37" s="22"/>
      <c r="DK37" s="22"/>
      <c r="DL37" s="22"/>
      <c r="DM37" s="42"/>
      <c r="DP37" s="70" t="s">
        <v>92</v>
      </c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</row>
    <row r="38" spans="2:181" ht="6" customHeight="1" x14ac:dyDescent="0.2">
      <c r="B38" s="203"/>
      <c r="C38" s="75"/>
      <c r="D38" s="236"/>
      <c r="E38" s="236"/>
      <c r="F38" s="236"/>
      <c r="G38" s="236"/>
      <c r="H38" s="236"/>
      <c r="I38" s="236"/>
      <c r="J38" s="376"/>
      <c r="K38" s="197"/>
      <c r="L38" s="198"/>
      <c r="M38" s="198"/>
      <c r="N38" s="198"/>
      <c r="O38" s="198"/>
      <c r="P38" s="198"/>
      <c r="Q38" s="198"/>
      <c r="R38" s="198"/>
      <c r="S38" s="199"/>
      <c r="T38" s="352"/>
      <c r="U38" s="353"/>
      <c r="V38" s="353"/>
      <c r="W38" s="75"/>
      <c r="X38" s="75"/>
      <c r="Y38" s="75"/>
      <c r="Z38" s="207"/>
      <c r="AA38" s="207"/>
      <c r="AB38" s="208"/>
      <c r="AC38" s="180"/>
      <c r="AD38" s="181"/>
      <c r="AE38" s="181"/>
      <c r="AF38" s="75"/>
      <c r="AG38" s="75"/>
      <c r="AH38" s="75"/>
      <c r="AI38" s="207"/>
      <c r="AJ38" s="207"/>
      <c r="AK38" s="247"/>
      <c r="AL38" s="85"/>
      <c r="AM38" s="85"/>
      <c r="AN38" s="85"/>
      <c r="AO38" s="85"/>
      <c r="AP38" s="85"/>
      <c r="AQ38" s="85"/>
      <c r="AR38" s="84"/>
      <c r="AS38" s="85"/>
      <c r="AT38" s="86"/>
      <c r="AU38" s="85"/>
      <c r="AV38" s="85"/>
      <c r="AW38" s="169"/>
      <c r="AY38" s="3"/>
      <c r="AZ38" s="203"/>
      <c r="BA38" s="75"/>
      <c r="BB38" s="236"/>
      <c r="BC38" s="236"/>
      <c r="BD38" s="236"/>
      <c r="BE38" s="236"/>
      <c r="BF38" s="236"/>
      <c r="BG38" s="236"/>
      <c r="BH38" s="376"/>
      <c r="BI38" s="197"/>
      <c r="BJ38" s="198"/>
      <c r="BK38" s="198"/>
      <c r="BL38" s="198"/>
      <c r="BM38" s="198"/>
      <c r="BN38" s="198"/>
      <c r="BO38" s="198"/>
      <c r="BP38" s="198"/>
      <c r="BQ38" s="199"/>
      <c r="BR38" s="352"/>
      <c r="BS38" s="353"/>
      <c r="BT38" s="353"/>
      <c r="BU38" s="75"/>
      <c r="BV38" s="75"/>
      <c r="BW38" s="75"/>
      <c r="BX38" s="207"/>
      <c r="BY38" s="207"/>
      <c r="BZ38" s="208"/>
      <c r="CA38" s="180"/>
      <c r="CB38" s="181"/>
      <c r="CC38" s="181"/>
      <c r="CD38" s="75"/>
      <c r="CE38" s="75"/>
      <c r="CF38" s="75"/>
      <c r="CG38" s="207"/>
      <c r="CH38" s="207"/>
      <c r="CI38" s="247"/>
      <c r="CJ38" s="85"/>
      <c r="CK38" s="85"/>
      <c r="CL38" s="85"/>
      <c r="CM38" s="85"/>
      <c r="CN38" s="85"/>
      <c r="CO38" s="85"/>
      <c r="CP38" s="84"/>
      <c r="CQ38" s="85"/>
      <c r="CR38" s="86"/>
      <c r="CS38" s="85"/>
      <c r="CT38" s="85"/>
      <c r="CU38" s="169"/>
      <c r="CV38" s="3"/>
      <c r="CW38" s="3"/>
      <c r="CX38" s="37"/>
      <c r="CY38" s="37"/>
      <c r="CZ38" s="37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1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</row>
    <row r="39" spans="2:181" ht="6" customHeight="1" x14ac:dyDescent="0.2">
      <c r="B39" s="202">
        <v>2</v>
      </c>
      <c r="C39" s="166"/>
      <c r="D39" s="236" t="s">
        <v>122</v>
      </c>
      <c r="E39" s="236"/>
      <c r="F39" s="236"/>
      <c r="G39" s="236"/>
      <c r="H39" s="236"/>
      <c r="I39" s="236"/>
      <c r="J39" s="376"/>
      <c r="K39" s="209">
        <f>IF(Z35="","",Z35)</f>
        <v>1</v>
      </c>
      <c r="L39" s="183"/>
      <c r="M39" s="183"/>
      <c r="N39" s="132" t="s">
        <v>12</v>
      </c>
      <c r="O39" s="133"/>
      <c r="P39" s="133"/>
      <c r="Q39" s="134">
        <f>IF(T35="","",T35)</f>
        <v>3</v>
      </c>
      <c r="R39" s="134"/>
      <c r="S39" s="134"/>
      <c r="T39" s="136"/>
      <c r="U39" s="137"/>
      <c r="V39" s="137"/>
      <c r="W39" s="137"/>
      <c r="X39" s="137"/>
      <c r="Y39" s="137"/>
      <c r="Z39" s="137"/>
      <c r="AA39" s="137"/>
      <c r="AB39" s="138"/>
      <c r="AC39" s="307">
        <v>3</v>
      </c>
      <c r="AD39" s="254"/>
      <c r="AE39" s="254"/>
      <c r="AF39" s="166" t="s">
        <v>12</v>
      </c>
      <c r="AG39" s="166"/>
      <c r="AH39" s="166"/>
      <c r="AI39" s="256">
        <v>1</v>
      </c>
      <c r="AJ39" s="256"/>
      <c r="AK39" s="257"/>
      <c r="AL39" s="166">
        <f>IF(AND(K39="",T39="",AC39=""),"",IF(K39=3,1,0)+IF(T39=3,1,0)+IF(AC39=3,1,0))</f>
        <v>1</v>
      </c>
      <c r="AM39" s="166"/>
      <c r="AN39" s="166" t="s">
        <v>12</v>
      </c>
      <c r="AO39" s="166"/>
      <c r="AP39" s="166">
        <f>IF(AND(Q39="",Z39="",AI39=""),"",IF(Q39=3,1,0)+IF(Z39=3,1,0)+IF(AI39=3,1,0))</f>
        <v>1</v>
      </c>
      <c r="AQ39" s="166"/>
      <c r="AR39" s="173">
        <f>IF(AL39="","",AL39*2+AP39)</f>
        <v>3</v>
      </c>
      <c r="AS39" s="166"/>
      <c r="AT39" s="174"/>
      <c r="AU39" s="166">
        <f>IF(AR39="","",RANK(AR39,AR35:AT46))</f>
        <v>2</v>
      </c>
      <c r="AV39" s="166"/>
      <c r="AW39" s="167"/>
      <c r="AY39" s="3"/>
      <c r="AZ39" s="202">
        <v>2</v>
      </c>
      <c r="BA39" s="166"/>
      <c r="BB39" s="236" t="s">
        <v>124</v>
      </c>
      <c r="BC39" s="236"/>
      <c r="BD39" s="236"/>
      <c r="BE39" s="236"/>
      <c r="BF39" s="236"/>
      <c r="BG39" s="236"/>
      <c r="BH39" s="376"/>
      <c r="BI39" s="209">
        <f>IF(BX35="","",BX35)</f>
        <v>0</v>
      </c>
      <c r="BJ39" s="183"/>
      <c r="BK39" s="183"/>
      <c r="BL39" s="132" t="s">
        <v>12</v>
      </c>
      <c r="BM39" s="133"/>
      <c r="BN39" s="133"/>
      <c r="BO39" s="134">
        <f>IF(BR35="","",BR35)</f>
        <v>3</v>
      </c>
      <c r="BP39" s="134"/>
      <c r="BQ39" s="134"/>
      <c r="BR39" s="136"/>
      <c r="BS39" s="137"/>
      <c r="BT39" s="137"/>
      <c r="BU39" s="137"/>
      <c r="BV39" s="137"/>
      <c r="BW39" s="137"/>
      <c r="BX39" s="137"/>
      <c r="BY39" s="137"/>
      <c r="BZ39" s="138"/>
      <c r="CA39" s="307">
        <v>3</v>
      </c>
      <c r="CB39" s="254"/>
      <c r="CC39" s="254"/>
      <c r="CD39" s="166" t="s">
        <v>12</v>
      </c>
      <c r="CE39" s="166"/>
      <c r="CF39" s="166"/>
      <c r="CG39" s="256">
        <v>0</v>
      </c>
      <c r="CH39" s="256"/>
      <c r="CI39" s="257"/>
      <c r="CJ39" s="166">
        <f>IF(AND(BI39="",BR39="",CA39=""),"",IF(BI39=3,1,0)+IF(BR39=3,1,0)+IF(CA39=3,1,0))</f>
        <v>1</v>
      </c>
      <c r="CK39" s="166"/>
      <c r="CL39" s="166" t="s">
        <v>12</v>
      </c>
      <c r="CM39" s="166"/>
      <c r="CN39" s="166">
        <f>IF(AND(BO39="",BX39="",CG39=""),"",IF(BO39=3,1,0)+IF(BX39=3,1,0)+IF(CG39=3,1,0))</f>
        <v>1</v>
      </c>
      <c r="CO39" s="166"/>
      <c r="CP39" s="173">
        <f>IF(CJ39="","",CJ39*2+CN39)</f>
        <v>3</v>
      </c>
      <c r="CQ39" s="166"/>
      <c r="CR39" s="174"/>
      <c r="CS39" s="166">
        <f>IF(CP39="","",RANK(CP39,CP35:CR46))</f>
        <v>2</v>
      </c>
      <c r="CT39" s="166"/>
      <c r="CU39" s="167"/>
      <c r="CV39" s="3"/>
      <c r="CW39" s="3"/>
      <c r="CX39" s="37"/>
      <c r="CY39" s="37"/>
      <c r="CZ39" s="37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1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</row>
    <row r="40" spans="2:181" ht="6" customHeight="1" x14ac:dyDescent="0.2">
      <c r="B40" s="203"/>
      <c r="C40" s="75"/>
      <c r="D40" s="236"/>
      <c r="E40" s="236"/>
      <c r="F40" s="236"/>
      <c r="G40" s="236"/>
      <c r="H40" s="236"/>
      <c r="I40" s="236"/>
      <c r="J40" s="376"/>
      <c r="K40" s="209"/>
      <c r="L40" s="183"/>
      <c r="M40" s="183"/>
      <c r="N40" s="133"/>
      <c r="O40" s="133"/>
      <c r="P40" s="133"/>
      <c r="Q40" s="134"/>
      <c r="R40" s="134"/>
      <c r="S40" s="134"/>
      <c r="T40" s="136"/>
      <c r="U40" s="137"/>
      <c r="V40" s="137"/>
      <c r="W40" s="137"/>
      <c r="X40" s="137"/>
      <c r="Y40" s="137"/>
      <c r="Z40" s="137"/>
      <c r="AA40" s="137"/>
      <c r="AB40" s="138"/>
      <c r="AC40" s="180"/>
      <c r="AD40" s="181"/>
      <c r="AE40" s="181"/>
      <c r="AF40" s="75"/>
      <c r="AG40" s="75"/>
      <c r="AH40" s="75"/>
      <c r="AI40" s="207"/>
      <c r="AJ40" s="207"/>
      <c r="AK40" s="247"/>
      <c r="AL40" s="75"/>
      <c r="AM40" s="75"/>
      <c r="AN40" s="75"/>
      <c r="AO40" s="75"/>
      <c r="AP40" s="75"/>
      <c r="AQ40" s="75"/>
      <c r="AR40" s="82"/>
      <c r="AS40" s="75"/>
      <c r="AT40" s="83"/>
      <c r="AU40" s="75"/>
      <c r="AV40" s="75"/>
      <c r="AW40" s="168"/>
      <c r="AY40" s="3"/>
      <c r="AZ40" s="203"/>
      <c r="BA40" s="75"/>
      <c r="BB40" s="236"/>
      <c r="BC40" s="236"/>
      <c r="BD40" s="236"/>
      <c r="BE40" s="236"/>
      <c r="BF40" s="236"/>
      <c r="BG40" s="236"/>
      <c r="BH40" s="376"/>
      <c r="BI40" s="209"/>
      <c r="BJ40" s="183"/>
      <c r="BK40" s="183"/>
      <c r="BL40" s="133"/>
      <c r="BM40" s="133"/>
      <c r="BN40" s="133"/>
      <c r="BO40" s="134"/>
      <c r="BP40" s="134"/>
      <c r="BQ40" s="134"/>
      <c r="BR40" s="136"/>
      <c r="BS40" s="137"/>
      <c r="BT40" s="137"/>
      <c r="BU40" s="137"/>
      <c r="BV40" s="137"/>
      <c r="BW40" s="137"/>
      <c r="BX40" s="137"/>
      <c r="BY40" s="137"/>
      <c r="BZ40" s="138"/>
      <c r="CA40" s="180"/>
      <c r="CB40" s="181"/>
      <c r="CC40" s="181"/>
      <c r="CD40" s="75"/>
      <c r="CE40" s="75"/>
      <c r="CF40" s="75"/>
      <c r="CG40" s="207"/>
      <c r="CH40" s="207"/>
      <c r="CI40" s="247"/>
      <c r="CJ40" s="75"/>
      <c r="CK40" s="75"/>
      <c r="CL40" s="75"/>
      <c r="CM40" s="75"/>
      <c r="CN40" s="75"/>
      <c r="CO40" s="75"/>
      <c r="CP40" s="82"/>
      <c r="CQ40" s="75"/>
      <c r="CR40" s="83"/>
      <c r="CS40" s="75"/>
      <c r="CT40" s="75"/>
      <c r="CU40" s="168"/>
      <c r="CV40" s="3"/>
      <c r="CW40" s="3"/>
      <c r="CX40" s="37"/>
      <c r="CY40" s="37"/>
      <c r="CZ40" s="37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1"/>
      <c r="DP40" s="70" t="s">
        <v>104</v>
      </c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14"/>
      <c r="FP40" s="14"/>
      <c r="FQ40" s="14"/>
      <c r="FR40" s="14"/>
      <c r="FS40" s="14"/>
    </row>
    <row r="41" spans="2:181" ht="6" customHeight="1" x14ac:dyDescent="0.2">
      <c r="B41" s="203"/>
      <c r="C41" s="75"/>
      <c r="D41" s="236"/>
      <c r="E41" s="236"/>
      <c r="F41" s="236"/>
      <c r="G41" s="236"/>
      <c r="H41" s="236"/>
      <c r="I41" s="236"/>
      <c r="J41" s="376"/>
      <c r="K41" s="209"/>
      <c r="L41" s="183"/>
      <c r="M41" s="183"/>
      <c r="N41" s="133"/>
      <c r="O41" s="133"/>
      <c r="P41" s="133"/>
      <c r="Q41" s="134"/>
      <c r="R41" s="134"/>
      <c r="S41" s="134"/>
      <c r="T41" s="136"/>
      <c r="U41" s="137"/>
      <c r="V41" s="137"/>
      <c r="W41" s="137"/>
      <c r="X41" s="137"/>
      <c r="Y41" s="137"/>
      <c r="Z41" s="137"/>
      <c r="AA41" s="137"/>
      <c r="AB41" s="138"/>
      <c r="AC41" s="180"/>
      <c r="AD41" s="181"/>
      <c r="AE41" s="181"/>
      <c r="AF41" s="75"/>
      <c r="AG41" s="75"/>
      <c r="AH41" s="75"/>
      <c r="AI41" s="207"/>
      <c r="AJ41" s="207"/>
      <c r="AK41" s="247"/>
      <c r="AL41" s="75"/>
      <c r="AM41" s="75"/>
      <c r="AN41" s="75"/>
      <c r="AO41" s="75"/>
      <c r="AP41" s="75"/>
      <c r="AQ41" s="75"/>
      <c r="AR41" s="82"/>
      <c r="AS41" s="75"/>
      <c r="AT41" s="83"/>
      <c r="AU41" s="75"/>
      <c r="AV41" s="75"/>
      <c r="AW41" s="168"/>
      <c r="AY41" s="3"/>
      <c r="AZ41" s="203"/>
      <c r="BA41" s="75"/>
      <c r="BB41" s="236"/>
      <c r="BC41" s="236"/>
      <c r="BD41" s="236"/>
      <c r="BE41" s="236"/>
      <c r="BF41" s="236"/>
      <c r="BG41" s="236"/>
      <c r="BH41" s="376"/>
      <c r="BI41" s="209"/>
      <c r="BJ41" s="183"/>
      <c r="BK41" s="183"/>
      <c r="BL41" s="133"/>
      <c r="BM41" s="133"/>
      <c r="BN41" s="133"/>
      <c r="BO41" s="134"/>
      <c r="BP41" s="134"/>
      <c r="BQ41" s="134"/>
      <c r="BR41" s="136"/>
      <c r="BS41" s="137"/>
      <c r="BT41" s="137"/>
      <c r="BU41" s="137"/>
      <c r="BV41" s="137"/>
      <c r="BW41" s="137"/>
      <c r="BX41" s="137"/>
      <c r="BY41" s="137"/>
      <c r="BZ41" s="138"/>
      <c r="CA41" s="180"/>
      <c r="CB41" s="181"/>
      <c r="CC41" s="181"/>
      <c r="CD41" s="75"/>
      <c r="CE41" s="75"/>
      <c r="CF41" s="75"/>
      <c r="CG41" s="207"/>
      <c r="CH41" s="207"/>
      <c r="CI41" s="247"/>
      <c r="CJ41" s="75"/>
      <c r="CK41" s="75"/>
      <c r="CL41" s="75"/>
      <c r="CM41" s="75"/>
      <c r="CN41" s="75"/>
      <c r="CO41" s="75"/>
      <c r="CP41" s="82"/>
      <c r="CQ41" s="75"/>
      <c r="CR41" s="83"/>
      <c r="CS41" s="75"/>
      <c r="CT41" s="75"/>
      <c r="CU41" s="168"/>
      <c r="CV41" s="3"/>
      <c r="CW41" s="3"/>
      <c r="CX41" s="37"/>
      <c r="CY41" s="37"/>
      <c r="CZ41" s="37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1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14"/>
      <c r="FP41" s="14"/>
      <c r="FQ41" s="14"/>
      <c r="FR41" s="14"/>
      <c r="FS41" s="14"/>
    </row>
    <row r="42" spans="2:181" ht="6" customHeight="1" x14ac:dyDescent="0.2">
      <c r="B42" s="204"/>
      <c r="C42" s="85"/>
      <c r="D42" s="236"/>
      <c r="E42" s="236"/>
      <c r="F42" s="236"/>
      <c r="G42" s="236"/>
      <c r="H42" s="236"/>
      <c r="I42" s="236"/>
      <c r="J42" s="376"/>
      <c r="K42" s="209"/>
      <c r="L42" s="183"/>
      <c r="M42" s="183"/>
      <c r="N42" s="133"/>
      <c r="O42" s="133"/>
      <c r="P42" s="133"/>
      <c r="Q42" s="134"/>
      <c r="R42" s="134"/>
      <c r="S42" s="134"/>
      <c r="T42" s="136"/>
      <c r="U42" s="137"/>
      <c r="V42" s="137"/>
      <c r="W42" s="137"/>
      <c r="X42" s="137"/>
      <c r="Y42" s="137"/>
      <c r="Z42" s="137"/>
      <c r="AA42" s="137"/>
      <c r="AB42" s="138"/>
      <c r="AC42" s="308"/>
      <c r="AD42" s="255"/>
      <c r="AE42" s="255"/>
      <c r="AF42" s="85"/>
      <c r="AG42" s="85"/>
      <c r="AH42" s="85"/>
      <c r="AI42" s="258"/>
      <c r="AJ42" s="258"/>
      <c r="AK42" s="259"/>
      <c r="AL42" s="85"/>
      <c r="AM42" s="85"/>
      <c r="AN42" s="85"/>
      <c r="AO42" s="85"/>
      <c r="AP42" s="85"/>
      <c r="AQ42" s="85"/>
      <c r="AR42" s="84"/>
      <c r="AS42" s="85"/>
      <c r="AT42" s="86"/>
      <c r="AU42" s="85"/>
      <c r="AV42" s="85"/>
      <c r="AW42" s="169"/>
      <c r="AY42" s="3"/>
      <c r="AZ42" s="204"/>
      <c r="BA42" s="85"/>
      <c r="BB42" s="236"/>
      <c r="BC42" s="236"/>
      <c r="BD42" s="236"/>
      <c r="BE42" s="236"/>
      <c r="BF42" s="236"/>
      <c r="BG42" s="236"/>
      <c r="BH42" s="376"/>
      <c r="BI42" s="209"/>
      <c r="BJ42" s="183"/>
      <c r="BK42" s="183"/>
      <c r="BL42" s="133"/>
      <c r="BM42" s="133"/>
      <c r="BN42" s="133"/>
      <c r="BO42" s="134"/>
      <c r="BP42" s="134"/>
      <c r="BQ42" s="134"/>
      <c r="BR42" s="136"/>
      <c r="BS42" s="137"/>
      <c r="BT42" s="137"/>
      <c r="BU42" s="137"/>
      <c r="BV42" s="137"/>
      <c r="BW42" s="137"/>
      <c r="BX42" s="137"/>
      <c r="BY42" s="137"/>
      <c r="BZ42" s="138"/>
      <c r="CA42" s="308"/>
      <c r="CB42" s="255"/>
      <c r="CC42" s="255"/>
      <c r="CD42" s="85"/>
      <c r="CE42" s="85"/>
      <c r="CF42" s="85"/>
      <c r="CG42" s="258"/>
      <c r="CH42" s="258"/>
      <c r="CI42" s="259"/>
      <c r="CJ42" s="85"/>
      <c r="CK42" s="85"/>
      <c r="CL42" s="85"/>
      <c r="CM42" s="85"/>
      <c r="CN42" s="85"/>
      <c r="CO42" s="85"/>
      <c r="CP42" s="84"/>
      <c r="CQ42" s="85"/>
      <c r="CR42" s="86"/>
      <c r="CS42" s="85"/>
      <c r="CT42" s="85"/>
      <c r="CU42" s="169"/>
      <c r="CV42" s="3"/>
      <c r="CW42" s="3"/>
      <c r="CX42" s="37"/>
      <c r="CY42" s="37"/>
      <c r="CZ42" s="37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1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14"/>
      <c r="FP42" s="14"/>
      <c r="FQ42" s="14"/>
      <c r="FR42" s="14"/>
      <c r="FS42" s="14"/>
    </row>
    <row r="43" spans="2:181" ht="6" customHeight="1" x14ac:dyDescent="0.2">
      <c r="B43" s="202">
        <v>3</v>
      </c>
      <c r="C43" s="166"/>
      <c r="D43" s="236" t="s">
        <v>123</v>
      </c>
      <c r="E43" s="236"/>
      <c r="F43" s="236"/>
      <c r="G43" s="236"/>
      <c r="H43" s="236"/>
      <c r="I43" s="236"/>
      <c r="J43" s="376"/>
      <c r="K43" s="209">
        <f>IF(AI35="","",AI35)</f>
        <v>1</v>
      </c>
      <c r="L43" s="183"/>
      <c r="M43" s="183"/>
      <c r="N43" s="132" t="s">
        <v>12</v>
      </c>
      <c r="O43" s="133"/>
      <c r="P43" s="133"/>
      <c r="Q43" s="134">
        <f>IF(AC35="","",AC35)</f>
        <v>3</v>
      </c>
      <c r="R43" s="134"/>
      <c r="S43" s="134"/>
      <c r="T43" s="182">
        <f>IF(AI39="","",AI39)</f>
        <v>1</v>
      </c>
      <c r="U43" s="183"/>
      <c r="V43" s="183"/>
      <c r="W43" s="132" t="s">
        <v>12</v>
      </c>
      <c r="X43" s="133"/>
      <c r="Y43" s="133"/>
      <c r="Z43" s="134">
        <f>IF(AC39="","",AC39)</f>
        <v>3</v>
      </c>
      <c r="AA43" s="134"/>
      <c r="AB43" s="135"/>
      <c r="AC43" s="357"/>
      <c r="AD43" s="358"/>
      <c r="AE43" s="358"/>
      <c r="AF43" s="358"/>
      <c r="AG43" s="358"/>
      <c r="AH43" s="358"/>
      <c r="AI43" s="358"/>
      <c r="AJ43" s="358"/>
      <c r="AK43" s="359"/>
      <c r="AL43" s="166">
        <f>IF(AND(K43="",T43="",AC43=""),"",IF(K43=3,1,0)+IF(T43=3,1,0)+IF(AC43=3,1,0))</f>
        <v>0</v>
      </c>
      <c r="AM43" s="166"/>
      <c r="AN43" s="166" t="s">
        <v>12</v>
      </c>
      <c r="AO43" s="166"/>
      <c r="AP43" s="166">
        <f>IF(AND(Q43="",Z43="",AI43=""),"",IF(Q43=3,1,0)+IF(Z43=3,1,0)+IF(AI43=3,1,0))</f>
        <v>2</v>
      </c>
      <c r="AQ43" s="166"/>
      <c r="AR43" s="173">
        <f>IF(AL43="","",AL43*2+AP43)</f>
        <v>2</v>
      </c>
      <c r="AS43" s="166"/>
      <c r="AT43" s="174"/>
      <c r="AU43" s="166">
        <f>IF(AR43="","",RANK(AR43,AR35:AT46))</f>
        <v>3</v>
      </c>
      <c r="AV43" s="166"/>
      <c r="AW43" s="167"/>
      <c r="AY43" s="3"/>
      <c r="AZ43" s="202">
        <v>3</v>
      </c>
      <c r="BA43" s="166"/>
      <c r="BB43" s="236" t="s">
        <v>125</v>
      </c>
      <c r="BC43" s="236"/>
      <c r="BD43" s="236"/>
      <c r="BE43" s="236"/>
      <c r="BF43" s="236"/>
      <c r="BG43" s="236"/>
      <c r="BH43" s="376"/>
      <c r="BI43" s="209">
        <f>IF(CG35="","",CG35)</f>
        <v>0</v>
      </c>
      <c r="BJ43" s="183"/>
      <c r="BK43" s="183"/>
      <c r="BL43" s="132" t="s">
        <v>12</v>
      </c>
      <c r="BM43" s="133"/>
      <c r="BN43" s="133"/>
      <c r="BO43" s="134">
        <f>IF(CA35="","",CA35)</f>
        <v>3</v>
      </c>
      <c r="BP43" s="134"/>
      <c r="BQ43" s="134"/>
      <c r="BR43" s="182">
        <f>IF(CG39="","",CG39)</f>
        <v>0</v>
      </c>
      <c r="BS43" s="183"/>
      <c r="BT43" s="183"/>
      <c r="BU43" s="132" t="s">
        <v>12</v>
      </c>
      <c r="BV43" s="133"/>
      <c r="BW43" s="133"/>
      <c r="BX43" s="134">
        <f>IF(CA39="","",CA39)</f>
        <v>3</v>
      </c>
      <c r="BY43" s="134"/>
      <c r="BZ43" s="135"/>
      <c r="CA43" s="357"/>
      <c r="CB43" s="358"/>
      <c r="CC43" s="358"/>
      <c r="CD43" s="358"/>
      <c r="CE43" s="358"/>
      <c r="CF43" s="358"/>
      <c r="CG43" s="358"/>
      <c r="CH43" s="358"/>
      <c r="CI43" s="359"/>
      <c r="CJ43" s="166">
        <f>IF(AND(BI43="",BR43="",CA43=""),"",IF(BI43=3,1,0)+IF(BR43=3,1,0)+IF(CA43=3,1,0))</f>
        <v>0</v>
      </c>
      <c r="CK43" s="166"/>
      <c r="CL43" s="166" t="s">
        <v>12</v>
      </c>
      <c r="CM43" s="166"/>
      <c r="CN43" s="166">
        <f>IF(AND(BO43="",BX43="",CG43=""),"",IF(BO43=3,1,0)+IF(BX43=3,1,0)+IF(CG43=3,1,0))</f>
        <v>2</v>
      </c>
      <c r="CO43" s="166"/>
      <c r="CP43" s="173">
        <f>IF(CJ43="","",CJ43*2+CN43)</f>
        <v>2</v>
      </c>
      <c r="CQ43" s="166"/>
      <c r="CR43" s="174"/>
      <c r="CS43" s="166">
        <f>IF(CP43="","",RANK(CP43,CP35:CR46))</f>
        <v>3</v>
      </c>
      <c r="CT43" s="166"/>
      <c r="CU43" s="167"/>
      <c r="CV43" s="3"/>
      <c r="CW43" s="3"/>
      <c r="CX43" s="37"/>
      <c r="CY43" s="37"/>
      <c r="CZ43" s="37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1"/>
      <c r="DP43" s="70" t="s">
        <v>51</v>
      </c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W43" s="14"/>
      <c r="EX43" s="14"/>
      <c r="EY43" s="3"/>
      <c r="EZ43" s="3"/>
      <c r="FA43" s="3"/>
      <c r="FB43" s="3"/>
      <c r="FC43" s="3"/>
      <c r="FD43" s="3"/>
      <c r="FE43" s="6"/>
      <c r="FF43" s="6"/>
      <c r="FG43" s="6"/>
      <c r="FH43" s="6"/>
      <c r="FI43" s="6"/>
      <c r="FJ43" s="6"/>
      <c r="FK43" s="6"/>
      <c r="FL43" s="3"/>
      <c r="FM43" s="3"/>
      <c r="FN43" s="14"/>
      <c r="FO43" s="14"/>
      <c r="FP43" s="14"/>
      <c r="FQ43" s="14"/>
      <c r="FR43" s="14"/>
      <c r="FS43" s="14"/>
    </row>
    <row r="44" spans="2:181" ht="6" customHeight="1" x14ac:dyDescent="0.2">
      <c r="B44" s="203"/>
      <c r="C44" s="75"/>
      <c r="D44" s="236"/>
      <c r="E44" s="236"/>
      <c r="F44" s="236"/>
      <c r="G44" s="236"/>
      <c r="H44" s="236"/>
      <c r="I44" s="236"/>
      <c r="J44" s="376"/>
      <c r="K44" s="209"/>
      <c r="L44" s="183"/>
      <c r="M44" s="183"/>
      <c r="N44" s="133"/>
      <c r="O44" s="133"/>
      <c r="P44" s="133"/>
      <c r="Q44" s="134"/>
      <c r="R44" s="134"/>
      <c r="S44" s="134"/>
      <c r="T44" s="182"/>
      <c r="U44" s="183"/>
      <c r="V44" s="183"/>
      <c r="W44" s="133"/>
      <c r="X44" s="133"/>
      <c r="Y44" s="133"/>
      <c r="Z44" s="134"/>
      <c r="AA44" s="134"/>
      <c r="AB44" s="135"/>
      <c r="AC44" s="337"/>
      <c r="AD44" s="198"/>
      <c r="AE44" s="198"/>
      <c r="AF44" s="198"/>
      <c r="AG44" s="198"/>
      <c r="AH44" s="198"/>
      <c r="AI44" s="198"/>
      <c r="AJ44" s="198"/>
      <c r="AK44" s="338"/>
      <c r="AL44" s="75"/>
      <c r="AM44" s="75"/>
      <c r="AN44" s="75"/>
      <c r="AO44" s="75"/>
      <c r="AP44" s="75"/>
      <c r="AQ44" s="75"/>
      <c r="AR44" s="82"/>
      <c r="AS44" s="75"/>
      <c r="AT44" s="83"/>
      <c r="AU44" s="75"/>
      <c r="AV44" s="75"/>
      <c r="AW44" s="168"/>
      <c r="AY44" s="3"/>
      <c r="AZ44" s="203"/>
      <c r="BA44" s="75"/>
      <c r="BB44" s="236"/>
      <c r="BC44" s="236"/>
      <c r="BD44" s="236"/>
      <c r="BE44" s="236"/>
      <c r="BF44" s="236"/>
      <c r="BG44" s="236"/>
      <c r="BH44" s="376"/>
      <c r="BI44" s="209"/>
      <c r="BJ44" s="183"/>
      <c r="BK44" s="183"/>
      <c r="BL44" s="133"/>
      <c r="BM44" s="133"/>
      <c r="BN44" s="133"/>
      <c r="BO44" s="134"/>
      <c r="BP44" s="134"/>
      <c r="BQ44" s="134"/>
      <c r="BR44" s="182"/>
      <c r="BS44" s="183"/>
      <c r="BT44" s="183"/>
      <c r="BU44" s="133"/>
      <c r="BV44" s="133"/>
      <c r="BW44" s="133"/>
      <c r="BX44" s="134"/>
      <c r="BY44" s="134"/>
      <c r="BZ44" s="135"/>
      <c r="CA44" s="337"/>
      <c r="CB44" s="198"/>
      <c r="CC44" s="198"/>
      <c r="CD44" s="198"/>
      <c r="CE44" s="198"/>
      <c r="CF44" s="198"/>
      <c r="CG44" s="198"/>
      <c r="CH44" s="198"/>
      <c r="CI44" s="338"/>
      <c r="CJ44" s="75"/>
      <c r="CK44" s="75"/>
      <c r="CL44" s="75"/>
      <c r="CM44" s="75"/>
      <c r="CN44" s="75"/>
      <c r="CO44" s="75"/>
      <c r="CP44" s="82"/>
      <c r="CQ44" s="75"/>
      <c r="CR44" s="83"/>
      <c r="CS44" s="75"/>
      <c r="CT44" s="75"/>
      <c r="CU44" s="168"/>
      <c r="CV44" s="3"/>
      <c r="CW44" s="3"/>
      <c r="CX44" s="37"/>
      <c r="CY44" s="37"/>
      <c r="CZ44" s="37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1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W44" s="14"/>
      <c r="EX44" s="14"/>
      <c r="EY44" s="3"/>
      <c r="EZ44" s="3"/>
      <c r="FA44" s="3"/>
      <c r="FB44" s="3"/>
      <c r="FC44" s="3"/>
      <c r="FD44" s="3"/>
      <c r="FE44" s="6"/>
      <c r="FF44" s="6"/>
      <c r="FG44" s="6"/>
      <c r="FH44" s="6"/>
      <c r="FI44" s="6"/>
      <c r="FJ44" s="6"/>
      <c r="FK44" s="6"/>
      <c r="FL44" s="3"/>
      <c r="FM44" s="3"/>
      <c r="FN44" s="14"/>
      <c r="FO44" s="14"/>
      <c r="FP44" s="14"/>
      <c r="FQ44" s="14"/>
      <c r="FR44" s="14"/>
      <c r="FS44" s="14"/>
    </row>
    <row r="45" spans="2:181" ht="6" customHeight="1" x14ac:dyDescent="0.2">
      <c r="B45" s="203"/>
      <c r="C45" s="75"/>
      <c r="D45" s="236"/>
      <c r="E45" s="236"/>
      <c r="F45" s="236"/>
      <c r="G45" s="236"/>
      <c r="H45" s="236"/>
      <c r="I45" s="236"/>
      <c r="J45" s="376"/>
      <c r="K45" s="209"/>
      <c r="L45" s="183"/>
      <c r="M45" s="183"/>
      <c r="N45" s="133"/>
      <c r="O45" s="133"/>
      <c r="P45" s="133"/>
      <c r="Q45" s="134"/>
      <c r="R45" s="134"/>
      <c r="S45" s="134"/>
      <c r="T45" s="182"/>
      <c r="U45" s="183"/>
      <c r="V45" s="183"/>
      <c r="W45" s="133"/>
      <c r="X45" s="133"/>
      <c r="Y45" s="133"/>
      <c r="Z45" s="134"/>
      <c r="AA45" s="134"/>
      <c r="AB45" s="135"/>
      <c r="AC45" s="337"/>
      <c r="AD45" s="198"/>
      <c r="AE45" s="198"/>
      <c r="AF45" s="198"/>
      <c r="AG45" s="198"/>
      <c r="AH45" s="198"/>
      <c r="AI45" s="198"/>
      <c r="AJ45" s="198"/>
      <c r="AK45" s="338"/>
      <c r="AL45" s="75"/>
      <c r="AM45" s="75"/>
      <c r="AN45" s="75"/>
      <c r="AO45" s="75"/>
      <c r="AP45" s="75"/>
      <c r="AQ45" s="75"/>
      <c r="AR45" s="82"/>
      <c r="AS45" s="75"/>
      <c r="AT45" s="83"/>
      <c r="AU45" s="75"/>
      <c r="AV45" s="75"/>
      <c r="AW45" s="168"/>
      <c r="AY45" s="3"/>
      <c r="AZ45" s="203"/>
      <c r="BA45" s="75"/>
      <c r="BB45" s="236"/>
      <c r="BC45" s="236"/>
      <c r="BD45" s="236"/>
      <c r="BE45" s="236"/>
      <c r="BF45" s="236"/>
      <c r="BG45" s="236"/>
      <c r="BH45" s="376"/>
      <c r="BI45" s="209"/>
      <c r="BJ45" s="183"/>
      <c r="BK45" s="183"/>
      <c r="BL45" s="133"/>
      <c r="BM45" s="133"/>
      <c r="BN45" s="133"/>
      <c r="BO45" s="134"/>
      <c r="BP45" s="134"/>
      <c r="BQ45" s="134"/>
      <c r="BR45" s="182"/>
      <c r="BS45" s="183"/>
      <c r="BT45" s="183"/>
      <c r="BU45" s="133"/>
      <c r="BV45" s="133"/>
      <c r="BW45" s="133"/>
      <c r="BX45" s="134"/>
      <c r="BY45" s="134"/>
      <c r="BZ45" s="135"/>
      <c r="CA45" s="337"/>
      <c r="CB45" s="198"/>
      <c r="CC45" s="198"/>
      <c r="CD45" s="198"/>
      <c r="CE45" s="198"/>
      <c r="CF45" s="198"/>
      <c r="CG45" s="198"/>
      <c r="CH45" s="198"/>
      <c r="CI45" s="338"/>
      <c r="CJ45" s="75"/>
      <c r="CK45" s="75"/>
      <c r="CL45" s="75"/>
      <c r="CM45" s="75"/>
      <c r="CN45" s="75"/>
      <c r="CO45" s="75"/>
      <c r="CP45" s="82"/>
      <c r="CQ45" s="75"/>
      <c r="CR45" s="83"/>
      <c r="CS45" s="75"/>
      <c r="CT45" s="75"/>
      <c r="CU45" s="168"/>
      <c r="CV45" s="3"/>
      <c r="CW45" s="3"/>
      <c r="CX45" s="37"/>
      <c r="CY45" s="37"/>
      <c r="CZ45" s="37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1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FK45" s="3"/>
      <c r="FL45" s="3"/>
    </row>
    <row r="46" spans="2:181" ht="6" customHeight="1" thickBot="1" x14ac:dyDescent="0.25">
      <c r="B46" s="319"/>
      <c r="C46" s="260"/>
      <c r="D46" s="377"/>
      <c r="E46" s="377"/>
      <c r="F46" s="377"/>
      <c r="G46" s="377"/>
      <c r="H46" s="377"/>
      <c r="I46" s="377"/>
      <c r="J46" s="378"/>
      <c r="K46" s="322"/>
      <c r="L46" s="240"/>
      <c r="M46" s="240"/>
      <c r="N46" s="315"/>
      <c r="O46" s="315"/>
      <c r="P46" s="315"/>
      <c r="Q46" s="238"/>
      <c r="R46" s="238"/>
      <c r="S46" s="238"/>
      <c r="T46" s="239"/>
      <c r="U46" s="240"/>
      <c r="V46" s="240"/>
      <c r="W46" s="315"/>
      <c r="X46" s="315"/>
      <c r="Y46" s="315"/>
      <c r="Z46" s="238"/>
      <c r="AA46" s="238"/>
      <c r="AB46" s="343"/>
      <c r="AC46" s="339"/>
      <c r="AD46" s="340"/>
      <c r="AE46" s="340"/>
      <c r="AF46" s="340"/>
      <c r="AG46" s="340"/>
      <c r="AH46" s="340"/>
      <c r="AI46" s="340"/>
      <c r="AJ46" s="340"/>
      <c r="AK46" s="341"/>
      <c r="AL46" s="260"/>
      <c r="AM46" s="260"/>
      <c r="AN46" s="260"/>
      <c r="AO46" s="260"/>
      <c r="AP46" s="260"/>
      <c r="AQ46" s="260"/>
      <c r="AR46" s="334"/>
      <c r="AS46" s="260"/>
      <c r="AT46" s="335"/>
      <c r="AU46" s="260"/>
      <c r="AV46" s="260"/>
      <c r="AW46" s="336"/>
      <c r="AY46" s="3"/>
      <c r="AZ46" s="319"/>
      <c r="BA46" s="260"/>
      <c r="BB46" s="377"/>
      <c r="BC46" s="377"/>
      <c r="BD46" s="377"/>
      <c r="BE46" s="377"/>
      <c r="BF46" s="377"/>
      <c r="BG46" s="377"/>
      <c r="BH46" s="378"/>
      <c r="BI46" s="322"/>
      <c r="BJ46" s="240"/>
      <c r="BK46" s="240"/>
      <c r="BL46" s="315"/>
      <c r="BM46" s="315"/>
      <c r="BN46" s="315"/>
      <c r="BO46" s="238"/>
      <c r="BP46" s="238"/>
      <c r="BQ46" s="238"/>
      <c r="BR46" s="239"/>
      <c r="BS46" s="240"/>
      <c r="BT46" s="240"/>
      <c r="BU46" s="315"/>
      <c r="BV46" s="315"/>
      <c r="BW46" s="315"/>
      <c r="BX46" s="238"/>
      <c r="BY46" s="238"/>
      <c r="BZ46" s="343"/>
      <c r="CA46" s="339"/>
      <c r="CB46" s="340"/>
      <c r="CC46" s="340"/>
      <c r="CD46" s="340"/>
      <c r="CE46" s="340"/>
      <c r="CF46" s="340"/>
      <c r="CG46" s="340"/>
      <c r="CH46" s="340"/>
      <c r="CI46" s="341"/>
      <c r="CJ46" s="260"/>
      <c r="CK46" s="260"/>
      <c r="CL46" s="260"/>
      <c r="CM46" s="260"/>
      <c r="CN46" s="260"/>
      <c r="CO46" s="260"/>
      <c r="CP46" s="334"/>
      <c r="CQ46" s="260"/>
      <c r="CR46" s="335"/>
      <c r="CS46" s="260"/>
      <c r="CT46" s="260"/>
      <c r="CU46" s="336"/>
      <c r="CV46" s="3"/>
      <c r="CW46" s="3"/>
      <c r="CX46" s="37"/>
      <c r="CY46" s="37"/>
      <c r="CZ46" s="37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1"/>
      <c r="FL46" s="3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</row>
    <row r="47" spans="2:181" ht="6" customHeight="1" x14ac:dyDescent="0.2">
      <c r="B47" s="3"/>
      <c r="C47" s="3"/>
      <c r="D47" s="6"/>
      <c r="E47" s="6"/>
      <c r="F47" s="6"/>
      <c r="G47" s="6"/>
      <c r="H47" s="6"/>
      <c r="I47" s="6"/>
      <c r="J47" s="6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"/>
      <c r="AD47" s="3"/>
      <c r="AE47" s="3"/>
      <c r="AF47" s="3"/>
      <c r="AG47" s="3"/>
      <c r="AH47" s="3"/>
      <c r="AI47" s="3"/>
      <c r="AJ47" s="3"/>
      <c r="AK47" s="3"/>
      <c r="AL47" s="37"/>
      <c r="AM47" s="37"/>
      <c r="AN47" s="37"/>
      <c r="AO47" s="3"/>
      <c r="AP47" s="3"/>
      <c r="AQ47" s="3"/>
      <c r="AR47" s="37"/>
      <c r="AS47" s="37"/>
      <c r="AT47" s="37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6"/>
      <c r="BH47" s="3"/>
      <c r="BI47" s="3"/>
      <c r="BJ47" s="6"/>
      <c r="BK47" s="6"/>
      <c r="BL47" s="6"/>
      <c r="BM47" s="6"/>
      <c r="BN47" s="6"/>
      <c r="BO47" s="6"/>
      <c r="BP47" s="6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"/>
      <c r="CJ47" s="3"/>
      <c r="CK47" s="3"/>
      <c r="CL47" s="3"/>
      <c r="CM47" s="3"/>
      <c r="CN47" s="3"/>
      <c r="CO47" s="3"/>
      <c r="CP47" s="3"/>
      <c r="CQ47" s="3"/>
      <c r="CR47" s="37"/>
      <c r="CS47" s="37"/>
      <c r="CT47" s="37"/>
      <c r="CU47" s="3"/>
      <c r="CV47" s="3"/>
      <c r="CW47" s="3"/>
      <c r="CX47" s="37"/>
      <c r="CY47" s="37"/>
      <c r="CZ47" s="37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1"/>
      <c r="FS47" s="14"/>
      <c r="FT47" s="14"/>
      <c r="FU47" s="14"/>
      <c r="FV47" s="14"/>
      <c r="FW47" s="14"/>
      <c r="FX47" s="14"/>
      <c r="FY47" s="14"/>
    </row>
    <row r="48" spans="2:181" ht="6" customHeight="1" x14ac:dyDescent="0.2">
      <c r="B48" s="3"/>
      <c r="C48" s="3"/>
      <c r="D48" s="6"/>
      <c r="E48" s="6"/>
      <c r="F48" s="6"/>
      <c r="G48" s="6"/>
      <c r="H48" s="6"/>
      <c r="I48" s="6"/>
      <c r="J48" s="6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"/>
      <c r="AD48" s="3"/>
      <c r="AE48" s="3"/>
      <c r="AF48" s="3"/>
      <c r="AG48" s="3"/>
      <c r="AH48" s="3"/>
      <c r="AI48" s="3"/>
      <c r="AJ48" s="3"/>
      <c r="AK48" s="3"/>
      <c r="AL48" s="37"/>
      <c r="AM48" s="37"/>
      <c r="AN48" s="37"/>
      <c r="AO48" s="3"/>
      <c r="AP48" s="3"/>
      <c r="AQ48" s="3"/>
      <c r="AR48" s="37"/>
      <c r="AS48" s="37"/>
      <c r="AT48" s="37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H48" s="3"/>
      <c r="BI48" s="3"/>
      <c r="BJ48" s="6"/>
      <c r="BK48" s="6"/>
      <c r="BL48" s="6"/>
      <c r="BM48" s="6"/>
      <c r="BN48" s="6"/>
      <c r="BO48" s="6"/>
      <c r="BP48" s="6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"/>
      <c r="CJ48" s="3"/>
      <c r="CK48" s="3"/>
      <c r="CL48" s="3"/>
      <c r="CM48" s="3"/>
      <c r="CN48" s="3"/>
      <c r="CO48" s="3"/>
      <c r="CP48" s="3"/>
      <c r="CQ48" s="3"/>
      <c r="CR48" s="37"/>
      <c r="CS48" s="37"/>
      <c r="CT48" s="37"/>
      <c r="CU48" s="3"/>
      <c r="CV48" s="3"/>
      <c r="CW48" s="3"/>
      <c r="CX48" s="37"/>
      <c r="CY48" s="37"/>
      <c r="CZ48" s="37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4"/>
      <c r="FY48" s="14"/>
    </row>
    <row r="49" spans="2:181" ht="6" customHeight="1" x14ac:dyDescent="0.2">
      <c r="AG49" s="164" t="s">
        <v>98</v>
      </c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Y49" s="26"/>
      <c r="CE49" s="11"/>
      <c r="CF49" s="11"/>
      <c r="CG49" s="11"/>
      <c r="CH49" s="11"/>
      <c r="CI49" s="11"/>
      <c r="CJ49" s="11"/>
      <c r="CK49" s="11"/>
      <c r="CL49" s="11"/>
      <c r="CM49" s="11"/>
      <c r="CN49" s="164" t="s">
        <v>100</v>
      </c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3"/>
      <c r="DF49" s="3"/>
      <c r="DG49" s="3"/>
      <c r="DH49" s="3"/>
      <c r="DI49" s="3"/>
      <c r="DJ49" s="3"/>
      <c r="DK49" s="3"/>
      <c r="DL49" s="3"/>
      <c r="DM49" s="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4"/>
      <c r="FY49" s="14"/>
    </row>
    <row r="50" spans="2:181" ht="6" customHeight="1" thickBot="1" x14ac:dyDescent="0.25">
      <c r="AG50" s="131"/>
      <c r="AH50" s="131"/>
      <c r="AI50" s="131"/>
      <c r="AJ50" s="131"/>
      <c r="AK50" s="131"/>
      <c r="AL50" s="342"/>
      <c r="AM50" s="342"/>
      <c r="AN50" s="342"/>
      <c r="AO50" s="342"/>
      <c r="AP50" s="342"/>
      <c r="AQ50" s="342"/>
      <c r="AR50" s="342"/>
      <c r="AS50" s="342"/>
      <c r="AT50" s="342"/>
      <c r="AU50" s="131"/>
      <c r="AV50" s="131"/>
      <c r="AW50" s="131"/>
      <c r="AY50" s="26"/>
      <c r="CE50" s="21"/>
      <c r="CF50" s="21"/>
      <c r="CG50" s="21"/>
      <c r="CH50" s="21"/>
      <c r="CI50" s="21"/>
      <c r="CJ50" s="21"/>
      <c r="CK50" s="21"/>
      <c r="CL50" s="21"/>
      <c r="CM50" s="21"/>
      <c r="CN50" s="131"/>
      <c r="CO50" s="131"/>
      <c r="CP50" s="131"/>
      <c r="CQ50" s="131"/>
      <c r="CR50" s="131"/>
      <c r="CS50" s="342"/>
      <c r="CT50" s="342"/>
      <c r="CU50" s="342"/>
      <c r="CV50" s="342"/>
      <c r="CW50" s="342"/>
      <c r="CX50" s="342"/>
      <c r="CY50" s="342"/>
      <c r="CZ50" s="342"/>
      <c r="DA50" s="342"/>
      <c r="DB50" s="131"/>
      <c r="DC50" s="131"/>
      <c r="DD50" s="131"/>
      <c r="DE50" s="3"/>
      <c r="DF50" s="3"/>
      <c r="DG50" s="3"/>
      <c r="DH50" s="3"/>
      <c r="DI50" s="3"/>
      <c r="DJ50" s="3"/>
      <c r="DK50" s="3"/>
      <c r="DL50" s="3"/>
      <c r="DM50" s="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4"/>
      <c r="FY50" s="14"/>
    </row>
    <row r="51" spans="2:181" ht="6" customHeight="1" x14ac:dyDescent="0.2">
      <c r="B51" s="237" t="s">
        <v>83</v>
      </c>
      <c r="C51" s="233"/>
      <c r="D51" s="233" t="s">
        <v>11</v>
      </c>
      <c r="E51" s="233"/>
      <c r="F51" s="233"/>
      <c r="G51" s="233"/>
      <c r="H51" s="233"/>
      <c r="I51" s="233"/>
      <c r="J51" s="234"/>
      <c r="K51" s="237">
        <v>1</v>
      </c>
      <c r="L51" s="233"/>
      <c r="M51" s="371" t="str">
        <f>IF(D55="","",D55)</f>
        <v>高松一</v>
      </c>
      <c r="N51" s="371"/>
      <c r="O51" s="371"/>
      <c r="P51" s="371"/>
      <c r="Q51" s="371"/>
      <c r="R51" s="371"/>
      <c r="S51" s="382"/>
      <c r="T51" s="298">
        <v>2</v>
      </c>
      <c r="U51" s="233"/>
      <c r="V51" s="371" t="str">
        <f>IF(D59="","",D59)</f>
        <v>高松</v>
      </c>
      <c r="W51" s="371"/>
      <c r="X51" s="371"/>
      <c r="Y51" s="371"/>
      <c r="Z51" s="371"/>
      <c r="AA51" s="371"/>
      <c r="AB51" s="382"/>
      <c r="AC51" s="298">
        <v>3</v>
      </c>
      <c r="AD51" s="233"/>
      <c r="AE51" s="371" t="str">
        <f>IF(D63="","",D63)</f>
        <v>土庄</v>
      </c>
      <c r="AF51" s="371"/>
      <c r="AG51" s="371"/>
      <c r="AH51" s="371"/>
      <c r="AI51" s="371"/>
      <c r="AJ51" s="371"/>
      <c r="AK51" s="385"/>
      <c r="AL51" s="148" t="s">
        <v>2</v>
      </c>
      <c r="AM51" s="148"/>
      <c r="AN51" s="148"/>
      <c r="AO51" s="148"/>
      <c r="AP51" s="148"/>
      <c r="AQ51" s="149"/>
      <c r="AR51" s="156" t="s">
        <v>0</v>
      </c>
      <c r="AS51" s="157"/>
      <c r="AT51" s="158"/>
      <c r="AU51" s="156" t="s">
        <v>1</v>
      </c>
      <c r="AV51" s="157"/>
      <c r="AW51" s="170"/>
      <c r="AY51" s="3"/>
      <c r="AZ51" s="237" t="s">
        <v>31</v>
      </c>
      <c r="BA51" s="233"/>
      <c r="BB51" s="233" t="s">
        <v>11</v>
      </c>
      <c r="BC51" s="233"/>
      <c r="BD51" s="233"/>
      <c r="BE51" s="233"/>
      <c r="BF51" s="233"/>
      <c r="BG51" s="233"/>
      <c r="BH51" s="234"/>
      <c r="BI51" s="237">
        <v>1</v>
      </c>
      <c r="BJ51" s="233"/>
      <c r="BK51" s="371" t="str">
        <f>IF(BB55="","",BB55)</f>
        <v>石田</v>
      </c>
      <c r="BL51" s="371"/>
      <c r="BM51" s="371"/>
      <c r="BN51" s="371"/>
      <c r="BO51" s="371"/>
      <c r="BP51" s="371"/>
      <c r="BQ51" s="382"/>
      <c r="BR51" s="298">
        <v>2</v>
      </c>
      <c r="BS51" s="233"/>
      <c r="BT51" s="371" t="str">
        <f>IF(BB59="","",BB59)</f>
        <v>高瀬</v>
      </c>
      <c r="BU51" s="371"/>
      <c r="BV51" s="371"/>
      <c r="BW51" s="371"/>
      <c r="BX51" s="371"/>
      <c r="BY51" s="371"/>
      <c r="BZ51" s="382"/>
      <c r="CA51" s="298">
        <v>3</v>
      </c>
      <c r="CB51" s="233"/>
      <c r="CC51" s="371" t="str">
        <f>IF(BB63="","",BB63)</f>
        <v>志度</v>
      </c>
      <c r="CD51" s="371"/>
      <c r="CE51" s="371"/>
      <c r="CF51" s="371"/>
      <c r="CG51" s="371"/>
      <c r="CH51" s="371"/>
      <c r="CI51" s="382"/>
      <c r="CJ51" s="233">
        <v>4</v>
      </c>
      <c r="CK51" s="233"/>
      <c r="CL51" s="371" t="str">
        <f>IF(BB67="","",BB67)</f>
        <v>観一</v>
      </c>
      <c r="CM51" s="371"/>
      <c r="CN51" s="371"/>
      <c r="CO51" s="371"/>
      <c r="CP51" s="371"/>
      <c r="CQ51" s="371"/>
      <c r="CR51" s="371"/>
      <c r="CS51" s="147" t="s">
        <v>2</v>
      </c>
      <c r="CT51" s="148"/>
      <c r="CU51" s="148"/>
      <c r="CV51" s="148"/>
      <c r="CW51" s="148"/>
      <c r="CX51" s="149"/>
      <c r="CY51" s="156" t="s">
        <v>0</v>
      </c>
      <c r="CZ51" s="157"/>
      <c r="DA51" s="158"/>
      <c r="DB51" s="156" t="s">
        <v>1</v>
      </c>
      <c r="DC51" s="157"/>
      <c r="DD51" s="170"/>
      <c r="DE51" s="3"/>
      <c r="DF51" s="3"/>
      <c r="DG51" s="3"/>
      <c r="DH51" s="3"/>
      <c r="DI51" s="3"/>
      <c r="DJ51" s="3"/>
      <c r="DK51" s="3"/>
      <c r="DL51" s="3"/>
      <c r="DM51" s="1"/>
      <c r="DP51" s="344" t="s">
        <v>55</v>
      </c>
      <c r="DQ51" s="344"/>
      <c r="DR51" s="344"/>
      <c r="DS51" s="344"/>
      <c r="DT51" s="344"/>
      <c r="DU51" s="344"/>
      <c r="DV51" s="344"/>
      <c r="DW51" s="344"/>
      <c r="DX51" s="344"/>
      <c r="DY51" s="344"/>
      <c r="DZ51" s="344"/>
      <c r="EA51" s="344"/>
      <c r="EB51" s="344"/>
      <c r="EC51" s="344"/>
      <c r="ED51" s="344"/>
      <c r="EE51" s="344"/>
      <c r="EF51" s="344"/>
      <c r="EG51" s="344"/>
      <c r="EH51" s="344"/>
      <c r="EI51" s="344"/>
      <c r="EJ51" s="344"/>
      <c r="EK51" s="344"/>
      <c r="EL51" s="344"/>
      <c r="EM51" s="344"/>
      <c r="EN51" s="344"/>
      <c r="EO51" s="344"/>
      <c r="EP51" s="344"/>
      <c r="EQ51" s="344"/>
      <c r="ER51" s="344"/>
      <c r="ES51" s="344"/>
      <c r="ET51" s="344"/>
      <c r="EU51" s="344"/>
      <c r="EV51" s="344"/>
      <c r="EW51" s="344"/>
      <c r="EX51" s="344"/>
      <c r="EY51" s="344"/>
      <c r="EZ51" s="344"/>
      <c r="FA51" s="344"/>
      <c r="FB51" s="344"/>
      <c r="FC51" s="344"/>
      <c r="FD51" s="344"/>
      <c r="FE51" s="344"/>
      <c r="FF51" s="344"/>
      <c r="FG51" s="344"/>
      <c r="FH51" s="344"/>
      <c r="FI51" s="344"/>
      <c r="FJ51" s="344"/>
      <c r="FK51" s="344"/>
      <c r="FL51" s="344"/>
      <c r="FM51" s="344"/>
      <c r="FN51" s="344"/>
      <c r="FO51" s="344"/>
      <c r="FP51" s="344"/>
      <c r="FQ51" s="344"/>
      <c r="FR51" s="344"/>
      <c r="FS51" s="344"/>
      <c r="FT51" s="344"/>
      <c r="FU51" s="344"/>
      <c r="FV51" s="344"/>
      <c r="FW51" s="344"/>
      <c r="FX51" s="14"/>
      <c r="FY51" s="14"/>
    </row>
    <row r="52" spans="2:181" ht="6" customHeight="1" x14ac:dyDescent="0.2">
      <c r="B52" s="203"/>
      <c r="C52" s="75"/>
      <c r="D52" s="75"/>
      <c r="E52" s="75"/>
      <c r="F52" s="75"/>
      <c r="G52" s="75"/>
      <c r="H52" s="75"/>
      <c r="I52" s="75"/>
      <c r="J52" s="235"/>
      <c r="K52" s="203"/>
      <c r="L52" s="75"/>
      <c r="M52" s="98"/>
      <c r="N52" s="98"/>
      <c r="O52" s="98"/>
      <c r="P52" s="98"/>
      <c r="Q52" s="98"/>
      <c r="R52" s="98"/>
      <c r="S52" s="383"/>
      <c r="T52" s="82"/>
      <c r="U52" s="75"/>
      <c r="V52" s="98"/>
      <c r="W52" s="98"/>
      <c r="X52" s="98"/>
      <c r="Y52" s="98"/>
      <c r="Z52" s="98"/>
      <c r="AA52" s="98"/>
      <c r="AB52" s="383"/>
      <c r="AC52" s="82"/>
      <c r="AD52" s="75"/>
      <c r="AE52" s="98"/>
      <c r="AF52" s="98"/>
      <c r="AG52" s="98"/>
      <c r="AH52" s="98"/>
      <c r="AI52" s="98"/>
      <c r="AJ52" s="98"/>
      <c r="AK52" s="386"/>
      <c r="AL52" s="151"/>
      <c r="AM52" s="151"/>
      <c r="AN52" s="151"/>
      <c r="AO52" s="151"/>
      <c r="AP52" s="151"/>
      <c r="AQ52" s="152"/>
      <c r="AR52" s="159"/>
      <c r="AS52" s="74"/>
      <c r="AT52" s="160"/>
      <c r="AU52" s="159"/>
      <c r="AV52" s="74"/>
      <c r="AW52" s="171"/>
      <c r="AY52" s="3"/>
      <c r="AZ52" s="203"/>
      <c r="BA52" s="75"/>
      <c r="BB52" s="75"/>
      <c r="BC52" s="75"/>
      <c r="BD52" s="75"/>
      <c r="BE52" s="75"/>
      <c r="BF52" s="75"/>
      <c r="BG52" s="75"/>
      <c r="BH52" s="235"/>
      <c r="BI52" s="203"/>
      <c r="BJ52" s="75"/>
      <c r="BK52" s="98"/>
      <c r="BL52" s="98"/>
      <c r="BM52" s="98"/>
      <c r="BN52" s="98"/>
      <c r="BO52" s="98"/>
      <c r="BP52" s="98"/>
      <c r="BQ52" s="383"/>
      <c r="BR52" s="82"/>
      <c r="BS52" s="75"/>
      <c r="BT52" s="98"/>
      <c r="BU52" s="98"/>
      <c r="BV52" s="98"/>
      <c r="BW52" s="98"/>
      <c r="BX52" s="98"/>
      <c r="BY52" s="98"/>
      <c r="BZ52" s="383"/>
      <c r="CA52" s="82"/>
      <c r="CB52" s="75"/>
      <c r="CC52" s="98"/>
      <c r="CD52" s="98"/>
      <c r="CE52" s="98"/>
      <c r="CF52" s="98"/>
      <c r="CG52" s="98"/>
      <c r="CH52" s="98"/>
      <c r="CI52" s="383"/>
      <c r="CJ52" s="75"/>
      <c r="CK52" s="75"/>
      <c r="CL52" s="98"/>
      <c r="CM52" s="98"/>
      <c r="CN52" s="98"/>
      <c r="CO52" s="98"/>
      <c r="CP52" s="98"/>
      <c r="CQ52" s="98"/>
      <c r="CR52" s="98"/>
      <c r="CS52" s="150"/>
      <c r="CT52" s="151"/>
      <c r="CU52" s="151"/>
      <c r="CV52" s="151"/>
      <c r="CW52" s="151"/>
      <c r="CX52" s="152"/>
      <c r="CY52" s="159"/>
      <c r="CZ52" s="74"/>
      <c r="DA52" s="160"/>
      <c r="DB52" s="159"/>
      <c r="DC52" s="74"/>
      <c r="DD52" s="171"/>
      <c r="DE52" s="3"/>
      <c r="DF52" s="3"/>
      <c r="DG52" s="3"/>
      <c r="DH52" s="3"/>
      <c r="DI52" s="3"/>
      <c r="DJ52" s="3"/>
      <c r="DK52" s="3"/>
      <c r="DL52" s="3"/>
      <c r="DM52" s="1"/>
      <c r="DN52" s="7"/>
      <c r="DP52" s="344"/>
      <c r="DQ52" s="344"/>
      <c r="DR52" s="344"/>
      <c r="DS52" s="344"/>
      <c r="DT52" s="344"/>
      <c r="DU52" s="344"/>
      <c r="DV52" s="344"/>
      <c r="DW52" s="344"/>
      <c r="DX52" s="344"/>
      <c r="DY52" s="344"/>
      <c r="DZ52" s="344"/>
      <c r="EA52" s="344"/>
      <c r="EB52" s="344"/>
      <c r="EC52" s="344"/>
      <c r="ED52" s="344"/>
      <c r="EE52" s="344"/>
      <c r="EF52" s="344"/>
      <c r="EG52" s="344"/>
      <c r="EH52" s="344"/>
      <c r="EI52" s="344"/>
      <c r="EJ52" s="344"/>
      <c r="EK52" s="344"/>
      <c r="EL52" s="344"/>
      <c r="EM52" s="344"/>
      <c r="EN52" s="344"/>
      <c r="EO52" s="344"/>
      <c r="EP52" s="344"/>
      <c r="EQ52" s="344"/>
      <c r="ER52" s="344"/>
      <c r="ES52" s="344"/>
      <c r="ET52" s="344"/>
      <c r="EU52" s="344"/>
      <c r="EV52" s="344"/>
      <c r="EW52" s="344"/>
      <c r="EX52" s="344"/>
      <c r="EY52" s="344"/>
      <c r="EZ52" s="344"/>
      <c r="FA52" s="344"/>
      <c r="FB52" s="344"/>
      <c r="FC52" s="344"/>
      <c r="FD52" s="344"/>
      <c r="FE52" s="344"/>
      <c r="FF52" s="344"/>
      <c r="FG52" s="344"/>
      <c r="FH52" s="344"/>
      <c r="FI52" s="344"/>
      <c r="FJ52" s="344"/>
      <c r="FK52" s="344"/>
      <c r="FL52" s="344"/>
      <c r="FM52" s="344"/>
      <c r="FN52" s="344"/>
      <c r="FO52" s="344"/>
      <c r="FP52" s="344"/>
      <c r="FQ52" s="344"/>
      <c r="FR52" s="344"/>
      <c r="FS52" s="344"/>
      <c r="FT52" s="344"/>
      <c r="FU52" s="344"/>
      <c r="FV52" s="344"/>
      <c r="FW52" s="344"/>
      <c r="FX52" s="14"/>
      <c r="FY52" s="14"/>
    </row>
    <row r="53" spans="2:181" ht="6" customHeight="1" x14ac:dyDescent="0.2">
      <c r="B53" s="203"/>
      <c r="C53" s="75"/>
      <c r="D53" s="75"/>
      <c r="E53" s="75"/>
      <c r="F53" s="75"/>
      <c r="G53" s="75"/>
      <c r="H53" s="75"/>
      <c r="I53" s="75"/>
      <c r="J53" s="235"/>
      <c r="K53" s="203"/>
      <c r="L53" s="75"/>
      <c r="M53" s="98"/>
      <c r="N53" s="98"/>
      <c r="O53" s="98"/>
      <c r="P53" s="98"/>
      <c r="Q53" s="98"/>
      <c r="R53" s="98"/>
      <c r="S53" s="383"/>
      <c r="T53" s="82"/>
      <c r="U53" s="75"/>
      <c r="V53" s="98"/>
      <c r="W53" s="98"/>
      <c r="X53" s="98"/>
      <c r="Y53" s="98"/>
      <c r="Z53" s="98"/>
      <c r="AA53" s="98"/>
      <c r="AB53" s="383"/>
      <c r="AC53" s="82"/>
      <c r="AD53" s="75"/>
      <c r="AE53" s="98"/>
      <c r="AF53" s="98"/>
      <c r="AG53" s="98"/>
      <c r="AH53" s="98"/>
      <c r="AI53" s="98"/>
      <c r="AJ53" s="98"/>
      <c r="AK53" s="386"/>
      <c r="AL53" s="151"/>
      <c r="AM53" s="151"/>
      <c r="AN53" s="151"/>
      <c r="AO53" s="151"/>
      <c r="AP53" s="151"/>
      <c r="AQ53" s="152"/>
      <c r="AR53" s="159"/>
      <c r="AS53" s="74"/>
      <c r="AT53" s="160"/>
      <c r="AU53" s="159"/>
      <c r="AV53" s="74"/>
      <c r="AW53" s="171"/>
      <c r="AY53" s="3"/>
      <c r="AZ53" s="203"/>
      <c r="BA53" s="75"/>
      <c r="BB53" s="75"/>
      <c r="BC53" s="75"/>
      <c r="BD53" s="75"/>
      <c r="BE53" s="75"/>
      <c r="BF53" s="75"/>
      <c r="BG53" s="75"/>
      <c r="BH53" s="235"/>
      <c r="BI53" s="203"/>
      <c r="BJ53" s="75"/>
      <c r="BK53" s="98"/>
      <c r="BL53" s="98"/>
      <c r="BM53" s="98"/>
      <c r="BN53" s="98"/>
      <c r="BO53" s="98"/>
      <c r="BP53" s="98"/>
      <c r="BQ53" s="383"/>
      <c r="BR53" s="82"/>
      <c r="BS53" s="75"/>
      <c r="BT53" s="98"/>
      <c r="BU53" s="98"/>
      <c r="BV53" s="98"/>
      <c r="BW53" s="98"/>
      <c r="BX53" s="98"/>
      <c r="BY53" s="98"/>
      <c r="BZ53" s="383"/>
      <c r="CA53" s="82"/>
      <c r="CB53" s="75"/>
      <c r="CC53" s="98"/>
      <c r="CD53" s="98"/>
      <c r="CE53" s="98"/>
      <c r="CF53" s="98"/>
      <c r="CG53" s="98"/>
      <c r="CH53" s="98"/>
      <c r="CI53" s="383"/>
      <c r="CJ53" s="75"/>
      <c r="CK53" s="75"/>
      <c r="CL53" s="98"/>
      <c r="CM53" s="98"/>
      <c r="CN53" s="98"/>
      <c r="CO53" s="98"/>
      <c r="CP53" s="98"/>
      <c r="CQ53" s="98"/>
      <c r="CR53" s="98"/>
      <c r="CS53" s="150"/>
      <c r="CT53" s="151"/>
      <c r="CU53" s="151"/>
      <c r="CV53" s="151"/>
      <c r="CW53" s="151"/>
      <c r="CX53" s="152"/>
      <c r="CY53" s="159"/>
      <c r="CZ53" s="74"/>
      <c r="DA53" s="160"/>
      <c r="DB53" s="159"/>
      <c r="DC53" s="74"/>
      <c r="DD53" s="171"/>
      <c r="DE53" s="3"/>
      <c r="DF53" s="3"/>
      <c r="DG53" s="3"/>
      <c r="DH53" s="3"/>
      <c r="DI53" s="3"/>
      <c r="DJ53" s="3"/>
      <c r="DK53" s="3"/>
      <c r="DL53" s="3"/>
      <c r="DM53" s="1"/>
      <c r="DP53" s="344"/>
      <c r="DQ53" s="344"/>
      <c r="DR53" s="344"/>
      <c r="DS53" s="344"/>
      <c r="DT53" s="344"/>
      <c r="DU53" s="344"/>
      <c r="DV53" s="344"/>
      <c r="DW53" s="344"/>
      <c r="DX53" s="344"/>
      <c r="DY53" s="344"/>
      <c r="DZ53" s="344"/>
      <c r="EA53" s="344"/>
      <c r="EB53" s="344"/>
      <c r="EC53" s="344"/>
      <c r="ED53" s="344"/>
      <c r="EE53" s="344"/>
      <c r="EF53" s="344"/>
      <c r="EG53" s="344"/>
      <c r="EH53" s="344"/>
      <c r="EI53" s="344"/>
      <c r="EJ53" s="344"/>
      <c r="EK53" s="344"/>
      <c r="EL53" s="344"/>
      <c r="EM53" s="344"/>
      <c r="EN53" s="344"/>
      <c r="EO53" s="344"/>
      <c r="EP53" s="344"/>
      <c r="EQ53" s="344"/>
      <c r="ER53" s="344"/>
      <c r="ES53" s="344"/>
      <c r="ET53" s="344"/>
      <c r="EU53" s="344"/>
      <c r="EV53" s="344"/>
      <c r="EW53" s="344"/>
      <c r="EX53" s="344"/>
      <c r="EY53" s="344"/>
      <c r="EZ53" s="344"/>
      <c r="FA53" s="344"/>
      <c r="FB53" s="344"/>
      <c r="FC53" s="344"/>
      <c r="FD53" s="344"/>
      <c r="FE53" s="344"/>
      <c r="FF53" s="344"/>
      <c r="FG53" s="344"/>
      <c r="FH53" s="344"/>
      <c r="FI53" s="344"/>
      <c r="FJ53" s="344"/>
      <c r="FK53" s="344"/>
      <c r="FL53" s="344"/>
      <c r="FM53" s="344"/>
      <c r="FN53" s="344"/>
      <c r="FO53" s="344"/>
      <c r="FP53" s="344"/>
      <c r="FQ53" s="344"/>
      <c r="FR53" s="344"/>
      <c r="FS53" s="344"/>
      <c r="FT53" s="344"/>
      <c r="FU53" s="344"/>
      <c r="FV53" s="344"/>
      <c r="FW53" s="344"/>
      <c r="FX53" s="14"/>
      <c r="FY53" s="14"/>
    </row>
    <row r="54" spans="2:181" ht="6" customHeight="1" thickBot="1" x14ac:dyDescent="0.25">
      <c r="B54" s="203"/>
      <c r="C54" s="75"/>
      <c r="D54" s="75"/>
      <c r="E54" s="75"/>
      <c r="F54" s="75"/>
      <c r="G54" s="75"/>
      <c r="H54" s="75"/>
      <c r="I54" s="75"/>
      <c r="J54" s="235"/>
      <c r="K54" s="203"/>
      <c r="L54" s="75"/>
      <c r="M54" s="372"/>
      <c r="N54" s="372"/>
      <c r="O54" s="372"/>
      <c r="P54" s="372"/>
      <c r="Q54" s="372"/>
      <c r="R54" s="372"/>
      <c r="S54" s="384"/>
      <c r="T54" s="82"/>
      <c r="U54" s="75"/>
      <c r="V54" s="372"/>
      <c r="W54" s="372"/>
      <c r="X54" s="372"/>
      <c r="Y54" s="372"/>
      <c r="Z54" s="372"/>
      <c r="AA54" s="372"/>
      <c r="AB54" s="384"/>
      <c r="AC54" s="82"/>
      <c r="AD54" s="75"/>
      <c r="AE54" s="372"/>
      <c r="AF54" s="372"/>
      <c r="AG54" s="372"/>
      <c r="AH54" s="372"/>
      <c r="AI54" s="372"/>
      <c r="AJ54" s="372"/>
      <c r="AK54" s="387"/>
      <c r="AL54" s="154"/>
      <c r="AM54" s="154"/>
      <c r="AN54" s="154"/>
      <c r="AO54" s="154"/>
      <c r="AP54" s="154"/>
      <c r="AQ54" s="155"/>
      <c r="AR54" s="161"/>
      <c r="AS54" s="162"/>
      <c r="AT54" s="163"/>
      <c r="AU54" s="161"/>
      <c r="AV54" s="162"/>
      <c r="AW54" s="172"/>
      <c r="AY54" s="3"/>
      <c r="AZ54" s="203"/>
      <c r="BA54" s="75"/>
      <c r="BB54" s="75"/>
      <c r="BC54" s="75"/>
      <c r="BD54" s="75"/>
      <c r="BE54" s="75"/>
      <c r="BF54" s="75"/>
      <c r="BG54" s="75"/>
      <c r="BH54" s="235"/>
      <c r="BI54" s="203"/>
      <c r="BJ54" s="75"/>
      <c r="BK54" s="372"/>
      <c r="BL54" s="372"/>
      <c r="BM54" s="372"/>
      <c r="BN54" s="372"/>
      <c r="BO54" s="372"/>
      <c r="BP54" s="372"/>
      <c r="BQ54" s="384"/>
      <c r="BR54" s="82"/>
      <c r="BS54" s="75"/>
      <c r="BT54" s="372"/>
      <c r="BU54" s="372"/>
      <c r="BV54" s="372"/>
      <c r="BW54" s="372"/>
      <c r="BX54" s="372"/>
      <c r="BY54" s="372"/>
      <c r="BZ54" s="384"/>
      <c r="CA54" s="82"/>
      <c r="CB54" s="75"/>
      <c r="CC54" s="372"/>
      <c r="CD54" s="372"/>
      <c r="CE54" s="372"/>
      <c r="CF54" s="372"/>
      <c r="CG54" s="372"/>
      <c r="CH54" s="372"/>
      <c r="CI54" s="384"/>
      <c r="CJ54" s="75"/>
      <c r="CK54" s="75"/>
      <c r="CL54" s="372"/>
      <c r="CM54" s="372"/>
      <c r="CN54" s="372"/>
      <c r="CO54" s="372"/>
      <c r="CP54" s="372"/>
      <c r="CQ54" s="372"/>
      <c r="CR54" s="372"/>
      <c r="CS54" s="153"/>
      <c r="CT54" s="154"/>
      <c r="CU54" s="154"/>
      <c r="CV54" s="154"/>
      <c r="CW54" s="154"/>
      <c r="CX54" s="155"/>
      <c r="CY54" s="161"/>
      <c r="CZ54" s="162"/>
      <c r="DA54" s="163"/>
      <c r="DB54" s="161"/>
      <c r="DC54" s="162"/>
      <c r="DD54" s="172"/>
      <c r="DE54" s="14"/>
      <c r="DF54" s="14"/>
      <c r="DG54" s="14"/>
      <c r="DH54" s="14"/>
      <c r="DI54" s="14"/>
      <c r="DJ54" s="14"/>
      <c r="DK54" s="14"/>
      <c r="DL54" s="14"/>
      <c r="FS54" s="14"/>
      <c r="FT54" s="14"/>
      <c r="FU54" s="14"/>
      <c r="FV54" s="14"/>
      <c r="FW54" s="14"/>
      <c r="FX54" s="14"/>
      <c r="FY54" s="14"/>
    </row>
    <row r="55" spans="2:181" ht="6" customHeight="1" thickTop="1" x14ac:dyDescent="0.2">
      <c r="B55" s="222">
        <v>1</v>
      </c>
      <c r="C55" s="80"/>
      <c r="D55" s="380" t="s">
        <v>128</v>
      </c>
      <c r="E55" s="380"/>
      <c r="F55" s="380"/>
      <c r="G55" s="380"/>
      <c r="H55" s="380"/>
      <c r="I55" s="380"/>
      <c r="J55" s="381"/>
      <c r="K55" s="194"/>
      <c r="L55" s="195"/>
      <c r="M55" s="195"/>
      <c r="N55" s="195"/>
      <c r="O55" s="195"/>
      <c r="P55" s="195"/>
      <c r="Q55" s="195"/>
      <c r="R55" s="195"/>
      <c r="S55" s="196"/>
      <c r="T55" s="178">
        <v>3</v>
      </c>
      <c r="U55" s="349"/>
      <c r="V55" s="349"/>
      <c r="W55" s="80" t="s">
        <v>12</v>
      </c>
      <c r="X55" s="80"/>
      <c r="Y55" s="80"/>
      <c r="Z55" s="205">
        <v>0</v>
      </c>
      <c r="AA55" s="205"/>
      <c r="AB55" s="206"/>
      <c r="AC55" s="178">
        <v>3</v>
      </c>
      <c r="AD55" s="179"/>
      <c r="AE55" s="179"/>
      <c r="AF55" s="80" t="s">
        <v>12</v>
      </c>
      <c r="AG55" s="80"/>
      <c r="AH55" s="80"/>
      <c r="AI55" s="205">
        <v>1</v>
      </c>
      <c r="AJ55" s="205"/>
      <c r="AK55" s="246"/>
      <c r="AL55" s="80">
        <f>IF(AND(K55="",T55="",AC55=""),"",IF(K55=3,1,0)+IF(T55=3,1,0)+IF(AC55=3,1,0))</f>
        <v>2</v>
      </c>
      <c r="AM55" s="80"/>
      <c r="AN55" s="80" t="s">
        <v>12</v>
      </c>
      <c r="AO55" s="80"/>
      <c r="AP55" s="80">
        <f>IF(AND(Q55="",Z55="",AI55=""),"",IF(Q55=3,1,0)+IF(Z55=3,1,0)+IF(AI55=3,1,0))</f>
        <v>0</v>
      </c>
      <c r="AQ55" s="80"/>
      <c r="AR55" s="79">
        <f>IF(AL55="","",AL55*2+AP55)</f>
        <v>4</v>
      </c>
      <c r="AS55" s="80"/>
      <c r="AT55" s="81"/>
      <c r="AU55" s="80">
        <f>IF(AR55="","",RANK(AR55,AR55:AT66))</f>
        <v>1</v>
      </c>
      <c r="AV55" s="80"/>
      <c r="AW55" s="311"/>
      <c r="AY55" s="3"/>
      <c r="AZ55" s="222">
        <v>1</v>
      </c>
      <c r="BA55" s="80"/>
      <c r="BB55" s="223" t="s">
        <v>130</v>
      </c>
      <c r="BC55" s="223"/>
      <c r="BD55" s="223"/>
      <c r="BE55" s="223"/>
      <c r="BF55" s="223"/>
      <c r="BG55" s="223"/>
      <c r="BH55" s="224"/>
      <c r="BI55" s="194"/>
      <c r="BJ55" s="195"/>
      <c r="BK55" s="195"/>
      <c r="BL55" s="195"/>
      <c r="BM55" s="195"/>
      <c r="BN55" s="195"/>
      <c r="BO55" s="195"/>
      <c r="BP55" s="195"/>
      <c r="BQ55" s="196"/>
      <c r="BR55" s="178">
        <v>2</v>
      </c>
      <c r="BS55" s="179"/>
      <c r="BT55" s="179"/>
      <c r="BU55" s="80" t="s">
        <v>12</v>
      </c>
      <c r="BV55" s="80"/>
      <c r="BW55" s="80"/>
      <c r="BX55" s="205">
        <v>3</v>
      </c>
      <c r="BY55" s="205"/>
      <c r="BZ55" s="206"/>
      <c r="CA55" s="178">
        <v>3</v>
      </c>
      <c r="CB55" s="179"/>
      <c r="CC55" s="179"/>
      <c r="CD55" s="80" t="s">
        <v>12</v>
      </c>
      <c r="CE55" s="80"/>
      <c r="CF55" s="80"/>
      <c r="CG55" s="205">
        <v>1</v>
      </c>
      <c r="CH55" s="205"/>
      <c r="CI55" s="206"/>
      <c r="CJ55" s="179">
        <v>3</v>
      </c>
      <c r="CK55" s="179"/>
      <c r="CL55" s="179"/>
      <c r="CM55" s="80" t="s">
        <v>12</v>
      </c>
      <c r="CN55" s="80"/>
      <c r="CO55" s="80"/>
      <c r="CP55" s="205">
        <v>1</v>
      </c>
      <c r="CQ55" s="205"/>
      <c r="CR55" s="246"/>
      <c r="CS55" s="80">
        <f>IF(AND(BR55="",CA55="",CJ55="",BI55=""),"",IF(BR55=3,1,0)+IF(CA55=3,1,0)+IF(CJ55=3,1,0)+IF(BI55=3,1,0))</f>
        <v>2</v>
      </c>
      <c r="CT55" s="80"/>
      <c r="CU55" s="80" t="s">
        <v>12</v>
      </c>
      <c r="CV55" s="80"/>
      <c r="CW55" s="80">
        <f>IF(AND(BX55="",CG55="",CP55="",BO55=""),"",IF(BX55=3,1,0)+IF(CG55=3,1,0)+IF(CP55=3,1,0)+IF(BO55=3,1,0))</f>
        <v>1</v>
      </c>
      <c r="CX55" s="80"/>
      <c r="CY55" s="79">
        <f>IF(CS55="","",CS55*2+CW55)</f>
        <v>5</v>
      </c>
      <c r="CZ55" s="80"/>
      <c r="DA55" s="81"/>
      <c r="DB55" s="80">
        <f>IF(CY55="","",RANK(CY55,CY55:DA70))</f>
        <v>2</v>
      </c>
      <c r="DC55" s="80"/>
      <c r="DD55" s="311"/>
      <c r="DE55" s="3"/>
      <c r="DF55" s="3"/>
      <c r="DG55" s="3"/>
      <c r="DH55" s="3"/>
      <c r="DI55" s="3"/>
      <c r="DJ55" s="3"/>
      <c r="DK55" s="3"/>
      <c r="DL55" s="3"/>
      <c r="DM55" s="41"/>
      <c r="FS55" s="14"/>
      <c r="FT55" s="14"/>
      <c r="FU55" s="14"/>
      <c r="FV55" s="14"/>
      <c r="FW55" s="14"/>
      <c r="FX55" s="14"/>
      <c r="FY55" s="14"/>
    </row>
    <row r="56" spans="2:181" ht="6" customHeight="1" x14ac:dyDescent="0.2">
      <c r="B56" s="203"/>
      <c r="C56" s="75"/>
      <c r="D56" s="236"/>
      <c r="E56" s="236"/>
      <c r="F56" s="236"/>
      <c r="G56" s="236"/>
      <c r="H56" s="236"/>
      <c r="I56" s="236"/>
      <c r="J56" s="376"/>
      <c r="K56" s="197"/>
      <c r="L56" s="198"/>
      <c r="M56" s="198"/>
      <c r="N56" s="198"/>
      <c r="O56" s="198"/>
      <c r="P56" s="198"/>
      <c r="Q56" s="198"/>
      <c r="R56" s="198"/>
      <c r="S56" s="199"/>
      <c r="T56" s="350"/>
      <c r="U56" s="351"/>
      <c r="V56" s="351"/>
      <c r="W56" s="75"/>
      <c r="X56" s="75"/>
      <c r="Y56" s="75"/>
      <c r="Z56" s="207"/>
      <c r="AA56" s="207"/>
      <c r="AB56" s="208"/>
      <c r="AC56" s="180"/>
      <c r="AD56" s="181"/>
      <c r="AE56" s="181"/>
      <c r="AF56" s="75"/>
      <c r="AG56" s="75"/>
      <c r="AH56" s="75"/>
      <c r="AI56" s="207"/>
      <c r="AJ56" s="207"/>
      <c r="AK56" s="247"/>
      <c r="AL56" s="75"/>
      <c r="AM56" s="75"/>
      <c r="AN56" s="75"/>
      <c r="AO56" s="75"/>
      <c r="AP56" s="75"/>
      <c r="AQ56" s="75"/>
      <c r="AR56" s="82"/>
      <c r="AS56" s="75"/>
      <c r="AT56" s="83"/>
      <c r="AU56" s="75"/>
      <c r="AV56" s="75"/>
      <c r="AW56" s="168"/>
      <c r="AY56" s="3"/>
      <c r="AZ56" s="203"/>
      <c r="BA56" s="75"/>
      <c r="BB56" s="176"/>
      <c r="BC56" s="176"/>
      <c r="BD56" s="176"/>
      <c r="BE56" s="176"/>
      <c r="BF56" s="176"/>
      <c r="BG56" s="176"/>
      <c r="BH56" s="177"/>
      <c r="BI56" s="197"/>
      <c r="BJ56" s="198"/>
      <c r="BK56" s="198"/>
      <c r="BL56" s="198"/>
      <c r="BM56" s="198"/>
      <c r="BN56" s="198"/>
      <c r="BO56" s="198"/>
      <c r="BP56" s="198"/>
      <c r="BQ56" s="199"/>
      <c r="BR56" s="180"/>
      <c r="BS56" s="181"/>
      <c r="BT56" s="181"/>
      <c r="BU56" s="75"/>
      <c r="BV56" s="75"/>
      <c r="BW56" s="75"/>
      <c r="BX56" s="207"/>
      <c r="BY56" s="207"/>
      <c r="BZ56" s="208"/>
      <c r="CA56" s="180"/>
      <c r="CB56" s="181"/>
      <c r="CC56" s="181"/>
      <c r="CD56" s="75"/>
      <c r="CE56" s="75"/>
      <c r="CF56" s="75"/>
      <c r="CG56" s="207"/>
      <c r="CH56" s="207"/>
      <c r="CI56" s="208"/>
      <c r="CJ56" s="181"/>
      <c r="CK56" s="181"/>
      <c r="CL56" s="181"/>
      <c r="CM56" s="75"/>
      <c r="CN56" s="75"/>
      <c r="CO56" s="75"/>
      <c r="CP56" s="207"/>
      <c r="CQ56" s="207"/>
      <c r="CR56" s="247"/>
      <c r="CS56" s="75"/>
      <c r="CT56" s="75"/>
      <c r="CU56" s="75"/>
      <c r="CV56" s="75"/>
      <c r="CW56" s="75"/>
      <c r="CX56" s="75"/>
      <c r="CY56" s="82"/>
      <c r="CZ56" s="75"/>
      <c r="DA56" s="83"/>
      <c r="DB56" s="75"/>
      <c r="DC56" s="75"/>
      <c r="DD56" s="168"/>
      <c r="DE56" s="3"/>
      <c r="DF56" s="3"/>
      <c r="DG56" s="3"/>
      <c r="DH56" s="3"/>
      <c r="DI56" s="3"/>
      <c r="DJ56" s="3"/>
      <c r="DK56" s="3"/>
      <c r="DL56" s="3"/>
      <c r="DM56" s="4"/>
      <c r="FS56" s="14"/>
      <c r="FT56" s="14"/>
      <c r="FU56" s="14"/>
      <c r="FV56" s="14"/>
      <c r="FW56" s="14"/>
      <c r="FX56" s="14"/>
      <c r="FY56" s="14"/>
    </row>
    <row r="57" spans="2:181" ht="6" customHeight="1" x14ac:dyDescent="0.2">
      <c r="B57" s="203"/>
      <c r="C57" s="75"/>
      <c r="D57" s="236"/>
      <c r="E57" s="236"/>
      <c r="F57" s="236"/>
      <c r="G57" s="236"/>
      <c r="H57" s="236"/>
      <c r="I57" s="236"/>
      <c r="J57" s="376"/>
      <c r="K57" s="197"/>
      <c r="L57" s="198"/>
      <c r="M57" s="198"/>
      <c r="N57" s="198"/>
      <c r="O57" s="198"/>
      <c r="P57" s="198"/>
      <c r="Q57" s="198"/>
      <c r="R57" s="198"/>
      <c r="S57" s="199"/>
      <c r="T57" s="350"/>
      <c r="U57" s="351"/>
      <c r="V57" s="351"/>
      <c r="W57" s="75"/>
      <c r="X57" s="75"/>
      <c r="Y57" s="75"/>
      <c r="Z57" s="207"/>
      <c r="AA57" s="207"/>
      <c r="AB57" s="208"/>
      <c r="AC57" s="180"/>
      <c r="AD57" s="181"/>
      <c r="AE57" s="181"/>
      <c r="AF57" s="75"/>
      <c r="AG57" s="75"/>
      <c r="AH57" s="75"/>
      <c r="AI57" s="207"/>
      <c r="AJ57" s="207"/>
      <c r="AK57" s="247"/>
      <c r="AL57" s="75"/>
      <c r="AM57" s="75"/>
      <c r="AN57" s="75"/>
      <c r="AO57" s="75"/>
      <c r="AP57" s="75"/>
      <c r="AQ57" s="75"/>
      <c r="AR57" s="82"/>
      <c r="AS57" s="75"/>
      <c r="AT57" s="83"/>
      <c r="AU57" s="75"/>
      <c r="AV57" s="75"/>
      <c r="AW57" s="168"/>
      <c r="AY57" s="3"/>
      <c r="AZ57" s="203"/>
      <c r="BA57" s="75"/>
      <c r="BB57" s="176"/>
      <c r="BC57" s="176"/>
      <c r="BD57" s="176"/>
      <c r="BE57" s="176"/>
      <c r="BF57" s="176"/>
      <c r="BG57" s="176"/>
      <c r="BH57" s="177"/>
      <c r="BI57" s="197"/>
      <c r="BJ57" s="198"/>
      <c r="BK57" s="198"/>
      <c r="BL57" s="198"/>
      <c r="BM57" s="198"/>
      <c r="BN57" s="198"/>
      <c r="BO57" s="198"/>
      <c r="BP57" s="198"/>
      <c r="BQ57" s="199"/>
      <c r="BR57" s="180"/>
      <c r="BS57" s="181"/>
      <c r="BT57" s="181"/>
      <c r="BU57" s="75"/>
      <c r="BV57" s="75"/>
      <c r="BW57" s="75"/>
      <c r="BX57" s="207"/>
      <c r="BY57" s="207"/>
      <c r="BZ57" s="208"/>
      <c r="CA57" s="180"/>
      <c r="CB57" s="181"/>
      <c r="CC57" s="181"/>
      <c r="CD57" s="75"/>
      <c r="CE57" s="75"/>
      <c r="CF57" s="75"/>
      <c r="CG57" s="207"/>
      <c r="CH57" s="207"/>
      <c r="CI57" s="208"/>
      <c r="CJ57" s="181"/>
      <c r="CK57" s="181"/>
      <c r="CL57" s="181"/>
      <c r="CM57" s="75"/>
      <c r="CN57" s="75"/>
      <c r="CO57" s="75"/>
      <c r="CP57" s="207"/>
      <c r="CQ57" s="207"/>
      <c r="CR57" s="247"/>
      <c r="CS57" s="75"/>
      <c r="CT57" s="75"/>
      <c r="CU57" s="75"/>
      <c r="CV57" s="75"/>
      <c r="CW57" s="75"/>
      <c r="CX57" s="75"/>
      <c r="CY57" s="82"/>
      <c r="CZ57" s="75"/>
      <c r="DA57" s="83"/>
      <c r="DB57" s="75"/>
      <c r="DC57" s="75"/>
      <c r="DD57" s="168"/>
      <c r="DE57" s="24"/>
      <c r="DF57" s="24"/>
      <c r="DG57" s="22"/>
      <c r="DH57" s="22"/>
      <c r="DI57" s="22"/>
      <c r="DJ57" s="22"/>
      <c r="DK57" s="22"/>
      <c r="DL57" s="22"/>
      <c r="DM57" s="42"/>
      <c r="DP57" s="70" t="s">
        <v>99</v>
      </c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14"/>
      <c r="FY57" s="14"/>
    </row>
    <row r="58" spans="2:181" ht="6" customHeight="1" x14ac:dyDescent="0.2">
      <c r="B58" s="203"/>
      <c r="C58" s="389"/>
      <c r="D58" s="236"/>
      <c r="E58" s="236"/>
      <c r="F58" s="236"/>
      <c r="G58" s="236"/>
      <c r="H58" s="236"/>
      <c r="I58" s="236"/>
      <c r="J58" s="376"/>
      <c r="K58" s="197"/>
      <c r="L58" s="198"/>
      <c r="M58" s="198"/>
      <c r="N58" s="198"/>
      <c r="O58" s="198"/>
      <c r="P58" s="198"/>
      <c r="Q58" s="198"/>
      <c r="R58" s="198"/>
      <c r="S58" s="199"/>
      <c r="T58" s="352"/>
      <c r="U58" s="353"/>
      <c r="V58" s="353"/>
      <c r="W58" s="75"/>
      <c r="X58" s="75"/>
      <c r="Y58" s="75"/>
      <c r="Z58" s="207"/>
      <c r="AA58" s="207"/>
      <c r="AB58" s="208"/>
      <c r="AC58" s="180"/>
      <c r="AD58" s="181"/>
      <c r="AE58" s="181"/>
      <c r="AF58" s="75"/>
      <c r="AG58" s="75"/>
      <c r="AH58" s="75"/>
      <c r="AI58" s="207"/>
      <c r="AJ58" s="207"/>
      <c r="AK58" s="247"/>
      <c r="AL58" s="85"/>
      <c r="AM58" s="85"/>
      <c r="AN58" s="85"/>
      <c r="AO58" s="85"/>
      <c r="AP58" s="85"/>
      <c r="AQ58" s="85"/>
      <c r="AR58" s="84"/>
      <c r="AS58" s="85"/>
      <c r="AT58" s="86"/>
      <c r="AU58" s="85"/>
      <c r="AV58" s="85"/>
      <c r="AW58" s="169"/>
      <c r="AY58" s="3"/>
      <c r="AZ58" s="203"/>
      <c r="BA58" s="75"/>
      <c r="BB58" s="176"/>
      <c r="BC58" s="176"/>
      <c r="BD58" s="176"/>
      <c r="BE58" s="176"/>
      <c r="BF58" s="176"/>
      <c r="BG58" s="176"/>
      <c r="BH58" s="177"/>
      <c r="BI58" s="197"/>
      <c r="BJ58" s="388"/>
      <c r="BK58" s="198"/>
      <c r="BL58" s="198"/>
      <c r="BM58" s="198"/>
      <c r="BN58" s="198"/>
      <c r="BO58" s="198"/>
      <c r="BP58" s="198"/>
      <c r="BQ58" s="199"/>
      <c r="BR58" s="180"/>
      <c r="BS58" s="181"/>
      <c r="BT58" s="181"/>
      <c r="BU58" s="75"/>
      <c r="BV58" s="75"/>
      <c r="BW58" s="75"/>
      <c r="BX58" s="207"/>
      <c r="BY58" s="207"/>
      <c r="BZ58" s="208"/>
      <c r="CA58" s="180"/>
      <c r="CB58" s="181"/>
      <c r="CC58" s="181"/>
      <c r="CD58" s="75"/>
      <c r="CE58" s="75"/>
      <c r="CF58" s="75"/>
      <c r="CG58" s="207"/>
      <c r="CH58" s="207"/>
      <c r="CI58" s="208"/>
      <c r="CJ58" s="181"/>
      <c r="CK58" s="181"/>
      <c r="CL58" s="181"/>
      <c r="CM58" s="75"/>
      <c r="CN58" s="75"/>
      <c r="CO58" s="75"/>
      <c r="CP58" s="207"/>
      <c r="CQ58" s="207"/>
      <c r="CR58" s="247"/>
      <c r="CS58" s="85"/>
      <c r="CT58" s="85"/>
      <c r="CU58" s="85"/>
      <c r="CV58" s="85"/>
      <c r="CW58" s="85"/>
      <c r="CX58" s="85"/>
      <c r="CY58" s="84"/>
      <c r="CZ58" s="85"/>
      <c r="DA58" s="86"/>
      <c r="DB58" s="85"/>
      <c r="DC58" s="85"/>
      <c r="DD58" s="169"/>
      <c r="DE58" s="24"/>
      <c r="DF58" s="24"/>
      <c r="DG58" s="22"/>
      <c r="DH58" s="22"/>
      <c r="DI58" s="22"/>
      <c r="DJ58" s="22"/>
      <c r="DK58" s="22"/>
      <c r="DL58" s="22"/>
      <c r="DM58" s="42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</row>
    <row r="59" spans="2:181" ht="6" customHeight="1" x14ac:dyDescent="0.2">
      <c r="B59" s="202">
        <v>2</v>
      </c>
      <c r="C59" s="166"/>
      <c r="D59" s="236" t="s">
        <v>129</v>
      </c>
      <c r="E59" s="236"/>
      <c r="F59" s="236"/>
      <c r="G59" s="236"/>
      <c r="H59" s="236"/>
      <c r="I59" s="236"/>
      <c r="J59" s="376"/>
      <c r="K59" s="209">
        <f>IF(Z55="","",Z55)</f>
        <v>0</v>
      </c>
      <c r="L59" s="183"/>
      <c r="M59" s="183"/>
      <c r="N59" s="132" t="s">
        <v>12</v>
      </c>
      <c r="O59" s="133"/>
      <c r="P59" s="133"/>
      <c r="Q59" s="134">
        <f>IF(T55="","",T55)</f>
        <v>3</v>
      </c>
      <c r="R59" s="134"/>
      <c r="S59" s="134"/>
      <c r="T59" s="136"/>
      <c r="U59" s="137"/>
      <c r="V59" s="137"/>
      <c r="W59" s="137"/>
      <c r="X59" s="137"/>
      <c r="Y59" s="137"/>
      <c r="Z59" s="137"/>
      <c r="AA59" s="137"/>
      <c r="AB59" s="138"/>
      <c r="AC59" s="307">
        <v>1</v>
      </c>
      <c r="AD59" s="254"/>
      <c r="AE59" s="254"/>
      <c r="AF59" s="166" t="s">
        <v>12</v>
      </c>
      <c r="AG59" s="166"/>
      <c r="AH59" s="166"/>
      <c r="AI59" s="256">
        <v>3</v>
      </c>
      <c r="AJ59" s="256"/>
      <c r="AK59" s="257"/>
      <c r="AL59" s="166">
        <f>IF(AND(K59="",T59="",AC59=""),"",IF(K59=3,1,0)+IF(T59=3,1,0)+IF(AC59=3,1,0))</f>
        <v>0</v>
      </c>
      <c r="AM59" s="166"/>
      <c r="AN59" s="166" t="s">
        <v>12</v>
      </c>
      <c r="AO59" s="166"/>
      <c r="AP59" s="166">
        <f>IF(AND(Q59="",Z59="",AI59=""),"",IF(Q59=3,1,0)+IF(Z59=3,1,0)+IF(AI59=3,1,0))</f>
        <v>2</v>
      </c>
      <c r="AQ59" s="166"/>
      <c r="AR59" s="173">
        <f>IF(AL59="","",AL59*2+AP59)</f>
        <v>2</v>
      </c>
      <c r="AS59" s="166"/>
      <c r="AT59" s="174"/>
      <c r="AU59" s="166">
        <f>IF(AR59="","",RANK(AR59,AR55:AT66))</f>
        <v>3</v>
      </c>
      <c r="AV59" s="166"/>
      <c r="AW59" s="167"/>
      <c r="AY59" s="3"/>
      <c r="AZ59" s="202">
        <v>2</v>
      </c>
      <c r="BA59" s="166"/>
      <c r="BB59" s="176" t="s">
        <v>131</v>
      </c>
      <c r="BC59" s="176"/>
      <c r="BD59" s="176"/>
      <c r="BE59" s="176"/>
      <c r="BF59" s="176"/>
      <c r="BG59" s="176"/>
      <c r="BH59" s="177"/>
      <c r="BI59" s="209">
        <f>IF(BX55="","",BX55)</f>
        <v>3</v>
      </c>
      <c r="BJ59" s="183"/>
      <c r="BK59" s="183"/>
      <c r="BL59" s="132" t="s">
        <v>12</v>
      </c>
      <c r="BM59" s="133"/>
      <c r="BN59" s="133"/>
      <c r="BO59" s="134">
        <f>IF(BR55="","",BR55)</f>
        <v>2</v>
      </c>
      <c r="BP59" s="134"/>
      <c r="BQ59" s="134"/>
      <c r="BR59" s="136"/>
      <c r="BS59" s="137"/>
      <c r="BT59" s="137"/>
      <c r="BU59" s="137"/>
      <c r="BV59" s="137"/>
      <c r="BW59" s="137"/>
      <c r="BX59" s="137"/>
      <c r="BY59" s="137"/>
      <c r="BZ59" s="138"/>
      <c r="CA59" s="307">
        <v>3</v>
      </c>
      <c r="CB59" s="254"/>
      <c r="CC59" s="254"/>
      <c r="CD59" s="166" t="s">
        <v>12</v>
      </c>
      <c r="CE59" s="166"/>
      <c r="CF59" s="166"/>
      <c r="CG59" s="256">
        <v>0</v>
      </c>
      <c r="CH59" s="256"/>
      <c r="CI59" s="309"/>
      <c r="CJ59" s="254">
        <v>3</v>
      </c>
      <c r="CK59" s="254"/>
      <c r="CL59" s="254"/>
      <c r="CM59" s="166" t="s">
        <v>12</v>
      </c>
      <c r="CN59" s="166"/>
      <c r="CO59" s="166"/>
      <c r="CP59" s="256">
        <v>1</v>
      </c>
      <c r="CQ59" s="256"/>
      <c r="CR59" s="257"/>
      <c r="CS59" s="166">
        <f>IF(AND(BR59="",CA59="",CJ59="",BI59=""),"",IF(BR59=3,1,0)+IF(CA59=3,1,0)+IF(CJ59=3,1,0)+IF(BI59=3,1,0))</f>
        <v>3</v>
      </c>
      <c r="CT59" s="166"/>
      <c r="CU59" s="166" t="s">
        <v>12</v>
      </c>
      <c r="CV59" s="166"/>
      <c r="CW59" s="166">
        <f>IF(AND(BX59="",CG59="",CP59="",BO59=""),"",IF(BX59=3,1,0)+IF(CG59=3,1,0)+IF(CP59=3,1,0)+IF(BO59=3,1,0))</f>
        <v>0</v>
      </c>
      <c r="CX59" s="166"/>
      <c r="CY59" s="173">
        <f>IF(CS59="","",CS59*2+CW59)</f>
        <v>6</v>
      </c>
      <c r="CZ59" s="166"/>
      <c r="DA59" s="174"/>
      <c r="DB59" s="166">
        <f>IF(CY59="","",RANK(CY59,CY55:DA70))</f>
        <v>1</v>
      </c>
      <c r="DC59" s="166"/>
      <c r="DD59" s="167"/>
      <c r="DE59" s="24"/>
      <c r="DF59" s="24"/>
      <c r="DG59" s="22"/>
      <c r="DH59" s="22"/>
      <c r="DI59" s="22"/>
      <c r="DJ59" s="22"/>
      <c r="DK59" s="22"/>
      <c r="DL59" s="22"/>
      <c r="DM59" s="42"/>
      <c r="DO59" s="7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</row>
    <row r="60" spans="2:181" ht="6" customHeight="1" x14ac:dyDescent="0.2">
      <c r="B60" s="203"/>
      <c r="C60" s="75"/>
      <c r="D60" s="236"/>
      <c r="E60" s="236"/>
      <c r="F60" s="236"/>
      <c r="G60" s="236"/>
      <c r="H60" s="236"/>
      <c r="I60" s="236"/>
      <c r="J60" s="376"/>
      <c r="K60" s="209"/>
      <c r="L60" s="183"/>
      <c r="M60" s="183"/>
      <c r="N60" s="133"/>
      <c r="O60" s="133"/>
      <c r="P60" s="133"/>
      <c r="Q60" s="134"/>
      <c r="R60" s="134"/>
      <c r="S60" s="134"/>
      <c r="T60" s="136"/>
      <c r="U60" s="137"/>
      <c r="V60" s="137"/>
      <c r="W60" s="137"/>
      <c r="X60" s="137"/>
      <c r="Y60" s="137"/>
      <c r="Z60" s="137"/>
      <c r="AA60" s="137"/>
      <c r="AB60" s="138"/>
      <c r="AC60" s="180"/>
      <c r="AD60" s="181"/>
      <c r="AE60" s="181"/>
      <c r="AF60" s="75"/>
      <c r="AG60" s="75"/>
      <c r="AH60" s="75"/>
      <c r="AI60" s="207"/>
      <c r="AJ60" s="207"/>
      <c r="AK60" s="247"/>
      <c r="AL60" s="75"/>
      <c r="AM60" s="75"/>
      <c r="AN60" s="75"/>
      <c r="AO60" s="75"/>
      <c r="AP60" s="75"/>
      <c r="AQ60" s="75"/>
      <c r="AR60" s="82"/>
      <c r="AS60" s="75"/>
      <c r="AT60" s="83"/>
      <c r="AU60" s="75"/>
      <c r="AV60" s="75"/>
      <c r="AW60" s="168"/>
      <c r="AY60" s="3"/>
      <c r="AZ60" s="203"/>
      <c r="BA60" s="75"/>
      <c r="BB60" s="176"/>
      <c r="BC60" s="176"/>
      <c r="BD60" s="176"/>
      <c r="BE60" s="176"/>
      <c r="BF60" s="176"/>
      <c r="BG60" s="176"/>
      <c r="BH60" s="177"/>
      <c r="BI60" s="209"/>
      <c r="BJ60" s="183"/>
      <c r="BK60" s="183"/>
      <c r="BL60" s="133"/>
      <c r="BM60" s="133"/>
      <c r="BN60" s="133"/>
      <c r="BO60" s="134"/>
      <c r="BP60" s="134"/>
      <c r="BQ60" s="134"/>
      <c r="BR60" s="136"/>
      <c r="BS60" s="137"/>
      <c r="BT60" s="137"/>
      <c r="BU60" s="137"/>
      <c r="BV60" s="137"/>
      <c r="BW60" s="137"/>
      <c r="BX60" s="137"/>
      <c r="BY60" s="137"/>
      <c r="BZ60" s="138"/>
      <c r="CA60" s="180"/>
      <c r="CB60" s="181"/>
      <c r="CC60" s="181"/>
      <c r="CD60" s="75"/>
      <c r="CE60" s="75"/>
      <c r="CF60" s="75"/>
      <c r="CG60" s="207"/>
      <c r="CH60" s="207"/>
      <c r="CI60" s="208"/>
      <c r="CJ60" s="181"/>
      <c r="CK60" s="181"/>
      <c r="CL60" s="181"/>
      <c r="CM60" s="75"/>
      <c r="CN60" s="75"/>
      <c r="CO60" s="75"/>
      <c r="CP60" s="207"/>
      <c r="CQ60" s="207"/>
      <c r="CR60" s="247"/>
      <c r="CS60" s="75"/>
      <c r="CT60" s="75"/>
      <c r="CU60" s="75"/>
      <c r="CV60" s="75"/>
      <c r="CW60" s="75"/>
      <c r="CX60" s="75"/>
      <c r="CY60" s="82"/>
      <c r="CZ60" s="75"/>
      <c r="DA60" s="83"/>
      <c r="DB60" s="75"/>
      <c r="DC60" s="75"/>
      <c r="DD60" s="168"/>
      <c r="DE60" s="24"/>
      <c r="DF60" s="24"/>
      <c r="DG60" s="22"/>
      <c r="DH60" s="22"/>
      <c r="DI60" s="22"/>
      <c r="DJ60" s="22"/>
      <c r="DK60" s="22"/>
      <c r="DL60" s="22"/>
      <c r="DM60" s="42"/>
      <c r="DO60" s="7"/>
      <c r="DP60" s="70" t="s">
        <v>103</v>
      </c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</row>
    <row r="61" spans="2:181" ht="6" customHeight="1" x14ac:dyDescent="0.2">
      <c r="B61" s="203"/>
      <c r="C61" s="75"/>
      <c r="D61" s="236"/>
      <c r="E61" s="236"/>
      <c r="F61" s="236"/>
      <c r="G61" s="236"/>
      <c r="H61" s="236"/>
      <c r="I61" s="236"/>
      <c r="J61" s="376"/>
      <c r="K61" s="209"/>
      <c r="L61" s="183"/>
      <c r="M61" s="183"/>
      <c r="N61" s="133"/>
      <c r="O61" s="133"/>
      <c r="P61" s="133"/>
      <c r="Q61" s="134"/>
      <c r="R61" s="134"/>
      <c r="S61" s="134"/>
      <c r="T61" s="136"/>
      <c r="U61" s="137"/>
      <c r="V61" s="137"/>
      <c r="W61" s="137"/>
      <c r="X61" s="137"/>
      <c r="Y61" s="137"/>
      <c r="Z61" s="137"/>
      <c r="AA61" s="137"/>
      <c r="AB61" s="138"/>
      <c r="AC61" s="180"/>
      <c r="AD61" s="181"/>
      <c r="AE61" s="181"/>
      <c r="AF61" s="75"/>
      <c r="AG61" s="75"/>
      <c r="AH61" s="75"/>
      <c r="AI61" s="207"/>
      <c r="AJ61" s="207"/>
      <c r="AK61" s="247"/>
      <c r="AL61" s="75"/>
      <c r="AM61" s="75"/>
      <c r="AN61" s="75"/>
      <c r="AO61" s="75"/>
      <c r="AP61" s="75"/>
      <c r="AQ61" s="75"/>
      <c r="AR61" s="82"/>
      <c r="AS61" s="75"/>
      <c r="AT61" s="83"/>
      <c r="AU61" s="75"/>
      <c r="AV61" s="75"/>
      <c r="AW61" s="168"/>
      <c r="AY61" s="3"/>
      <c r="AZ61" s="203"/>
      <c r="BA61" s="75"/>
      <c r="BB61" s="176"/>
      <c r="BC61" s="176"/>
      <c r="BD61" s="176"/>
      <c r="BE61" s="176"/>
      <c r="BF61" s="176"/>
      <c r="BG61" s="176"/>
      <c r="BH61" s="177"/>
      <c r="BI61" s="209"/>
      <c r="BJ61" s="183"/>
      <c r="BK61" s="183"/>
      <c r="BL61" s="133"/>
      <c r="BM61" s="133"/>
      <c r="BN61" s="133"/>
      <c r="BO61" s="134"/>
      <c r="BP61" s="134"/>
      <c r="BQ61" s="134"/>
      <c r="BR61" s="136"/>
      <c r="BS61" s="137"/>
      <c r="BT61" s="137"/>
      <c r="BU61" s="137"/>
      <c r="BV61" s="137"/>
      <c r="BW61" s="137"/>
      <c r="BX61" s="137"/>
      <c r="BY61" s="137"/>
      <c r="BZ61" s="138"/>
      <c r="CA61" s="180"/>
      <c r="CB61" s="181"/>
      <c r="CC61" s="181"/>
      <c r="CD61" s="75"/>
      <c r="CE61" s="75"/>
      <c r="CF61" s="75"/>
      <c r="CG61" s="207"/>
      <c r="CH61" s="207"/>
      <c r="CI61" s="208"/>
      <c r="CJ61" s="181"/>
      <c r="CK61" s="181"/>
      <c r="CL61" s="181"/>
      <c r="CM61" s="75"/>
      <c r="CN61" s="75"/>
      <c r="CO61" s="75"/>
      <c r="CP61" s="207"/>
      <c r="CQ61" s="207"/>
      <c r="CR61" s="247"/>
      <c r="CS61" s="75"/>
      <c r="CT61" s="75"/>
      <c r="CU61" s="75"/>
      <c r="CV61" s="75"/>
      <c r="CW61" s="75"/>
      <c r="CX61" s="75"/>
      <c r="CY61" s="82"/>
      <c r="CZ61" s="75"/>
      <c r="DA61" s="83"/>
      <c r="DB61" s="75"/>
      <c r="DC61" s="75"/>
      <c r="DD61" s="168"/>
      <c r="DE61" s="3"/>
      <c r="DF61" s="3"/>
      <c r="DG61" s="3"/>
      <c r="DH61" s="3"/>
      <c r="DI61" s="3"/>
      <c r="DJ61" s="3"/>
      <c r="DK61" s="3"/>
      <c r="DL61" s="3"/>
      <c r="DM61" s="1"/>
      <c r="DO61" s="7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</row>
    <row r="62" spans="2:181" ht="6" customHeight="1" x14ac:dyDescent="0.2">
      <c r="B62" s="204"/>
      <c r="C62" s="85"/>
      <c r="D62" s="236"/>
      <c r="E62" s="236"/>
      <c r="F62" s="236"/>
      <c r="G62" s="236"/>
      <c r="H62" s="236"/>
      <c r="I62" s="236"/>
      <c r="J62" s="376"/>
      <c r="K62" s="209"/>
      <c r="L62" s="183"/>
      <c r="M62" s="183"/>
      <c r="N62" s="133"/>
      <c r="O62" s="133"/>
      <c r="P62" s="133"/>
      <c r="Q62" s="134"/>
      <c r="R62" s="134"/>
      <c r="S62" s="134"/>
      <c r="T62" s="136"/>
      <c r="U62" s="137"/>
      <c r="V62" s="137"/>
      <c r="W62" s="137"/>
      <c r="X62" s="137"/>
      <c r="Y62" s="137"/>
      <c r="Z62" s="137"/>
      <c r="AA62" s="137"/>
      <c r="AB62" s="138"/>
      <c r="AC62" s="308"/>
      <c r="AD62" s="255"/>
      <c r="AE62" s="255"/>
      <c r="AF62" s="85"/>
      <c r="AG62" s="85"/>
      <c r="AH62" s="85"/>
      <c r="AI62" s="258"/>
      <c r="AJ62" s="258"/>
      <c r="AK62" s="259"/>
      <c r="AL62" s="85"/>
      <c r="AM62" s="85"/>
      <c r="AN62" s="85"/>
      <c r="AO62" s="85"/>
      <c r="AP62" s="85"/>
      <c r="AQ62" s="85"/>
      <c r="AR62" s="84"/>
      <c r="AS62" s="85"/>
      <c r="AT62" s="86"/>
      <c r="AU62" s="85"/>
      <c r="AV62" s="85"/>
      <c r="AW62" s="169"/>
      <c r="AY62" s="3"/>
      <c r="AZ62" s="204"/>
      <c r="BA62" s="85"/>
      <c r="BB62" s="176"/>
      <c r="BC62" s="176"/>
      <c r="BD62" s="176"/>
      <c r="BE62" s="176"/>
      <c r="BF62" s="176"/>
      <c r="BG62" s="176"/>
      <c r="BH62" s="177"/>
      <c r="BI62" s="209"/>
      <c r="BJ62" s="183"/>
      <c r="BK62" s="183"/>
      <c r="BL62" s="133"/>
      <c r="BM62" s="133"/>
      <c r="BN62" s="133"/>
      <c r="BO62" s="134"/>
      <c r="BP62" s="134"/>
      <c r="BQ62" s="134"/>
      <c r="BR62" s="136"/>
      <c r="BS62" s="137"/>
      <c r="BT62" s="137"/>
      <c r="BU62" s="137"/>
      <c r="BV62" s="137"/>
      <c r="BW62" s="137"/>
      <c r="BX62" s="137"/>
      <c r="BY62" s="137"/>
      <c r="BZ62" s="138"/>
      <c r="CA62" s="308"/>
      <c r="CB62" s="255"/>
      <c r="CC62" s="255"/>
      <c r="CD62" s="85"/>
      <c r="CE62" s="85"/>
      <c r="CF62" s="85"/>
      <c r="CG62" s="258"/>
      <c r="CH62" s="258"/>
      <c r="CI62" s="310"/>
      <c r="CJ62" s="255"/>
      <c r="CK62" s="255"/>
      <c r="CL62" s="255"/>
      <c r="CM62" s="85"/>
      <c r="CN62" s="85"/>
      <c r="CO62" s="85"/>
      <c r="CP62" s="258"/>
      <c r="CQ62" s="258"/>
      <c r="CR62" s="259"/>
      <c r="CS62" s="85"/>
      <c r="CT62" s="85"/>
      <c r="CU62" s="85"/>
      <c r="CV62" s="85"/>
      <c r="CW62" s="85"/>
      <c r="CX62" s="85"/>
      <c r="CY62" s="84"/>
      <c r="CZ62" s="85"/>
      <c r="DA62" s="86"/>
      <c r="DB62" s="85"/>
      <c r="DC62" s="85"/>
      <c r="DD62" s="169"/>
      <c r="DE62" s="3"/>
      <c r="DF62" s="3"/>
      <c r="DG62" s="3"/>
      <c r="DH62" s="3"/>
      <c r="DI62" s="3"/>
      <c r="DJ62" s="3"/>
      <c r="DK62" s="3"/>
      <c r="DL62" s="3"/>
      <c r="DM62" s="1"/>
      <c r="DO62" s="7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</row>
    <row r="63" spans="2:181" ht="6" customHeight="1" x14ac:dyDescent="0.2">
      <c r="B63" s="202">
        <v>3</v>
      </c>
      <c r="C63" s="166"/>
      <c r="D63" s="236" t="s">
        <v>126</v>
      </c>
      <c r="E63" s="236"/>
      <c r="F63" s="236"/>
      <c r="G63" s="236"/>
      <c r="H63" s="236"/>
      <c r="I63" s="236"/>
      <c r="J63" s="376"/>
      <c r="K63" s="209">
        <f>IF(AI55="","",AI55)</f>
        <v>1</v>
      </c>
      <c r="L63" s="183"/>
      <c r="M63" s="183"/>
      <c r="N63" s="132" t="s">
        <v>12</v>
      </c>
      <c r="O63" s="133"/>
      <c r="P63" s="133"/>
      <c r="Q63" s="134">
        <f>IF(AC55="","",AC55)</f>
        <v>3</v>
      </c>
      <c r="R63" s="134"/>
      <c r="S63" s="134"/>
      <c r="T63" s="182">
        <f>IF(AI59="","",AI59)</f>
        <v>3</v>
      </c>
      <c r="U63" s="183"/>
      <c r="V63" s="183"/>
      <c r="W63" s="132" t="s">
        <v>12</v>
      </c>
      <c r="X63" s="133"/>
      <c r="Y63" s="133"/>
      <c r="Z63" s="134">
        <f>IF(AC59="","",AC59)</f>
        <v>1</v>
      </c>
      <c r="AA63" s="134"/>
      <c r="AB63" s="135"/>
      <c r="AC63" s="357"/>
      <c r="AD63" s="358"/>
      <c r="AE63" s="358"/>
      <c r="AF63" s="358"/>
      <c r="AG63" s="358"/>
      <c r="AH63" s="358"/>
      <c r="AI63" s="358"/>
      <c r="AJ63" s="358"/>
      <c r="AK63" s="359"/>
      <c r="AL63" s="166">
        <f>IF(AND(K63="",T63="",AC63=""),"",IF(K63=3,1,0)+IF(T63=3,1,0)+IF(AC63=3,1,0))</f>
        <v>1</v>
      </c>
      <c r="AM63" s="166"/>
      <c r="AN63" s="166" t="s">
        <v>12</v>
      </c>
      <c r="AO63" s="166"/>
      <c r="AP63" s="166">
        <f>IF(AND(Q63="",Z63="",AI63=""),"",IF(Q63=3,1,0)+IF(Z63=3,1,0)+IF(AI63=3,1,0))</f>
        <v>1</v>
      </c>
      <c r="AQ63" s="166"/>
      <c r="AR63" s="173">
        <f>IF(AL63="","",AL63*2+AP63)</f>
        <v>3</v>
      </c>
      <c r="AS63" s="166"/>
      <c r="AT63" s="174"/>
      <c r="AU63" s="166">
        <f>IF(AR63="","",RANK(AR63,AR55:AT66))</f>
        <v>2</v>
      </c>
      <c r="AV63" s="166"/>
      <c r="AW63" s="167"/>
      <c r="AY63" s="3"/>
      <c r="AZ63" s="202">
        <v>3</v>
      </c>
      <c r="BA63" s="166"/>
      <c r="BB63" s="176" t="s">
        <v>127</v>
      </c>
      <c r="BC63" s="176"/>
      <c r="BD63" s="176"/>
      <c r="BE63" s="176"/>
      <c r="BF63" s="176"/>
      <c r="BG63" s="176"/>
      <c r="BH63" s="177"/>
      <c r="BI63" s="209">
        <f>IF(CG55="","",CG55)</f>
        <v>1</v>
      </c>
      <c r="BJ63" s="183"/>
      <c r="BK63" s="183"/>
      <c r="BL63" s="132" t="s">
        <v>12</v>
      </c>
      <c r="BM63" s="133"/>
      <c r="BN63" s="133"/>
      <c r="BO63" s="134">
        <f>IF(CA55="","",CA55)</f>
        <v>3</v>
      </c>
      <c r="BP63" s="134"/>
      <c r="BQ63" s="134"/>
      <c r="BR63" s="182">
        <f>IF(CG59="","",CG59)</f>
        <v>0</v>
      </c>
      <c r="BS63" s="183"/>
      <c r="BT63" s="183"/>
      <c r="BU63" s="132" t="s">
        <v>12</v>
      </c>
      <c r="BV63" s="133"/>
      <c r="BW63" s="133"/>
      <c r="BX63" s="134">
        <f>IF(CA59="","",CA59)</f>
        <v>3</v>
      </c>
      <c r="BY63" s="134"/>
      <c r="BZ63" s="135"/>
      <c r="CA63" s="184"/>
      <c r="CB63" s="185"/>
      <c r="CC63" s="185"/>
      <c r="CD63" s="185"/>
      <c r="CE63" s="185"/>
      <c r="CF63" s="185"/>
      <c r="CG63" s="185"/>
      <c r="CH63" s="185"/>
      <c r="CI63" s="185"/>
      <c r="CJ63" s="307">
        <v>3</v>
      </c>
      <c r="CK63" s="254"/>
      <c r="CL63" s="254"/>
      <c r="CM63" s="166" t="s">
        <v>12</v>
      </c>
      <c r="CN63" s="166"/>
      <c r="CO63" s="166"/>
      <c r="CP63" s="256">
        <v>2</v>
      </c>
      <c r="CQ63" s="256"/>
      <c r="CR63" s="257"/>
      <c r="CS63" s="166">
        <f>IF(AND(BR63="",CA63="",CJ63="",BI63=""),"",IF(BR63=3,1,0)+IF(CA63=3,1,0)+IF(CJ63=3,1,0)+IF(BI63=3,1,0))</f>
        <v>1</v>
      </c>
      <c r="CT63" s="166"/>
      <c r="CU63" s="166" t="s">
        <v>12</v>
      </c>
      <c r="CV63" s="166"/>
      <c r="CW63" s="166">
        <f>IF(AND(BX63="",CG63="",CP63="",BO63=""),"",IF(BX63=3,1,0)+IF(CG63=3,1,0)+IF(CP63=3,1,0)+IF(BO63=3,1,0))</f>
        <v>2</v>
      </c>
      <c r="CX63" s="166"/>
      <c r="CY63" s="173">
        <f>IF(CS63="","",CS63*2+CW63)</f>
        <v>4</v>
      </c>
      <c r="CZ63" s="166"/>
      <c r="DA63" s="174"/>
      <c r="DB63" s="166">
        <f>IF(CY63="","",RANK(CY63,CY55:DA70))</f>
        <v>3</v>
      </c>
      <c r="DC63" s="166"/>
      <c r="DD63" s="167"/>
      <c r="DE63" s="3"/>
      <c r="DF63" s="3"/>
      <c r="DG63" s="3"/>
      <c r="DH63" s="3"/>
      <c r="DI63" s="3"/>
      <c r="DJ63" s="3"/>
      <c r="DK63" s="3"/>
      <c r="DL63" s="3"/>
      <c r="DM63" s="1"/>
      <c r="DO63" s="7"/>
      <c r="DP63" s="368" t="s">
        <v>102</v>
      </c>
      <c r="DQ63" s="368"/>
      <c r="DR63" s="368"/>
      <c r="DS63" s="368"/>
      <c r="DT63" s="368"/>
      <c r="DU63" s="368"/>
      <c r="DV63" s="368"/>
      <c r="DW63" s="368"/>
      <c r="DX63" s="368"/>
      <c r="DY63" s="368"/>
      <c r="DZ63" s="368"/>
      <c r="EA63" s="368"/>
      <c r="EB63" s="368"/>
      <c r="EC63" s="368"/>
      <c r="ED63" s="368"/>
      <c r="EE63" s="368"/>
      <c r="EF63" s="368"/>
      <c r="EG63" s="368"/>
      <c r="EH63" s="368"/>
      <c r="EI63" s="368"/>
      <c r="EJ63" s="368"/>
      <c r="EK63" s="368"/>
      <c r="EL63" s="368"/>
      <c r="EM63" s="368"/>
      <c r="EN63" s="368"/>
      <c r="EO63" s="368"/>
      <c r="EP63" s="368"/>
      <c r="EQ63" s="368"/>
      <c r="ER63" s="368"/>
      <c r="ES63" s="368"/>
      <c r="ET63" s="368"/>
      <c r="EU63" s="368"/>
      <c r="EV63" s="368"/>
      <c r="EW63" s="368"/>
      <c r="EX63" s="368"/>
      <c r="EY63" s="368"/>
      <c r="EZ63" s="368"/>
      <c r="FA63" s="368"/>
      <c r="FB63" s="368"/>
      <c r="FC63" s="368"/>
      <c r="FD63" s="368"/>
      <c r="FE63" s="368"/>
      <c r="FF63" s="368"/>
      <c r="FG63" s="368"/>
      <c r="FH63" s="368"/>
      <c r="FI63" s="368"/>
      <c r="FJ63" s="368"/>
      <c r="FK63" s="368"/>
      <c r="FL63" s="368"/>
      <c r="FM63" s="368"/>
      <c r="FN63" s="368"/>
      <c r="FO63" s="368"/>
      <c r="FP63" s="368"/>
      <c r="FQ63" s="368"/>
      <c r="FR63" s="368"/>
      <c r="FS63" s="368"/>
      <c r="FT63" s="368"/>
      <c r="FU63" s="368"/>
      <c r="FV63" s="368"/>
      <c r="FW63" s="368"/>
    </row>
    <row r="64" spans="2:181" ht="6" customHeight="1" x14ac:dyDescent="0.2">
      <c r="B64" s="203"/>
      <c r="C64" s="75"/>
      <c r="D64" s="236"/>
      <c r="E64" s="236"/>
      <c r="F64" s="236"/>
      <c r="G64" s="236"/>
      <c r="H64" s="236"/>
      <c r="I64" s="236"/>
      <c r="J64" s="376"/>
      <c r="K64" s="209"/>
      <c r="L64" s="183"/>
      <c r="M64" s="183"/>
      <c r="N64" s="133"/>
      <c r="O64" s="133"/>
      <c r="P64" s="133"/>
      <c r="Q64" s="134"/>
      <c r="R64" s="134"/>
      <c r="S64" s="134"/>
      <c r="T64" s="182"/>
      <c r="U64" s="183"/>
      <c r="V64" s="183"/>
      <c r="W64" s="133"/>
      <c r="X64" s="133"/>
      <c r="Y64" s="133"/>
      <c r="Z64" s="134"/>
      <c r="AA64" s="134"/>
      <c r="AB64" s="135"/>
      <c r="AC64" s="337"/>
      <c r="AD64" s="198"/>
      <c r="AE64" s="198"/>
      <c r="AF64" s="198"/>
      <c r="AG64" s="198"/>
      <c r="AH64" s="198"/>
      <c r="AI64" s="198"/>
      <c r="AJ64" s="198"/>
      <c r="AK64" s="338"/>
      <c r="AL64" s="75"/>
      <c r="AM64" s="75"/>
      <c r="AN64" s="75"/>
      <c r="AO64" s="75"/>
      <c r="AP64" s="75"/>
      <c r="AQ64" s="75"/>
      <c r="AR64" s="82"/>
      <c r="AS64" s="75"/>
      <c r="AT64" s="83"/>
      <c r="AU64" s="75"/>
      <c r="AV64" s="75"/>
      <c r="AW64" s="168"/>
      <c r="AY64" s="3"/>
      <c r="AZ64" s="203"/>
      <c r="BA64" s="75"/>
      <c r="BB64" s="176"/>
      <c r="BC64" s="176"/>
      <c r="BD64" s="176"/>
      <c r="BE64" s="176"/>
      <c r="BF64" s="176"/>
      <c r="BG64" s="176"/>
      <c r="BH64" s="177"/>
      <c r="BI64" s="209"/>
      <c r="BJ64" s="183"/>
      <c r="BK64" s="183"/>
      <c r="BL64" s="133"/>
      <c r="BM64" s="133"/>
      <c r="BN64" s="133"/>
      <c r="BO64" s="134"/>
      <c r="BP64" s="134"/>
      <c r="BQ64" s="134"/>
      <c r="BR64" s="182"/>
      <c r="BS64" s="183"/>
      <c r="BT64" s="183"/>
      <c r="BU64" s="133"/>
      <c r="BV64" s="133"/>
      <c r="BW64" s="133"/>
      <c r="BX64" s="134"/>
      <c r="BY64" s="134"/>
      <c r="BZ64" s="135"/>
      <c r="CA64" s="184"/>
      <c r="CB64" s="185"/>
      <c r="CC64" s="185"/>
      <c r="CD64" s="185"/>
      <c r="CE64" s="185"/>
      <c r="CF64" s="185"/>
      <c r="CG64" s="185"/>
      <c r="CH64" s="185"/>
      <c r="CI64" s="185"/>
      <c r="CJ64" s="180"/>
      <c r="CK64" s="181"/>
      <c r="CL64" s="181"/>
      <c r="CM64" s="75"/>
      <c r="CN64" s="75"/>
      <c r="CO64" s="75"/>
      <c r="CP64" s="207"/>
      <c r="CQ64" s="207"/>
      <c r="CR64" s="247"/>
      <c r="CS64" s="75"/>
      <c r="CT64" s="75"/>
      <c r="CU64" s="75"/>
      <c r="CV64" s="75"/>
      <c r="CW64" s="75"/>
      <c r="CX64" s="75"/>
      <c r="CY64" s="82"/>
      <c r="CZ64" s="75"/>
      <c r="DA64" s="83"/>
      <c r="DB64" s="75"/>
      <c r="DC64" s="75"/>
      <c r="DD64" s="168"/>
      <c r="DE64" s="3"/>
      <c r="DF64" s="3"/>
      <c r="DG64" s="3"/>
      <c r="DH64" s="3"/>
      <c r="DI64" s="3"/>
      <c r="DJ64" s="3"/>
      <c r="DK64" s="3"/>
      <c r="DL64" s="3"/>
      <c r="DM64" s="1"/>
      <c r="DO64" s="7"/>
      <c r="DP64" s="368"/>
      <c r="DQ64" s="368"/>
      <c r="DR64" s="368"/>
      <c r="DS64" s="368"/>
      <c r="DT64" s="368"/>
      <c r="DU64" s="368"/>
      <c r="DV64" s="368"/>
      <c r="DW64" s="368"/>
      <c r="DX64" s="368"/>
      <c r="DY64" s="368"/>
      <c r="DZ64" s="368"/>
      <c r="EA64" s="368"/>
      <c r="EB64" s="368"/>
      <c r="EC64" s="368"/>
      <c r="ED64" s="368"/>
      <c r="EE64" s="368"/>
      <c r="EF64" s="368"/>
      <c r="EG64" s="368"/>
      <c r="EH64" s="368"/>
      <c r="EI64" s="368"/>
      <c r="EJ64" s="368"/>
      <c r="EK64" s="368"/>
      <c r="EL64" s="368"/>
      <c r="EM64" s="368"/>
      <c r="EN64" s="368"/>
      <c r="EO64" s="368"/>
      <c r="EP64" s="368"/>
      <c r="EQ64" s="368"/>
      <c r="ER64" s="368"/>
      <c r="ES64" s="368"/>
      <c r="ET64" s="368"/>
      <c r="EU64" s="368"/>
      <c r="EV64" s="368"/>
      <c r="EW64" s="368"/>
      <c r="EX64" s="368"/>
      <c r="EY64" s="368"/>
      <c r="EZ64" s="368"/>
      <c r="FA64" s="368"/>
      <c r="FB64" s="368"/>
      <c r="FC64" s="368"/>
      <c r="FD64" s="368"/>
      <c r="FE64" s="368"/>
      <c r="FF64" s="368"/>
      <c r="FG64" s="368"/>
      <c r="FH64" s="368"/>
      <c r="FI64" s="368"/>
      <c r="FJ64" s="368"/>
      <c r="FK64" s="368"/>
      <c r="FL64" s="368"/>
      <c r="FM64" s="368"/>
      <c r="FN64" s="368"/>
      <c r="FO64" s="368"/>
      <c r="FP64" s="368"/>
      <c r="FQ64" s="368"/>
      <c r="FR64" s="368"/>
      <c r="FS64" s="368"/>
      <c r="FT64" s="368"/>
      <c r="FU64" s="368"/>
      <c r="FV64" s="368"/>
      <c r="FW64" s="368"/>
    </row>
    <row r="65" spans="1:179" ht="6" customHeight="1" x14ac:dyDescent="0.2">
      <c r="B65" s="203"/>
      <c r="C65" s="75"/>
      <c r="D65" s="236"/>
      <c r="E65" s="236"/>
      <c r="F65" s="236"/>
      <c r="G65" s="236"/>
      <c r="H65" s="236"/>
      <c r="I65" s="236"/>
      <c r="J65" s="376"/>
      <c r="K65" s="209"/>
      <c r="L65" s="183"/>
      <c r="M65" s="183"/>
      <c r="N65" s="133"/>
      <c r="O65" s="133"/>
      <c r="P65" s="133"/>
      <c r="Q65" s="134"/>
      <c r="R65" s="134"/>
      <c r="S65" s="134"/>
      <c r="T65" s="182"/>
      <c r="U65" s="183"/>
      <c r="V65" s="183"/>
      <c r="W65" s="133"/>
      <c r="X65" s="133"/>
      <c r="Y65" s="133"/>
      <c r="Z65" s="134"/>
      <c r="AA65" s="134"/>
      <c r="AB65" s="135"/>
      <c r="AC65" s="337"/>
      <c r="AD65" s="198"/>
      <c r="AE65" s="198"/>
      <c r="AF65" s="198"/>
      <c r="AG65" s="198"/>
      <c r="AH65" s="198"/>
      <c r="AI65" s="198"/>
      <c r="AJ65" s="198"/>
      <c r="AK65" s="338"/>
      <c r="AL65" s="75"/>
      <c r="AM65" s="75"/>
      <c r="AN65" s="75"/>
      <c r="AO65" s="75"/>
      <c r="AP65" s="75"/>
      <c r="AQ65" s="75"/>
      <c r="AR65" s="82"/>
      <c r="AS65" s="75"/>
      <c r="AT65" s="83"/>
      <c r="AU65" s="75"/>
      <c r="AV65" s="75"/>
      <c r="AW65" s="168"/>
      <c r="AY65" s="3"/>
      <c r="AZ65" s="203"/>
      <c r="BA65" s="75"/>
      <c r="BB65" s="176"/>
      <c r="BC65" s="176"/>
      <c r="BD65" s="176"/>
      <c r="BE65" s="176"/>
      <c r="BF65" s="176"/>
      <c r="BG65" s="176"/>
      <c r="BH65" s="177"/>
      <c r="BI65" s="209"/>
      <c r="BJ65" s="183"/>
      <c r="BK65" s="183"/>
      <c r="BL65" s="133"/>
      <c r="BM65" s="133"/>
      <c r="BN65" s="133"/>
      <c r="BO65" s="134"/>
      <c r="BP65" s="134"/>
      <c r="BQ65" s="134"/>
      <c r="BR65" s="182"/>
      <c r="BS65" s="183"/>
      <c r="BT65" s="183"/>
      <c r="BU65" s="133"/>
      <c r="BV65" s="133"/>
      <c r="BW65" s="133"/>
      <c r="BX65" s="134"/>
      <c r="BY65" s="134"/>
      <c r="BZ65" s="135"/>
      <c r="CA65" s="184"/>
      <c r="CB65" s="185"/>
      <c r="CC65" s="185"/>
      <c r="CD65" s="185"/>
      <c r="CE65" s="185"/>
      <c r="CF65" s="185"/>
      <c r="CG65" s="185"/>
      <c r="CH65" s="185"/>
      <c r="CI65" s="185"/>
      <c r="CJ65" s="180"/>
      <c r="CK65" s="181"/>
      <c r="CL65" s="181"/>
      <c r="CM65" s="75"/>
      <c r="CN65" s="75"/>
      <c r="CO65" s="75"/>
      <c r="CP65" s="207"/>
      <c r="CQ65" s="207"/>
      <c r="CR65" s="247"/>
      <c r="CS65" s="75"/>
      <c r="CT65" s="75"/>
      <c r="CU65" s="75"/>
      <c r="CV65" s="75"/>
      <c r="CW65" s="75"/>
      <c r="CX65" s="75"/>
      <c r="CY65" s="82"/>
      <c r="CZ65" s="75"/>
      <c r="DA65" s="83"/>
      <c r="DB65" s="75"/>
      <c r="DC65" s="75"/>
      <c r="DD65" s="168"/>
      <c r="DE65" s="3"/>
      <c r="DF65" s="3"/>
      <c r="DG65" s="3"/>
      <c r="DH65" s="3"/>
      <c r="DI65" s="3"/>
      <c r="DJ65" s="3"/>
      <c r="DK65" s="3"/>
      <c r="DL65" s="3"/>
      <c r="DM65" s="1"/>
      <c r="DO65" s="7"/>
      <c r="DP65" s="368"/>
      <c r="DQ65" s="368"/>
      <c r="DR65" s="368"/>
      <c r="DS65" s="368"/>
      <c r="DT65" s="368"/>
      <c r="DU65" s="368"/>
      <c r="DV65" s="368"/>
      <c r="DW65" s="368"/>
      <c r="DX65" s="368"/>
      <c r="DY65" s="368"/>
      <c r="DZ65" s="368"/>
      <c r="EA65" s="368"/>
      <c r="EB65" s="368"/>
      <c r="EC65" s="368"/>
      <c r="ED65" s="368"/>
      <c r="EE65" s="368"/>
      <c r="EF65" s="368"/>
      <c r="EG65" s="368"/>
      <c r="EH65" s="368"/>
      <c r="EI65" s="368"/>
      <c r="EJ65" s="368"/>
      <c r="EK65" s="368"/>
      <c r="EL65" s="368"/>
      <c r="EM65" s="368"/>
      <c r="EN65" s="368"/>
      <c r="EO65" s="368"/>
      <c r="EP65" s="368"/>
      <c r="EQ65" s="368"/>
      <c r="ER65" s="368"/>
      <c r="ES65" s="368"/>
      <c r="ET65" s="368"/>
      <c r="EU65" s="368"/>
      <c r="EV65" s="368"/>
      <c r="EW65" s="368"/>
      <c r="EX65" s="368"/>
      <c r="EY65" s="368"/>
      <c r="EZ65" s="368"/>
      <c r="FA65" s="368"/>
      <c r="FB65" s="368"/>
      <c r="FC65" s="368"/>
      <c r="FD65" s="368"/>
      <c r="FE65" s="368"/>
      <c r="FF65" s="368"/>
      <c r="FG65" s="368"/>
      <c r="FH65" s="368"/>
      <c r="FI65" s="368"/>
      <c r="FJ65" s="368"/>
      <c r="FK65" s="368"/>
      <c r="FL65" s="368"/>
      <c r="FM65" s="368"/>
      <c r="FN65" s="368"/>
      <c r="FO65" s="368"/>
      <c r="FP65" s="368"/>
      <c r="FQ65" s="368"/>
      <c r="FR65" s="368"/>
      <c r="FS65" s="368"/>
      <c r="FT65" s="368"/>
      <c r="FU65" s="368"/>
      <c r="FV65" s="368"/>
      <c r="FW65" s="368"/>
    </row>
    <row r="66" spans="1:179" ht="6" customHeight="1" thickBot="1" x14ac:dyDescent="0.25">
      <c r="B66" s="319"/>
      <c r="C66" s="260"/>
      <c r="D66" s="377"/>
      <c r="E66" s="377"/>
      <c r="F66" s="377"/>
      <c r="G66" s="377"/>
      <c r="H66" s="377"/>
      <c r="I66" s="377"/>
      <c r="J66" s="378"/>
      <c r="K66" s="322"/>
      <c r="L66" s="240"/>
      <c r="M66" s="240"/>
      <c r="N66" s="315"/>
      <c r="O66" s="315"/>
      <c r="P66" s="315"/>
      <c r="Q66" s="238"/>
      <c r="R66" s="238"/>
      <c r="S66" s="238"/>
      <c r="T66" s="239"/>
      <c r="U66" s="240"/>
      <c r="V66" s="240"/>
      <c r="W66" s="315"/>
      <c r="X66" s="315"/>
      <c r="Y66" s="315"/>
      <c r="Z66" s="238"/>
      <c r="AA66" s="238"/>
      <c r="AB66" s="343"/>
      <c r="AC66" s="339"/>
      <c r="AD66" s="340"/>
      <c r="AE66" s="340"/>
      <c r="AF66" s="340"/>
      <c r="AG66" s="340"/>
      <c r="AH66" s="340"/>
      <c r="AI66" s="340"/>
      <c r="AJ66" s="340"/>
      <c r="AK66" s="341"/>
      <c r="AL66" s="260"/>
      <c r="AM66" s="260"/>
      <c r="AN66" s="260"/>
      <c r="AO66" s="260"/>
      <c r="AP66" s="260"/>
      <c r="AQ66" s="260"/>
      <c r="AR66" s="334"/>
      <c r="AS66" s="260"/>
      <c r="AT66" s="335"/>
      <c r="AU66" s="260"/>
      <c r="AV66" s="260"/>
      <c r="AW66" s="336"/>
      <c r="AY66" s="3"/>
      <c r="AZ66" s="204"/>
      <c r="BA66" s="85"/>
      <c r="BB66" s="176"/>
      <c r="BC66" s="176"/>
      <c r="BD66" s="176"/>
      <c r="BE66" s="176"/>
      <c r="BF66" s="176"/>
      <c r="BG66" s="176"/>
      <c r="BH66" s="177"/>
      <c r="BI66" s="209"/>
      <c r="BJ66" s="183"/>
      <c r="BK66" s="183"/>
      <c r="BL66" s="133"/>
      <c r="BM66" s="133"/>
      <c r="BN66" s="133"/>
      <c r="BO66" s="134"/>
      <c r="BP66" s="134"/>
      <c r="BQ66" s="134"/>
      <c r="BR66" s="182"/>
      <c r="BS66" s="183"/>
      <c r="BT66" s="183"/>
      <c r="BU66" s="133"/>
      <c r="BV66" s="133"/>
      <c r="BW66" s="133"/>
      <c r="BX66" s="134"/>
      <c r="BY66" s="134"/>
      <c r="BZ66" s="135"/>
      <c r="CA66" s="184"/>
      <c r="CB66" s="185"/>
      <c r="CC66" s="185"/>
      <c r="CD66" s="185"/>
      <c r="CE66" s="185"/>
      <c r="CF66" s="185"/>
      <c r="CG66" s="185"/>
      <c r="CH66" s="185"/>
      <c r="CI66" s="185"/>
      <c r="CJ66" s="308"/>
      <c r="CK66" s="255"/>
      <c r="CL66" s="255"/>
      <c r="CM66" s="85"/>
      <c r="CN66" s="85"/>
      <c r="CO66" s="85"/>
      <c r="CP66" s="258"/>
      <c r="CQ66" s="258"/>
      <c r="CR66" s="259"/>
      <c r="CS66" s="85"/>
      <c r="CT66" s="85"/>
      <c r="CU66" s="85"/>
      <c r="CV66" s="85"/>
      <c r="CW66" s="85"/>
      <c r="CX66" s="85"/>
      <c r="CY66" s="84"/>
      <c r="CZ66" s="85"/>
      <c r="DA66" s="86"/>
      <c r="DB66" s="85"/>
      <c r="DC66" s="85"/>
      <c r="DD66" s="169"/>
      <c r="DE66" s="3"/>
      <c r="DF66" s="3"/>
      <c r="DG66" s="3"/>
      <c r="DH66" s="3"/>
      <c r="DI66" s="3"/>
      <c r="DJ66" s="3"/>
      <c r="DK66" s="3"/>
      <c r="DL66" s="3"/>
      <c r="DM66" s="1"/>
      <c r="DO66" s="7"/>
      <c r="DP66" s="7"/>
      <c r="DQ66" s="7"/>
      <c r="DR66" s="7"/>
      <c r="DS66" s="7"/>
      <c r="DT66" s="3"/>
      <c r="DU66" s="3"/>
    </row>
    <row r="67" spans="1:179" ht="6" customHeight="1" x14ac:dyDescent="0.2">
      <c r="B67" s="3"/>
      <c r="C67" s="3"/>
      <c r="D67" s="6"/>
      <c r="E67" s="6"/>
      <c r="F67" s="6"/>
      <c r="G67" s="6"/>
      <c r="H67" s="6"/>
      <c r="I67" s="6"/>
      <c r="J67" s="6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"/>
      <c r="AG67" s="3"/>
      <c r="AH67" s="3"/>
      <c r="AI67" s="37"/>
      <c r="AJ67" s="37"/>
      <c r="AK67" s="37"/>
      <c r="AL67" s="37"/>
      <c r="AM67" s="37"/>
      <c r="AN67" s="37"/>
      <c r="AO67" s="3"/>
      <c r="AP67" s="3"/>
      <c r="AQ67" s="3"/>
      <c r="AR67" s="37"/>
      <c r="AS67" s="37"/>
      <c r="AT67" s="37"/>
      <c r="AU67" s="3"/>
      <c r="AV67" s="3"/>
      <c r="AW67" s="3"/>
      <c r="AX67" s="3"/>
      <c r="AY67" s="3"/>
      <c r="AZ67" s="203">
        <v>4</v>
      </c>
      <c r="BA67" s="75"/>
      <c r="BB67" s="176" t="s">
        <v>64</v>
      </c>
      <c r="BC67" s="176"/>
      <c r="BD67" s="176"/>
      <c r="BE67" s="176"/>
      <c r="BF67" s="176"/>
      <c r="BG67" s="176"/>
      <c r="BH67" s="177"/>
      <c r="BI67" s="209">
        <f>IF(CP55="","",CP55)</f>
        <v>1</v>
      </c>
      <c r="BJ67" s="183"/>
      <c r="BK67" s="183"/>
      <c r="BL67" s="132" t="s">
        <v>12</v>
      </c>
      <c r="BM67" s="133"/>
      <c r="BN67" s="133"/>
      <c r="BO67" s="134">
        <f>IF(CJ55="","",CJ55)</f>
        <v>3</v>
      </c>
      <c r="BP67" s="134"/>
      <c r="BQ67" s="134"/>
      <c r="BR67" s="182">
        <f>IF(CP59="","",CP59)</f>
        <v>1</v>
      </c>
      <c r="BS67" s="183"/>
      <c r="BT67" s="183"/>
      <c r="BU67" s="132" t="s">
        <v>12</v>
      </c>
      <c r="BV67" s="133"/>
      <c r="BW67" s="133"/>
      <c r="BX67" s="134">
        <f>IF(CJ59="","",CJ59)</f>
        <v>3</v>
      </c>
      <c r="BY67" s="134"/>
      <c r="BZ67" s="135"/>
      <c r="CA67" s="182">
        <f>IF(CP63="","",CP63)</f>
        <v>2</v>
      </c>
      <c r="CB67" s="183"/>
      <c r="CC67" s="183"/>
      <c r="CD67" s="132" t="s">
        <v>12</v>
      </c>
      <c r="CE67" s="133"/>
      <c r="CF67" s="133"/>
      <c r="CG67" s="134">
        <f>IF(CJ63="","",CJ63)</f>
        <v>3</v>
      </c>
      <c r="CH67" s="134"/>
      <c r="CI67" s="134"/>
      <c r="CJ67" s="337"/>
      <c r="CK67" s="198"/>
      <c r="CL67" s="198"/>
      <c r="CM67" s="198"/>
      <c r="CN67" s="198"/>
      <c r="CO67" s="198"/>
      <c r="CP67" s="198"/>
      <c r="CQ67" s="198"/>
      <c r="CR67" s="338"/>
      <c r="CS67" s="166">
        <f>IF(AND(BR67="",CA67="",CJ67="",BI67=""),"",IF(BR67=3,1,0)+IF(CA67=3,1,0)+IF(CJ67=3,1,0)+IF(BI67=3,1,0))</f>
        <v>0</v>
      </c>
      <c r="CT67" s="166"/>
      <c r="CU67" s="166" t="s">
        <v>12</v>
      </c>
      <c r="CV67" s="166"/>
      <c r="CW67" s="166">
        <f>IF(AND(BX67="",CG67="",CP67="",BO67=""),"",IF(BX67=3,1,0)+IF(CG67=3,1,0)+IF(CP67=3,1,0)+IF(BO67=3,1,0))</f>
        <v>3</v>
      </c>
      <c r="CX67" s="166"/>
      <c r="CY67" s="173">
        <f>IF(CS67="","",CS67*2+CW67)</f>
        <v>3</v>
      </c>
      <c r="CZ67" s="166"/>
      <c r="DA67" s="174"/>
      <c r="DB67" s="166">
        <f>IF(CY67="","",RANK(CY67,CY55:DA70))</f>
        <v>4</v>
      </c>
      <c r="DC67" s="166"/>
      <c r="DD67" s="167"/>
      <c r="DE67" s="3"/>
      <c r="DF67" s="3"/>
      <c r="DG67" s="3"/>
      <c r="DH67" s="3"/>
      <c r="DI67" s="3"/>
      <c r="DJ67" s="3"/>
      <c r="DK67" s="3"/>
      <c r="DL67" s="3"/>
      <c r="DM67" s="1"/>
      <c r="DO67" s="7"/>
      <c r="DP67" s="7"/>
      <c r="DQ67" s="7"/>
      <c r="DR67" s="7"/>
      <c r="DS67" s="7"/>
      <c r="DT67" s="3"/>
      <c r="DU67" s="3"/>
    </row>
    <row r="68" spans="1:179" ht="6" customHeight="1" x14ac:dyDescent="0.2">
      <c r="B68" s="3"/>
      <c r="C68" s="3"/>
      <c r="D68" s="6"/>
      <c r="E68" s="6"/>
      <c r="F68" s="6"/>
      <c r="G68" s="6"/>
      <c r="H68" s="6"/>
      <c r="I68" s="6"/>
      <c r="J68" s="6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"/>
      <c r="AG68" s="3"/>
      <c r="AH68" s="3"/>
      <c r="AI68" s="37"/>
      <c r="AJ68" s="37"/>
      <c r="AK68" s="37"/>
      <c r="AL68" s="37"/>
      <c r="AM68" s="37"/>
      <c r="AN68" s="37"/>
      <c r="AO68" s="3"/>
      <c r="AP68" s="3"/>
      <c r="AQ68" s="3"/>
      <c r="AR68" s="37"/>
      <c r="AS68" s="37"/>
      <c r="AT68" s="37"/>
      <c r="AU68" s="3"/>
      <c r="AV68" s="3"/>
      <c r="AW68" s="3"/>
      <c r="AX68" s="3"/>
      <c r="AY68" s="3"/>
      <c r="AZ68" s="203"/>
      <c r="BA68" s="75"/>
      <c r="BB68" s="176"/>
      <c r="BC68" s="176"/>
      <c r="BD68" s="176"/>
      <c r="BE68" s="176"/>
      <c r="BF68" s="176"/>
      <c r="BG68" s="176"/>
      <c r="BH68" s="177"/>
      <c r="BI68" s="209"/>
      <c r="BJ68" s="183"/>
      <c r="BK68" s="183"/>
      <c r="BL68" s="133"/>
      <c r="BM68" s="133"/>
      <c r="BN68" s="133"/>
      <c r="BO68" s="134"/>
      <c r="BP68" s="134"/>
      <c r="BQ68" s="134"/>
      <c r="BR68" s="182"/>
      <c r="BS68" s="183"/>
      <c r="BT68" s="183"/>
      <c r="BU68" s="133"/>
      <c r="BV68" s="133"/>
      <c r="BW68" s="133"/>
      <c r="BX68" s="134"/>
      <c r="BY68" s="134"/>
      <c r="BZ68" s="135"/>
      <c r="CA68" s="182"/>
      <c r="CB68" s="183"/>
      <c r="CC68" s="183"/>
      <c r="CD68" s="133"/>
      <c r="CE68" s="133"/>
      <c r="CF68" s="133"/>
      <c r="CG68" s="134"/>
      <c r="CH68" s="134"/>
      <c r="CI68" s="134"/>
      <c r="CJ68" s="337"/>
      <c r="CK68" s="198"/>
      <c r="CL68" s="198"/>
      <c r="CM68" s="198"/>
      <c r="CN68" s="198"/>
      <c r="CO68" s="198"/>
      <c r="CP68" s="198"/>
      <c r="CQ68" s="198"/>
      <c r="CR68" s="338"/>
      <c r="CS68" s="75"/>
      <c r="CT68" s="75"/>
      <c r="CU68" s="75"/>
      <c r="CV68" s="75"/>
      <c r="CW68" s="75"/>
      <c r="CX68" s="75"/>
      <c r="CY68" s="82"/>
      <c r="CZ68" s="75"/>
      <c r="DA68" s="83"/>
      <c r="DB68" s="75"/>
      <c r="DC68" s="75"/>
      <c r="DD68" s="168"/>
      <c r="DE68" s="3"/>
      <c r="DF68" s="3"/>
      <c r="DG68" s="3"/>
      <c r="DH68" s="3"/>
      <c r="DI68" s="3"/>
      <c r="DJ68" s="3"/>
      <c r="DK68" s="3"/>
      <c r="DL68" s="3"/>
      <c r="DM68" s="1"/>
      <c r="DO68" s="7"/>
      <c r="DP68" s="88" t="s">
        <v>90</v>
      </c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</row>
    <row r="69" spans="1:179" ht="6" customHeight="1" x14ac:dyDescent="0.2">
      <c r="B69" s="3"/>
      <c r="C69" s="3"/>
      <c r="D69" s="6"/>
      <c r="E69" s="6"/>
      <c r="F69" s="6"/>
      <c r="G69" s="6"/>
      <c r="H69" s="6"/>
      <c r="I69" s="6"/>
      <c r="J69" s="6"/>
      <c r="K69" s="37"/>
      <c r="L69" s="37"/>
      <c r="M69" s="37"/>
      <c r="N69" s="43"/>
      <c r="O69" s="37"/>
      <c r="P69" s="37"/>
      <c r="Q69" s="37"/>
      <c r="R69" s="37"/>
      <c r="S69" s="37"/>
      <c r="T69" s="37"/>
      <c r="U69" s="37"/>
      <c r="V69" s="37"/>
      <c r="W69" s="43"/>
      <c r="X69" s="37"/>
      <c r="Y69" s="37"/>
      <c r="Z69" s="37"/>
      <c r="AA69" s="37"/>
      <c r="AF69" s="3"/>
      <c r="AG69" s="3"/>
      <c r="AH69" s="3"/>
      <c r="AI69" s="3"/>
      <c r="AJ69" s="3"/>
      <c r="AK69" s="3"/>
      <c r="AL69" s="37"/>
      <c r="AM69" s="37"/>
      <c r="AN69" s="37"/>
      <c r="AO69" s="3"/>
      <c r="AP69" s="3"/>
      <c r="AQ69" s="3"/>
      <c r="AR69" s="37"/>
      <c r="AS69" s="37"/>
      <c r="AT69" s="37"/>
      <c r="AU69" s="3"/>
      <c r="AV69" s="3"/>
      <c r="AW69" s="3"/>
      <c r="AX69" s="3"/>
      <c r="AY69" s="3"/>
      <c r="AZ69" s="203"/>
      <c r="BA69" s="75"/>
      <c r="BB69" s="176"/>
      <c r="BC69" s="176"/>
      <c r="BD69" s="176"/>
      <c r="BE69" s="176"/>
      <c r="BF69" s="176"/>
      <c r="BG69" s="176"/>
      <c r="BH69" s="177"/>
      <c r="BI69" s="209"/>
      <c r="BJ69" s="183"/>
      <c r="BK69" s="183"/>
      <c r="BL69" s="133"/>
      <c r="BM69" s="133"/>
      <c r="BN69" s="133"/>
      <c r="BO69" s="134"/>
      <c r="BP69" s="134"/>
      <c r="BQ69" s="134"/>
      <c r="BR69" s="182"/>
      <c r="BS69" s="183"/>
      <c r="BT69" s="183"/>
      <c r="BU69" s="133"/>
      <c r="BV69" s="133"/>
      <c r="BW69" s="133"/>
      <c r="BX69" s="134"/>
      <c r="BY69" s="134"/>
      <c r="BZ69" s="135"/>
      <c r="CA69" s="182"/>
      <c r="CB69" s="183"/>
      <c r="CC69" s="183"/>
      <c r="CD69" s="133"/>
      <c r="CE69" s="133"/>
      <c r="CF69" s="133"/>
      <c r="CG69" s="134"/>
      <c r="CH69" s="134"/>
      <c r="CI69" s="134"/>
      <c r="CJ69" s="337"/>
      <c r="CK69" s="198"/>
      <c r="CL69" s="198"/>
      <c r="CM69" s="198"/>
      <c r="CN69" s="198"/>
      <c r="CO69" s="198"/>
      <c r="CP69" s="198"/>
      <c r="CQ69" s="198"/>
      <c r="CR69" s="338"/>
      <c r="CS69" s="75"/>
      <c r="CT69" s="75"/>
      <c r="CU69" s="75"/>
      <c r="CV69" s="75"/>
      <c r="CW69" s="75"/>
      <c r="CX69" s="75"/>
      <c r="CY69" s="82"/>
      <c r="CZ69" s="75"/>
      <c r="DA69" s="83"/>
      <c r="DB69" s="75"/>
      <c r="DC69" s="75"/>
      <c r="DD69" s="168"/>
      <c r="DE69" s="3"/>
      <c r="DF69" s="3"/>
      <c r="DG69" s="3"/>
      <c r="DH69" s="3"/>
      <c r="DI69" s="3"/>
      <c r="DJ69" s="3"/>
      <c r="DK69" s="3"/>
      <c r="DL69" s="3"/>
      <c r="DM69" s="1"/>
      <c r="DO69" s="7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</row>
    <row r="70" spans="1:179" ht="6" customHeight="1" thickBot="1" x14ac:dyDescent="0.25">
      <c r="B70" s="3"/>
      <c r="C70" s="3"/>
      <c r="D70" s="6"/>
      <c r="E70" s="6"/>
      <c r="F70" s="6"/>
      <c r="G70" s="6"/>
      <c r="H70" s="6"/>
      <c r="I70" s="6"/>
      <c r="J70" s="6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F70" s="3"/>
      <c r="AG70" s="3"/>
      <c r="AH70" s="3"/>
      <c r="AI70" s="3"/>
      <c r="AJ70" s="3"/>
      <c r="AK70" s="3"/>
      <c r="AL70" s="37"/>
      <c r="AM70" s="37"/>
      <c r="AN70" s="37"/>
      <c r="AO70" s="3"/>
      <c r="AP70" s="3"/>
      <c r="AQ70" s="3"/>
      <c r="AR70" s="37"/>
      <c r="AS70" s="37"/>
      <c r="AT70" s="37"/>
      <c r="AU70" s="3"/>
      <c r="AV70" s="3"/>
      <c r="AW70" s="3"/>
      <c r="AX70" s="3"/>
      <c r="AY70" s="3"/>
      <c r="AZ70" s="319"/>
      <c r="BA70" s="260"/>
      <c r="BB70" s="320"/>
      <c r="BC70" s="320"/>
      <c r="BD70" s="320"/>
      <c r="BE70" s="320"/>
      <c r="BF70" s="320"/>
      <c r="BG70" s="320"/>
      <c r="BH70" s="321"/>
      <c r="BI70" s="322"/>
      <c r="BJ70" s="240"/>
      <c r="BK70" s="240"/>
      <c r="BL70" s="315"/>
      <c r="BM70" s="315"/>
      <c r="BN70" s="315"/>
      <c r="BO70" s="238"/>
      <c r="BP70" s="238"/>
      <c r="BQ70" s="238"/>
      <c r="BR70" s="239"/>
      <c r="BS70" s="240"/>
      <c r="BT70" s="240"/>
      <c r="BU70" s="315"/>
      <c r="BV70" s="315"/>
      <c r="BW70" s="315"/>
      <c r="BX70" s="238"/>
      <c r="BY70" s="238"/>
      <c r="BZ70" s="343"/>
      <c r="CA70" s="239"/>
      <c r="CB70" s="240"/>
      <c r="CC70" s="240"/>
      <c r="CD70" s="315"/>
      <c r="CE70" s="315"/>
      <c r="CF70" s="315"/>
      <c r="CG70" s="238"/>
      <c r="CH70" s="238"/>
      <c r="CI70" s="238"/>
      <c r="CJ70" s="339"/>
      <c r="CK70" s="340"/>
      <c r="CL70" s="340"/>
      <c r="CM70" s="340"/>
      <c r="CN70" s="340"/>
      <c r="CO70" s="340"/>
      <c r="CP70" s="340"/>
      <c r="CQ70" s="340"/>
      <c r="CR70" s="341"/>
      <c r="CS70" s="260"/>
      <c r="CT70" s="260"/>
      <c r="CU70" s="260"/>
      <c r="CV70" s="260"/>
      <c r="CW70" s="260"/>
      <c r="CX70" s="260"/>
      <c r="CY70" s="334"/>
      <c r="CZ70" s="260"/>
      <c r="DA70" s="335"/>
      <c r="DB70" s="260"/>
      <c r="DC70" s="260"/>
      <c r="DD70" s="336"/>
      <c r="DE70" s="3"/>
      <c r="DF70" s="3"/>
      <c r="DG70" s="3"/>
      <c r="DH70" s="3"/>
      <c r="DI70" s="3"/>
      <c r="DJ70" s="3"/>
      <c r="DK70" s="3"/>
      <c r="DL70" s="3"/>
      <c r="DM70" s="1"/>
      <c r="DO70" s="7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</row>
    <row r="71" spans="1:179" ht="6" customHeight="1" x14ac:dyDescent="0.2">
      <c r="B71" s="3"/>
      <c r="C71" s="3"/>
      <c r="D71" s="6"/>
      <c r="E71" s="6"/>
      <c r="F71" s="6"/>
      <c r="G71" s="6"/>
      <c r="H71" s="6"/>
      <c r="I71" s="6"/>
      <c r="J71" s="6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F71" s="3"/>
      <c r="AG71" s="3"/>
      <c r="AH71" s="3"/>
      <c r="AI71" s="3"/>
      <c r="AJ71" s="3"/>
      <c r="AK71" s="3"/>
      <c r="AL71" s="37"/>
      <c r="AM71" s="37"/>
      <c r="AN71" s="37"/>
      <c r="AO71" s="3"/>
      <c r="AP71" s="3"/>
      <c r="AQ71" s="3"/>
      <c r="AR71" s="37"/>
      <c r="AS71" s="37"/>
      <c r="AT71" s="37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H71" s="3"/>
      <c r="BI71" s="3"/>
      <c r="BJ71" s="6"/>
      <c r="BK71" s="6"/>
      <c r="BL71" s="6"/>
      <c r="BM71" s="6"/>
      <c r="BN71" s="6"/>
      <c r="BO71" s="6"/>
      <c r="BP71" s="6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"/>
      <c r="CJ71" s="3"/>
      <c r="CK71" s="3"/>
      <c r="CL71" s="3"/>
      <c r="CM71" s="3"/>
      <c r="CN71" s="3"/>
      <c r="CO71" s="3"/>
      <c r="CP71" s="3"/>
      <c r="CQ71" s="3"/>
      <c r="CR71" s="37"/>
      <c r="CS71" s="37"/>
      <c r="CT71" s="37"/>
      <c r="CU71" s="3"/>
      <c r="CV71" s="3"/>
      <c r="CW71" s="3"/>
      <c r="CX71" s="37"/>
      <c r="CY71" s="37"/>
      <c r="CZ71" s="37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1"/>
      <c r="DO71" s="7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</row>
    <row r="72" spans="1:179" ht="6" customHeight="1" x14ac:dyDescent="0.2">
      <c r="B72" s="3"/>
      <c r="C72" s="3"/>
      <c r="D72" s="6"/>
      <c r="E72" s="6"/>
      <c r="F72" s="6"/>
      <c r="G72" s="6"/>
      <c r="H72" s="6"/>
      <c r="I72" s="6"/>
      <c r="J72" s="6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F72" s="3"/>
      <c r="AG72" s="3"/>
      <c r="AH72" s="3"/>
      <c r="AI72" s="3"/>
      <c r="AJ72" s="3"/>
      <c r="AK72" s="3"/>
      <c r="AL72" s="37"/>
      <c r="AM72" s="37"/>
      <c r="AN72" s="37"/>
      <c r="AO72" s="3"/>
      <c r="AP72" s="3"/>
      <c r="AQ72" s="3"/>
      <c r="AR72" s="37"/>
      <c r="AS72" s="37"/>
      <c r="AT72" s="37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H72" s="3"/>
      <c r="BI72" s="3"/>
      <c r="BJ72" s="6"/>
      <c r="BK72" s="6"/>
      <c r="BL72" s="6"/>
      <c r="BM72" s="6"/>
      <c r="BN72" s="6"/>
      <c r="BO72" s="6"/>
      <c r="BP72" s="6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"/>
      <c r="CJ72" s="3"/>
      <c r="CK72" s="3"/>
      <c r="CL72" s="3"/>
      <c r="CM72" s="3"/>
      <c r="CN72" s="3"/>
      <c r="CO72" s="3"/>
      <c r="CP72" s="3"/>
      <c r="CQ72" s="3"/>
      <c r="CR72" s="37"/>
      <c r="CS72" s="37"/>
      <c r="CT72" s="37"/>
      <c r="CU72" s="3"/>
      <c r="CV72" s="3"/>
      <c r="CW72" s="3"/>
      <c r="CX72" s="37"/>
      <c r="CY72" s="37"/>
      <c r="CZ72" s="37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1"/>
      <c r="DO72" s="7"/>
      <c r="DP72" s="7"/>
      <c r="DQ72" s="7"/>
      <c r="DR72" s="7"/>
      <c r="DS72" s="7"/>
      <c r="DT72" s="3"/>
      <c r="DU72" s="3"/>
    </row>
    <row r="73" spans="1:179" ht="6" customHeight="1" x14ac:dyDescent="0.2">
      <c r="B73" s="1"/>
      <c r="C73" s="1"/>
      <c r="D73" s="2"/>
      <c r="E73" s="2"/>
      <c r="F73" s="2"/>
      <c r="G73" s="2"/>
      <c r="H73" s="2"/>
      <c r="I73" s="2"/>
      <c r="J73" s="2"/>
      <c r="K73" s="4"/>
      <c r="L73" s="4"/>
      <c r="M73" s="4"/>
      <c r="N73" s="1"/>
      <c r="O73" s="1"/>
      <c r="P73" s="1"/>
      <c r="Q73" s="5"/>
      <c r="R73" s="5"/>
      <c r="S73" s="5"/>
      <c r="T73" s="4"/>
      <c r="U73" s="4"/>
      <c r="V73" s="4"/>
      <c r="W73" s="1"/>
      <c r="X73" s="1"/>
      <c r="Y73" s="1"/>
      <c r="Z73" s="5"/>
      <c r="AA73" s="5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Z73" s="3"/>
      <c r="BA73" s="3"/>
      <c r="BB73" s="6"/>
      <c r="BC73" s="6"/>
      <c r="BD73" s="6"/>
      <c r="BE73" s="6"/>
      <c r="BF73" s="6"/>
      <c r="BG73" s="6"/>
      <c r="BH73" s="6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3"/>
      <c r="DU73" s="3"/>
      <c r="DV73" s="3"/>
      <c r="DW73" s="3"/>
      <c r="FP73" s="14"/>
      <c r="FQ73" s="14"/>
      <c r="FR73" s="14"/>
    </row>
    <row r="74" spans="1:179" ht="6" customHeight="1" x14ac:dyDescent="0.2">
      <c r="BW74" s="1"/>
      <c r="BX74" s="1"/>
      <c r="BY74" s="1"/>
      <c r="BZ74" s="1"/>
      <c r="FP74" s="14"/>
      <c r="FQ74" s="14"/>
      <c r="FR74" s="14"/>
    </row>
    <row r="75" spans="1:179" ht="6" customHeight="1" x14ac:dyDescent="0.2">
      <c r="BV75" s="25"/>
      <c r="BW75" s="1"/>
      <c r="BX75" s="1"/>
      <c r="BY75" s="1"/>
      <c r="BZ75" s="1"/>
      <c r="FP75" s="14"/>
      <c r="FQ75" s="14"/>
      <c r="FR75" s="14"/>
    </row>
    <row r="76" spans="1:179" ht="6" customHeight="1" x14ac:dyDescent="0.2">
      <c r="D76" s="375" t="s">
        <v>3</v>
      </c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75"/>
      <c r="R76" s="375"/>
      <c r="S76" s="375"/>
      <c r="T76" s="375"/>
      <c r="U76" s="375"/>
      <c r="V76" s="375"/>
      <c r="W76" s="375"/>
      <c r="X76" s="3"/>
      <c r="Y76" s="3"/>
      <c r="Z76" s="3"/>
      <c r="AA76" s="3"/>
      <c r="AB76" s="3"/>
      <c r="AC76" s="3"/>
      <c r="AD76" s="3"/>
      <c r="AI76" s="3"/>
      <c r="AK76" s="375" t="s">
        <v>91</v>
      </c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5"/>
      <c r="AX76" s="375"/>
      <c r="AY76" s="375"/>
      <c r="AZ76" s="375"/>
      <c r="BA76" s="375"/>
      <c r="BB76" s="375"/>
      <c r="BC76" s="375"/>
      <c r="BD76" s="375"/>
      <c r="BE76" s="375"/>
      <c r="BF76" s="375"/>
      <c r="BG76" s="375"/>
      <c r="BH76" s="375"/>
      <c r="BI76" s="375"/>
      <c r="BJ76" s="375"/>
      <c r="BK76" s="375"/>
      <c r="BL76" s="375"/>
      <c r="BM76" s="23"/>
      <c r="BN76" s="23"/>
      <c r="BO76" s="23"/>
      <c r="BR76" s="370" t="s">
        <v>5</v>
      </c>
      <c r="BS76" s="370"/>
      <c r="BT76" s="370"/>
      <c r="BU76" s="370"/>
      <c r="BV76" s="370"/>
      <c r="BW76" s="370"/>
      <c r="BX76" s="370"/>
      <c r="BY76" s="370"/>
      <c r="BZ76" s="370"/>
      <c r="CA76" s="370"/>
      <c r="CB76" s="370"/>
      <c r="CC76" s="370"/>
      <c r="CD76" s="370"/>
      <c r="CE76" s="370"/>
      <c r="CF76" s="370"/>
      <c r="CG76" s="370"/>
      <c r="CH76" s="370"/>
      <c r="CI76" s="370"/>
      <c r="EP76" s="375" t="s">
        <v>35</v>
      </c>
      <c r="EQ76" s="375"/>
      <c r="ER76" s="375"/>
      <c r="ES76" s="375"/>
      <c r="ET76" s="375"/>
      <c r="EU76" s="375"/>
      <c r="EV76" s="375"/>
      <c r="EW76" s="375"/>
      <c r="EX76" s="375"/>
      <c r="EY76" s="375"/>
      <c r="EZ76" s="375"/>
      <c r="FA76" s="375"/>
      <c r="FB76" s="375"/>
      <c r="FC76" s="375"/>
      <c r="FD76" s="375"/>
      <c r="FE76" s="375"/>
      <c r="FF76" s="375"/>
      <c r="FG76" s="375"/>
      <c r="FH76" s="375"/>
      <c r="FI76" s="375"/>
      <c r="FQ76" s="14"/>
      <c r="FR76" s="14"/>
    </row>
    <row r="77" spans="1:179" ht="6" customHeight="1" x14ac:dyDescent="0.2"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"/>
      <c r="Y77" s="3"/>
      <c r="Z77" s="3"/>
      <c r="AA77" s="3"/>
      <c r="AB77" s="3"/>
      <c r="AC77" s="3"/>
      <c r="AD77" s="3"/>
      <c r="AI77" s="3"/>
      <c r="AK77" s="375"/>
      <c r="AL77" s="375"/>
      <c r="AM77" s="375"/>
      <c r="AN77" s="375"/>
      <c r="AO77" s="375"/>
      <c r="AP77" s="375"/>
      <c r="AQ77" s="375"/>
      <c r="AR77" s="375"/>
      <c r="AS77" s="375"/>
      <c r="AT77" s="375"/>
      <c r="AU77" s="375"/>
      <c r="AV77" s="375"/>
      <c r="AW77" s="375"/>
      <c r="AX77" s="375"/>
      <c r="AY77" s="375"/>
      <c r="AZ77" s="375"/>
      <c r="BA77" s="375"/>
      <c r="BB77" s="375"/>
      <c r="BC77" s="375"/>
      <c r="BD77" s="375"/>
      <c r="BE77" s="375"/>
      <c r="BF77" s="375"/>
      <c r="BG77" s="375"/>
      <c r="BH77" s="375"/>
      <c r="BI77" s="375"/>
      <c r="BJ77" s="375"/>
      <c r="BK77" s="375"/>
      <c r="BL77" s="375"/>
      <c r="BM77" s="23"/>
      <c r="BN77" s="23"/>
      <c r="BO77" s="23"/>
      <c r="BR77" s="370"/>
      <c r="BS77" s="370"/>
      <c r="BT77" s="370"/>
      <c r="BU77" s="370"/>
      <c r="BV77" s="370"/>
      <c r="BW77" s="370"/>
      <c r="BX77" s="370"/>
      <c r="BY77" s="370"/>
      <c r="BZ77" s="370"/>
      <c r="CA77" s="370"/>
      <c r="CB77" s="370"/>
      <c r="CC77" s="370"/>
      <c r="CD77" s="370"/>
      <c r="CE77" s="370"/>
      <c r="CF77" s="370"/>
      <c r="CG77" s="370"/>
      <c r="CH77" s="370"/>
      <c r="CI77" s="370"/>
      <c r="EP77" s="375"/>
      <c r="EQ77" s="375"/>
      <c r="ER77" s="375"/>
      <c r="ES77" s="375"/>
      <c r="ET77" s="375"/>
      <c r="EU77" s="375"/>
      <c r="EV77" s="375"/>
      <c r="EW77" s="375"/>
      <c r="EX77" s="375"/>
      <c r="EY77" s="375"/>
      <c r="EZ77" s="375"/>
      <c r="FA77" s="375"/>
      <c r="FB77" s="375"/>
      <c r="FC77" s="375"/>
      <c r="FD77" s="375"/>
      <c r="FE77" s="375"/>
      <c r="FF77" s="375"/>
      <c r="FG77" s="375"/>
      <c r="FH77" s="375"/>
      <c r="FI77" s="375"/>
      <c r="FQ77" s="14"/>
      <c r="FR77" s="14"/>
    </row>
    <row r="78" spans="1:179" ht="6" customHeight="1" thickBot="1" x14ac:dyDescent="0.25">
      <c r="B78" s="6"/>
      <c r="D78" s="6"/>
      <c r="E78" s="6"/>
      <c r="F78" s="6"/>
      <c r="G78" s="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I78" s="3"/>
      <c r="AJ78" s="3"/>
      <c r="AN78" s="6"/>
      <c r="AO78" s="6"/>
      <c r="AP78" s="6"/>
      <c r="AQ78" s="6"/>
      <c r="AR78" s="6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FQ78" s="14"/>
      <c r="FR78" s="14"/>
    </row>
    <row r="79" spans="1:179" ht="6" customHeight="1" x14ac:dyDescent="0.2">
      <c r="A79" s="71" t="s">
        <v>165</v>
      </c>
      <c r="B79" s="71"/>
      <c r="C79" s="71"/>
      <c r="D79" s="71" t="s">
        <v>24</v>
      </c>
      <c r="E79" s="71"/>
      <c r="F79" s="71">
        <v>1</v>
      </c>
      <c r="G79" s="71"/>
      <c r="H79" s="71" t="s">
        <v>13</v>
      </c>
      <c r="I79" s="71"/>
      <c r="J79" s="98" t="s">
        <v>36</v>
      </c>
      <c r="K79" s="98"/>
      <c r="L79" s="98"/>
      <c r="M79" s="98"/>
      <c r="N79" s="98"/>
      <c r="O79" s="98"/>
      <c r="P79" s="98"/>
      <c r="Q79" s="75" t="s">
        <v>14</v>
      </c>
      <c r="R79" s="71"/>
      <c r="S79" s="14"/>
      <c r="U79" s="14"/>
      <c r="V79" s="14"/>
      <c r="W79" s="14"/>
      <c r="X79" s="14"/>
      <c r="Y79" s="14"/>
      <c r="Z79" s="14"/>
      <c r="AA79" s="14"/>
      <c r="AB79" s="3"/>
      <c r="AC79" s="3"/>
      <c r="AD79" s="3"/>
      <c r="AH79" s="71" t="s">
        <v>169</v>
      </c>
      <c r="AI79" s="71"/>
      <c r="AJ79" s="71"/>
      <c r="AK79" s="373" t="s">
        <v>58</v>
      </c>
      <c r="AL79" s="373"/>
      <c r="AM79" s="373"/>
      <c r="AN79" s="374" t="s">
        <v>56</v>
      </c>
      <c r="AO79" s="374"/>
      <c r="AP79" s="374"/>
      <c r="AQ79" s="374"/>
      <c r="AR79" s="374"/>
      <c r="AS79" s="71" t="s">
        <v>13</v>
      </c>
      <c r="AT79" s="71"/>
      <c r="AU79" s="98" t="s">
        <v>128</v>
      </c>
      <c r="AV79" s="98"/>
      <c r="AW79" s="98"/>
      <c r="AX79" s="98"/>
      <c r="AY79" s="98"/>
      <c r="AZ79" s="98"/>
      <c r="BA79" s="98"/>
      <c r="BB79" s="75" t="s">
        <v>14</v>
      </c>
      <c r="BC79" s="71"/>
      <c r="BM79" s="3"/>
      <c r="BN79" s="3"/>
      <c r="BR79" s="365" t="s">
        <v>4</v>
      </c>
      <c r="BS79" s="366"/>
      <c r="BT79" s="366"/>
      <c r="BU79" s="366"/>
      <c r="BV79" s="366"/>
      <c r="BW79" s="366"/>
      <c r="BX79" s="366"/>
      <c r="BY79" s="366"/>
      <c r="BZ79" s="366"/>
      <c r="CA79" s="366"/>
      <c r="CB79" s="366"/>
      <c r="CC79" s="367"/>
      <c r="CD79" s="294" t="s">
        <v>15</v>
      </c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89">
        <v>2</v>
      </c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296"/>
      <c r="DB79" s="90" t="s">
        <v>16</v>
      </c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>
        <v>4</v>
      </c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89" t="s">
        <v>17</v>
      </c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1"/>
      <c r="EP79" s="71" t="s">
        <v>24</v>
      </c>
      <c r="EQ79" s="71"/>
      <c r="ER79" s="71">
        <v>3</v>
      </c>
      <c r="ES79" s="71"/>
      <c r="ET79" s="71" t="s">
        <v>13</v>
      </c>
      <c r="EU79" s="71"/>
      <c r="EV79" s="87" t="s">
        <v>119</v>
      </c>
      <c r="EW79" s="87"/>
      <c r="EX79" s="87"/>
      <c r="EY79" s="87"/>
      <c r="EZ79" s="87"/>
      <c r="FA79" s="87"/>
      <c r="FB79" s="87"/>
      <c r="FC79" s="75" t="s">
        <v>14</v>
      </c>
      <c r="FD79" s="71"/>
      <c r="FK79" s="3"/>
      <c r="FL79" s="3"/>
      <c r="FQ79" s="14"/>
      <c r="FR79" s="14"/>
    </row>
    <row r="80" spans="1:179" ht="6" customHeight="1" thickBo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98"/>
      <c r="K80" s="98"/>
      <c r="L80" s="98"/>
      <c r="M80" s="98"/>
      <c r="N80" s="98"/>
      <c r="O80" s="98"/>
      <c r="P80" s="98"/>
      <c r="Q80" s="75"/>
      <c r="R80" s="71"/>
      <c r="S80" s="14"/>
      <c r="U80" s="14"/>
      <c r="V80" s="14"/>
      <c r="X80" s="14"/>
      <c r="Y80" s="14"/>
      <c r="Z80" s="14"/>
      <c r="AA80" s="14"/>
      <c r="AB80" s="14"/>
      <c r="AC80" s="3"/>
      <c r="AD80" s="3"/>
      <c r="AH80" s="71"/>
      <c r="AI80" s="71"/>
      <c r="AJ80" s="71"/>
      <c r="AK80" s="373"/>
      <c r="AL80" s="373"/>
      <c r="AM80" s="373"/>
      <c r="AN80" s="374"/>
      <c r="AO80" s="374"/>
      <c r="AP80" s="374"/>
      <c r="AQ80" s="374"/>
      <c r="AR80" s="374"/>
      <c r="AS80" s="71"/>
      <c r="AT80" s="71"/>
      <c r="AU80" s="98"/>
      <c r="AV80" s="98"/>
      <c r="AW80" s="98"/>
      <c r="AX80" s="98"/>
      <c r="AY80" s="98"/>
      <c r="AZ80" s="98"/>
      <c r="BA80" s="98"/>
      <c r="BB80" s="75"/>
      <c r="BC80" s="71"/>
      <c r="BM80" s="3"/>
      <c r="BN80" s="3"/>
      <c r="BR80" s="269"/>
      <c r="BS80" s="270"/>
      <c r="BT80" s="270"/>
      <c r="BU80" s="270"/>
      <c r="BV80" s="270"/>
      <c r="BW80" s="270"/>
      <c r="BX80" s="270"/>
      <c r="BY80" s="270"/>
      <c r="BZ80" s="270"/>
      <c r="CA80" s="270"/>
      <c r="CB80" s="270"/>
      <c r="CC80" s="271"/>
      <c r="CD80" s="295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9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297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9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93"/>
      <c r="EP80" s="71"/>
      <c r="EQ80" s="71"/>
      <c r="ER80" s="71"/>
      <c r="ES80" s="71"/>
      <c r="ET80" s="71"/>
      <c r="EU80" s="71"/>
      <c r="EV80" s="87"/>
      <c r="EW80" s="87"/>
      <c r="EX80" s="87"/>
      <c r="EY80" s="87"/>
      <c r="EZ80" s="87"/>
      <c r="FA80" s="87"/>
      <c r="FB80" s="87"/>
      <c r="FC80" s="75"/>
      <c r="FD80" s="71"/>
      <c r="FM80" s="3"/>
      <c r="FN80" s="3"/>
      <c r="FR80" s="14"/>
    </row>
    <row r="81" spans="1:174" ht="6" customHeight="1" thickTop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98"/>
      <c r="K81" s="98"/>
      <c r="L81" s="98"/>
      <c r="M81" s="98"/>
      <c r="N81" s="98"/>
      <c r="O81" s="98"/>
      <c r="P81" s="98"/>
      <c r="Q81" s="75"/>
      <c r="R81" s="71"/>
      <c r="S81" s="56"/>
      <c r="T81" s="56"/>
      <c r="U81" s="56"/>
      <c r="V81" s="56"/>
      <c r="W81" s="56"/>
      <c r="X81" s="63"/>
      <c r="AC81" s="3"/>
      <c r="AD81" s="3"/>
      <c r="AH81" s="71"/>
      <c r="AI81" s="71"/>
      <c r="AJ81" s="71"/>
      <c r="AK81" s="373" t="s">
        <v>59</v>
      </c>
      <c r="AL81" s="373"/>
      <c r="AM81" s="373"/>
      <c r="AN81" s="374"/>
      <c r="AO81" s="374"/>
      <c r="AP81" s="374"/>
      <c r="AQ81" s="374"/>
      <c r="AR81" s="374"/>
      <c r="AS81" s="71"/>
      <c r="AT81" s="71"/>
      <c r="AU81" s="98"/>
      <c r="AV81" s="98"/>
      <c r="AW81" s="98"/>
      <c r="AX81" s="98"/>
      <c r="AY81" s="98"/>
      <c r="AZ81" s="98"/>
      <c r="BA81" s="98"/>
      <c r="BB81" s="75"/>
      <c r="BC81" s="71"/>
      <c r="BD81" s="12"/>
      <c r="BE81" s="12"/>
      <c r="BF81" s="12"/>
      <c r="BG81" s="12"/>
      <c r="BH81" s="13"/>
      <c r="BM81" s="3"/>
      <c r="BN81" s="3"/>
      <c r="BR81" s="269"/>
      <c r="BS81" s="270"/>
      <c r="BT81" s="270"/>
      <c r="BU81" s="270"/>
      <c r="BV81" s="270"/>
      <c r="BW81" s="270"/>
      <c r="BX81" s="270"/>
      <c r="BY81" s="270"/>
      <c r="BZ81" s="270"/>
      <c r="CA81" s="270"/>
      <c r="CB81" s="270"/>
      <c r="CC81" s="271"/>
      <c r="CD81" s="295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9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297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9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93"/>
      <c r="EP81" s="71"/>
      <c r="EQ81" s="71"/>
      <c r="ER81" s="71"/>
      <c r="ES81" s="71"/>
      <c r="ET81" s="71"/>
      <c r="EU81" s="71"/>
      <c r="EV81" s="87"/>
      <c r="EW81" s="87"/>
      <c r="EX81" s="87"/>
      <c r="EY81" s="87"/>
      <c r="EZ81" s="87"/>
      <c r="FA81" s="87"/>
      <c r="FB81" s="87"/>
      <c r="FC81" s="75"/>
      <c r="FD81" s="71"/>
      <c r="FE81" s="12"/>
      <c r="FF81" s="12"/>
      <c r="FG81" s="12"/>
      <c r="FH81" s="12"/>
      <c r="FI81" s="12"/>
      <c r="FJ81" s="13"/>
      <c r="FM81" s="3"/>
      <c r="FN81" s="3"/>
      <c r="FR81" s="14"/>
    </row>
    <row r="82" spans="1:174" ht="6" customHeight="1" thickBo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98"/>
      <c r="K82" s="98"/>
      <c r="L82" s="98"/>
      <c r="M82" s="98"/>
      <c r="N82" s="98"/>
      <c r="O82" s="98"/>
      <c r="P82" s="98"/>
      <c r="Q82" s="75"/>
      <c r="R82" s="71"/>
      <c r="S82" s="14"/>
      <c r="T82" s="14"/>
      <c r="U82" s="14"/>
      <c r="V82" s="14"/>
      <c r="W82" s="14"/>
      <c r="X82" s="62"/>
      <c r="AD82" s="3"/>
      <c r="AE82" s="3"/>
      <c r="AH82" s="71"/>
      <c r="AI82" s="71"/>
      <c r="AJ82" s="71"/>
      <c r="AK82" s="373"/>
      <c r="AL82" s="373"/>
      <c r="AM82" s="373"/>
      <c r="AN82" s="374"/>
      <c r="AO82" s="374"/>
      <c r="AP82" s="374"/>
      <c r="AQ82" s="374"/>
      <c r="AR82" s="374"/>
      <c r="AS82" s="71"/>
      <c r="AT82" s="71"/>
      <c r="AU82" s="98"/>
      <c r="AV82" s="98"/>
      <c r="AW82" s="98"/>
      <c r="AX82" s="98"/>
      <c r="AY82" s="98"/>
      <c r="AZ82" s="98"/>
      <c r="BA82" s="98"/>
      <c r="BB82" s="75"/>
      <c r="BC82" s="71"/>
      <c r="BD82" s="14"/>
      <c r="BE82" s="14"/>
      <c r="BF82" s="14"/>
      <c r="BG82" s="14"/>
      <c r="BH82" s="15"/>
      <c r="BM82" s="3"/>
      <c r="BN82" s="3"/>
      <c r="BR82" s="291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3"/>
      <c r="CD82" s="295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9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297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9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93"/>
      <c r="EP82" s="71"/>
      <c r="EQ82" s="71"/>
      <c r="ER82" s="71"/>
      <c r="ES82" s="71"/>
      <c r="ET82" s="71"/>
      <c r="EU82" s="71"/>
      <c r="EV82" s="87"/>
      <c r="EW82" s="87"/>
      <c r="EX82" s="87"/>
      <c r="EY82" s="87"/>
      <c r="EZ82" s="87"/>
      <c r="FA82" s="87"/>
      <c r="FB82" s="87"/>
      <c r="FC82" s="75"/>
      <c r="FD82" s="71"/>
      <c r="FE82" s="14"/>
      <c r="FF82" s="14"/>
      <c r="FG82" s="14"/>
      <c r="FH82" s="14"/>
      <c r="FI82" s="14"/>
      <c r="FJ82" s="15"/>
      <c r="FM82" s="3"/>
      <c r="FN82" s="3"/>
      <c r="FR82" s="14"/>
    </row>
    <row r="83" spans="1:174" ht="6" customHeight="1" thickTop="1" thickBot="1" x14ac:dyDescent="0.25">
      <c r="A83" s="71" t="s">
        <v>181</v>
      </c>
      <c r="B83" s="71"/>
      <c r="C83" s="71"/>
      <c r="D83" s="71" t="s">
        <v>49</v>
      </c>
      <c r="E83" s="71"/>
      <c r="F83" s="71">
        <v>1</v>
      </c>
      <c r="G83" s="71"/>
      <c r="H83" s="71" t="s">
        <v>13</v>
      </c>
      <c r="I83" s="71"/>
      <c r="J83" s="98" t="s">
        <v>131</v>
      </c>
      <c r="K83" s="98"/>
      <c r="L83" s="98"/>
      <c r="M83" s="98"/>
      <c r="N83" s="98"/>
      <c r="O83" s="98"/>
      <c r="P83" s="98"/>
      <c r="Q83" s="75" t="s">
        <v>14</v>
      </c>
      <c r="R83" s="71"/>
      <c r="S83" s="14"/>
      <c r="T83" s="14"/>
      <c r="U83" s="14"/>
      <c r="V83" s="14"/>
      <c r="W83" s="14"/>
      <c r="X83" s="15"/>
      <c r="Y83" s="64"/>
      <c r="Z83" s="56"/>
      <c r="AA83" s="56"/>
      <c r="AB83" s="58"/>
      <c r="AC83" s="14"/>
      <c r="AD83" s="3"/>
      <c r="AE83" s="3"/>
      <c r="AH83" s="71" t="s">
        <v>180</v>
      </c>
      <c r="AI83" s="71"/>
      <c r="AJ83" s="71"/>
      <c r="AK83" s="71" t="s">
        <v>107</v>
      </c>
      <c r="AL83" s="71"/>
      <c r="AM83" s="71">
        <v>2</v>
      </c>
      <c r="AN83" s="71"/>
      <c r="AO83" s="71" t="s">
        <v>13</v>
      </c>
      <c r="AP83" s="71"/>
      <c r="AQ83" s="98" t="s">
        <v>130</v>
      </c>
      <c r="AR83" s="98"/>
      <c r="AS83" s="98"/>
      <c r="AT83" s="98"/>
      <c r="AU83" s="98"/>
      <c r="AV83" s="98"/>
      <c r="AW83" s="98"/>
      <c r="AX83" s="75" t="s">
        <v>14</v>
      </c>
      <c r="AY83" s="71"/>
      <c r="AZ83" s="14"/>
      <c r="BA83" s="14"/>
      <c r="BB83" s="14"/>
      <c r="BC83" s="14"/>
      <c r="BD83" s="14"/>
      <c r="BE83" s="14"/>
      <c r="BF83" s="14"/>
      <c r="BG83" s="14"/>
      <c r="BH83" s="15"/>
      <c r="BI83" s="14"/>
      <c r="BJ83" s="14"/>
      <c r="BM83" s="3"/>
      <c r="BN83" s="3"/>
      <c r="BR83" s="266" t="s">
        <v>36</v>
      </c>
      <c r="BS83" s="267"/>
      <c r="BT83" s="267"/>
      <c r="BU83" s="267"/>
      <c r="BV83" s="267"/>
      <c r="BW83" s="267"/>
      <c r="BX83" s="267"/>
      <c r="BY83" s="267"/>
      <c r="BZ83" s="267"/>
      <c r="CA83" s="267"/>
      <c r="CB83" s="267"/>
      <c r="CC83" s="268"/>
      <c r="CD83" s="295" t="s">
        <v>171</v>
      </c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92" t="s">
        <v>172</v>
      </c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297"/>
      <c r="DB83" s="72" t="s">
        <v>164</v>
      </c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 t="s">
        <v>173</v>
      </c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92" t="s">
        <v>174</v>
      </c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93"/>
      <c r="EP83" s="71" t="s">
        <v>49</v>
      </c>
      <c r="EQ83" s="71"/>
      <c r="ER83" s="71">
        <v>4</v>
      </c>
      <c r="ES83" s="71"/>
      <c r="ET83" s="71" t="s">
        <v>13</v>
      </c>
      <c r="EU83" s="71"/>
      <c r="EV83" s="87" t="s">
        <v>64</v>
      </c>
      <c r="EW83" s="87"/>
      <c r="EX83" s="87"/>
      <c r="EY83" s="87"/>
      <c r="EZ83" s="87"/>
      <c r="FA83" s="87"/>
      <c r="FB83" s="87"/>
      <c r="FC83" s="75" t="s">
        <v>14</v>
      </c>
      <c r="FD83" s="71"/>
      <c r="FE83" s="14"/>
      <c r="FF83" s="14"/>
      <c r="FG83" s="14"/>
      <c r="FH83" s="14"/>
      <c r="FI83" s="14"/>
      <c r="FJ83" s="15"/>
      <c r="FN83" s="3"/>
      <c r="FO83" s="3"/>
      <c r="FR83" s="14"/>
    </row>
    <row r="84" spans="1:174" ht="6" customHeight="1" thickTop="1" thickBo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98"/>
      <c r="K84" s="98"/>
      <c r="L84" s="98"/>
      <c r="M84" s="98"/>
      <c r="N84" s="98"/>
      <c r="O84" s="98"/>
      <c r="P84" s="98"/>
      <c r="Q84" s="75"/>
      <c r="R84" s="71"/>
      <c r="S84" s="14"/>
      <c r="T84" s="14"/>
      <c r="U84" s="14"/>
      <c r="V84" s="14"/>
      <c r="W84" s="14"/>
      <c r="X84" s="15"/>
      <c r="Y84" s="14"/>
      <c r="Z84" s="14"/>
      <c r="AA84" s="14"/>
      <c r="AB84" s="58"/>
      <c r="AC84" s="14"/>
      <c r="AD84" s="14"/>
      <c r="AE84" s="14"/>
      <c r="AH84" s="71"/>
      <c r="AI84" s="71"/>
      <c r="AJ84" s="71"/>
      <c r="AK84" s="71"/>
      <c r="AL84" s="71"/>
      <c r="AM84" s="71"/>
      <c r="AN84" s="71"/>
      <c r="AO84" s="71"/>
      <c r="AP84" s="71"/>
      <c r="AQ84" s="98"/>
      <c r="AR84" s="98"/>
      <c r="AS84" s="98"/>
      <c r="AT84" s="98"/>
      <c r="AU84" s="98"/>
      <c r="AV84" s="98"/>
      <c r="AW84" s="98"/>
      <c r="AX84" s="75"/>
      <c r="AY84" s="71"/>
      <c r="AZ84" s="14"/>
      <c r="BB84" s="14"/>
      <c r="BC84" s="14"/>
      <c r="BD84" s="14"/>
      <c r="BE84" s="14"/>
      <c r="BF84" s="14"/>
      <c r="BG84" s="14"/>
      <c r="BH84" s="15"/>
      <c r="BI84" s="14"/>
      <c r="BK84" s="14"/>
      <c r="BN84" s="14"/>
      <c r="BR84" s="269"/>
      <c r="BS84" s="270"/>
      <c r="BT84" s="270"/>
      <c r="BU84" s="270"/>
      <c r="BV84" s="270"/>
      <c r="BW84" s="270"/>
      <c r="BX84" s="270"/>
      <c r="BY84" s="270"/>
      <c r="BZ84" s="270"/>
      <c r="CA84" s="270"/>
      <c r="CB84" s="270"/>
      <c r="CC84" s="271"/>
      <c r="CD84" s="295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9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297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9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93"/>
      <c r="EP84" s="71"/>
      <c r="EQ84" s="71"/>
      <c r="ER84" s="71"/>
      <c r="ES84" s="71"/>
      <c r="ET84" s="71"/>
      <c r="EU84" s="71"/>
      <c r="EV84" s="87"/>
      <c r="EW84" s="87"/>
      <c r="EX84" s="87"/>
      <c r="EY84" s="87"/>
      <c r="EZ84" s="87"/>
      <c r="FA84" s="87"/>
      <c r="FB84" s="87"/>
      <c r="FC84" s="75"/>
      <c r="FD84" s="71"/>
      <c r="FE84" s="14"/>
      <c r="FF84" s="14"/>
      <c r="FG84" s="14"/>
      <c r="FH84" s="14"/>
      <c r="FI84" s="14"/>
      <c r="FJ84" s="62"/>
      <c r="FK84" s="56"/>
      <c r="FL84" s="56"/>
      <c r="FM84" s="63"/>
      <c r="FN84" s="3"/>
      <c r="FO84" s="3"/>
      <c r="FR84" s="14"/>
    </row>
    <row r="85" spans="1:174" ht="6" customHeight="1" thickTop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98"/>
      <c r="K85" s="98"/>
      <c r="L85" s="98"/>
      <c r="M85" s="98"/>
      <c r="N85" s="98"/>
      <c r="O85" s="98"/>
      <c r="P85" s="98"/>
      <c r="Q85" s="75"/>
      <c r="R85" s="71"/>
      <c r="S85" s="12"/>
      <c r="T85" s="12"/>
      <c r="U85" s="13"/>
      <c r="V85" s="14"/>
      <c r="W85" s="14"/>
      <c r="X85" s="15"/>
      <c r="Y85" s="14"/>
      <c r="Z85" s="14"/>
      <c r="AA85" s="14"/>
      <c r="AB85" s="58"/>
      <c r="AC85" s="14"/>
      <c r="AD85" s="14"/>
      <c r="AE85" s="14"/>
      <c r="AH85" s="71"/>
      <c r="AI85" s="71"/>
      <c r="AJ85" s="71"/>
      <c r="AK85" s="71"/>
      <c r="AL85" s="71"/>
      <c r="AM85" s="71"/>
      <c r="AN85" s="71"/>
      <c r="AO85" s="71"/>
      <c r="AP85" s="71"/>
      <c r="AQ85" s="98"/>
      <c r="AR85" s="98"/>
      <c r="AS85" s="98"/>
      <c r="AT85" s="98"/>
      <c r="AU85" s="98"/>
      <c r="AV85" s="98"/>
      <c r="AW85" s="98"/>
      <c r="AX85" s="75"/>
      <c r="AY85" s="71"/>
      <c r="AZ85" s="56"/>
      <c r="BA85" s="56"/>
      <c r="BB85" s="56"/>
      <c r="BC85" s="56"/>
      <c r="BD85" s="56"/>
      <c r="BE85" s="56"/>
      <c r="BF85" s="58"/>
      <c r="BG85" s="14"/>
      <c r="BH85" s="14"/>
      <c r="BI85" s="59"/>
      <c r="BJ85" s="56"/>
      <c r="BK85" s="56"/>
      <c r="BL85" s="58"/>
      <c r="BM85" s="14"/>
      <c r="BN85" s="14"/>
      <c r="BR85" s="269"/>
      <c r="BS85" s="270"/>
      <c r="BT85" s="270"/>
      <c r="BU85" s="270"/>
      <c r="BV85" s="270"/>
      <c r="BW85" s="270"/>
      <c r="BX85" s="270"/>
      <c r="BY85" s="270"/>
      <c r="BZ85" s="270"/>
      <c r="CA85" s="270"/>
      <c r="CB85" s="270"/>
      <c r="CC85" s="271"/>
      <c r="CD85" s="295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9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297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9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93"/>
      <c r="EP85" s="71"/>
      <c r="EQ85" s="71"/>
      <c r="ER85" s="71"/>
      <c r="ES85" s="71"/>
      <c r="ET85" s="71"/>
      <c r="EU85" s="71"/>
      <c r="EV85" s="87"/>
      <c r="EW85" s="87"/>
      <c r="EX85" s="87"/>
      <c r="EY85" s="87"/>
      <c r="EZ85" s="87"/>
      <c r="FA85" s="87"/>
      <c r="FB85" s="87"/>
      <c r="FC85" s="75"/>
      <c r="FD85" s="71"/>
      <c r="FE85" s="56"/>
      <c r="FF85" s="56"/>
      <c r="FG85" s="63"/>
      <c r="FH85" s="14"/>
      <c r="FI85" s="14"/>
      <c r="FJ85" s="62"/>
      <c r="FK85" s="14"/>
      <c r="FL85" s="14"/>
      <c r="FM85" s="62"/>
      <c r="FN85" s="3"/>
      <c r="FO85" s="3"/>
      <c r="FR85" s="14"/>
    </row>
    <row r="86" spans="1:174" ht="6" customHeight="1" thickBo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98"/>
      <c r="K86" s="98"/>
      <c r="L86" s="98"/>
      <c r="M86" s="98"/>
      <c r="N86" s="98"/>
      <c r="O86" s="98"/>
      <c r="P86" s="98"/>
      <c r="Q86" s="75"/>
      <c r="R86" s="71"/>
      <c r="S86" s="14"/>
      <c r="T86" s="14"/>
      <c r="U86" s="15"/>
      <c r="V86" s="14"/>
      <c r="W86" s="14"/>
      <c r="X86" s="15"/>
      <c r="Y86" s="14"/>
      <c r="Z86" s="14"/>
      <c r="AA86" s="14"/>
      <c r="AB86" s="58"/>
      <c r="AC86" s="14"/>
      <c r="AD86" s="14"/>
      <c r="AE86" s="14"/>
      <c r="AH86" s="71"/>
      <c r="AI86" s="71"/>
      <c r="AJ86" s="71"/>
      <c r="AK86" s="71"/>
      <c r="AL86" s="71"/>
      <c r="AM86" s="71"/>
      <c r="AN86" s="71"/>
      <c r="AO86" s="71"/>
      <c r="AP86" s="71"/>
      <c r="AQ86" s="98"/>
      <c r="AR86" s="98"/>
      <c r="AS86" s="98"/>
      <c r="AT86" s="98"/>
      <c r="AU86" s="98"/>
      <c r="AV86" s="98"/>
      <c r="AW86" s="98"/>
      <c r="AX86" s="75"/>
      <c r="AY86" s="71"/>
      <c r="AZ86" s="14"/>
      <c r="BA86" s="14"/>
      <c r="BB86" s="14"/>
      <c r="BC86" s="14"/>
      <c r="BD86" s="14"/>
      <c r="BE86" s="14"/>
      <c r="BF86" s="58"/>
      <c r="BG86" s="14"/>
      <c r="BH86" s="14"/>
      <c r="BI86" s="58"/>
      <c r="BJ86" s="14"/>
      <c r="BK86" s="14"/>
      <c r="BL86" s="58"/>
      <c r="BM86" s="14"/>
      <c r="BN86" s="14"/>
      <c r="BR86" s="291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3"/>
      <c r="CD86" s="295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9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297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9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93"/>
      <c r="EP86" s="71"/>
      <c r="EQ86" s="71"/>
      <c r="ER86" s="71"/>
      <c r="ES86" s="71"/>
      <c r="ET86" s="71"/>
      <c r="EU86" s="71"/>
      <c r="EV86" s="87"/>
      <c r="EW86" s="87"/>
      <c r="EX86" s="87"/>
      <c r="EY86" s="87"/>
      <c r="EZ86" s="87"/>
      <c r="FA86" s="87"/>
      <c r="FB86" s="87"/>
      <c r="FC86" s="75"/>
      <c r="FD86" s="71"/>
      <c r="FE86" s="14"/>
      <c r="FF86" s="14"/>
      <c r="FG86" s="62"/>
      <c r="FH86" s="50"/>
      <c r="FI86" s="50"/>
      <c r="FJ86" s="54"/>
      <c r="FK86" s="14"/>
      <c r="FL86" s="14"/>
      <c r="FM86" s="62"/>
      <c r="FN86" s="3"/>
      <c r="FO86" s="3"/>
      <c r="FR86" s="14"/>
    </row>
    <row r="87" spans="1:174" ht="6" customHeight="1" thickTop="1" thickBot="1" x14ac:dyDescent="0.25">
      <c r="A87" s="71" t="s">
        <v>150</v>
      </c>
      <c r="B87" s="71"/>
      <c r="C87" s="71"/>
      <c r="D87" s="71" t="s">
        <v>50</v>
      </c>
      <c r="E87" s="71"/>
      <c r="F87" s="71">
        <v>1</v>
      </c>
      <c r="G87" s="71"/>
      <c r="H87" s="71" t="s">
        <v>13</v>
      </c>
      <c r="I87" s="71"/>
      <c r="J87" s="98" t="s">
        <v>7</v>
      </c>
      <c r="K87" s="98"/>
      <c r="L87" s="98"/>
      <c r="M87" s="98"/>
      <c r="N87" s="98"/>
      <c r="O87" s="98"/>
      <c r="P87" s="98"/>
      <c r="Q87" s="75" t="s">
        <v>14</v>
      </c>
      <c r="R87" s="71"/>
      <c r="S87" s="14"/>
      <c r="T87" s="14"/>
      <c r="U87" s="14"/>
      <c r="V87" s="59"/>
      <c r="W87" s="56"/>
      <c r="X87" s="56"/>
      <c r="Y87" s="14"/>
      <c r="Z87" s="14"/>
      <c r="AA87" s="14"/>
      <c r="AB87" s="58"/>
      <c r="AC87" s="14"/>
      <c r="AD87" s="14"/>
      <c r="AE87" s="14"/>
      <c r="AH87" s="71"/>
      <c r="AI87" s="71"/>
      <c r="AJ87" s="71"/>
      <c r="AK87" s="71" t="s">
        <v>108</v>
      </c>
      <c r="AL87" s="71"/>
      <c r="AM87" s="71">
        <v>2</v>
      </c>
      <c r="AN87" s="71"/>
      <c r="AO87" s="71" t="s">
        <v>13</v>
      </c>
      <c r="AP87" s="71"/>
      <c r="AQ87" s="98" t="s">
        <v>118</v>
      </c>
      <c r="AR87" s="98"/>
      <c r="AS87" s="98"/>
      <c r="AT87" s="98"/>
      <c r="AU87" s="98"/>
      <c r="AV87" s="98"/>
      <c r="AW87" s="98"/>
      <c r="AX87" s="75" t="s">
        <v>14</v>
      </c>
      <c r="AY87" s="71"/>
      <c r="AZ87" s="14"/>
      <c r="BA87" s="14"/>
      <c r="BB87" s="14"/>
      <c r="BC87" s="14"/>
      <c r="BD87" s="14"/>
      <c r="BE87" s="14"/>
      <c r="BF87" s="52"/>
      <c r="BG87" s="50"/>
      <c r="BH87" s="50"/>
      <c r="BI87" s="58"/>
      <c r="BJ87" s="14"/>
      <c r="BK87" s="14"/>
      <c r="BL87" s="58"/>
      <c r="BM87" s="14"/>
      <c r="BN87" s="14"/>
      <c r="BR87" s="280">
        <v>3</v>
      </c>
      <c r="BS87" s="281"/>
      <c r="BT87" s="281"/>
      <c r="BU87" s="281"/>
      <c r="BV87" s="281"/>
      <c r="BW87" s="281"/>
      <c r="BX87" s="281"/>
      <c r="BY87" s="281"/>
      <c r="BZ87" s="281"/>
      <c r="CA87" s="281"/>
      <c r="CB87" s="281"/>
      <c r="CC87" s="281"/>
      <c r="CD87" s="282">
        <v>3</v>
      </c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104"/>
      <c r="CP87" s="76">
        <v>3</v>
      </c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103">
        <v>3</v>
      </c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104"/>
      <c r="DN87" s="103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104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94"/>
      <c r="EP87" s="71" t="s">
        <v>34</v>
      </c>
      <c r="EQ87" s="71"/>
      <c r="ER87" s="71">
        <v>3</v>
      </c>
      <c r="ES87" s="71"/>
      <c r="ET87" s="71" t="s">
        <v>13</v>
      </c>
      <c r="EU87" s="71"/>
      <c r="EV87" s="87" t="s">
        <v>125</v>
      </c>
      <c r="EW87" s="87"/>
      <c r="EX87" s="87"/>
      <c r="EY87" s="87"/>
      <c r="EZ87" s="87"/>
      <c r="FA87" s="87"/>
      <c r="FB87" s="87"/>
      <c r="FC87" s="75" t="s">
        <v>14</v>
      </c>
      <c r="FD87" s="71"/>
      <c r="FE87" s="14"/>
      <c r="FF87" s="14"/>
      <c r="FG87" s="15"/>
      <c r="FH87" s="19"/>
      <c r="FI87" s="14"/>
      <c r="FJ87" s="14"/>
      <c r="FK87" s="14"/>
      <c r="FL87" s="14"/>
      <c r="FM87" s="62"/>
      <c r="FN87" s="3"/>
      <c r="FO87" s="3"/>
      <c r="FR87" s="14"/>
    </row>
    <row r="88" spans="1:174" ht="6" customHeight="1" thickTop="1" thickBot="1" x14ac:dyDescent="0.25">
      <c r="A88" s="71"/>
      <c r="B88" s="71"/>
      <c r="C88" s="71"/>
      <c r="D88" s="71"/>
      <c r="E88" s="71"/>
      <c r="F88" s="71"/>
      <c r="G88" s="71"/>
      <c r="H88" s="71"/>
      <c r="I88" s="71"/>
      <c r="J88" s="98"/>
      <c r="K88" s="98"/>
      <c r="L88" s="98"/>
      <c r="M88" s="98"/>
      <c r="N88" s="98"/>
      <c r="O88" s="98"/>
      <c r="P88" s="98"/>
      <c r="Q88" s="75"/>
      <c r="R88" s="71"/>
      <c r="S88" s="14"/>
      <c r="T88" s="14"/>
      <c r="U88" s="14"/>
      <c r="V88" s="58"/>
      <c r="W88" s="14"/>
      <c r="X88" s="14"/>
      <c r="Y88" s="14"/>
      <c r="Z88" s="14"/>
      <c r="AA88" s="14"/>
      <c r="AB88" s="58"/>
      <c r="AC88" s="14"/>
      <c r="AD88" s="361" t="s">
        <v>36</v>
      </c>
      <c r="AE88" s="361"/>
      <c r="AF88" s="361"/>
      <c r="AG88" s="361"/>
      <c r="AH88" s="71"/>
      <c r="AI88" s="71"/>
      <c r="AJ88" s="71"/>
      <c r="AK88" s="71"/>
      <c r="AL88" s="71"/>
      <c r="AM88" s="71"/>
      <c r="AN88" s="71"/>
      <c r="AO88" s="71"/>
      <c r="AP88" s="71"/>
      <c r="AQ88" s="98"/>
      <c r="AR88" s="98"/>
      <c r="AS88" s="98"/>
      <c r="AT88" s="98"/>
      <c r="AU88" s="98"/>
      <c r="AV88" s="98"/>
      <c r="AW88" s="98"/>
      <c r="AX88" s="75"/>
      <c r="AY88" s="71"/>
      <c r="AZ88" s="14"/>
      <c r="BA88" s="14"/>
      <c r="BB88" s="14"/>
      <c r="BC88" s="14"/>
      <c r="BD88" s="14"/>
      <c r="BE88" s="15"/>
      <c r="BF88" s="14"/>
      <c r="BG88" s="14"/>
      <c r="BH88" s="14"/>
      <c r="BI88" s="14"/>
      <c r="BJ88" s="14"/>
      <c r="BK88" s="14"/>
      <c r="BL88" s="58"/>
      <c r="BM88" s="14"/>
      <c r="BN88" s="1"/>
      <c r="BR88" s="280"/>
      <c r="BS88" s="281"/>
      <c r="BT88" s="281"/>
      <c r="BU88" s="281"/>
      <c r="BV88" s="281"/>
      <c r="BW88" s="281"/>
      <c r="BX88" s="281"/>
      <c r="BY88" s="281"/>
      <c r="BZ88" s="281"/>
      <c r="CA88" s="281"/>
      <c r="CB88" s="281"/>
      <c r="CC88" s="281"/>
      <c r="CD88" s="283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106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105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106"/>
      <c r="DN88" s="105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106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95"/>
      <c r="EP88" s="71"/>
      <c r="EQ88" s="71"/>
      <c r="ER88" s="71"/>
      <c r="ES88" s="71"/>
      <c r="ET88" s="71"/>
      <c r="EU88" s="71"/>
      <c r="EV88" s="87"/>
      <c r="EW88" s="87"/>
      <c r="EX88" s="87"/>
      <c r="EY88" s="87"/>
      <c r="EZ88" s="87"/>
      <c r="FA88" s="87"/>
      <c r="FB88" s="87"/>
      <c r="FC88" s="75"/>
      <c r="FD88" s="71"/>
      <c r="FE88" s="16"/>
      <c r="FF88" s="16"/>
      <c r="FG88" s="17"/>
      <c r="FK88" s="14"/>
      <c r="FL88" s="14"/>
      <c r="FM88" s="62"/>
      <c r="FN88" s="31"/>
      <c r="FO88" s="31"/>
      <c r="FP88" s="36"/>
      <c r="FR88" s="14"/>
    </row>
    <row r="89" spans="1:174" ht="6" customHeight="1" thickTop="1" x14ac:dyDescent="0.2">
      <c r="A89" s="71"/>
      <c r="B89" s="71"/>
      <c r="C89" s="71"/>
      <c r="D89" s="71"/>
      <c r="E89" s="71"/>
      <c r="F89" s="71"/>
      <c r="G89" s="71"/>
      <c r="H89" s="71"/>
      <c r="I89" s="71"/>
      <c r="J89" s="98"/>
      <c r="K89" s="98"/>
      <c r="L89" s="98"/>
      <c r="M89" s="98"/>
      <c r="N89" s="98"/>
      <c r="O89" s="98"/>
      <c r="P89" s="98"/>
      <c r="Q89" s="75"/>
      <c r="R89" s="71"/>
      <c r="S89" s="56"/>
      <c r="T89" s="56"/>
      <c r="U89" s="56"/>
      <c r="V89" s="14"/>
      <c r="X89" s="14"/>
      <c r="Y89" s="14"/>
      <c r="Z89" s="14"/>
      <c r="AA89" s="14"/>
      <c r="AB89" s="58"/>
      <c r="AC89" s="14"/>
      <c r="AD89" s="361"/>
      <c r="AE89" s="361"/>
      <c r="AF89" s="361"/>
      <c r="AG89" s="361"/>
      <c r="AH89" s="71"/>
      <c r="AI89" s="71"/>
      <c r="AJ89" s="71"/>
      <c r="AK89" s="71"/>
      <c r="AL89" s="71"/>
      <c r="AM89" s="71"/>
      <c r="AN89" s="71"/>
      <c r="AO89" s="71"/>
      <c r="AP89" s="71"/>
      <c r="AQ89" s="98"/>
      <c r="AR89" s="98"/>
      <c r="AS89" s="98"/>
      <c r="AT89" s="98"/>
      <c r="AU89" s="98"/>
      <c r="AV89" s="98"/>
      <c r="AW89" s="98"/>
      <c r="AX89" s="75"/>
      <c r="AY89" s="71"/>
      <c r="AZ89" s="56"/>
      <c r="BA89" s="56"/>
      <c r="BB89" s="56"/>
      <c r="BC89" s="58"/>
      <c r="BD89" s="14"/>
      <c r="BE89" s="15"/>
      <c r="BF89" s="14"/>
      <c r="BG89" s="14"/>
      <c r="BH89" s="14"/>
      <c r="BI89" s="14"/>
      <c r="BJ89" s="14"/>
      <c r="BK89" s="14"/>
      <c r="BL89" s="58"/>
      <c r="BM89" s="14"/>
      <c r="BN89" s="1"/>
      <c r="BR89" s="280"/>
      <c r="BS89" s="281"/>
      <c r="BT89" s="281"/>
      <c r="BU89" s="281"/>
      <c r="BV89" s="281"/>
      <c r="BW89" s="281"/>
      <c r="BX89" s="281"/>
      <c r="BY89" s="281"/>
      <c r="BZ89" s="281"/>
      <c r="CA89" s="281"/>
      <c r="CB89" s="281"/>
      <c r="CC89" s="281"/>
      <c r="CD89" s="284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10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107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108"/>
      <c r="DN89" s="107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10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96"/>
      <c r="EP89" s="71"/>
      <c r="EQ89" s="71"/>
      <c r="ER89" s="71"/>
      <c r="ES89" s="71"/>
      <c r="ET89" s="71"/>
      <c r="EU89" s="71"/>
      <c r="EV89" s="87"/>
      <c r="EW89" s="87"/>
      <c r="EX89" s="87"/>
      <c r="EY89" s="87"/>
      <c r="EZ89" s="87"/>
      <c r="FA89" s="87"/>
      <c r="FB89" s="87"/>
      <c r="FC89" s="75"/>
      <c r="FD89" s="71"/>
      <c r="FK89" s="14"/>
      <c r="FL89" s="14"/>
      <c r="FM89" s="62"/>
      <c r="FN89" s="31"/>
      <c r="FO89" s="31"/>
      <c r="FP89" s="36"/>
      <c r="FR89" s="14"/>
    </row>
    <row r="90" spans="1:174" ht="6" customHeight="1" thickBot="1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98"/>
      <c r="K90" s="98"/>
      <c r="L90" s="98"/>
      <c r="M90" s="98"/>
      <c r="N90" s="98"/>
      <c r="O90" s="98"/>
      <c r="P90" s="98"/>
      <c r="Q90" s="75"/>
      <c r="R90" s="71"/>
      <c r="S90" s="14"/>
      <c r="T90" s="14"/>
      <c r="U90" s="14"/>
      <c r="V90" s="14"/>
      <c r="X90" s="14"/>
      <c r="Y90" s="14"/>
      <c r="Z90" s="14"/>
      <c r="AA90" s="14"/>
      <c r="AB90" s="52"/>
      <c r="AC90" s="50"/>
      <c r="AD90" s="361"/>
      <c r="AE90" s="361"/>
      <c r="AF90" s="361"/>
      <c r="AG90" s="361"/>
      <c r="AH90" s="71"/>
      <c r="AI90" s="71"/>
      <c r="AJ90" s="71"/>
      <c r="AK90" s="71"/>
      <c r="AL90" s="71"/>
      <c r="AM90" s="71"/>
      <c r="AN90" s="71"/>
      <c r="AO90" s="71"/>
      <c r="AP90" s="71"/>
      <c r="AQ90" s="98"/>
      <c r="AR90" s="98"/>
      <c r="AS90" s="98"/>
      <c r="AT90" s="98"/>
      <c r="AU90" s="98"/>
      <c r="AV90" s="98"/>
      <c r="AW90" s="98"/>
      <c r="AX90" s="75"/>
      <c r="AY90" s="71"/>
      <c r="AZ90" s="14"/>
      <c r="BA90" s="14"/>
      <c r="BB90" s="14"/>
      <c r="BC90" s="52"/>
      <c r="BD90" s="50"/>
      <c r="BE90" s="53"/>
      <c r="BF90" s="14"/>
      <c r="BG90" s="14"/>
      <c r="BH90" s="14"/>
      <c r="BI90" s="14"/>
      <c r="BJ90" s="14"/>
      <c r="BK90" s="14"/>
      <c r="BL90" s="58"/>
      <c r="BM90" s="14"/>
      <c r="BN90" s="1"/>
      <c r="BR90" s="280"/>
      <c r="BS90" s="281"/>
      <c r="BT90" s="281"/>
      <c r="BU90" s="281"/>
      <c r="BV90" s="281"/>
      <c r="BW90" s="281"/>
      <c r="BX90" s="281"/>
      <c r="BY90" s="281"/>
      <c r="BZ90" s="281"/>
      <c r="CA90" s="281"/>
      <c r="CB90" s="281"/>
      <c r="CC90" s="281"/>
      <c r="CD90" s="18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5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9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5"/>
      <c r="DN90" s="19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5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20"/>
      <c r="EP90" s="71"/>
      <c r="EQ90" s="71"/>
      <c r="ER90" s="71"/>
      <c r="ES90" s="71"/>
      <c r="ET90" s="71"/>
      <c r="EU90" s="71"/>
      <c r="EV90" s="87"/>
      <c r="EW90" s="87"/>
      <c r="EX90" s="87"/>
      <c r="EY90" s="87"/>
      <c r="EZ90" s="87"/>
      <c r="FA90" s="87"/>
      <c r="FB90" s="87"/>
      <c r="FC90" s="75"/>
      <c r="FD90" s="71"/>
      <c r="FK90" s="14"/>
      <c r="FL90" s="14"/>
      <c r="FM90" s="62"/>
      <c r="FN90" s="31"/>
      <c r="FO90" s="31"/>
      <c r="FP90" s="36"/>
      <c r="FR90" s="14"/>
    </row>
    <row r="91" spans="1:174" ht="6" customHeight="1" thickTop="1" x14ac:dyDescent="0.2">
      <c r="A91" s="71" t="s">
        <v>151</v>
      </c>
      <c r="B91" s="71"/>
      <c r="C91" s="71"/>
      <c r="D91" s="71" t="s">
        <v>53</v>
      </c>
      <c r="E91" s="71"/>
      <c r="F91" s="71">
        <v>1</v>
      </c>
      <c r="G91" s="71"/>
      <c r="H91" s="71" t="s">
        <v>13</v>
      </c>
      <c r="I91" s="71"/>
      <c r="J91" s="98" t="s">
        <v>138</v>
      </c>
      <c r="K91" s="98"/>
      <c r="L91" s="98"/>
      <c r="M91" s="98"/>
      <c r="N91" s="98"/>
      <c r="O91" s="98"/>
      <c r="P91" s="98"/>
      <c r="Q91" s="75" t="s">
        <v>14</v>
      </c>
      <c r="R91" s="71"/>
      <c r="S91" s="14"/>
      <c r="T91" s="14"/>
      <c r="U91" s="14"/>
      <c r="V91" s="14"/>
      <c r="X91" s="14"/>
      <c r="Y91" s="14"/>
      <c r="Z91" s="14"/>
      <c r="AA91" s="15"/>
      <c r="AB91" s="19"/>
      <c r="AC91" s="14"/>
      <c r="AD91" s="361"/>
      <c r="AE91" s="361"/>
      <c r="AF91" s="361"/>
      <c r="AG91" s="361"/>
      <c r="AH91" s="71"/>
      <c r="AI91" s="71"/>
      <c r="AJ91" s="71"/>
      <c r="AK91" s="71" t="s">
        <v>109</v>
      </c>
      <c r="AL91" s="71"/>
      <c r="AM91" s="71">
        <v>2</v>
      </c>
      <c r="AN91" s="71"/>
      <c r="AO91" s="71" t="s">
        <v>13</v>
      </c>
      <c r="AP91" s="71"/>
      <c r="AQ91" s="98" t="s">
        <v>124</v>
      </c>
      <c r="AR91" s="98"/>
      <c r="AS91" s="98"/>
      <c r="AT91" s="98"/>
      <c r="AU91" s="98"/>
      <c r="AV91" s="98"/>
      <c r="AW91" s="98"/>
      <c r="AX91" s="75" t="s">
        <v>14</v>
      </c>
      <c r="AY91" s="71"/>
      <c r="AZ91" s="14"/>
      <c r="BA91" s="14"/>
      <c r="BB91" s="15"/>
      <c r="BC91" s="14"/>
      <c r="BE91" s="14"/>
      <c r="BF91" s="14"/>
      <c r="BG91" s="14"/>
      <c r="BH91" s="14"/>
      <c r="BI91" s="14"/>
      <c r="BJ91" s="14"/>
      <c r="BK91" s="14"/>
      <c r="BL91" s="58"/>
      <c r="BM91" s="14"/>
      <c r="BN91" s="1"/>
      <c r="BR91" s="280"/>
      <c r="BS91" s="281"/>
      <c r="BT91" s="281"/>
      <c r="BU91" s="281"/>
      <c r="BV91" s="281"/>
      <c r="BW91" s="281"/>
      <c r="BX91" s="281"/>
      <c r="BY91" s="281"/>
      <c r="BZ91" s="281"/>
      <c r="CA91" s="281"/>
      <c r="CB91" s="281"/>
      <c r="CC91" s="281"/>
      <c r="CD91" s="18"/>
      <c r="CE91" s="151">
        <v>11</v>
      </c>
      <c r="CF91" s="151"/>
      <c r="CG91" s="151">
        <v>12</v>
      </c>
      <c r="CH91" s="151"/>
      <c r="CI91" s="151">
        <v>11</v>
      </c>
      <c r="CJ91" s="151"/>
      <c r="CK91" s="151"/>
      <c r="CL91" s="151"/>
      <c r="CM91" s="151"/>
      <c r="CN91" s="151"/>
      <c r="CO91" s="15"/>
      <c r="CP91" s="14"/>
      <c r="CQ91" s="151">
        <v>11</v>
      </c>
      <c r="CR91" s="151"/>
      <c r="CS91" s="151">
        <v>11</v>
      </c>
      <c r="CT91" s="151"/>
      <c r="CU91" s="151">
        <v>11</v>
      </c>
      <c r="CV91" s="151"/>
      <c r="CW91" s="151"/>
      <c r="CX91" s="151"/>
      <c r="CY91" s="151"/>
      <c r="CZ91" s="151"/>
      <c r="DA91" s="14"/>
      <c r="DB91" s="19"/>
      <c r="DC91" s="151">
        <v>5</v>
      </c>
      <c r="DD91" s="151"/>
      <c r="DE91" s="151">
        <v>11</v>
      </c>
      <c r="DF91" s="151"/>
      <c r="DG91" s="151">
        <v>11</v>
      </c>
      <c r="DH91" s="151"/>
      <c r="DI91" s="151">
        <v>11</v>
      </c>
      <c r="DJ91" s="151"/>
      <c r="DK91" s="151"/>
      <c r="DL91" s="151"/>
      <c r="DM91" s="15"/>
      <c r="DN91" s="19"/>
      <c r="DO91" s="151"/>
      <c r="DP91" s="151"/>
      <c r="DQ91" s="151"/>
      <c r="DR91" s="151"/>
      <c r="DS91" s="151"/>
      <c r="DT91" s="151"/>
      <c r="DU91" s="151"/>
      <c r="DV91" s="151"/>
      <c r="DW91" s="151"/>
      <c r="DX91" s="151"/>
      <c r="DY91" s="15"/>
      <c r="DZ91" s="14"/>
      <c r="EA91" s="151"/>
      <c r="EB91" s="151"/>
      <c r="EC91" s="151"/>
      <c r="ED91" s="151"/>
      <c r="EE91" s="151"/>
      <c r="EF91" s="151"/>
      <c r="EG91" s="151"/>
      <c r="EH91" s="151"/>
      <c r="EI91" s="151"/>
      <c r="EJ91" s="151"/>
      <c r="EK91" s="20"/>
      <c r="EP91" s="71" t="s">
        <v>33</v>
      </c>
      <c r="EQ91" s="71"/>
      <c r="ER91" s="71">
        <v>3</v>
      </c>
      <c r="ES91" s="71"/>
      <c r="ET91" s="71" t="s">
        <v>13</v>
      </c>
      <c r="EU91" s="71"/>
      <c r="EV91" s="87" t="s">
        <v>123</v>
      </c>
      <c r="EW91" s="87"/>
      <c r="EX91" s="87"/>
      <c r="EY91" s="87"/>
      <c r="EZ91" s="87"/>
      <c r="FA91" s="87"/>
      <c r="FB91" s="87"/>
      <c r="FC91" s="75" t="s">
        <v>14</v>
      </c>
      <c r="FD91" s="71"/>
      <c r="FK91" s="14"/>
      <c r="FL91" s="14"/>
      <c r="FM91" s="15"/>
      <c r="FN91" s="66"/>
      <c r="FO91" s="47"/>
      <c r="FP91" s="36"/>
      <c r="FR91" s="14"/>
    </row>
    <row r="92" spans="1:174" ht="6" customHeight="1" thickBot="1" x14ac:dyDescent="0.25">
      <c r="A92" s="71"/>
      <c r="B92" s="71"/>
      <c r="C92" s="71"/>
      <c r="D92" s="71"/>
      <c r="E92" s="71"/>
      <c r="F92" s="71"/>
      <c r="G92" s="71"/>
      <c r="H92" s="71"/>
      <c r="I92" s="71"/>
      <c r="J92" s="98"/>
      <c r="K92" s="98"/>
      <c r="L92" s="98"/>
      <c r="M92" s="98"/>
      <c r="N92" s="98"/>
      <c r="O92" s="98"/>
      <c r="P92" s="98"/>
      <c r="Q92" s="75"/>
      <c r="R92" s="71"/>
      <c r="S92" s="14"/>
      <c r="T92" s="14"/>
      <c r="U92" s="14"/>
      <c r="V92" s="14"/>
      <c r="X92" s="14"/>
      <c r="Y92" s="14"/>
      <c r="Z92" s="14"/>
      <c r="AA92" s="15"/>
      <c r="AB92" s="14"/>
      <c r="AC92" s="14"/>
      <c r="AD92" s="361"/>
      <c r="AE92" s="361"/>
      <c r="AF92" s="361"/>
      <c r="AG92" s="361"/>
      <c r="AH92" s="71"/>
      <c r="AI92" s="71"/>
      <c r="AJ92" s="71"/>
      <c r="AK92" s="71"/>
      <c r="AL92" s="71"/>
      <c r="AM92" s="71"/>
      <c r="AN92" s="71"/>
      <c r="AO92" s="71"/>
      <c r="AP92" s="71"/>
      <c r="AQ92" s="98"/>
      <c r="AR92" s="98"/>
      <c r="AS92" s="98"/>
      <c r="AT92" s="98"/>
      <c r="AU92" s="98"/>
      <c r="AV92" s="98"/>
      <c r="AW92" s="98"/>
      <c r="AX92" s="75"/>
      <c r="AY92" s="71"/>
      <c r="AZ92" s="16"/>
      <c r="BA92" s="16"/>
      <c r="BB92" s="17"/>
      <c r="BC92" s="14"/>
      <c r="BE92" s="14"/>
      <c r="BF92" s="14"/>
      <c r="BG92" s="14"/>
      <c r="BH92" s="14"/>
      <c r="BI92" s="14"/>
      <c r="BJ92" s="14"/>
      <c r="BK92" s="14"/>
      <c r="BL92" s="58"/>
      <c r="BM92" s="14"/>
      <c r="BN92" s="1"/>
      <c r="BR92" s="280"/>
      <c r="BS92" s="281"/>
      <c r="BT92" s="281"/>
      <c r="BU92" s="281"/>
      <c r="BV92" s="281"/>
      <c r="BW92" s="281"/>
      <c r="BX92" s="281"/>
      <c r="BY92" s="281"/>
      <c r="BZ92" s="281"/>
      <c r="CA92" s="281"/>
      <c r="CB92" s="281"/>
      <c r="CC92" s="281"/>
      <c r="CD92" s="18"/>
      <c r="CE92" s="151"/>
      <c r="CF92" s="151"/>
      <c r="CG92" s="151"/>
      <c r="CH92" s="151"/>
      <c r="CI92" s="151"/>
      <c r="CJ92" s="151"/>
      <c r="CK92" s="151"/>
      <c r="CL92" s="151"/>
      <c r="CM92" s="151"/>
      <c r="CN92" s="151"/>
      <c r="CO92" s="15"/>
      <c r="CP92" s="14"/>
      <c r="CQ92" s="151"/>
      <c r="CR92" s="151"/>
      <c r="CS92" s="151"/>
      <c r="CT92" s="151"/>
      <c r="CU92" s="151"/>
      <c r="CV92" s="151"/>
      <c r="CW92" s="151"/>
      <c r="CX92" s="151"/>
      <c r="CY92" s="151"/>
      <c r="CZ92" s="151"/>
      <c r="DA92" s="14"/>
      <c r="DB92" s="19"/>
      <c r="DC92" s="151"/>
      <c r="DD92" s="151"/>
      <c r="DE92" s="151"/>
      <c r="DF92" s="151"/>
      <c r="DG92" s="151"/>
      <c r="DH92" s="151"/>
      <c r="DI92" s="151"/>
      <c r="DJ92" s="151"/>
      <c r="DK92" s="151"/>
      <c r="DL92" s="151"/>
      <c r="DM92" s="15"/>
      <c r="DN92" s="19"/>
      <c r="DO92" s="151"/>
      <c r="DP92" s="151"/>
      <c r="DQ92" s="151"/>
      <c r="DR92" s="151"/>
      <c r="DS92" s="151"/>
      <c r="DT92" s="151"/>
      <c r="DU92" s="151"/>
      <c r="DV92" s="151"/>
      <c r="DW92" s="151"/>
      <c r="DX92" s="151"/>
      <c r="DY92" s="15"/>
      <c r="DZ92" s="14"/>
      <c r="EA92" s="151"/>
      <c r="EB92" s="151"/>
      <c r="EC92" s="151"/>
      <c r="ED92" s="151"/>
      <c r="EE92" s="151"/>
      <c r="EF92" s="151"/>
      <c r="EG92" s="151"/>
      <c r="EH92" s="151"/>
      <c r="EI92" s="151"/>
      <c r="EJ92" s="151"/>
      <c r="EK92" s="20"/>
      <c r="EP92" s="71"/>
      <c r="EQ92" s="71"/>
      <c r="ER92" s="71"/>
      <c r="ES92" s="71"/>
      <c r="ET92" s="71"/>
      <c r="EU92" s="71"/>
      <c r="EV92" s="87"/>
      <c r="EW92" s="87"/>
      <c r="EX92" s="87"/>
      <c r="EY92" s="87"/>
      <c r="EZ92" s="87"/>
      <c r="FA92" s="87"/>
      <c r="FB92" s="87"/>
      <c r="FC92" s="75"/>
      <c r="FD92" s="71"/>
      <c r="FK92" s="14"/>
      <c r="FL92" s="14"/>
      <c r="FM92" s="15"/>
      <c r="FN92" s="31"/>
      <c r="FO92" s="31"/>
      <c r="FP92" s="36"/>
      <c r="FR92" s="14"/>
    </row>
    <row r="93" spans="1:174" ht="6" customHeight="1" thickTop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98"/>
      <c r="K93" s="98"/>
      <c r="L93" s="98"/>
      <c r="M93" s="98"/>
      <c r="N93" s="98"/>
      <c r="O93" s="98"/>
      <c r="P93" s="98"/>
      <c r="Q93" s="75"/>
      <c r="R93" s="71"/>
      <c r="S93" s="56"/>
      <c r="T93" s="56"/>
      <c r="U93" s="56"/>
      <c r="V93" s="58"/>
      <c r="W93" s="14"/>
      <c r="X93" s="14"/>
      <c r="Y93" s="14"/>
      <c r="Z93" s="14"/>
      <c r="AA93" s="15"/>
      <c r="AB93" s="14"/>
      <c r="AC93" s="14"/>
      <c r="AD93" s="361"/>
      <c r="AE93" s="361"/>
      <c r="AF93" s="361"/>
      <c r="AG93" s="361"/>
      <c r="AH93" s="71"/>
      <c r="AI93" s="71"/>
      <c r="AJ93" s="71"/>
      <c r="AK93" s="71"/>
      <c r="AL93" s="71"/>
      <c r="AM93" s="71"/>
      <c r="AN93" s="71"/>
      <c r="AO93" s="71"/>
      <c r="AP93" s="71"/>
      <c r="AQ93" s="98"/>
      <c r="AR93" s="98"/>
      <c r="AS93" s="98"/>
      <c r="AT93" s="98"/>
      <c r="AU93" s="98"/>
      <c r="AV93" s="98"/>
      <c r="AW93" s="98"/>
      <c r="AX93" s="75"/>
      <c r="AY93" s="71"/>
      <c r="AZ93" s="14"/>
      <c r="BA93" s="14"/>
      <c r="BB93" s="14"/>
      <c r="BC93" s="14"/>
      <c r="BE93" s="14"/>
      <c r="BF93" s="14"/>
      <c r="BG93" s="14"/>
      <c r="BH93" s="14"/>
      <c r="BI93" s="14"/>
      <c r="BJ93" s="14"/>
      <c r="BK93" s="14"/>
      <c r="BL93" s="58"/>
      <c r="BM93" s="14"/>
      <c r="BN93" s="1"/>
      <c r="BR93" s="280"/>
      <c r="BS93" s="281"/>
      <c r="BT93" s="281"/>
      <c r="BU93" s="281"/>
      <c r="BV93" s="281"/>
      <c r="BW93" s="281"/>
      <c r="BX93" s="281"/>
      <c r="BY93" s="281"/>
      <c r="BZ93" s="281"/>
      <c r="CA93" s="281"/>
      <c r="CB93" s="281"/>
      <c r="CC93" s="281"/>
      <c r="CD93" s="18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5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9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5"/>
      <c r="DN93" s="19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5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20"/>
      <c r="EP93" s="71"/>
      <c r="EQ93" s="71"/>
      <c r="ER93" s="71"/>
      <c r="ES93" s="71"/>
      <c r="ET93" s="71"/>
      <c r="EU93" s="71"/>
      <c r="EV93" s="87"/>
      <c r="EW93" s="87"/>
      <c r="EX93" s="87"/>
      <c r="EY93" s="87"/>
      <c r="EZ93" s="87"/>
      <c r="FA93" s="87"/>
      <c r="FB93" s="87"/>
      <c r="FC93" s="75"/>
      <c r="FD93" s="71"/>
      <c r="FE93" s="56"/>
      <c r="FF93" s="56"/>
      <c r="FG93" s="63"/>
      <c r="FK93" s="14"/>
      <c r="FL93" s="14"/>
      <c r="FM93" s="15"/>
      <c r="FN93" s="31"/>
      <c r="FO93" s="31"/>
      <c r="FP93" s="36"/>
      <c r="FR93" s="14"/>
    </row>
    <row r="94" spans="1:174" ht="6" customHeight="1" thickBot="1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98"/>
      <c r="K94" s="98"/>
      <c r="L94" s="98"/>
      <c r="M94" s="98"/>
      <c r="N94" s="98"/>
      <c r="O94" s="98"/>
      <c r="P94" s="98"/>
      <c r="Q94" s="75"/>
      <c r="R94" s="71"/>
      <c r="S94" s="14"/>
      <c r="T94" s="14"/>
      <c r="U94" s="14"/>
      <c r="V94" s="52"/>
      <c r="W94" s="50"/>
      <c r="X94" s="50"/>
      <c r="Y94" s="14"/>
      <c r="Z94" s="14"/>
      <c r="AA94" s="15"/>
      <c r="AB94" s="14"/>
      <c r="AC94" s="14"/>
      <c r="AD94" s="14"/>
      <c r="AE94" s="14"/>
      <c r="AH94" s="71"/>
      <c r="AI94" s="71"/>
      <c r="AJ94" s="71"/>
      <c r="AK94" s="71"/>
      <c r="AL94" s="71"/>
      <c r="AM94" s="71"/>
      <c r="AN94" s="71"/>
      <c r="AO94" s="71"/>
      <c r="AP94" s="71"/>
      <c r="AQ94" s="98"/>
      <c r="AR94" s="98"/>
      <c r="AS94" s="98"/>
      <c r="AT94" s="98"/>
      <c r="AU94" s="98"/>
      <c r="AV94" s="98"/>
      <c r="AW94" s="98"/>
      <c r="AX94" s="75"/>
      <c r="AY94" s="71"/>
      <c r="AZ94" s="14"/>
      <c r="BA94" s="14"/>
      <c r="BB94" s="14"/>
      <c r="BC94" s="14"/>
      <c r="BE94" s="14"/>
      <c r="BF94" s="14"/>
      <c r="BG94" s="14"/>
      <c r="BH94" s="14"/>
      <c r="BI94" s="14"/>
      <c r="BJ94" s="14"/>
      <c r="BK94" s="14"/>
      <c r="BL94" s="52"/>
      <c r="BM94" s="50"/>
      <c r="BN94" s="14"/>
      <c r="BR94" s="18"/>
      <c r="BS94" s="14"/>
      <c r="BT94" s="14"/>
      <c r="BU94" s="14"/>
      <c r="BV94" s="14"/>
      <c r="BW94" s="15"/>
      <c r="BX94" s="14"/>
      <c r="BY94" s="14"/>
      <c r="BZ94" s="14"/>
      <c r="CA94" s="14"/>
      <c r="CB94" s="14"/>
      <c r="CC94" s="14"/>
      <c r="CD94" s="18"/>
      <c r="CE94" s="15"/>
      <c r="CF94" s="14"/>
      <c r="CG94" s="15"/>
      <c r="CH94" s="14"/>
      <c r="CI94" s="15"/>
      <c r="CJ94" s="14"/>
      <c r="CK94" s="15"/>
      <c r="CL94" s="14"/>
      <c r="CM94" s="15"/>
      <c r="CN94" s="14"/>
      <c r="CO94" s="15"/>
      <c r="CP94" s="14"/>
      <c r="CQ94" s="15"/>
      <c r="CR94" s="14"/>
      <c r="CS94" s="15"/>
      <c r="CT94" s="14"/>
      <c r="CU94" s="15"/>
      <c r="CV94" s="14"/>
      <c r="CW94" s="15"/>
      <c r="CX94" s="14"/>
      <c r="CY94" s="15"/>
      <c r="CZ94" s="14"/>
      <c r="DA94" s="14"/>
      <c r="DB94" s="19"/>
      <c r="DC94" s="15"/>
      <c r="DD94" s="14"/>
      <c r="DE94" s="15"/>
      <c r="DF94" s="14"/>
      <c r="DG94" s="15"/>
      <c r="DH94" s="14"/>
      <c r="DI94" s="15"/>
      <c r="DJ94" s="14"/>
      <c r="DK94" s="15"/>
      <c r="DL94" s="14"/>
      <c r="DM94" s="15"/>
      <c r="DN94" s="19"/>
      <c r="DO94" s="15"/>
      <c r="DP94" s="14"/>
      <c r="DQ94" s="15"/>
      <c r="DR94" s="14"/>
      <c r="DS94" s="15"/>
      <c r="DT94" s="14"/>
      <c r="DU94" s="15"/>
      <c r="DV94" s="14"/>
      <c r="DW94" s="15"/>
      <c r="DX94" s="14"/>
      <c r="DY94" s="15"/>
      <c r="DZ94" s="14"/>
      <c r="EA94" s="15"/>
      <c r="EB94" s="14"/>
      <c r="EC94" s="15"/>
      <c r="ED94" s="14"/>
      <c r="EE94" s="15"/>
      <c r="EF94" s="14"/>
      <c r="EG94" s="15"/>
      <c r="EH94" s="14"/>
      <c r="EI94" s="15"/>
      <c r="EJ94" s="14"/>
      <c r="EK94" s="20"/>
      <c r="EP94" s="71"/>
      <c r="EQ94" s="71"/>
      <c r="ER94" s="71"/>
      <c r="ES94" s="71"/>
      <c r="ET94" s="71"/>
      <c r="EU94" s="71"/>
      <c r="EV94" s="87"/>
      <c r="EW94" s="87"/>
      <c r="EX94" s="87"/>
      <c r="EY94" s="87"/>
      <c r="EZ94" s="87"/>
      <c r="FA94" s="87"/>
      <c r="FB94" s="87"/>
      <c r="FC94" s="75"/>
      <c r="FD94" s="71"/>
      <c r="FE94" s="14"/>
      <c r="FF94" s="14"/>
      <c r="FG94" s="62"/>
      <c r="FK94" s="14"/>
      <c r="FL94" s="14"/>
      <c r="FM94" s="15"/>
      <c r="FN94" s="3"/>
      <c r="FO94" s="3"/>
      <c r="FR94" s="14"/>
    </row>
    <row r="95" spans="1:174" ht="6" customHeight="1" thickTop="1" x14ac:dyDescent="0.2">
      <c r="A95" s="71" t="s">
        <v>169</v>
      </c>
      <c r="B95" s="71"/>
      <c r="C95" s="71"/>
      <c r="D95" s="71" t="s">
        <v>54</v>
      </c>
      <c r="E95" s="71"/>
      <c r="F95" s="71">
        <v>1</v>
      </c>
      <c r="G95" s="71"/>
      <c r="H95" s="71" t="s">
        <v>13</v>
      </c>
      <c r="I95" s="71"/>
      <c r="J95" s="98" t="s">
        <v>116</v>
      </c>
      <c r="K95" s="98"/>
      <c r="L95" s="98"/>
      <c r="M95" s="98"/>
      <c r="N95" s="98"/>
      <c r="O95" s="98"/>
      <c r="P95" s="98"/>
      <c r="Q95" s="75" t="s">
        <v>14</v>
      </c>
      <c r="R95" s="71"/>
      <c r="S95" s="14"/>
      <c r="T95" s="14"/>
      <c r="U95" s="15"/>
      <c r="V95" s="14"/>
      <c r="W95" s="14"/>
      <c r="X95" s="15"/>
      <c r="Y95" s="14"/>
      <c r="Z95" s="14"/>
      <c r="AA95" s="15"/>
      <c r="AB95" s="14"/>
      <c r="AC95" s="14"/>
      <c r="AD95" s="14"/>
      <c r="AE95" s="14"/>
      <c r="AH95" s="71"/>
      <c r="AI95" s="71"/>
      <c r="AJ95" s="71"/>
      <c r="AK95" s="71" t="s">
        <v>110</v>
      </c>
      <c r="AL95" s="71"/>
      <c r="AM95" s="71">
        <v>2</v>
      </c>
      <c r="AN95" s="71"/>
      <c r="AO95" s="71" t="s">
        <v>13</v>
      </c>
      <c r="AP95" s="71"/>
      <c r="AQ95" s="98" t="s">
        <v>141</v>
      </c>
      <c r="AR95" s="98"/>
      <c r="AS95" s="98"/>
      <c r="AT95" s="98"/>
      <c r="AU95" s="98"/>
      <c r="AV95" s="98"/>
      <c r="AW95" s="98"/>
      <c r="AX95" s="75" t="s">
        <v>14</v>
      </c>
      <c r="AY95" s="71"/>
      <c r="AZ95" s="14"/>
      <c r="BA95" s="14"/>
      <c r="BB95" s="14"/>
      <c r="BC95" s="14"/>
      <c r="BE95" s="14"/>
      <c r="BF95" s="14"/>
      <c r="BG95" s="14"/>
      <c r="BH95" s="14"/>
      <c r="BI95" s="14"/>
      <c r="BJ95" s="14"/>
      <c r="BK95" s="15"/>
      <c r="BL95" s="19"/>
      <c r="BM95" s="14"/>
      <c r="BN95" s="14"/>
      <c r="BR95" s="18"/>
      <c r="BS95" s="14"/>
      <c r="BT95" s="14"/>
      <c r="BU95" s="14"/>
      <c r="BV95" s="14"/>
      <c r="BW95" s="15"/>
      <c r="BX95" s="14"/>
      <c r="BY95" s="14"/>
      <c r="BZ95" s="14"/>
      <c r="CA95" s="14"/>
      <c r="CB95" s="14"/>
      <c r="CC95" s="14"/>
      <c r="CD95" s="18"/>
      <c r="CE95" s="15"/>
      <c r="CF95" s="14"/>
      <c r="CG95" s="15"/>
      <c r="CH95" s="14"/>
      <c r="CI95" s="15"/>
      <c r="CJ95" s="14"/>
      <c r="CK95" s="15"/>
      <c r="CL95" s="14"/>
      <c r="CM95" s="15"/>
      <c r="CN95" s="14"/>
      <c r="CO95" s="15"/>
      <c r="CP95" s="14"/>
      <c r="CQ95" s="15"/>
      <c r="CR95" s="14"/>
      <c r="CS95" s="15"/>
      <c r="CT95" s="14"/>
      <c r="CU95" s="15"/>
      <c r="CV95" s="14"/>
      <c r="CW95" s="15"/>
      <c r="CX95" s="14"/>
      <c r="CY95" s="15"/>
      <c r="CZ95" s="14"/>
      <c r="DA95" s="14"/>
      <c r="DB95" s="19"/>
      <c r="DC95" s="15"/>
      <c r="DD95" s="14"/>
      <c r="DE95" s="15"/>
      <c r="DF95" s="14"/>
      <c r="DG95" s="15"/>
      <c r="DH95" s="14"/>
      <c r="DI95" s="15"/>
      <c r="DJ95" s="14"/>
      <c r="DK95" s="15"/>
      <c r="DL95" s="14"/>
      <c r="DM95" s="15"/>
      <c r="DN95" s="19"/>
      <c r="DO95" s="15"/>
      <c r="DP95" s="14"/>
      <c r="DQ95" s="15"/>
      <c r="DR95" s="14"/>
      <c r="DS95" s="15"/>
      <c r="DT95" s="14"/>
      <c r="DU95" s="15"/>
      <c r="DV95" s="14"/>
      <c r="DW95" s="15"/>
      <c r="DX95" s="14"/>
      <c r="DY95" s="15"/>
      <c r="DZ95" s="14"/>
      <c r="EA95" s="15"/>
      <c r="EB95" s="14"/>
      <c r="EC95" s="15"/>
      <c r="ED95" s="14"/>
      <c r="EE95" s="15"/>
      <c r="EF95" s="14"/>
      <c r="EG95" s="15"/>
      <c r="EH95" s="14"/>
      <c r="EI95" s="15"/>
      <c r="EJ95" s="14"/>
      <c r="EK95" s="20"/>
      <c r="EP95" s="71" t="s">
        <v>32</v>
      </c>
      <c r="EQ95" s="71"/>
      <c r="ER95" s="71">
        <v>3</v>
      </c>
      <c r="ES95" s="71"/>
      <c r="ET95" s="71" t="s">
        <v>13</v>
      </c>
      <c r="EU95" s="71"/>
      <c r="EV95" s="87" t="s">
        <v>129</v>
      </c>
      <c r="EW95" s="87"/>
      <c r="EX95" s="87"/>
      <c r="EY95" s="87"/>
      <c r="EZ95" s="87"/>
      <c r="FA95" s="87"/>
      <c r="FB95" s="87"/>
      <c r="FC95" s="75" t="s">
        <v>14</v>
      </c>
      <c r="FD95" s="71"/>
      <c r="FE95" s="14"/>
      <c r="FF95" s="14"/>
      <c r="FG95" s="15"/>
      <c r="FH95" s="64"/>
      <c r="FI95" s="56"/>
      <c r="FJ95" s="61"/>
      <c r="FK95" s="14"/>
      <c r="FL95" s="14"/>
      <c r="FM95" s="15"/>
      <c r="FN95" s="3"/>
      <c r="FO95" s="3"/>
      <c r="FR95" s="14"/>
    </row>
    <row r="96" spans="1:174" ht="6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98"/>
      <c r="K96" s="98"/>
      <c r="L96" s="98"/>
      <c r="M96" s="98"/>
      <c r="N96" s="98"/>
      <c r="O96" s="98"/>
      <c r="P96" s="98"/>
      <c r="Q96" s="75"/>
      <c r="R96" s="71"/>
      <c r="S96" s="16"/>
      <c r="T96" s="16"/>
      <c r="U96" s="17"/>
      <c r="V96" s="14"/>
      <c r="W96" s="14"/>
      <c r="X96" s="15"/>
      <c r="Y96" s="14"/>
      <c r="Z96" s="14"/>
      <c r="AA96" s="15"/>
      <c r="AB96" s="14"/>
      <c r="AC96" s="14"/>
      <c r="AD96" s="14"/>
      <c r="AE96" s="14"/>
      <c r="AH96" s="71"/>
      <c r="AI96" s="71"/>
      <c r="AJ96" s="71"/>
      <c r="AK96" s="71"/>
      <c r="AL96" s="71"/>
      <c r="AM96" s="71"/>
      <c r="AN96" s="71"/>
      <c r="AO96" s="71"/>
      <c r="AP96" s="71"/>
      <c r="AQ96" s="98"/>
      <c r="AR96" s="98"/>
      <c r="AS96" s="98"/>
      <c r="AT96" s="98"/>
      <c r="AU96" s="98"/>
      <c r="AV96" s="98"/>
      <c r="AW96" s="98"/>
      <c r="AX96" s="75"/>
      <c r="AY96" s="71"/>
      <c r="AZ96" s="14"/>
      <c r="BA96" s="14"/>
      <c r="BB96" s="14"/>
      <c r="BC96" s="14"/>
      <c r="BE96" s="14"/>
      <c r="BF96" s="14"/>
      <c r="BG96" s="14"/>
      <c r="BH96" s="14"/>
      <c r="BI96" s="14"/>
      <c r="BJ96" s="14"/>
      <c r="BK96" s="15"/>
      <c r="BL96" s="14"/>
      <c r="BM96" s="14"/>
      <c r="BN96" s="14"/>
      <c r="BR96" s="280">
        <v>0</v>
      </c>
      <c r="BS96" s="281"/>
      <c r="BT96" s="281"/>
      <c r="BU96" s="281"/>
      <c r="BV96" s="281"/>
      <c r="BW96" s="281"/>
      <c r="BX96" s="281"/>
      <c r="BY96" s="281"/>
      <c r="BZ96" s="281"/>
      <c r="CA96" s="281"/>
      <c r="CB96" s="281"/>
      <c r="CC96" s="281"/>
      <c r="CD96" s="18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5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9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5"/>
      <c r="DN96" s="19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5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20"/>
      <c r="EP96" s="71"/>
      <c r="EQ96" s="71"/>
      <c r="ER96" s="71"/>
      <c r="ES96" s="71"/>
      <c r="ET96" s="71"/>
      <c r="EU96" s="71"/>
      <c r="EV96" s="87"/>
      <c r="EW96" s="87"/>
      <c r="EX96" s="87"/>
      <c r="EY96" s="87"/>
      <c r="EZ96" s="87"/>
      <c r="FA96" s="87"/>
      <c r="FB96" s="87"/>
      <c r="FC96" s="75"/>
      <c r="FD96" s="71"/>
      <c r="FE96" s="16"/>
      <c r="FF96" s="16"/>
      <c r="FG96" s="17"/>
      <c r="FH96" s="14"/>
      <c r="FI96" s="14"/>
      <c r="FJ96" s="15"/>
      <c r="FK96" s="14"/>
      <c r="FL96" s="14"/>
      <c r="FM96" s="15"/>
      <c r="FN96" s="3"/>
      <c r="FO96" s="3"/>
      <c r="FR96" s="14"/>
    </row>
    <row r="97" spans="1:174" ht="6" customHeight="1" x14ac:dyDescent="0.2">
      <c r="A97" s="71"/>
      <c r="B97" s="71"/>
      <c r="C97" s="71"/>
      <c r="D97" s="71"/>
      <c r="E97" s="71"/>
      <c r="F97" s="71"/>
      <c r="G97" s="71"/>
      <c r="H97" s="71"/>
      <c r="I97" s="71"/>
      <c r="J97" s="98"/>
      <c r="K97" s="98"/>
      <c r="L97" s="98"/>
      <c r="M97" s="98"/>
      <c r="N97" s="98"/>
      <c r="O97" s="98"/>
      <c r="P97" s="98"/>
      <c r="Q97" s="75"/>
      <c r="R97" s="71"/>
      <c r="S97" s="14"/>
      <c r="T97" s="14"/>
      <c r="U97" s="14"/>
      <c r="V97" s="14"/>
      <c r="W97" s="14"/>
      <c r="X97" s="15"/>
      <c r="Y97" s="14"/>
      <c r="Z97" s="14"/>
      <c r="AA97" s="15"/>
      <c r="AB97" s="14"/>
      <c r="AC97" s="14"/>
      <c r="AD97" s="14"/>
      <c r="AE97" s="14"/>
      <c r="AH97" s="71"/>
      <c r="AI97" s="71"/>
      <c r="AJ97" s="71"/>
      <c r="AK97" s="71"/>
      <c r="AL97" s="71"/>
      <c r="AM97" s="71"/>
      <c r="AN97" s="71"/>
      <c r="AO97" s="71"/>
      <c r="AP97" s="71"/>
      <c r="AQ97" s="98"/>
      <c r="AR97" s="98"/>
      <c r="AS97" s="98"/>
      <c r="AT97" s="98"/>
      <c r="AU97" s="98"/>
      <c r="AV97" s="98"/>
      <c r="AW97" s="98"/>
      <c r="AX97" s="75"/>
      <c r="AY97" s="71"/>
      <c r="AZ97" s="12"/>
      <c r="BA97" s="12"/>
      <c r="BB97" s="13"/>
      <c r="BC97" s="14"/>
      <c r="BE97" s="14"/>
      <c r="BF97" s="14"/>
      <c r="BG97" s="14"/>
      <c r="BH97" s="14"/>
      <c r="BI97" s="14"/>
      <c r="BJ97" s="14"/>
      <c r="BK97" s="15"/>
      <c r="BL97" s="14"/>
      <c r="BM97" s="14"/>
      <c r="BN97" s="14"/>
      <c r="BR97" s="280"/>
      <c r="BS97" s="281"/>
      <c r="BT97" s="281"/>
      <c r="BU97" s="281"/>
      <c r="BV97" s="281"/>
      <c r="BW97" s="281"/>
      <c r="BX97" s="281"/>
      <c r="BY97" s="281"/>
      <c r="BZ97" s="281"/>
      <c r="CA97" s="281"/>
      <c r="CB97" s="281"/>
      <c r="CC97" s="281"/>
      <c r="CD97" s="18"/>
      <c r="CE97" s="151">
        <v>7</v>
      </c>
      <c r="CF97" s="151"/>
      <c r="CG97" s="151">
        <v>10</v>
      </c>
      <c r="CH97" s="151"/>
      <c r="CI97" s="151">
        <v>5</v>
      </c>
      <c r="CJ97" s="151"/>
      <c r="CK97" s="151"/>
      <c r="CL97" s="151"/>
      <c r="CM97" s="151"/>
      <c r="CN97" s="151"/>
      <c r="CO97" s="15"/>
      <c r="CP97" s="14"/>
      <c r="CQ97" s="151">
        <v>2</v>
      </c>
      <c r="CR97" s="151"/>
      <c r="CS97" s="151">
        <v>5</v>
      </c>
      <c r="CT97" s="151"/>
      <c r="CU97" s="151">
        <v>5</v>
      </c>
      <c r="CV97" s="151"/>
      <c r="CW97" s="151"/>
      <c r="CX97" s="151"/>
      <c r="CY97" s="151"/>
      <c r="CZ97" s="151"/>
      <c r="DA97" s="14"/>
      <c r="DB97" s="19"/>
      <c r="DC97" s="151">
        <v>11</v>
      </c>
      <c r="DD97" s="151"/>
      <c r="DE97" s="151">
        <v>7</v>
      </c>
      <c r="DF97" s="151"/>
      <c r="DG97" s="151">
        <v>6</v>
      </c>
      <c r="DH97" s="151"/>
      <c r="DI97" s="151">
        <v>6</v>
      </c>
      <c r="DJ97" s="151"/>
      <c r="DK97" s="151"/>
      <c r="DL97" s="151"/>
      <c r="DM97" s="15"/>
      <c r="DN97" s="19"/>
      <c r="DO97" s="151"/>
      <c r="DP97" s="151"/>
      <c r="DQ97" s="151"/>
      <c r="DR97" s="151"/>
      <c r="DS97" s="151"/>
      <c r="DT97" s="151"/>
      <c r="DU97" s="151"/>
      <c r="DV97" s="151"/>
      <c r="DW97" s="151"/>
      <c r="DX97" s="151"/>
      <c r="DY97" s="15"/>
      <c r="DZ97" s="14"/>
      <c r="EA97" s="151"/>
      <c r="EB97" s="151"/>
      <c r="EC97" s="151"/>
      <c r="ED97" s="151"/>
      <c r="EE97" s="151"/>
      <c r="EF97" s="151"/>
      <c r="EG97" s="151"/>
      <c r="EH97" s="151"/>
      <c r="EI97" s="151"/>
      <c r="EJ97" s="151"/>
      <c r="EK97" s="20"/>
      <c r="EP97" s="71"/>
      <c r="EQ97" s="71"/>
      <c r="ER97" s="71"/>
      <c r="ES97" s="71"/>
      <c r="ET97" s="71"/>
      <c r="EU97" s="71"/>
      <c r="EV97" s="87"/>
      <c r="EW97" s="87"/>
      <c r="EX97" s="87"/>
      <c r="EY97" s="87"/>
      <c r="EZ97" s="87"/>
      <c r="FA97" s="87"/>
      <c r="FB97" s="87"/>
      <c r="FC97" s="75"/>
      <c r="FD97" s="71"/>
      <c r="FH97" s="14"/>
      <c r="FI97" s="14"/>
      <c r="FJ97" s="15"/>
      <c r="FK97" s="14"/>
      <c r="FL97" s="14"/>
      <c r="FM97" s="15"/>
      <c r="FR97" s="14"/>
    </row>
    <row r="98" spans="1:174" ht="6" customHeight="1" thickBot="1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98"/>
      <c r="K98" s="98"/>
      <c r="L98" s="98"/>
      <c r="M98" s="98"/>
      <c r="N98" s="98"/>
      <c r="O98" s="98"/>
      <c r="P98" s="98"/>
      <c r="Q98" s="75"/>
      <c r="R98" s="71"/>
      <c r="S98" s="14"/>
      <c r="T98" s="14"/>
      <c r="U98" s="14"/>
      <c r="V98" s="14"/>
      <c r="W98" s="14"/>
      <c r="X98" s="15"/>
      <c r="Y98" s="14"/>
      <c r="Z98" s="14"/>
      <c r="AA98" s="15"/>
      <c r="AB98" s="14"/>
      <c r="AC98" s="14"/>
      <c r="AD98" s="14"/>
      <c r="AE98" s="14"/>
      <c r="AH98" s="71"/>
      <c r="AI98" s="71"/>
      <c r="AJ98" s="71"/>
      <c r="AK98" s="71"/>
      <c r="AL98" s="71"/>
      <c r="AM98" s="71"/>
      <c r="AN98" s="71"/>
      <c r="AO98" s="71"/>
      <c r="AP98" s="71"/>
      <c r="AQ98" s="98"/>
      <c r="AR98" s="98"/>
      <c r="AS98" s="98"/>
      <c r="AT98" s="98"/>
      <c r="AU98" s="98"/>
      <c r="AV98" s="98"/>
      <c r="AW98" s="98"/>
      <c r="AX98" s="75"/>
      <c r="AY98" s="71"/>
      <c r="AZ98" s="14"/>
      <c r="BA98" s="14"/>
      <c r="BB98" s="15"/>
      <c r="BC98" s="14"/>
      <c r="BE98" s="14"/>
      <c r="BF98" s="14"/>
      <c r="BG98" s="14"/>
      <c r="BH98" s="14"/>
      <c r="BI98" s="14"/>
      <c r="BJ98" s="14"/>
      <c r="BK98" s="15"/>
      <c r="BL98" s="14"/>
      <c r="BN98" s="14"/>
      <c r="BR98" s="280"/>
      <c r="BS98" s="281"/>
      <c r="BT98" s="281"/>
      <c r="BU98" s="281"/>
      <c r="BV98" s="281"/>
      <c r="BW98" s="281"/>
      <c r="BX98" s="281"/>
      <c r="BY98" s="281"/>
      <c r="BZ98" s="281"/>
      <c r="CA98" s="281"/>
      <c r="CB98" s="281"/>
      <c r="CC98" s="281"/>
      <c r="CD98" s="18"/>
      <c r="CE98" s="151"/>
      <c r="CF98" s="151"/>
      <c r="CG98" s="151"/>
      <c r="CH98" s="151"/>
      <c r="CI98" s="151"/>
      <c r="CJ98" s="151"/>
      <c r="CK98" s="151"/>
      <c r="CL98" s="151"/>
      <c r="CM98" s="151"/>
      <c r="CN98" s="151"/>
      <c r="CO98" s="15"/>
      <c r="CP98" s="14"/>
      <c r="CQ98" s="151"/>
      <c r="CR98" s="151"/>
      <c r="CS98" s="151"/>
      <c r="CT98" s="151"/>
      <c r="CU98" s="151"/>
      <c r="CV98" s="151"/>
      <c r="CW98" s="151"/>
      <c r="CX98" s="151"/>
      <c r="CY98" s="151"/>
      <c r="CZ98" s="151"/>
      <c r="DA98" s="14"/>
      <c r="DB98" s="19"/>
      <c r="DC98" s="151"/>
      <c r="DD98" s="151"/>
      <c r="DE98" s="151"/>
      <c r="DF98" s="151"/>
      <c r="DG98" s="151"/>
      <c r="DH98" s="151"/>
      <c r="DI98" s="151"/>
      <c r="DJ98" s="151"/>
      <c r="DK98" s="151"/>
      <c r="DL98" s="151"/>
      <c r="DM98" s="15"/>
      <c r="DN98" s="19"/>
      <c r="DO98" s="151"/>
      <c r="DP98" s="151"/>
      <c r="DQ98" s="151"/>
      <c r="DR98" s="151"/>
      <c r="DS98" s="151"/>
      <c r="DT98" s="151"/>
      <c r="DU98" s="151"/>
      <c r="DV98" s="151"/>
      <c r="DW98" s="151"/>
      <c r="DX98" s="151"/>
      <c r="DY98" s="15"/>
      <c r="DZ98" s="14"/>
      <c r="EA98" s="151"/>
      <c r="EB98" s="151"/>
      <c r="EC98" s="151"/>
      <c r="ED98" s="151"/>
      <c r="EE98" s="151"/>
      <c r="EF98" s="151"/>
      <c r="EG98" s="151"/>
      <c r="EH98" s="151"/>
      <c r="EI98" s="151"/>
      <c r="EJ98" s="151"/>
      <c r="EK98" s="20"/>
      <c r="EP98" s="71"/>
      <c r="EQ98" s="71"/>
      <c r="ER98" s="71"/>
      <c r="ES98" s="71"/>
      <c r="ET98" s="71"/>
      <c r="EU98" s="71"/>
      <c r="EV98" s="87"/>
      <c r="EW98" s="87"/>
      <c r="EX98" s="87"/>
      <c r="EY98" s="87"/>
      <c r="EZ98" s="87"/>
      <c r="FA98" s="87"/>
      <c r="FB98" s="87"/>
      <c r="FC98" s="75"/>
      <c r="FD98" s="71"/>
      <c r="FH98" s="14"/>
      <c r="FI98" s="14"/>
      <c r="FJ98" s="15"/>
      <c r="FK98" s="14"/>
      <c r="FL98" s="14"/>
      <c r="FM98" s="15"/>
      <c r="FR98" s="14"/>
    </row>
    <row r="99" spans="1:174" ht="6" customHeight="1" thickTop="1" x14ac:dyDescent="0.2">
      <c r="A99" s="71" t="s">
        <v>166</v>
      </c>
      <c r="B99" s="71"/>
      <c r="C99" s="71"/>
      <c r="D99" s="71" t="s">
        <v>52</v>
      </c>
      <c r="E99" s="71"/>
      <c r="F99" s="71">
        <v>1</v>
      </c>
      <c r="G99" s="71"/>
      <c r="H99" s="71" t="s">
        <v>13</v>
      </c>
      <c r="I99" s="71"/>
      <c r="J99" s="98" t="s">
        <v>9</v>
      </c>
      <c r="K99" s="98"/>
      <c r="L99" s="98"/>
      <c r="M99" s="98"/>
      <c r="N99" s="98"/>
      <c r="O99" s="98"/>
      <c r="P99" s="98"/>
      <c r="Q99" s="75" t="s">
        <v>14</v>
      </c>
      <c r="R99" s="71"/>
      <c r="S99" s="14"/>
      <c r="T99" s="14"/>
      <c r="U99" s="14"/>
      <c r="V99" s="14"/>
      <c r="W99" s="14"/>
      <c r="X99" s="62"/>
      <c r="Y99" s="59"/>
      <c r="Z99" s="56"/>
      <c r="AA99" s="56"/>
      <c r="AC99" s="14"/>
      <c r="AD99" s="14"/>
      <c r="AE99" s="14"/>
      <c r="AH99" s="71" t="s">
        <v>170</v>
      </c>
      <c r="AI99" s="71"/>
      <c r="AJ99" s="71"/>
      <c r="AK99" s="71" t="s">
        <v>111</v>
      </c>
      <c r="AL99" s="71"/>
      <c r="AM99" s="71">
        <v>2</v>
      </c>
      <c r="AN99" s="71"/>
      <c r="AO99" s="71" t="s">
        <v>13</v>
      </c>
      <c r="AP99" s="71"/>
      <c r="AQ99" s="98" t="s">
        <v>120</v>
      </c>
      <c r="AR99" s="98"/>
      <c r="AS99" s="98"/>
      <c r="AT99" s="98"/>
      <c r="AU99" s="98"/>
      <c r="AV99" s="98"/>
      <c r="AW99" s="98"/>
      <c r="AX99" s="75" t="s">
        <v>14</v>
      </c>
      <c r="AY99" s="71"/>
      <c r="AZ99" s="14"/>
      <c r="BA99" s="14"/>
      <c r="BB99" s="14"/>
      <c r="BC99" s="59"/>
      <c r="BD99" s="56"/>
      <c r="BE99" s="56"/>
      <c r="BF99" s="58"/>
      <c r="BG99" s="14"/>
      <c r="BH99" s="14"/>
      <c r="BI99" s="14"/>
      <c r="BJ99" s="14"/>
      <c r="BK99" s="15"/>
      <c r="BL99" s="14"/>
      <c r="BN99" s="14"/>
      <c r="BR99" s="280"/>
      <c r="BS99" s="281"/>
      <c r="BT99" s="281"/>
      <c r="BU99" s="281"/>
      <c r="BV99" s="281"/>
      <c r="BW99" s="281"/>
      <c r="BX99" s="281"/>
      <c r="BY99" s="281"/>
      <c r="BZ99" s="281"/>
      <c r="CA99" s="281"/>
      <c r="CB99" s="281"/>
      <c r="CC99" s="281"/>
      <c r="CD99" s="18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5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9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5"/>
      <c r="DN99" s="19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5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20"/>
      <c r="EP99" s="71" t="s">
        <v>49</v>
      </c>
      <c r="EQ99" s="71"/>
      <c r="ER99" s="71">
        <v>3</v>
      </c>
      <c r="ES99" s="71"/>
      <c r="ET99" s="71" t="s">
        <v>13</v>
      </c>
      <c r="EU99" s="71"/>
      <c r="EV99" s="87" t="s">
        <v>127</v>
      </c>
      <c r="EW99" s="87"/>
      <c r="EX99" s="87"/>
      <c r="EY99" s="87"/>
      <c r="EZ99" s="87"/>
      <c r="FA99" s="87"/>
      <c r="FB99" s="87"/>
      <c r="FC99" s="75" t="s">
        <v>14</v>
      </c>
      <c r="FD99" s="71"/>
      <c r="FH99" s="14"/>
      <c r="FI99" s="14"/>
      <c r="FJ99" s="62"/>
      <c r="FK99" s="59"/>
      <c r="FL99" s="56"/>
      <c r="FM99" s="56"/>
      <c r="FR99" s="14"/>
    </row>
    <row r="100" spans="1:174" ht="6" customHeight="1" thickBot="1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98"/>
      <c r="K100" s="98"/>
      <c r="L100" s="98"/>
      <c r="M100" s="98"/>
      <c r="N100" s="98"/>
      <c r="O100" s="98"/>
      <c r="P100" s="98"/>
      <c r="Q100" s="75"/>
      <c r="R100" s="71"/>
      <c r="S100" s="50"/>
      <c r="T100" s="50"/>
      <c r="U100" s="50"/>
      <c r="V100" s="50"/>
      <c r="W100" s="50"/>
      <c r="X100" s="54"/>
      <c r="AC100" s="14"/>
      <c r="AD100" s="14"/>
      <c r="AE100" s="14"/>
      <c r="AH100" s="71"/>
      <c r="AI100" s="71"/>
      <c r="AJ100" s="71"/>
      <c r="AK100" s="71"/>
      <c r="AL100" s="71"/>
      <c r="AM100" s="71"/>
      <c r="AN100" s="71"/>
      <c r="AO100" s="71"/>
      <c r="AP100" s="71"/>
      <c r="AQ100" s="98"/>
      <c r="AR100" s="98"/>
      <c r="AS100" s="98"/>
      <c r="AT100" s="98"/>
      <c r="AU100" s="98"/>
      <c r="AV100" s="98"/>
      <c r="AW100" s="98"/>
      <c r="AX100" s="75"/>
      <c r="AY100" s="71"/>
      <c r="AZ100" s="14"/>
      <c r="BA100" s="14"/>
      <c r="BB100" s="14"/>
      <c r="BC100" s="58"/>
      <c r="BD100" s="14"/>
      <c r="BE100" s="14"/>
      <c r="BF100" s="58"/>
      <c r="BG100" s="14"/>
      <c r="BH100" s="14"/>
      <c r="BI100" s="14"/>
      <c r="BJ100" s="14"/>
      <c r="BK100" s="15"/>
      <c r="BL100" s="14"/>
      <c r="BN100" s="14"/>
      <c r="BR100" s="280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1"/>
      <c r="CC100" s="281"/>
      <c r="CD100" s="285">
        <v>0</v>
      </c>
      <c r="CE100" s="286"/>
      <c r="CF100" s="286"/>
      <c r="CG100" s="286"/>
      <c r="CH100" s="286"/>
      <c r="CI100" s="286"/>
      <c r="CJ100" s="286"/>
      <c r="CK100" s="286"/>
      <c r="CL100" s="286"/>
      <c r="CM100" s="286"/>
      <c r="CN100" s="286"/>
      <c r="CO100" s="287"/>
      <c r="CP100" s="286">
        <v>0</v>
      </c>
      <c r="CQ100" s="286"/>
      <c r="CR100" s="286"/>
      <c r="CS100" s="286"/>
      <c r="CT100" s="286"/>
      <c r="CU100" s="286"/>
      <c r="CV100" s="286"/>
      <c r="CW100" s="286"/>
      <c r="CX100" s="286"/>
      <c r="CY100" s="286"/>
      <c r="CZ100" s="286"/>
      <c r="DA100" s="286"/>
      <c r="DB100" s="301">
        <v>1</v>
      </c>
      <c r="DC100" s="286"/>
      <c r="DD100" s="286"/>
      <c r="DE100" s="286"/>
      <c r="DF100" s="286"/>
      <c r="DG100" s="286"/>
      <c r="DH100" s="286"/>
      <c r="DI100" s="286"/>
      <c r="DJ100" s="286"/>
      <c r="DK100" s="286"/>
      <c r="DL100" s="286"/>
      <c r="DM100" s="287"/>
      <c r="DN100" s="301"/>
      <c r="DO100" s="286"/>
      <c r="DP100" s="286"/>
      <c r="DQ100" s="286"/>
      <c r="DR100" s="286"/>
      <c r="DS100" s="286"/>
      <c r="DT100" s="286"/>
      <c r="DU100" s="286"/>
      <c r="DV100" s="286"/>
      <c r="DW100" s="286"/>
      <c r="DX100" s="286"/>
      <c r="DY100" s="287"/>
      <c r="DZ100" s="286"/>
      <c r="EA100" s="286"/>
      <c r="EB100" s="286"/>
      <c r="EC100" s="286"/>
      <c r="ED100" s="286"/>
      <c r="EE100" s="286"/>
      <c r="EF100" s="286"/>
      <c r="EG100" s="286"/>
      <c r="EH100" s="286"/>
      <c r="EI100" s="286"/>
      <c r="EJ100" s="286"/>
      <c r="EK100" s="305"/>
      <c r="EP100" s="71"/>
      <c r="EQ100" s="71"/>
      <c r="ER100" s="71"/>
      <c r="ES100" s="71"/>
      <c r="ET100" s="71"/>
      <c r="EU100" s="71"/>
      <c r="EV100" s="87"/>
      <c r="EW100" s="87"/>
      <c r="EX100" s="87"/>
      <c r="EY100" s="87"/>
      <c r="EZ100" s="87"/>
      <c r="FA100" s="87"/>
      <c r="FB100" s="87"/>
      <c r="FC100" s="75"/>
      <c r="FD100" s="71"/>
      <c r="FH100" s="14"/>
      <c r="FI100" s="14"/>
      <c r="FJ100" s="62"/>
      <c r="FR100" s="14"/>
    </row>
    <row r="101" spans="1:174" ht="6" customHeight="1" thickTop="1" thickBot="1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98"/>
      <c r="K101" s="98"/>
      <c r="L101" s="98"/>
      <c r="M101" s="98"/>
      <c r="N101" s="98"/>
      <c r="O101" s="98"/>
      <c r="P101" s="98"/>
      <c r="Q101" s="75"/>
      <c r="R101" s="71"/>
      <c r="S101" s="14"/>
      <c r="T101" s="14"/>
      <c r="U101" s="14"/>
      <c r="V101" s="14"/>
      <c r="X101" s="14"/>
      <c r="Y101" s="14"/>
      <c r="Z101" s="14"/>
      <c r="AA101" s="14"/>
      <c r="AB101" s="14"/>
      <c r="AC101" s="14"/>
      <c r="AD101" s="14"/>
      <c r="AH101" s="71"/>
      <c r="AI101" s="71"/>
      <c r="AJ101" s="71"/>
      <c r="AK101" s="71"/>
      <c r="AL101" s="71"/>
      <c r="AM101" s="71"/>
      <c r="AN101" s="71"/>
      <c r="AO101" s="71"/>
      <c r="AP101" s="71"/>
      <c r="AQ101" s="98"/>
      <c r="AR101" s="98"/>
      <c r="AS101" s="98"/>
      <c r="AT101" s="98"/>
      <c r="AU101" s="98"/>
      <c r="AV101" s="98"/>
      <c r="AW101" s="98"/>
      <c r="AX101" s="75"/>
      <c r="AY101" s="71"/>
      <c r="AZ101" s="56"/>
      <c r="BA101" s="56"/>
      <c r="BB101" s="56"/>
      <c r="BC101" s="14"/>
      <c r="BD101" s="14"/>
      <c r="BE101" s="14"/>
      <c r="BF101" s="52"/>
      <c r="BG101" s="50"/>
      <c r="BH101" s="50"/>
      <c r="BI101" s="14"/>
      <c r="BJ101" s="14"/>
      <c r="BK101" s="15"/>
      <c r="BL101" s="14"/>
      <c r="BN101" s="14"/>
      <c r="BR101" s="280"/>
      <c r="BS101" s="281"/>
      <c r="BT101" s="281"/>
      <c r="BU101" s="281"/>
      <c r="BV101" s="281"/>
      <c r="BW101" s="281"/>
      <c r="BX101" s="281"/>
      <c r="BY101" s="281"/>
      <c r="BZ101" s="281"/>
      <c r="CA101" s="281"/>
      <c r="CB101" s="281"/>
      <c r="CC101" s="281"/>
      <c r="CD101" s="283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106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105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106"/>
      <c r="DN101" s="105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106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95"/>
      <c r="EP101" s="71"/>
      <c r="EQ101" s="71"/>
      <c r="ER101" s="71"/>
      <c r="ES101" s="71"/>
      <c r="ET101" s="71"/>
      <c r="EU101" s="71"/>
      <c r="EV101" s="87"/>
      <c r="EW101" s="87"/>
      <c r="EX101" s="87"/>
      <c r="EY101" s="87"/>
      <c r="EZ101" s="87"/>
      <c r="FA101" s="87"/>
      <c r="FB101" s="87"/>
      <c r="FC101" s="75"/>
      <c r="FD101" s="71"/>
      <c r="FE101" s="56"/>
      <c r="FF101" s="56"/>
      <c r="FG101" s="63"/>
      <c r="FH101" s="14"/>
      <c r="FI101" s="14"/>
      <c r="FJ101" s="62"/>
      <c r="FR101" s="14"/>
    </row>
    <row r="102" spans="1:174" ht="6" customHeight="1" thickTop="1" thickBot="1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98"/>
      <c r="K102" s="98"/>
      <c r="L102" s="98"/>
      <c r="M102" s="98"/>
      <c r="N102" s="98"/>
      <c r="O102" s="98"/>
      <c r="P102" s="98"/>
      <c r="Q102" s="75"/>
      <c r="R102" s="7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H102" s="71"/>
      <c r="AI102" s="71"/>
      <c r="AJ102" s="71"/>
      <c r="AK102" s="71"/>
      <c r="AL102" s="71"/>
      <c r="AM102" s="71"/>
      <c r="AN102" s="71"/>
      <c r="AO102" s="71"/>
      <c r="AP102" s="71"/>
      <c r="AQ102" s="98"/>
      <c r="AR102" s="98"/>
      <c r="AS102" s="98"/>
      <c r="AT102" s="98"/>
      <c r="AU102" s="98"/>
      <c r="AV102" s="98"/>
      <c r="AW102" s="98"/>
      <c r="AX102" s="75"/>
      <c r="AY102" s="71"/>
      <c r="AZ102" s="14"/>
      <c r="BA102" s="14"/>
      <c r="BB102" s="14"/>
      <c r="BC102" s="14"/>
      <c r="BD102" s="14"/>
      <c r="BE102" s="15"/>
      <c r="BF102" s="14"/>
      <c r="BH102" s="15"/>
      <c r="BI102" s="14"/>
      <c r="BJ102" s="14"/>
      <c r="BK102" s="15"/>
      <c r="BL102" s="14"/>
      <c r="BN102" s="14"/>
      <c r="BR102" s="280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1"/>
      <c r="CC102" s="281"/>
      <c r="CD102" s="288"/>
      <c r="CE102" s="289"/>
      <c r="CF102" s="289"/>
      <c r="CG102" s="289"/>
      <c r="CH102" s="289"/>
      <c r="CI102" s="289"/>
      <c r="CJ102" s="289"/>
      <c r="CK102" s="289"/>
      <c r="CL102" s="289"/>
      <c r="CM102" s="289"/>
      <c r="CN102" s="289"/>
      <c r="CO102" s="290"/>
      <c r="CP102" s="289"/>
      <c r="CQ102" s="289"/>
      <c r="CR102" s="289"/>
      <c r="CS102" s="289"/>
      <c r="CT102" s="289"/>
      <c r="CU102" s="289"/>
      <c r="CV102" s="289"/>
      <c r="CW102" s="289"/>
      <c r="CX102" s="289"/>
      <c r="CY102" s="289"/>
      <c r="CZ102" s="289"/>
      <c r="DA102" s="289"/>
      <c r="DB102" s="302"/>
      <c r="DC102" s="289"/>
      <c r="DD102" s="289"/>
      <c r="DE102" s="289"/>
      <c r="DF102" s="289"/>
      <c r="DG102" s="289"/>
      <c r="DH102" s="289"/>
      <c r="DI102" s="289"/>
      <c r="DJ102" s="289"/>
      <c r="DK102" s="289"/>
      <c r="DL102" s="289"/>
      <c r="DM102" s="290"/>
      <c r="DN102" s="302"/>
      <c r="DO102" s="289"/>
      <c r="DP102" s="289"/>
      <c r="DQ102" s="289"/>
      <c r="DR102" s="289"/>
      <c r="DS102" s="289"/>
      <c r="DT102" s="289"/>
      <c r="DU102" s="289"/>
      <c r="DV102" s="289"/>
      <c r="DW102" s="289"/>
      <c r="DX102" s="289"/>
      <c r="DY102" s="290"/>
      <c r="DZ102" s="289"/>
      <c r="EA102" s="289"/>
      <c r="EB102" s="289"/>
      <c r="EC102" s="289"/>
      <c r="ED102" s="289"/>
      <c r="EE102" s="289"/>
      <c r="EF102" s="289"/>
      <c r="EG102" s="289"/>
      <c r="EH102" s="289"/>
      <c r="EI102" s="289"/>
      <c r="EJ102" s="289"/>
      <c r="EK102" s="306"/>
      <c r="EP102" s="71"/>
      <c r="EQ102" s="71"/>
      <c r="ER102" s="71"/>
      <c r="ES102" s="71"/>
      <c r="ET102" s="71"/>
      <c r="EU102" s="71"/>
      <c r="EV102" s="87"/>
      <c r="EW102" s="87"/>
      <c r="EX102" s="87"/>
      <c r="EY102" s="87"/>
      <c r="EZ102" s="87"/>
      <c r="FA102" s="87"/>
      <c r="FB102" s="87"/>
      <c r="FC102" s="75"/>
      <c r="FD102" s="71"/>
      <c r="FE102" s="14"/>
      <c r="FF102" s="14"/>
      <c r="FG102" s="62"/>
      <c r="FH102" s="50"/>
      <c r="FI102" s="50"/>
      <c r="FJ102" s="54"/>
      <c r="FR102" s="14"/>
    </row>
    <row r="103" spans="1:174" ht="6" customHeight="1" thickTop="1" x14ac:dyDescent="0.2">
      <c r="A103" s="70" t="s">
        <v>153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3"/>
      <c r="AH103" s="71"/>
      <c r="AI103" s="71"/>
      <c r="AJ103" s="71"/>
      <c r="AK103" s="71" t="s">
        <v>112</v>
      </c>
      <c r="AL103" s="71"/>
      <c r="AM103" s="71">
        <v>2</v>
      </c>
      <c r="AN103" s="71"/>
      <c r="AO103" s="71" t="s">
        <v>13</v>
      </c>
      <c r="AP103" s="71"/>
      <c r="AQ103" s="98" t="s">
        <v>126</v>
      </c>
      <c r="AR103" s="98"/>
      <c r="AS103" s="98"/>
      <c r="AT103" s="98"/>
      <c r="AU103" s="98"/>
      <c r="AV103" s="98"/>
      <c r="AW103" s="98"/>
      <c r="AX103" s="75" t="s">
        <v>14</v>
      </c>
      <c r="AY103" s="71"/>
      <c r="AZ103" s="14"/>
      <c r="BA103" s="14"/>
      <c r="BB103" s="14"/>
      <c r="BC103" s="14"/>
      <c r="BD103" s="14"/>
      <c r="BE103" s="15"/>
      <c r="BF103" s="14"/>
      <c r="BH103" s="15"/>
      <c r="BI103" s="14"/>
      <c r="BJ103" s="14"/>
      <c r="BK103" s="15"/>
      <c r="BR103" s="266" t="s">
        <v>9</v>
      </c>
      <c r="BS103" s="267"/>
      <c r="BT103" s="267"/>
      <c r="BU103" s="267"/>
      <c r="BV103" s="267"/>
      <c r="BW103" s="267"/>
      <c r="BX103" s="267"/>
      <c r="BY103" s="267"/>
      <c r="BZ103" s="267"/>
      <c r="CA103" s="267"/>
      <c r="CB103" s="267"/>
      <c r="CC103" s="268"/>
      <c r="CD103" s="275" t="s">
        <v>175</v>
      </c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6"/>
      <c r="CO103" s="92"/>
      <c r="CP103" s="276" t="s">
        <v>176</v>
      </c>
      <c r="CQ103" s="276"/>
      <c r="CR103" s="276"/>
      <c r="CS103" s="276"/>
      <c r="CT103" s="276"/>
      <c r="CU103" s="276"/>
      <c r="CV103" s="276"/>
      <c r="CW103" s="276"/>
      <c r="CX103" s="276"/>
      <c r="CY103" s="276"/>
      <c r="CZ103" s="276"/>
      <c r="DA103" s="276"/>
      <c r="DB103" s="297" t="s">
        <v>177</v>
      </c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92"/>
      <c r="DN103" s="297" t="s">
        <v>178</v>
      </c>
      <c r="DO103" s="276"/>
      <c r="DP103" s="276"/>
      <c r="DQ103" s="276"/>
      <c r="DR103" s="276"/>
      <c r="DS103" s="276"/>
      <c r="DT103" s="276"/>
      <c r="DU103" s="276"/>
      <c r="DV103" s="276"/>
      <c r="DW103" s="276"/>
      <c r="DX103" s="276"/>
      <c r="DY103" s="92"/>
      <c r="DZ103" s="276" t="s">
        <v>179</v>
      </c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303"/>
      <c r="EP103" s="71" t="s">
        <v>30</v>
      </c>
      <c r="EQ103" s="71"/>
      <c r="ER103" s="71">
        <v>3</v>
      </c>
      <c r="ES103" s="71"/>
      <c r="ET103" s="71" t="s">
        <v>13</v>
      </c>
      <c r="EU103" s="71"/>
      <c r="EV103" s="87" t="s">
        <v>121</v>
      </c>
      <c r="EW103" s="87"/>
      <c r="EX103" s="87"/>
      <c r="EY103" s="87"/>
      <c r="EZ103" s="87"/>
      <c r="FA103" s="87"/>
      <c r="FB103" s="87"/>
      <c r="FC103" s="75" t="s">
        <v>14</v>
      </c>
      <c r="FD103" s="71"/>
      <c r="FE103" s="14"/>
      <c r="FF103" s="14"/>
      <c r="FG103" s="15"/>
      <c r="FR103" s="14"/>
    </row>
    <row r="104" spans="1:174" ht="6" customHeight="1" thickBot="1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H104" s="71"/>
      <c r="AI104" s="71"/>
      <c r="AJ104" s="71"/>
      <c r="AK104" s="71"/>
      <c r="AL104" s="71"/>
      <c r="AM104" s="71"/>
      <c r="AN104" s="71"/>
      <c r="AO104" s="71"/>
      <c r="AP104" s="71"/>
      <c r="AQ104" s="98"/>
      <c r="AR104" s="98"/>
      <c r="AS104" s="98"/>
      <c r="AT104" s="98"/>
      <c r="AU104" s="98"/>
      <c r="AV104" s="98"/>
      <c r="AW104" s="98"/>
      <c r="AX104" s="75"/>
      <c r="AY104" s="71"/>
      <c r="AZ104" s="16"/>
      <c r="BA104" s="16"/>
      <c r="BB104" s="16"/>
      <c r="BC104" s="16"/>
      <c r="BD104" s="16"/>
      <c r="BE104" s="17"/>
      <c r="BF104" s="14"/>
      <c r="BH104" s="15"/>
      <c r="BI104" s="14"/>
      <c r="BJ104" s="14"/>
      <c r="BK104" s="15"/>
      <c r="BR104" s="269"/>
      <c r="BS104" s="270"/>
      <c r="BT104" s="270"/>
      <c r="BU104" s="270"/>
      <c r="BV104" s="270"/>
      <c r="BW104" s="270"/>
      <c r="BX104" s="270"/>
      <c r="BY104" s="270"/>
      <c r="BZ104" s="270"/>
      <c r="CA104" s="270"/>
      <c r="CB104" s="270"/>
      <c r="CC104" s="271"/>
      <c r="CD104" s="275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6"/>
      <c r="CO104" s="92"/>
      <c r="CP104" s="276"/>
      <c r="CQ104" s="276"/>
      <c r="CR104" s="276"/>
      <c r="CS104" s="276"/>
      <c r="CT104" s="276"/>
      <c r="CU104" s="276"/>
      <c r="CV104" s="276"/>
      <c r="CW104" s="276"/>
      <c r="CX104" s="276"/>
      <c r="CY104" s="276"/>
      <c r="CZ104" s="276"/>
      <c r="DA104" s="276"/>
      <c r="DB104" s="297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92"/>
      <c r="DN104" s="297"/>
      <c r="DO104" s="276"/>
      <c r="DP104" s="276"/>
      <c r="DQ104" s="276"/>
      <c r="DR104" s="276"/>
      <c r="DS104" s="276"/>
      <c r="DT104" s="276"/>
      <c r="DU104" s="276"/>
      <c r="DV104" s="276"/>
      <c r="DW104" s="276"/>
      <c r="DX104" s="276"/>
      <c r="DY104" s="92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303"/>
      <c r="EP104" s="71"/>
      <c r="EQ104" s="71"/>
      <c r="ER104" s="71"/>
      <c r="ES104" s="71"/>
      <c r="ET104" s="71"/>
      <c r="EU104" s="71"/>
      <c r="EV104" s="87"/>
      <c r="EW104" s="87"/>
      <c r="EX104" s="87"/>
      <c r="EY104" s="87"/>
      <c r="EZ104" s="87"/>
      <c r="FA104" s="87"/>
      <c r="FB104" s="87"/>
      <c r="FC104" s="75"/>
      <c r="FD104" s="71"/>
      <c r="FE104" s="16"/>
      <c r="FF104" s="16"/>
      <c r="FG104" s="17"/>
      <c r="FR104" s="14"/>
    </row>
    <row r="105" spans="1:174" ht="6" customHeight="1" thickTop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H105" s="71"/>
      <c r="AI105" s="71"/>
      <c r="AJ105" s="71"/>
      <c r="AK105" s="71"/>
      <c r="AL105" s="71"/>
      <c r="AM105" s="71"/>
      <c r="AN105" s="71"/>
      <c r="AO105" s="71"/>
      <c r="AP105" s="71"/>
      <c r="AQ105" s="98"/>
      <c r="AR105" s="98"/>
      <c r="AS105" s="98"/>
      <c r="AT105" s="98"/>
      <c r="AU105" s="98"/>
      <c r="AV105" s="98"/>
      <c r="AW105" s="98"/>
      <c r="AX105" s="75"/>
      <c r="AY105" s="71"/>
      <c r="AZ105" s="14"/>
      <c r="BA105" s="14"/>
      <c r="BB105" s="14"/>
      <c r="BC105" s="14"/>
      <c r="BE105" s="14"/>
      <c r="BF105" s="14"/>
      <c r="BH105" s="14"/>
      <c r="BI105" s="59"/>
      <c r="BJ105" s="56"/>
      <c r="BK105" s="56"/>
      <c r="BR105" s="269"/>
      <c r="BS105" s="270"/>
      <c r="BT105" s="270"/>
      <c r="BU105" s="270"/>
      <c r="BV105" s="270"/>
      <c r="BW105" s="270"/>
      <c r="BX105" s="270"/>
      <c r="BY105" s="270"/>
      <c r="BZ105" s="270"/>
      <c r="CA105" s="270"/>
      <c r="CB105" s="270"/>
      <c r="CC105" s="271"/>
      <c r="CD105" s="275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6"/>
      <c r="CO105" s="92"/>
      <c r="CP105" s="276"/>
      <c r="CQ105" s="276"/>
      <c r="CR105" s="276"/>
      <c r="CS105" s="276"/>
      <c r="CT105" s="276"/>
      <c r="CU105" s="276"/>
      <c r="CV105" s="276"/>
      <c r="CW105" s="276"/>
      <c r="CX105" s="276"/>
      <c r="CY105" s="276"/>
      <c r="CZ105" s="276"/>
      <c r="DA105" s="276"/>
      <c r="DB105" s="297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92"/>
      <c r="DN105" s="297"/>
      <c r="DO105" s="276"/>
      <c r="DP105" s="276"/>
      <c r="DQ105" s="276"/>
      <c r="DR105" s="276"/>
      <c r="DS105" s="276"/>
      <c r="DT105" s="276"/>
      <c r="DU105" s="276"/>
      <c r="DV105" s="276"/>
      <c r="DW105" s="276"/>
      <c r="DX105" s="276"/>
      <c r="DY105" s="92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303"/>
      <c r="EP105" s="71"/>
      <c r="EQ105" s="71"/>
      <c r="ER105" s="71"/>
      <c r="ES105" s="71"/>
      <c r="ET105" s="71"/>
      <c r="EU105" s="71"/>
      <c r="EV105" s="87"/>
      <c r="EW105" s="87"/>
      <c r="EX105" s="87"/>
      <c r="EY105" s="87"/>
      <c r="EZ105" s="87"/>
      <c r="FA105" s="87"/>
      <c r="FB105" s="87"/>
      <c r="FC105" s="75"/>
      <c r="FD105" s="71"/>
      <c r="FQ105" s="14"/>
      <c r="FR105" s="14"/>
    </row>
    <row r="106" spans="1:174" ht="6" customHeight="1" x14ac:dyDescent="0.2">
      <c r="D106" s="70" t="s">
        <v>61</v>
      </c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H106" s="71"/>
      <c r="AI106" s="71"/>
      <c r="AJ106" s="71"/>
      <c r="AK106" s="71"/>
      <c r="AL106" s="71"/>
      <c r="AM106" s="71"/>
      <c r="AN106" s="71"/>
      <c r="AO106" s="71"/>
      <c r="AP106" s="71"/>
      <c r="AQ106" s="98"/>
      <c r="AR106" s="98"/>
      <c r="AS106" s="98"/>
      <c r="AT106" s="98"/>
      <c r="AU106" s="98"/>
      <c r="AV106" s="98"/>
      <c r="AW106" s="98"/>
      <c r="AX106" s="75"/>
      <c r="AY106" s="71"/>
      <c r="AZ106" s="14"/>
      <c r="BA106" s="14"/>
      <c r="BB106" s="14"/>
      <c r="BC106" s="14"/>
      <c r="BD106" s="14"/>
      <c r="BH106" s="14"/>
      <c r="BI106" s="58"/>
      <c r="BJ106" s="14"/>
      <c r="BK106" s="14"/>
      <c r="BR106" s="291"/>
      <c r="BS106" s="292"/>
      <c r="BT106" s="292"/>
      <c r="BU106" s="292"/>
      <c r="BV106" s="292"/>
      <c r="BW106" s="292"/>
      <c r="BX106" s="292"/>
      <c r="BY106" s="292"/>
      <c r="BZ106" s="292"/>
      <c r="CA106" s="292"/>
      <c r="CB106" s="292"/>
      <c r="CC106" s="293"/>
      <c r="CD106" s="275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6"/>
      <c r="CO106" s="92"/>
      <c r="CP106" s="276"/>
      <c r="CQ106" s="276"/>
      <c r="CR106" s="276"/>
      <c r="CS106" s="276"/>
      <c r="CT106" s="276"/>
      <c r="CU106" s="276"/>
      <c r="CV106" s="276"/>
      <c r="CW106" s="276"/>
      <c r="CX106" s="276"/>
      <c r="CY106" s="276"/>
      <c r="CZ106" s="276"/>
      <c r="DA106" s="276"/>
      <c r="DB106" s="297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92"/>
      <c r="DN106" s="297"/>
      <c r="DO106" s="276"/>
      <c r="DP106" s="276"/>
      <c r="DQ106" s="276"/>
      <c r="DR106" s="276"/>
      <c r="DS106" s="276"/>
      <c r="DT106" s="276"/>
      <c r="DU106" s="276"/>
      <c r="DV106" s="276"/>
      <c r="DW106" s="276"/>
      <c r="DX106" s="276"/>
      <c r="DY106" s="92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303"/>
      <c r="EP106" s="71"/>
      <c r="EQ106" s="71"/>
      <c r="ER106" s="71"/>
      <c r="ES106" s="71"/>
      <c r="ET106" s="71"/>
      <c r="EU106" s="71"/>
      <c r="EV106" s="87"/>
      <c r="EW106" s="87"/>
      <c r="EX106" s="87"/>
      <c r="EY106" s="87"/>
      <c r="EZ106" s="87"/>
      <c r="FA106" s="87"/>
      <c r="FB106" s="87"/>
      <c r="FC106" s="75"/>
      <c r="FD106" s="71"/>
      <c r="FQ106" s="14"/>
      <c r="FR106" s="14"/>
    </row>
    <row r="107" spans="1:174" ht="6" customHeight="1" x14ac:dyDescent="0.2"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H107" s="71" t="s">
        <v>181</v>
      </c>
      <c r="AI107" s="71"/>
      <c r="AJ107" s="71"/>
      <c r="AK107" s="373" t="s">
        <v>57</v>
      </c>
      <c r="AL107" s="373"/>
      <c r="AM107" s="373"/>
      <c r="AN107" s="374" t="s">
        <v>56</v>
      </c>
      <c r="AO107" s="374"/>
      <c r="AP107" s="374"/>
      <c r="AQ107" s="374"/>
      <c r="AR107" s="374"/>
      <c r="AS107" s="71" t="s">
        <v>13</v>
      </c>
      <c r="AT107" s="71"/>
      <c r="AU107" s="98" t="s">
        <v>131</v>
      </c>
      <c r="AV107" s="98"/>
      <c r="AW107" s="98"/>
      <c r="AX107" s="98"/>
      <c r="AY107" s="98"/>
      <c r="AZ107" s="98"/>
      <c r="BA107" s="98"/>
      <c r="BB107" s="75" t="s">
        <v>14</v>
      </c>
      <c r="BC107" s="71"/>
      <c r="BD107" s="14"/>
      <c r="BH107" s="14"/>
      <c r="BI107" s="58"/>
      <c r="BJ107" s="14"/>
      <c r="BK107" s="14"/>
      <c r="BR107" s="266" t="s">
        <v>4</v>
      </c>
      <c r="BS107" s="267"/>
      <c r="BT107" s="267"/>
      <c r="BU107" s="267"/>
      <c r="BV107" s="267"/>
      <c r="BW107" s="267"/>
      <c r="BX107" s="267"/>
      <c r="BY107" s="267"/>
      <c r="BZ107" s="267"/>
      <c r="CA107" s="267"/>
      <c r="CB107" s="267"/>
      <c r="CC107" s="268"/>
      <c r="CD107" s="275" t="s">
        <v>15</v>
      </c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6"/>
      <c r="CO107" s="92"/>
      <c r="CP107" s="276">
        <v>2</v>
      </c>
      <c r="CQ107" s="276"/>
      <c r="CR107" s="276"/>
      <c r="CS107" s="276"/>
      <c r="CT107" s="276"/>
      <c r="CU107" s="276"/>
      <c r="CV107" s="276"/>
      <c r="CW107" s="276"/>
      <c r="CX107" s="276"/>
      <c r="CY107" s="276"/>
      <c r="CZ107" s="276"/>
      <c r="DA107" s="276"/>
      <c r="DB107" s="297" t="s">
        <v>16</v>
      </c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92"/>
      <c r="DN107" s="297">
        <v>4</v>
      </c>
      <c r="DO107" s="276"/>
      <c r="DP107" s="276"/>
      <c r="DQ107" s="276"/>
      <c r="DR107" s="276"/>
      <c r="DS107" s="276"/>
      <c r="DT107" s="276"/>
      <c r="DU107" s="276"/>
      <c r="DV107" s="276"/>
      <c r="DW107" s="276"/>
      <c r="DX107" s="276"/>
      <c r="DY107" s="92"/>
      <c r="DZ107" s="276" t="s">
        <v>17</v>
      </c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303"/>
      <c r="EP107" s="11"/>
      <c r="EQ107" s="11"/>
      <c r="ER107" s="11"/>
      <c r="ES107" s="11"/>
      <c r="ET107" s="3"/>
      <c r="EU107" s="3"/>
      <c r="EV107" s="6"/>
      <c r="EW107" s="6"/>
      <c r="EX107" s="6"/>
      <c r="EY107" s="6"/>
      <c r="EZ107" s="6"/>
      <c r="FA107" s="6"/>
      <c r="FB107" s="6"/>
      <c r="FC107" s="3"/>
      <c r="FD107" s="3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Q107" s="14"/>
      <c r="FR107" s="14"/>
    </row>
    <row r="108" spans="1:174" ht="6" customHeight="1" thickBot="1" x14ac:dyDescent="0.25"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H108" s="71"/>
      <c r="AI108" s="71"/>
      <c r="AJ108" s="71"/>
      <c r="AK108" s="373"/>
      <c r="AL108" s="373"/>
      <c r="AM108" s="373"/>
      <c r="AN108" s="374"/>
      <c r="AO108" s="374"/>
      <c r="AP108" s="374"/>
      <c r="AQ108" s="374"/>
      <c r="AR108" s="374"/>
      <c r="AS108" s="71"/>
      <c r="AT108" s="71"/>
      <c r="AU108" s="98"/>
      <c r="AV108" s="98"/>
      <c r="AW108" s="98"/>
      <c r="AX108" s="98"/>
      <c r="AY108" s="98"/>
      <c r="AZ108" s="98"/>
      <c r="BA108" s="98"/>
      <c r="BB108" s="75"/>
      <c r="BC108" s="71"/>
      <c r="BD108" s="14"/>
      <c r="BH108" s="14"/>
      <c r="BI108" s="58"/>
      <c r="BJ108" s="14"/>
      <c r="BK108" s="14"/>
      <c r="BR108" s="269"/>
      <c r="BS108" s="270"/>
      <c r="BT108" s="270"/>
      <c r="BU108" s="270"/>
      <c r="BV108" s="270"/>
      <c r="BW108" s="270"/>
      <c r="BX108" s="270"/>
      <c r="BY108" s="270"/>
      <c r="BZ108" s="270"/>
      <c r="CA108" s="270"/>
      <c r="CB108" s="270"/>
      <c r="CC108" s="271"/>
      <c r="CD108" s="275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6"/>
      <c r="CO108" s="92"/>
      <c r="CP108" s="276"/>
      <c r="CQ108" s="276"/>
      <c r="CR108" s="276"/>
      <c r="CS108" s="276"/>
      <c r="CT108" s="276"/>
      <c r="CU108" s="276"/>
      <c r="CV108" s="276"/>
      <c r="CW108" s="276"/>
      <c r="CX108" s="276"/>
      <c r="CY108" s="276"/>
      <c r="CZ108" s="276"/>
      <c r="DA108" s="276"/>
      <c r="DB108" s="297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92"/>
      <c r="DN108" s="297"/>
      <c r="DO108" s="276"/>
      <c r="DP108" s="276"/>
      <c r="DQ108" s="276"/>
      <c r="DR108" s="276"/>
      <c r="DS108" s="276"/>
      <c r="DT108" s="276"/>
      <c r="DU108" s="276"/>
      <c r="DV108" s="276"/>
      <c r="DW108" s="276"/>
      <c r="DX108" s="276"/>
      <c r="DY108" s="92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303"/>
      <c r="EP108" s="11"/>
      <c r="EQ108" s="11"/>
      <c r="ER108" s="11"/>
      <c r="ES108" s="11"/>
      <c r="ET108" s="3"/>
      <c r="EU108" s="3"/>
      <c r="EV108" s="6"/>
      <c r="EW108" s="6"/>
      <c r="EX108" s="6"/>
      <c r="EY108" s="6"/>
      <c r="EZ108" s="6"/>
      <c r="FA108" s="6"/>
      <c r="FB108" s="6"/>
      <c r="FC108" s="3"/>
      <c r="FD108" s="3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Q108" s="14"/>
      <c r="FR108" s="14"/>
    </row>
    <row r="109" spans="1:174" ht="6" customHeight="1" thickTop="1" x14ac:dyDescent="0.2">
      <c r="D109" s="70" t="s">
        <v>62</v>
      </c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H109" s="71"/>
      <c r="AI109" s="71"/>
      <c r="AJ109" s="71"/>
      <c r="AK109" s="373" t="s">
        <v>60</v>
      </c>
      <c r="AL109" s="373"/>
      <c r="AM109" s="373"/>
      <c r="AN109" s="374"/>
      <c r="AO109" s="374"/>
      <c r="AP109" s="374"/>
      <c r="AQ109" s="374"/>
      <c r="AR109" s="374"/>
      <c r="AS109" s="71"/>
      <c r="AT109" s="71"/>
      <c r="AU109" s="98"/>
      <c r="AV109" s="98"/>
      <c r="AW109" s="98"/>
      <c r="AX109" s="98"/>
      <c r="AY109" s="98"/>
      <c r="AZ109" s="98"/>
      <c r="BA109" s="98"/>
      <c r="BB109" s="75"/>
      <c r="BC109" s="71"/>
      <c r="BD109" s="56"/>
      <c r="BE109" s="56"/>
      <c r="BF109" s="56"/>
      <c r="BG109" s="56"/>
      <c r="BH109" s="56"/>
      <c r="BR109" s="269"/>
      <c r="BS109" s="270"/>
      <c r="BT109" s="270"/>
      <c r="BU109" s="270"/>
      <c r="BV109" s="270"/>
      <c r="BW109" s="270"/>
      <c r="BX109" s="270"/>
      <c r="BY109" s="270"/>
      <c r="BZ109" s="270"/>
      <c r="CA109" s="270"/>
      <c r="CB109" s="270"/>
      <c r="CC109" s="271"/>
      <c r="CD109" s="275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6"/>
      <c r="CO109" s="92"/>
      <c r="CP109" s="276"/>
      <c r="CQ109" s="276"/>
      <c r="CR109" s="276"/>
      <c r="CS109" s="276"/>
      <c r="CT109" s="276"/>
      <c r="CU109" s="276"/>
      <c r="CV109" s="276"/>
      <c r="CW109" s="276"/>
      <c r="CX109" s="276"/>
      <c r="CY109" s="276"/>
      <c r="CZ109" s="276"/>
      <c r="DA109" s="276"/>
      <c r="DB109" s="297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92"/>
      <c r="DN109" s="297"/>
      <c r="DO109" s="276"/>
      <c r="DP109" s="276"/>
      <c r="DQ109" s="276"/>
      <c r="DR109" s="276"/>
      <c r="DS109" s="276"/>
      <c r="DT109" s="276"/>
      <c r="DU109" s="276"/>
      <c r="DV109" s="276"/>
      <c r="DW109" s="276"/>
      <c r="DX109" s="276"/>
      <c r="DY109" s="92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303"/>
      <c r="EP109" s="11"/>
      <c r="EQ109" s="11"/>
      <c r="ER109" s="11"/>
      <c r="ES109" s="11"/>
      <c r="ET109" s="3"/>
      <c r="EU109" s="3"/>
      <c r="EV109" s="6"/>
      <c r="EW109" s="6"/>
      <c r="EX109" s="6"/>
      <c r="EY109" s="6"/>
      <c r="EZ109" s="6"/>
      <c r="FA109" s="6"/>
      <c r="FB109" s="6"/>
      <c r="FC109" s="3"/>
      <c r="FD109" s="3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Q109" s="14"/>
      <c r="FR109" s="14"/>
    </row>
    <row r="110" spans="1:174" ht="6" customHeight="1" thickBot="1" x14ac:dyDescent="0.25"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H110" s="71"/>
      <c r="AI110" s="71"/>
      <c r="AJ110" s="71"/>
      <c r="AK110" s="373"/>
      <c r="AL110" s="373"/>
      <c r="AM110" s="373"/>
      <c r="AN110" s="374"/>
      <c r="AO110" s="374"/>
      <c r="AP110" s="374"/>
      <c r="AQ110" s="374"/>
      <c r="AR110" s="374"/>
      <c r="AS110" s="71"/>
      <c r="AT110" s="71"/>
      <c r="AU110" s="98"/>
      <c r="AV110" s="98"/>
      <c r="AW110" s="98"/>
      <c r="AX110" s="98"/>
      <c r="AY110" s="98"/>
      <c r="AZ110" s="98"/>
      <c r="BA110" s="98"/>
      <c r="BB110" s="75"/>
      <c r="BC110" s="71"/>
      <c r="BR110" s="272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4"/>
      <c r="CD110" s="277"/>
      <c r="CE110" s="278"/>
      <c r="CF110" s="278"/>
      <c r="CG110" s="278"/>
      <c r="CH110" s="278"/>
      <c r="CI110" s="278"/>
      <c r="CJ110" s="278"/>
      <c r="CK110" s="278"/>
      <c r="CL110" s="278"/>
      <c r="CM110" s="278"/>
      <c r="CN110" s="278"/>
      <c r="CO110" s="279"/>
      <c r="CP110" s="278"/>
      <c r="CQ110" s="278"/>
      <c r="CR110" s="278"/>
      <c r="CS110" s="278"/>
      <c r="CT110" s="278"/>
      <c r="CU110" s="278"/>
      <c r="CV110" s="278"/>
      <c r="CW110" s="278"/>
      <c r="CX110" s="278"/>
      <c r="CY110" s="278"/>
      <c r="CZ110" s="278"/>
      <c r="DA110" s="278"/>
      <c r="DB110" s="300"/>
      <c r="DC110" s="278"/>
      <c r="DD110" s="278"/>
      <c r="DE110" s="278"/>
      <c r="DF110" s="278"/>
      <c r="DG110" s="278"/>
      <c r="DH110" s="278"/>
      <c r="DI110" s="278"/>
      <c r="DJ110" s="278"/>
      <c r="DK110" s="278"/>
      <c r="DL110" s="278"/>
      <c r="DM110" s="279"/>
      <c r="DN110" s="300"/>
      <c r="DO110" s="278"/>
      <c r="DP110" s="278"/>
      <c r="DQ110" s="278"/>
      <c r="DR110" s="278"/>
      <c r="DS110" s="278"/>
      <c r="DT110" s="278"/>
      <c r="DU110" s="278"/>
      <c r="DV110" s="278"/>
      <c r="DW110" s="278"/>
      <c r="DX110" s="278"/>
      <c r="DY110" s="279"/>
      <c r="DZ110" s="278"/>
      <c r="EA110" s="278"/>
      <c r="EB110" s="278"/>
      <c r="EC110" s="278"/>
      <c r="ED110" s="278"/>
      <c r="EE110" s="278"/>
      <c r="EF110" s="278"/>
      <c r="EG110" s="278"/>
      <c r="EH110" s="278"/>
      <c r="EI110" s="278"/>
      <c r="EJ110" s="278"/>
      <c r="EK110" s="304"/>
      <c r="EP110" s="11"/>
      <c r="EQ110" s="11"/>
      <c r="ER110" s="11"/>
      <c r="ES110" s="11"/>
      <c r="ET110" s="3"/>
      <c r="EU110" s="3"/>
      <c r="EV110" s="6"/>
      <c r="EW110" s="6"/>
      <c r="EX110" s="6"/>
      <c r="EY110" s="6"/>
      <c r="EZ110" s="6"/>
      <c r="FA110" s="6"/>
      <c r="FB110" s="6"/>
      <c r="FC110" s="3"/>
      <c r="FD110" s="3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Q110" s="14"/>
      <c r="FR110" s="14"/>
    </row>
    <row r="111" spans="1:174" ht="6" customHeight="1" x14ac:dyDescent="0.2"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M111" s="14"/>
      <c r="AN111" s="14"/>
      <c r="FQ111" s="14"/>
      <c r="FR111" s="14"/>
    </row>
    <row r="112" spans="1:174" ht="6" customHeight="1" x14ac:dyDescent="0.2">
      <c r="AM112" s="14"/>
      <c r="AN112" s="14"/>
      <c r="FQ112" s="14"/>
      <c r="FR112" s="14"/>
    </row>
    <row r="113" spans="2:174" ht="6" customHeight="1" x14ac:dyDescent="0.2">
      <c r="D113" s="370" t="s">
        <v>80</v>
      </c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AK113" s="370" t="s">
        <v>81</v>
      </c>
      <c r="AL113" s="370"/>
      <c r="AM113" s="370"/>
      <c r="AN113" s="370"/>
      <c r="AO113" s="370"/>
      <c r="AP113" s="370"/>
      <c r="AQ113" s="370"/>
      <c r="AR113" s="370"/>
      <c r="AS113" s="370"/>
      <c r="AT113" s="370"/>
      <c r="AU113" s="370"/>
      <c r="AV113" s="370"/>
      <c r="AW113" s="370"/>
      <c r="AX113" s="370"/>
      <c r="AY113" s="370"/>
      <c r="AZ113" s="370"/>
      <c r="BA113" s="370"/>
      <c r="BB113" s="370"/>
      <c r="BC113" s="370"/>
      <c r="BD113" s="370"/>
      <c r="FQ113" s="14"/>
      <c r="FR113" s="14"/>
    </row>
    <row r="114" spans="2:174" ht="6" customHeight="1" x14ac:dyDescent="0.2">
      <c r="D114" s="370"/>
      <c r="E114" s="370"/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0"/>
      <c r="Q114" s="370"/>
      <c r="R114" s="370"/>
      <c r="S114" s="370"/>
      <c r="T114" s="370"/>
      <c r="U114" s="370"/>
      <c r="V114" s="370"/>
      <c r="W114" s="370"/>
      <c r="AK114" s="370"/>
      <c r="AL114" s="370"/>
      <c r="AM114" s="370"/>
      <c r="AN114" s="370"/>
      <c r="AO114" s="370"/>
      <c r="AP114" s="370"/>
      <c r="AQ114" s="370"/>
      <c r="AR114" s="370"/>
      <c r="AS114" s="370"/>
      <c r="AT114" s="370"/>
      <c r="AU114" s="370"/>
      <c r="AV114" s="370"/>
      <c r="AW114" s="370"/>
      <c r="AX114" s="370"/>
      <c r="AY114" s="370"/>
      <c r="AZ114" s="370"/>
      <c r="BA114" s="370"/>
      <c r="BB114" s="370"/>
      <c r="BC114" s="370"/>
      <c r="BD114" s="370"/>
    </row>
    <row r="116" spans="2:174" ht="6" customHeight="1" x14ac:dyDescent="0.2">
      <c r="B116" s="36"/>
      <c r="D116" s="71" t="s">
        <v>13</v>
      </c>
      <c r="E116" s="71"/>
      <c r="F116" s="98" t="s">
        <v>7</v>
      </c>
      <c r="G116" s="98"/>
      <c r="H116" s="98"/>
      <c r="I116" s="98"/>
      <c r="J116" s="98"/>
      <c r="K116" s="98"/>
      <c r="L116" s="98"/>
      <c r="M116" s="75" t="s">
        <v>14</v>
      </c>
      <c r="N116" s="71"/>
      <c r="X116" s="71" t="s">
        <v>13</v>
      </c>
      <c r="Y116" s="71"/>
      <c r="Z116" s="98" t="s">
        <v>138</v>
      </c>
      <c r="AA116" s="98"/>
      <c r="AB116" s="98"/>
      <c r="AC116" s="98"/>
      <c r="AD116" s="98"/>
      <c r="AE116" s="98"/>
      <c r="AF116" s="98"/>
      <c r="AG116" s="75" t="s">
        <v>14</v>
      </c>
      <c r="AH116" s="71"/>
      <c r="AK116" s="71" t="s">
        <v>13</v>
      </c>
      <c r="AL116" s="71"/>
      <c r="AM116" s="98" t="s">
        <v>128</v>
      </c>
      <c r="AN116" s="98"/>
      <c r="AO116" s="98"/>
      <c r="AP116" s="98"/>
      <c r="AQ116" s="98"/>
      <c r="AR116" s="98"/>
      <c r="AS116" s="98"/>
      <c r="AT116" s="75" t="s">
        <v>14</v>
      </c>
      <c r="AU116" s="71"/>
      <c r="BE116" s="71" t="s">
        <v>13</v>
      </c>
      <c r="BF116" s="71"/>
      <c r="BG116" s="98" t="s">
        <v>120</v>
      </c>
      <c r="BH116" s="98"/>
      <c r="BI116" s="98"/>
      <c r="BJ116" s="98"/>
      <c r="BK116" s="98"/>
      <c r="BL116" s="98"/>
      <c r="BM116" s="98"/>
      <c r="BN116" s="75" t="s">
        <v>14</v>
      </c>
      <c r="BO116" s="71"/>
    </row>
    <row r="117" spans="2:174" ht="6" customHeight="1" x14ac:dyDescent="0.2">
      <c r="B117" s="36"/>
      <c r="D117" s="71"/>
      <c r="E117" s="71"/>
      <c r="F117" s="98"/>
      <c r="G117" s="98"/>
      <c r="H117" s="98"/>
      <c r="I117" s="98"/>
      <c r="J117" s="98"/>
      <c r="K117" s="98"/>
      <c r="L117" s="98"/>
      <c r="M117" s="75"/>
      <c r="N117" s="71"/>
      <c r="R117" s="75" t="s">
        <v>12</v>
      </c>
      <c r="S117" s="75"/>
      <c r="T117" s="75"/>
      <c r="X117" s="71"/>
      <c r="Y117" s="71"/>
      <c r="Z117" s="98"/>
      <c r="AA117" s="98"/>
      <c r="AB117" s="98"/>
      <c r="AC117" s="98"/>
      <c r="AD117" s="98"/>
      <c r="AE117" s="98"/>
      <c r="AF117" s="98"/>
      <c r="AG117" s="75"/>
      <c r="AH117" s="71"/>
      <c r="AK117" s="71"/>
      <c r="AL117" s="71"/>
      <c r="AM117" s="98"/>
      <c r="AN117" s="98"/>
      <c r="AO117" s="98"/>
      <c r="AP117" s="98"/>
      <c r="AQ117" s="98"/>
      <c r="AR117" s="98"/>
      <c r="AS117" s="98"/>
      <c r="AT117" s="75"/>
      <c r="AU117" s="71"/>
      <c r="AY117" s="75" t="s">
        <v>12</v>
      </c>
      <c r="AZ117" s="75"/>
      <c r="BA117" s="75"/>
      <c r="BE117" s="71"/>
      <c r="BF117" s="71"/>
      <c r="BG117" s="98"/>
      <c r="BH117" s="98"/>
      <c r="BI117" s="98"/>
      <c r="BJ117" s="98"/>
      <c r="BK117" s="98"/>
      <c r="BL117" s="98"/>
      <c r="BM117" s="98"/>
      <c r="BN117" s="75"/>
      <c r="BO117" s="71"/>
    </row>
    <row r="118" spans="2:174" ht="6" customHeight="1" x14ac:dyDescent="0.2">
      <c r="B118" s="36"/>
      <c r="D118" s="71"/>
      <c r="E118" s="71"/>
      <c r="F118" s="98"/>
      <c r="G118" s="98"/>
      <c r="H118" s="98"/>
      <c r="I118" s="98"/>
      <c r="J118" s="98"/>
      <c r="K118" s="98"/>
      <c r="L118" s="98"/>
      <c r="M118" s="75"/>
      <c r="N118" s="71"/>
      <c r="R118" s="75"/>
      <c r="S118" s="75"/>
      <c r="T118" s="75"/>
      <c r="X118" s="71"/>
      <c r="Y118" s="71"/>
      <c r="Z118" s="98"/>
      <c r="AA118" s="98"/>
      <c r="AB118" s="98"/>
      <c r="AC118" s="98"/>
      <c r="AD118" s="98"/>
      <c r="AE118" s="98"/>
      <c r="AF118" s="98"/>
      <c r="AG118" s="75"/>
      <c r="AH118" s="71"/>
      <c r="AK118" s="71"/>
      <c r="AL118" s="71"/>
      <c r="AM118" s="98"/>
      <c r="AN118" s="98"/>
      <c r="AO118" s="98"/>
      <c r="AP118" s="98"/>
      <c r="AQ118" s="98"/>
      <c r="AR118" s="98"/>
      <c r="AS118" s="98"/>
      <c r="AT118" s="75"/>
      <c r="AU118" s="71"/>
      <c r="AY118" s="75"/>
      <c r="AZ118" s="75"/>
      <c r="BA118" s="75"/>
      <c r="BE118" s="71"/>
      <c r="BF118" s="71"/>
      <c r="BG118" s="98"/>
      <c r="BH118" s="98"/>
      <c r="BI118" s="98"/>
      <c r="BJ118" s="98"/>
      <c r="BK118" s="98"/>
      <c r="BL118" s="98"/>
      <c r="BM118" s="98"/>
      <c r="BN118" s="75"/>
      <c r="BO118" s="71"/>
    </row>
    <row r="119" spans="2:174" ht="6" customHeight="1" x14ac:dyDescent="0.2">
      <c r="B119" s="36"/>
      <c r="D119" s="71"/>
      <c r="E119" s="71"/>
      <c r="F119" s="98"/>
      <c r="G119" s="98"/>
      <c r="H119" s="98"/>
      <c r="I119" s="98"/>
      <c r="J119" s="98"/>
      <c r="K119" s="98"/>
      <c r="L119" s="98"/>
      <c r="M119" s="75"/>
      <c r="N119" s="71"/>
      <c r="X119" s="71"/>
      <c r="Y119" s="71"/>
      <c r="Z119" s="98"/>
      <c r="AA119" s="98"/>
      <c r="AB119" s="98"/>
      <c r="AC119" s="98"/>
      <c r="AD119" s="98"/>
      <c r="AE119" s="98"/>
      <c r="AF119" s="98"/>
      <c r="AG119" s="75"/>
      <c r="AH119" s="71"/>
      <c r="AK119" s="71"/>
      <c r="AL119" s="71"/>
      <c r="AM119" s="98"/>
      <c r="AN119" s="98"/>
      <c r="AO119" s="98"/>
      <c r="AP119" s="98"/>
      <c r="AQ119" s="98"/>
      <c r="AR119" s="98"/>
      <c r="AS119" s="98"/>
      <c r="AT119" s="75"/>
      <c r="AU119" s="71"/>
      <c r="BE119" s="71"/>
      <c r="BF119" s="71"/>
      <c r="BG119" s="98"/>
      <c r="BH119" s="98"/>
      <c r="BI119" s="98"/>
      <c r="BJ119" s="98"/>
      <c r="BK119" s="98"/>
      <c r="BL119" s="98"/>
      <c r="BM119" s="98"/>
      <c r="BN119" s="75"/>
      <c r="BO119" s="71"/>
    </row>
  </sheetData>
  <mergeCells count="606">
    <mergeCell ref="AM103:AN106"/>
    <mergeCell ref="BI59:BK62"/>
    <mergeCell ref="BL59:BN62"/>
    <mergeCell ref="CA59:CC62"/>
    <mergeCell ref="CD59:CF62"/>
    <mergeCell ref="A103:AF105"/>
    <mergeCell ref="AY117:BA118"/>
    <mergeCell ref="R117:T118"/>
    <mergeCell ref="BB59:BH62"/>
    <mergeCell ref="BG116:BM119"/>
    <mergeCell ref="AK95:AL98"/>
    <mergeCell ref="B55:C58"/>
    <mergeCell ref="D55:J58"/>
    <mergeCell ref="K55:S58"/>
    <mergeCell ref="T55:V58"/>
    <mergeCell ref="CA51:CB54"/>
    <mergeCell ref="CC51:CI54"/>
    <mergeCell ref="CG55:CI58"/>
    <mergeCell ref="BI51:BJ54"/>
    <mergeCell ref="BK51:BQ54"/>
    <mergeCell ref="AC55:AE58"/>
    <mergeCell ref="BB55:BH58"/>
    <mergeCell ref="AP55:AQ58"/>
    <mergeCell ref="AR55:AT58"/>
    <mergeCell ref="AU55:AW58"/>
    <mergeCell ref="AZ55:BA58"/>
    <mergeCell ref="AC51:AD54"/>
    <mergeCell ref="AE51:AK54"/>
    <mergeCell ref="AL51:AQ54"/>
    <mergeCell ref="BR51:BS54"/>
    <mergeCell ref="BT51:BZ54"/>
    <mergeCell ref="AR51:AT54"/>
    <mergeCell ref="AU51:AW54"/>
    <mergeCell ref="AZ51:BA54"/>
    <mergeCell ref="BB51:BH54"/>
    <mergeCell ref="B51:C54"/>
    <mergeCell ref="D51:J54"/>
    <mergeCell ref="K51:L54"/>
    <mergeCell ref="M51:S54"/>
    <mergeCell ref="T51:U54"/>
    <mergeCell ref="V51:AB54"/>
    <mergeCell ref="CJ43:CK46"/>
    <mergeCell ref="CL43:CM46"/>
    <mergeCell ref="CN43:CO46"/>
    <mergeCell ref="CP43:CR46"/>
    <mergeCell ref="CS43:CU46"/>
    <mergeCell ref="AG49:AW50"/>
    <mergeCell ref="BL43:BN46"/>
    <mergeCell ref="BO43:BQ46"/>
    <mergeCell ref="BI43:BK46"/>
    <mergeCell ref="BU43:BW46"/>
    <mergeCell ref="BX43:BZ46"/>
    <mergeCell ref="CA43:CI46"/>
    <mergeCell ref="CG39:CI42"/>
    <mergeCell ref="CJ39:CK42"/>
    <mergeCell ref="CL39:CM42"/>
    <mergeCell ref="CN39:CO42"/>
    <mergeCell ref="AL43:AM46"/>
    <mergeCell ref="AN43:AO46"/>
    <mergeCell ref="AP43:AQ46"/>
    <mergeCell ref="AR43:AT46"/>
    <mergeCell ref="AU43:AW46"/>
    <mergeCell ref="AZ43:BA46"/>
    <mergeCell ref="B43:C46"/>
    <mergeCell ref="D43:J46"/>
    <mergeCell ref="K43:M46"/>
    <mergeCell ref="N43:P46"/>
    <mergeCell ref="CP39:CR42"/>
    <mergeCell ref="CS39:CU42"/>
    <mergeCell ref="AU39:AW42"/>
    <mergeCell ref="AZ39:BA42"/>
    <mergeCell ref="BB39:BH42"/>
    <mergeCell ref="BL39:BN42"/>
    <mergeCell ref="BO39:BQ42"/>
    <mergeCell ref="BR39:BZ42"/>
    <mergeCell ref="CA39:CC42"/>
    <mergeCell ref="CD39:CF42"/>
    <mergeCell ref="Q43:S46"/>
    <mergeCell ref="T43:V46"/>
    <mergeCell ref="W43:Y46"/>
    <mergeCell ref="AC43:AK46"/>
    <mergeCell ref="BB43:BH46"/>
    <mergeCell ref="BR43:BT46"/>
    <mergeCell ref="CS35:CU38"/>
    <mergeCell ref="B39:C42"/>
    <mergeCell ref="D39:J42"/>
    <mergeCell ref="K39:M42"/>
    <mergeCell ref="N39:P42"/>
    <mergeCell ref="AI39:AK42"/>
    <mergeCell ref="AL39:AM42"/>
    <mergeCell ref="AN39:AO42"/>
    <mergeCell ref="AP39:AQ42"/>
    <mergeCell ref="AR39:AT42"/>
    <mergeCell ref="CD35:CF38"/>
    <mergeCell ref="CG35:CI38"/>
    <mergeCell ref="CJ35:CK38"/>
    <mergeCell ref="CL35:CM38"/>
    <mergeCell ref="CN35:CO38"/>
    <mergeCell ref="CP35:CR38"/>
    <mergeCell ref="BB35:BH38"/>
    <mergeCell ref="BI35:BQ38"/>
    <mergeCell ref="BR35:BT38"/>
    <mergeCell ref="BU35:BW38"/>
    <mergeCell ref="BX35:BZ38"/>
    <mergeCell ref="CA35:CC38"/>
    <mergeCell ref="AI35:AK38"/>
    <mergeCell ref="AR35:AT38"/>
    <mergeCell ref="AU35:AW38"/>
    <mergeCell ref="AZ35:BA38"/>
    <mergeCell ref="AL35:AM38"/>
    <mergeCell ref="AN35:AO38"/>
    <mergeCell ref="AP35:AQ38"/>
    <mergeCell ref="CP31:CR34"/>
    <mergeCell ref="CS31:CU34"/>
    <mergeCell ref="B35:C38"/>
    <mergeCell ref="D35:J38"/>
    <mergeCell ref="K35:S38"/>
    <mergeCell ref="T35:V38"/>
    <mergeCell ref="W35:Y38"/>
    <mergeCell ref="Z35:AB38"/>
    <mergeCell ref="AC35:AE38"/>
    <mergeCell ref="AF35:AH38"/>
    <mergeCell ref="BK31:BQ34"/>
    <mergeCell ref="BR31:BS34"/>
    <mergeCell ref="BT31:BZ34"/>
    <mergeCell ref="CA31:CB34"/>
    <mergeCell ref="CC31:CI34"/>
    <mergeCell ref="CJ31:CO34"/>
    <mergeCell ref="AC31:AD34"/>
    <mergeCell ref="BI31:BJ34"/>
    <mergeCell ref="AR31:AT34"/>
    <mergeCell ref="AU31:AW34"/>
    <mergeCell ref="AZ31:BA34"/>
    <mergeCell ref="BB31:BH34"/>
    <mergeCell ref="AE31:AK34"/>
    <mergeCell ref="B31:C34"/>
    <mergeCell ref="D31:J34"/>
    <mergeCell ref="K31:L34"/>
    <mergeCell ref="M31:S34"/>
    <mergeCell ref="T31:U34"/>
    <mergeCell ref="V31:AB34"/>
    <mergeCell ref="CS23:CU26"/>
    <mergeCell ref="CP23:CR26"/>
    <mergeCell ref="AG29:AW30"/>
    <mergeCell ref="CE29:CU30"/>
    <mergeCell ref="AZ23:BA26"/>
    <mergeCell ref="BB23:BH26"/>
    <mergeCell ref="BI23:BK26"/>
    <mergeCell ref="BL23:BN26"/>
    <mergeCell ref="CJ23:CK26"/>
    <mergeCell ref="BU23:BW26"/>
    <mergeCell ref="CL23:CM26"/>
    <mergeCell ref="AZ15:BA18"/>
    <mergeCell ref="BB15:BH18"/>
    <mergeCell ref="BI15:BQ18"/>
    <mergeCell ref="BO19:BQ22"/>
    <mergeCell ref="AZ19:BA22"/>
    <mergeCell ref="BB19:BH22"/>
    <mergeCell ref="BI19:BK22"/>
    <mergeCell ref="BL19:BN22"/>
    <mergeCell ref="BX23:BZ26"/>
    <mergeCell ref="BR19:BZ22"/>
    <mergeCell ref="CA19:CC22"/>
    <mergeCell ref="CD19:CF22"/>
    <mergeCell ref="CG19:CI22"/>
    <mergeCell ref="CA23:CI26"/>
    <mergeCell ref="BO23:BQ26"/>
    <mergeCell ref="CL15:CM18"/>
    <mergeCell ref="CN15:CO18"/>
    <mergeCell ref="CN23:CO26"/>
    <mergeCell ref="BU15:BW18"/>
    <mergeCell ref="BX15:BZ18"/>
    <mergeCell ref="CA15:CC18"/>
    <mergeCell ref="CD15:CF18"/>
    <mergeCell ref="BR23:BT26"/>
    <mergeCell ref="BR15:BT18"/>
    <mergeCell ref="CS15:CU18"/>
    <mergeCell ref="CS19:CU22"/>
    <mergeCell ref="CC11:CI14"/>
    <mergeCell ref="CJ11:CO14"/>
    <mergeCell ref="CG15:CI18"/>
    <mergeCell ref="CJ15:CK18"/>
    <mergeCell ref="CP19:CR22"/>
    <mergeCell ref="CN19:CO22"/>
    <mergeCell ref="CJ19:CK22"/>
    <mergeCell ref="CL19:CM22"/>
    <mergeCell ref="BI11:BJ14"/>
    <mergeCell ref="BK11:BQ14"/>
    <mergeCell ref="CE9:CU10"/>
    <mergeCell ref="BR11:BS14"/>
    <mergeCell ref="BT11:BZ14"/>
    <mergeCell ref="CA11:CB14"/>
    <mergeCell ref="CP11:CR14"/>
    <mergeCell ref="CS11:CU14"/>
    <mergeCell ref="BI55:BQ58"/>
    <mergeCell ref="BR55:BT58"/>
    <mergeCell ref="BU55:BW58"/>
    <mergeCell ref="BX55:BZ58"/>
    <mergeCell ref="BN116:BO119"/>
    <mergeCell ref="AK116:AL119"/>
    <mergeCell ref="AM116:AS119"/>
    <mergeCell ref="BE116:BF119"/>
    <mergeCell ref="AT116:AU119"/>
    <mergeCell ref="AP63:AQ66"/>
    <mergeCell ref="AX1:DK3"/>
    <mergeCell ref="FA1:FW3"/>
    <mergeCell ref="BQ4:CU6"/>
    <mergeCell ref="FA4:FW6"/>
    <mergeCell ref="AK107:AM108"/>
    <mergeCell ref="AN107:AR110"/>
    <mergeCell ref="AK109:AM110"/>
    <mergeCell ref="DP51:FW53"/>
    <mergeCell ref="AU59:AW62"/>
    <mergeCell ref="CM55:CO58"/>
    <mergeCell ref="DP43:EP45"/>
    <mergeCell ref="EI15:EK25"/>
    <mergeCell ref="DS16:EH18"/>
    <mergeCell ref="AZ11:BA14"/>
    <mergeCell ref="BB11:BH14"/>
    <mergeCell ref="EL16:FD18"/>
    <mergeCell ref="DS22:EH24"/>
    <mergeCell ref="EL22:FC24"/>
    <mergeCell ref="DS19:EH21"/>
    <mergeCell ref="DP11:EY13"/>
    <mergeCell ref="B7:U8"/>
    <mergeCell ref="AG9:AW10"/>
    <mergeCell ref="B11:C14"/>
    <mergeCell ref="D11:J14"/>
    <mergeCell ref="K11:L14"/>
    <mergeCell ref="M11:S14"/>
    <mergeCell ref="T11:U14"/>
    <mergeCell ref="V11:AB14"/>
    <mergeCell ref="AC11:AD14"/>
    <mergeCell ref="AE11:AK14"/>
    <mergeCell ref="AL11:AQ14"/>
    <mergeCell ref="AR11:AT14"/>
    <mergeCell ref="AU11:AW14"/>
    <mergeCell ref="B15:C18"/>
    <mergeCell ref="D15:J18"/>
    <mergeCell ref="K15:S18"/>
    <mergeCell ref="T15:V18"/>
    <mergeCell ref="W15:Y18"/>
    <mergeCell ref="Z15:AB18"/>
    <mergeCell ref="AR15:AT18"/>
    <mergeCell ref="AC15:AE18"/>
    <mergeCell ref="AF15:AH18"/>
    <mergeCell ref="AI15:AK18"/>
    <mergeCell ref="AL15:AM18"/>
    <mergeCell ref="AN15:AO18"/>
    <mergeCell ref="AP15:AQ18"/>
    <mergeCell ref="Q19:S22"/>
    <mergeCell ref="T19:AB22"/>
    <mergeCell ref="B19:C22"/>
    <mergeCell ref="D19:J22"/>
    <mergeCell ref="K19:M22"/>
    <mergeCell ref="N19:P22"/>
    <mergeCell ref="W23:Y26"/>
    <mergeCell ref="Z23:AB26"/>
    <mergeCell ref="AI19:AK22"/>
    <mergeCell ref="AL19:AM22"/>
    <mergeCell ref="AN19:AO22"/>
    <mergeCell ref="AR19:AT22"/>
    <mergeCell ref="AC19:AE22"/>
    <mergeCell ref="AF19:AH22"/>
    <mergeCell ref="B23:C26"/>
    <mergeCell ref="D23:J26"/>
    <mergeCell ref="K23:M26"/>
    <mergeCell ref="N23:P26"/>
    <mergeCell ref="Q23:S26"/>
    <mergeCell ref="T23:V26"/>
    <mergeCell ref="AC23:AK26"/>
    <mergeCell ref="AL23:AM26"/>
    <mergeCell ref="AN23:AO26"/>
    <mergeCell ref="AP23:AQ26"/>
    <mergeCell ref="AU19:AW22"/>
    <mergeCell ref="AP19:AQ22"/>
    <mergeCell ref="B59:C62"/>
    <mergeCell ref="D59:J62"/>
    <mergeCell ref="K59:M62"/>
    <mergeCell ref="N59:P62"/>
    <mergeCell ref="AF55:AH58"/>
    <mergeCell ref="AI55:AK58"/>
    <mergeCell ref="T59:AB62"/>
    <mergeCell ref="AC59:AE62"/>
    <mergeCell ref="W55:Y58"/>
    <mergeCell ref="Z55:AB58"/>
    <mergeCell ref="AF59:AH62"/>
    <mergeCell ref="AI59:AK62"/>
    <mergeCell ref="AL55:AM58"/>
    <mergeCell ref="AN55:AO58"/>
    <mergeCell ref="AL59:AM62"/>
    <mergeCell ref="AN59:AO62"/>
    <mergeCell ref="CG67:CI70"/>
    <mergeCell ref="DP57:FW59"/>
    <mergeCell ref="DP60:FW62"/>
    <mergeCell ref="DP63:FW65"/>
    <mergeCell ref="BI63:BK66"/>
    <mergeCell ref="ER79:ES82"/>
    <mergeCell ref="CA55:CC58"/>
    <mergeCell ref="CD55:CF58"/>
    <mergeCell ref="BO59:BQ62"/>
    <mergeCell ref="BR59:BZ62"/>
    <mergeCell ref="CM63:CO66"/>
    <mergeCell ref="CS63:CT66"/>
    <mergeCell ref="CU63:CV66"/>
    <mergeCell ref="AP59:AQ62"/>
    <mergeCell ref="AR59:AT62"/>
    <mergeCell ref="AL63:AM66"/>
    <mergeCell ref="AR63:AT66"/>
    <mergeCell ref="AU63:AW66"/>
    <mergeCell ref="AZ63:BA66"/>
    <mergeCell ref="AZ59:BA62"/>
    <mergeCell ref="CY63:DA66"/>
    <mergeCell ref="CP59:CR62"/>
    <mergeCell ref="DB63:DD66"/>
    <mergeCell ref="CY67:DA70"/>
    <mergeCell ref="CP63:CR66"/>
    <mergeCell ref="BX63:BZ66"/>
    <mergeCell ref="CA63:CI66"/>
    <mergeCell ref="CW63:CX66"/>
    <mergeCell ref="CA67:CC70"/>
    <mergeCell ref="CD67:CF70"/>
    <mergeCell ref="DZ79:EK82"/>
    <mergeCell ref="EP83:EQ86"/>
    <mergeCell ref="ER83:ES86"/>
    <mergeCell ref="ET83:EU86"/>
    <mergeCell ref="EV79:FB82"/>
    <mergeCell ref="ET79:EU82"/>
    <mergeCell ref="EV83:FB86"/>
    <mergeCell ref="DZ83:EK86"/>
    <mergeCell ref="EP79:EQ82"/>
    <mergeCell ref="BR76:CI77"/>
    <mergeCell ref="CP83:DA86"/>
    <mergeCell ref="D83:E86"/>
    <mergeCell ref="F83:G86"/>
    <mergeCell ref="H83:I86"/>
    <mergeCell ref="J83:P86"/>
    <mergeCell ref="AS79:AT82"/>
    <mergeCell ref="AU79:BA82"/>
    <mergeCell ref="AK76:BL77"/>
    <mergeCell ref="BR79:CC82"/>
    <mergeCell ref="FC87:FD90"/>
    <mergeCell ref="CP79:DA82"/>
    <mergeCell ref="ET87:EU90"/>
    <mergeCell ref="ER87:ES90"/>
    <mergeCell ref="DB79:DM82"/>
    <mergeCell ref="EP87:EQ90"/>
    <mergeCell ref="DN79:DY82"/>
    <mergeCell ref="FC83:FD86"/>
    <mergeCell ref="CP87:DA89"/>
    <mergeCell ref="FC79:FD82"/>
    <mergeCell ref="AG116:AH119"/>
    <mergeCell ref="DB83:DM86"/>
    <mergeCell ref="DN83:DY86"/>
    <mergeCell ref="AK91:AL94"/>
    <mergeCell ref="AX95:AY98"/>
    <mergeCell ref="AX91:AY94"/>
    <mergeCell ref="AU107:BA110"/>
    <mergeCell ref="CE91:CF92"/>
    <mergeCell ref="CG91:CH92"/>
    <mergeCell ref="CI91:CJ92"/>
    <mergeCell ref="EC97:ED98"/>
    <mergeCell ref="BB107:BC110"/>
    <mergeCell ref="AS107:AT110"/>
    <mergeCell ref="DB87:DM89"/>
    <mergeCell ref="DN87:DY89"/>
    <mergeCell ref="CS91:CT92"/>
    <mergeCell ref="CU91:CV92"/>
    <mergeCell ref="CW91:CX92"/>
    <mergeCell ref="CD103:CO106"/>
    <mergeCell ref="CP100:DA102"/>
    <mergeCell ref="EG91:EH92"/>
    <mergeCell ref="DG91:DH92"/>
    <mergeCell ref="EV87:FB90"/>
    <mergeCell ref="DQ91:DR92"/>
    <mergeCell ref="DU91:DV92"/>
    <mergeCell ref="DI91:DJ92"/>
    <mergeCell ref="EV91:FB94"/>
    <mergeCell ref="ET91:EU94"/>
    <mergeCell ref="EP91:EQ94"/>
    <mergeCell ref="DZ87:EK89"/>
    <mergeCell ref="M116:N119"/>
    <mergeCell ref="D91:E94"/>
    <mergeCell ref="EE97:EF98"/>
    <mergeCell ref="EG97:EH98"/>
    <mergeCell ref="X116:Y119"/>
    <mergeCell ref="CQ91:CR92"/>
    <mergeCell ref="DQ97:DR98"/>
    <mergeCell ref="CD100:CO102"/>
    <mergeCell ref="DS91:DT92"/>
    <mergeCell ref="Z116:AF119"/>
    <mergeCell ref="FC95:FD98"/>
    <mergeCell ref="ET95:EU98"/>
    <mergeCell ref="EI91:EJ92"/>
    <mergeCell ref="FC91:FD94"/>
    <mergeCell ref="ER91:ES94"/>
    <mergeCell ref="EP95:EQ98"/>
    <mergeCell ref="ER95:ES98"/>
    <mergeCell ref="EV95:FB98"/>
    <mergeCell ref="D116:E119"/>
    <mergeCell ref="F116:L119"/>
    <mergeCell ref="EE91:EF92"/>
    <mergeCell ref="DO91:DP92"/>
    <mergeCell ref="EA97:EB98"/>
    <mergeCell ref="BR87:CC93"/>
    <mergeCell ref="CD87:CO89"/>
    <mergeCell ref="F91:G94"/>
    <mergeCell ref="H91:I94"/>
    <mergeCell ref="J91:P94"/>
    <mergeCell ref="EV103:FB106"/>
    <mergeCell ref="FC103:FD106"/>
    <mergeCell ref="EP99:EQ102"/>
    <mergeCell ref="ER99:ES102"/>
    <mergeCell ref="ET99:EU102"/>
    <mergeCell ref="EP103:EQ106"/>
    <mergeCell ref="ER103:ES106"/>
    <mergeCell ref="EV99:FB102"/>
    <mergeCell ref="FC99:FD102"/>
    <mergeCell ref="Q91:R94"/>
    <mergeCell ref="DW91:DX92"/>
    <mergeCell ref="EA91:EB92"/>
    <mergeCell ref="EC91:ED92"/>
    <mergeCell ref="DE91:DF92"/>
    <mergeCell ref="DK91:DL92"/>
    <mergeCell ref="CK91:CL92"/>
    <mergeCell ref="CM91:CN92"/>
    <mergeCell ref="DC91:DD92"/>
    <mergeCell ref="DK97:DL98"/>
    <mergeCell ref="DO97:DP98"/>
    <mergeCell ref="DB100:DM102"/>
    <mergeCell ref="DC97:DD98"/>
    <mergeCell ref="DE97:DF98"/>
    <mergeCell ref="DI97:DJ98"/>
    <mergeCell ref="D95:E98"/>
    <mergeCell ref="F95:G98"/>
    <mergeCell ref="H95:I98"/>
    <mergeCell ref="J95:P98"/>
    <mergeCell ref="Q95:R98"/>
    <mergeCell ref="DN100:DY102"/>
    <mergeCell ref="DS97:DT98"/>
    <mergeCell ref="AM95:AN98"/>
    <mergeCell ref="AO95:AP98"/>
    <mergeCell ref="AQ95:AW98"/>
    <mergeCell ref="D106:AD108"/>
    <mergeCell ref="AK103:AL106"/>
    <mergeCell ref="AH103:AJ106"/>
    <mergeCell ref="DG97:DH98"/>
    <mergeCell ref="BR96:CC102"/>
    <mergeCell ref="CM97:CN98"/>
    <mergeCell ref="CQ97:CR98"/>
    <mergeCell ref="CS97:CT98"/>
    <mergeCell ref="CU97:CV98"/>
    <mergeCell ref="CW97:CX98"/>
    <mergeCell ref="D99:E102"/>
    <mergeCell ref="F99:G102"/>
    <mergeCell ref="H99:I102"/>
    <mergeCell ref="J99:P102"/>
    <mergeCell ref="AO99:AP102"/>
    <mergeCell ref="AQ99:AW102"/>
    <mergeCell ref="DZ107:EK110"/>
    <mergeCell ref="DP34:FS36"/>
    <mergeCell ref="EP76:FI77"/>
    <mergeCell ref="EI97:EJ98"/>
    <mergeCell ref="DU97:DV98"/>
    <mergeCell ref="DN103:DY106"/>
    <mergeCell ref="DZ103:EK106"/>
    <mergeCell ref="DW97:DX98"/>
    <mergeCell ref="ET103:EU106"/>
    <mergeCell ref="DZ100:EK102"/>
    <mergeCell ref="DN107:DY110"/>
    <mergeCell ref="BR103:CC106"/>
    <mergeCell ref="CD83:CO86"/>
    <mergeCell ref="DB51:DD54"/>
    <mergeCell ref="CJ55:CL58"/>
    <mergeCell ref="DB103:DM106"/>
    <mergeCell ref="CE97:CF98"/>
    <mergeCell ref="CG97:CH98"/>
    <mergeCell ref="CI97:CJ98"/>
    <mergeCell ref="CK97:CL98"/>
    <mergeCell ref="AK81:AM82"/>
    <mergeCell ref="AM91:AN94"/>
    <mergeCell ref="BR107:CC110"/>
    <mergeCell ref="CD107:CO110"/>
    <mergeCell ref="CP107:DA110"/>
    <mergeCell ref="DB107:DM110"/>
    <mergeCell ref="AX103:AY106"/>
    <mergeCell ref="CY97:CZ98"/>
    <mergeCell ref="AX99:AY102"/>
    <mergeCell ref="CY91:CZ92"/>
    <mergeCell ref="AD88:AG93"/>
    <mergeCell ref="AX83:AY86"/>
    <mergeCell ref="AM87:AN90"/>
    <mergeCell ref="AK87:AL90"/>
    <mergeCell ref="AM83:AN86"/>
    <mergeCell ref="AQ83:AW86"/>
    <mergeCell ref="EL19:FD21"/>
    <mergeCell ref="DP15:DR25"/>
    <mergeCell ref="AL31:AQ34"/>
    <mergeCell ref="DP37:FL39"/>
    <mergeCell ref="BI39:BK42"/>
    <mergeCell ref="DP40:FN42"/>
    <mergeCell ref="AR23:AT26"/>
    <mergeCell ref="AU23:AW26"/>
    <mergeCell ref="AU15:AW18"/>
    <mergeCell ref="CP15:CR18"/>
    <mergeCell ref="D87:E90"/>
    <mergeCell ref="H79:I82"/>
    <mergeCell ref="Q87:R90"/>
    <mergeCell ref="F87:G90"/>
    <mergeCell ref="H87:I90"/>
    <mergeCell ref="J87:P90"/>
    <mergeCell ref="B63:C66"/>
    <mergeCell ref="D63:J66"/>
    <mergeCell ref="K63:M66"/>
    <mergeCell ref="N63:P66"/>
    <mergeCell ref="W63:Y66"/>
    <mergeCell ref="Z63:AB66"/>
    <mergeCell ref="Q83:R86"/>
    <mergeCell ref="Q63:S66"/>
    <mergeCell ref="T63:V66"/>
    <mergeCell ref="Q59:S62"/>
    <mergeCell ref="D76:W77"/>
    <mergeCell ref="J79:P82"/>
    <mergeCell ref="Q79:R82"/>
    <mergeCell ref="D79:E82"/>
    <mergeCell ref="F79:G82"/>
    <mergeCell ref="AK79:AM80"/>
    <mergeCell ref="AN79:AR82"/>
    <mergeCell ref="BB79:BC82"/>
    <mergeCell ref="Q39:S42"/>
    <mergeCell ref="T39:AB42"/>
    <mergeCell ref="Z43:AB46"/>
    <mergeCell ref="AC63:AK66"/>
    <mergeCell ref="AN63:AO66"/>
    <mergeCell ref="AC39:AE42"/>
    <mergeCell ref="AF39:AH42"/>
    <mergeCell ref="AO103:AP106"/>
    <mergeCell ref="AO91:AP94"/>
    <mergeCell ref="AQ91:AW94"/>
    <mergeCell ref="AQ103:AW106"/>
    <mergeCell ref="CW59:CX62"/>
    <mergeCell ref="AO87:AP90"/>
    <mergeCell ref="AQ87:AW90"/>
    <mergeCell ref="AZ67:BA70"/>
    <mergeCell ref="BI67:BK70"/>
    <mergeCell ref="CP103:DA106"/>
    <mergeCell ref="AX87:AY90"/>
    <mergeCell ref="AO83:AP86"/>
    <mergeCell ref="CJ59:CL62"/>
    <mergeCell ref="BU67:BW70"/>
    <mergeCell ref="BX67:BZ70"/>
    <mergeCell ref="CM59:CO62"/>
    <mergeCell ref="BB63:BH66"/>
    <mergeCell ref="BB67:BH70"/>
    <mergeCell ref="BR83:CC86"/>
    <mergeCell ref="CD79:CO82"/>
    <mergeCell ref="BR67:BT70"/>
    <mergeCell ref="CJ51:CK54"/>
    <mergeCell ref="CG59:CI62"/>
    <mergeCell ref="CJ63:CL66"/>
    <mergeCell ref="BL63:BN66"/>
    <mergeCell ref="BO63:BQ66"/>
    <mergeCell ref="BR63:BT66"/>
    <mergeCell ref="BU63:BW66"/>
    <mergeCell ref="CL51:CR54"/>
    <mergeCell ref="CP55:CR58"/>
    <mergeCell ref="AH107:AJ110"/>
    <mergeCell ref="AK83:AL86"/>
    <mergeCell ref="DB59:DD62"/>
    <mergeCell ref="DB55:DD58"/>
    <mergeCell ref="AH79:AJ82"/>
    <mergeCell ref="AH83:AJ86"/>
    <mergeCell ref="AH87:AJ90"/>
    <mergeCell ref="AH91:AJ94"/>
    <mergeCell ref="BL67:BN70"/>
    <mergeCell ref="BO67:BQ70"/>
    <mergeCell ref="CN49:DD50"/>
    <mergeCell ref="CW55:CX58"/>
    <mergeCell ref="CY55:DA58"/>
    <mergeCell ref="CY59:DA62"/>
    <mergeCell ref="CS55:CT58"/>
    <mergeCell ref="CU55:CV58"/>
    <mergeCell ref="CS59:CT62"/>
    <mergeCell ref="CU59:CV62"/>
    <mergeCell ref="CS51:CX54"/>
    <mergeCell ref="CY51:DA54"/>
    <mergeCell ref="A79:C82"/>
    <mergeCell ref="A83:C86"/>
    <mergeCell ref="A87:C90"/>
    <mergeCell ref="A91:C94"/>
    <mergeCell ref="DP68:FW71"/>
    <mergeCell ref="CJ67:CR70"/>
    <mergeCell ref="CS67:CT70"/>
    <mergeCell ref="CU67:CV70"/>
    <mergeCell ref="CW67:CX70"/>
    <mergeCell ref="DB67:DD70"/>
    <mergeCell ref="D113:W114"/>
    <mergeCell ref="AK113:BD114"/>
    <mergeCell ref="A95:C98"/>
    <mergeCell ref="A99:C102"/>
    <mergeCell ref="AH95:AJ98"/>
    <mergeCell ref="AH99:AJ102"/>
    <mergeCell ref="D109:AD111"/>
    <mergeCell ref="AK99:AL102"/>
    <mergeCell ref="AM99:AN102"/>
    <mergeCell ref="Q99:R102"/>
  </mergeCells>
  <phoneticPr fontId="2"/>
  <pageMargins left="0.32" right="0.2" top="0.2" bottom="0.51" header="0.2" footer="0.51200000000000001"/>
  <pageSetup paperSize="12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B722-B5AA-474F-A149-C9C5AEFB1F80}">
  <dimension ref="A1:O36"/>
  <sheetViews>
    <sheetView tabSelected="1" view="pageBreakPreview" topLeftCell="A5" zoomScale="160" zoomScaleNormal="115" workbookViewId="0">
      <selection activeCell="B7" sqref="B7:C7"/>
    </sheetView>
  </sheetViews>
  <sheetFormatPr defaultColWidth="9" defaultRowHeight="13.2" x14ac:dyDescent="0.2"/>
  <cols>
    <col min="1" max="1" width="8.77734375" style="390" bestFit="1" customWidth="1"/>
    <col min="2" max="2" width="16.33203125" style="390" bestFit="1" customWidth="1"/>
    <col min="3" max="3" width="7.77734375" style="390" bestFit="1" customWidth="1"/>
    <col min="4" max="4" width="7.109375" style="390" customWidth="1"/>
    <col min="5" max="5" width="8.77734375" style="390" bestFit="1" customWidth="1"/>
    <col min="6" max="6" width="16.33203125" style="390" bestFit="1" customWidth="1"/>
    <col min="7" max="7" width="7.77734375" style="390" bestFit="1" customWidth="1"/>
    <col min="8" max="8" width="7.109375" style="390" customWidth="1"/>
    <col min="9" max="9" width="8.77734375" style="390" bestFit="1" customWidth="1"/>
    <col min="10" max="10" width="9.77734375" style="390" customWidth="1"/>
    <col min="11" max="11" width="7.77734375" style="390" bestFit="1" customWidth="1"/>
    <col min="12" max="12" width="7.109375" style="390" customWidth="1"/>
    <col min="13" max="13" width="8.77734375" style="390" bestFit="1" customWidth="1"/>
    <col min="14" max="14" width="9.77734375" style="390" bestFit="1" customWidth="1"/>
    <col min="15" max="15" width="7.77734375" style="390" bestFit="1" customWidth="1"/>
    <col min="16" max="16384" width="9" style="390"/>
  </cols>
  <sheetData>
    <row r="1" spans="1:15" ht="23.4" x14ac:dyDescent="0.2">
      <c r="A1" s="405" t="s">
        <v>186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5" customHeight="1" x14ac:dyDescent="0.2"/>
    <row r="3" spans="1:15" ht="15" customHeight="1" thickBot="1" x14ac:dyDescent="0.25">
      <c r="A3" s="404" t="s">
        <v>185</v>
      </c>
      <c r="B3" s="404"/>
      <c r="C3" s="404"/>
      <c r="E3" s="404" t="s">
        <v>184</v>
      </c>
      <c r="F3" s="404"/>
      <c r="G3" s="404"/>
    </row>
    <row r="4" spans="1:15" ht="15" customHeight="1" thickBot="1" x14ac:dyDescent="0.25">
      <c r="A4" s="403" t="s">
        <v>183</v>
      </c>
      <c r="B4" s="402" t="s">
        <v>4</v>
      </c>
      <c r="C4" s="401"/>
      <c r="E4" s="403" t="s">
        <v>183</v>
      </c>
      <c r="F4" s="402" t="s">
        <v>4</v>
      </c>
      <c r="G4" s="401"/>
    </row>
    <row r="5" spans="1:15" ht="15" customHeight="1" x14ac:dyDescent="0.2">
      <c r="A5" s="400">
        <v>1</v>
      </c>
      <c r="B5" s="399" t="s">
        <v>36</v>
      </c>
      <c r="C5" s="398"/>
      <c r="E5" s="400">
        <v>1</v>
      </c>
      <c r="F5" s="399" t="s">
        <v>36</v>
      </c>
      <c r="G5" s="398"/>
      <c r="J5" s="391"/>
      <c r="N5" s="391"/>
    </row>
    <row r="6" spans="1:15" ht="15" customHeight="1" x14ac:dyDescent="0.2">
      <c r="A6" s="397">
        <v>2</v>
      </c>
      <c r="B6" s="396" t="s">
        <v>147</v>
      </c>
      <c r="C6" s="395"/>
      <c r="E6" s="397">
        <v>2</v>
      </c>
      <c r="F6" s="396" t="s">
        <v>9</v>
      </c>
      <c r="G6" s="395"/>
      <c r="J6" s="391"/>
      <c r="N6" s="391"/>
    </row>
    <row r="7" spans="1:15" ht="15" customHeight="1" x14ac:dyDescent="0.2">
      <c r="A7" s="397">
        <v>3</v>
      </c>
      <c r="B7" s="396" t="s">
        <v>149</v>
      </c>
      <c r="C7" s="395"/>
      <c r="E7" s="397">
        <v>3</v>
      </c>
      <c r="F7" s="396" t="s">
        <v>182</v>
      </c>
      <c r="G7" s="395"/>
      <c r="J7" s="391"/>
      <c r="N7" s="391"/>
    </row>
    <row r="8" spans="1:15" ht="15" customHeight="1" x14ac:dyDescent="0.2">
      <c r="A8" s="397">
        <v>4</v>
      </c>
      <c r="B8" s="396" t="s">
        <v>142</v>
      </c>
      <c r="C8" s="395"/>
      <c r="E8" s="397">
        <v>4</v>
      </c>
      <c r="F8" s="396" t="s">
        <v>88</v>
      </c>
      <c r="G8" s="395"/>
      <c r="J8" s="391"/>
      <c r="N8" s="391"/>
    </row>
    <row r="9" spans="1:15" ht="15" customHeight="1" x14ac:dyDescent="0.2">
      <c r="A9" s="397">
        <v>5</v>
      </c>
      <c r="B9" s="396" t="s">
        <v>9</v>
      </c>
      <c r="C9" s="395"/>
      <c r="E9" s="397">
        <v>5</v>
      </c>
      <c r="F9" s="396" t="s">
        <v>130</v>
      </c>
      <c r="G9" s="395"/>
      <c r="J9" s="391"/>
      <c r="N9" s="391"/>
    </row>
    <row r="10" spans="1:15" ht="15" customHeight="1" x14ac:dyDescent="0.2">
      <c r="A10" s="397">
        <v>6</v>
      </c>
      <c r="B10" s="396" t="s">
        <v>117</v>
      </c>
      <c r="C10" s="395"/>
      <c r="E10" s="397">
        <v>6</v>
      </c>
      <c r="F10" s="396" t="s">
        <v>131</v>
      </c>
      <c r="G10" s="395"/>
      <c r="J10" s="391"/>
      <c r="N10" s="391"/>
    </row>
    <row r="11" spans="1:15" ht="15" customHeight="1" x14ac:dyDescent="0.2">
      <c r="A11" s="397">
        <v>7</v>
      </c>
      <c r="B11" s="396" t="s">
        <v>116</v>
      </c>
      <c r="C11" s="395"/>
      <c r="E11" s="397">
        <v>7</v>
      </c>
      <c r="F11" s="396" t="s">
        <v>116</v>
      </c>
      <c r="G11" s="395"/>
      <c r="J11" s="391"/>
      <c r="N11" s="391"/>
    </row>
    <row r="12" spans="1:15" ht="15" customHeight="1" thickBot="1" x14ac:dyDescent="0.25">
      <c r="A12" s="394">
        <v>8</v>
      </c>
      <c r="B12" s="393" t="s">
        <v>137</v>
      </c>
      <c r="C12" s="392"/>
      <c r="E12" s="394">
        <v>8</v>
      </c>
      <c r="F12" s="393" t="s">
        <v>120</v>
      </c>
      <c r="G12" s="392"/>
      <c r="J12" s="391"/>
      <c r="N12" s="391"/>
    </row>
    <row r="13" spans="1:15" ht="15" customHeight="1" x14ac:dyDescent="0.2">
      <c r="J13" s="391"/>
      <c r="N13" s="391"/>
    </row>
    <row r="14" spans="1:15" ht="15" customHeight="1" x14ac:dyDescent="0.2">
      <c r="J14" s="391"/>
      <c r="N14" s="391"/>
    </row>
    <row r="15" spans="1:15" ht="15" customHeight="1" x14ac:dyDescent="0.2">
      <c r="J15" s="391"/>
      <c r="N15" s="391"/>
    </row>
    <row r="16" spans="1:15" ht="15" customHeight="1" x14ac:dyDescent="0.2">
      <c r="J16" s="391"/>
      <c r="N16" s="391"/>
    </row>
    <row r="17" spans="10:14" ht="15" customHeight="1" x14ac:dyDescent="0.2">
      <c r="J17" s="391"/>
      <c r="N17" s="391"/>
    </row>
    <row r="18" spans="10:14" ht="15" customHeight="1" x14ac:dyDescent="0.2">
      <c r="J18" s="391"/>
      <c r="N18" s="391"/>
    </row>
    <row r="19" spans="10:14" ht="15" customHeight="1" x14ac:dyDescent="0.2">
      <c r="J19" s="391"/>
      <c r="N19" s="391"/>
    </row>
    <row r="20" spans="10:14" ht="15" customHeight="1" x14ac:dyDescent="0.2">
      <c r="J20" s="391"/>
      <c r="N20" s="391"/>
    </row>
    <row r="21" spans="10:14" ht="15" customHeight="1" x14ac:dyDescent="0.2">
      <c r="J21" s="391"/>
      <c r="N21" s="391"/>
    </row>
    <row r="22" spans="10:14" ht="15" customHeight="1" x14ac:dyDescent="0.2">
      <c r="J22" s="391"/>
      <c r="N22" s="391"/>
    </row>
    <row r="23" spans="10:14" ht="15" customHeight="1" x14ac:dyDescent="0.2">
      <c r="J23" s="391"/>
      <c r="N23" s="391"/>
    </row>
    <row r="24" spans="10:14" ht="15" customHeight="1" x14ac:dyDescent="0.2">
      <c r="J24" s="391"/>
      <c r="N24" s="391"/>
    </row>
    <row r="25" spans="10:14" ht="15" customHeight="1" x14ac:dyDescent="0.2">
      <c r="J25" s="391"/>
      <c r="N25" s="391"/>
    </row>
    <row r="26" spans="10:14" ht="15" customHeight="1" x14ac:dyDescent="0.2">
      <c r="J26" s="391"/>
      <c r="N26" s="391"/>
    </row>
    <row r="27" spans="10:14" ht="15" customHeight="1" x14ac:dyDescent="0.2">
      <c r="J27" s="391"/>
      <c r="N27" s="391"/>
    </row>
    <row r="28" spans="10:14" ht="15" customHeight="1" x14ac:dyDescent="0.2">
      <c r="J28" s="391"/>
      <c r="N28" s="391"/>
    </row>
    <row r="29" spans="10:14" ht="15" customHeight="1" x14ac:dyDescent="0.2">
      <c r="J29" s="391"/>
      <c r="N29" s="391"/>
    </row>
    <row r="30" spans="10:14" ht="15" customHeight="1" x14ac:dyDescent="0.2">
      <c r="J30" s="391"/>
      <c r="N30" s="391"/>
    </row>
    <row r="31" spans="10:14" ht="15" customHeight="1" x14ac:dyDescent="0.2">
      <c r="J31" s="391"/>
      <c r="N31" s="391"/>
    </row>
    <row r="32" spans="10:14" ht="15" customHeight="1" x14ac:dyDescent="0.2">
      <c r="J32" s="391"/>
      <c r="N32" s="391"/>
    </row>
    <row r="33" spans="10:14" ht="15" customHeight="1" x14ac:dyDescent="0.2">
      <c r="J33" s="391"/>
      <c r="N33" s="391"/>
    </row>
    <row r="34" spans="10:14" ht="15" customHeight="1" x14ac:dyDescent="0.2">
      <c r="J34" s="391"/>
      <c r="N34" s="391"/>
    </row>
    <row r="35" spans="10:14" ht="15" customHeight="1" x14ac:dyDescent="0.2">
      <c r="J35" s="391"/>
      <c r="N35" s="391"/>
    </row>
    <row r="36" spans="10:14" ht="15" customHeight="1" x14ac:dyDescent="0.2">
      <c r="J36" s="391"/>
      <c r="N36" s="391"/>
    </row>
  </sheetData>
  <mergeCells count="21">
    <mergeCell ref="B10:C10"/>
    <mergeCell ref="F6:G6"/>
    <mergeCell ref="B12:C12"/>
    <mergeCell ref="F11:G11"/>
    <mergeCell ref="F12:G12"/>
    <mergeCell ref="B4:C4"/>
    <mergeCell ref="B5:C5"/>
    <mergeCell ref="B6:C6"/>
    <mergeCell ref="B7:C7"/>
    <mergeCell ref="B8:C8"/>
    <mergeCell ref="B9:C9"/>
    <mergeCell ref="A1:O1"/>
    <mergeCell ref="A3:C3"/>
    <mergeCell ref="E3:G3"/>
    <mergeCell ref="F4:G4"/>
    <mergeCell ref="B11:C11"/>
    <mergeCell ref="F7:G7"/>
    <mergeCell ref="F8:G8"/>
    <mergeCell ref="F9:G9"/>
    <mergeCell ref="F10:G10"/>
    <mergeCell ref="F5:G5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Rank!Print_Area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2014-08-23T09:05:46Z</cp:lastPrinted>
  <dcterms:created xsi:type="dcterms:W3CDTF">2007-01-27T04:20:54Z</dcterms:created>
  <dcterms:modified xsi:type="dcterms:W3CDTF">2026-02-04T08:58:34Z</dcterms:modified>
</cp:coreProperties>
</file>